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xls" ContentType="application/vnd.ms-excel"/>
  <Default Extension="emf" ContentType="image/x-emf"/>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35" yWindow="45" windowWidth="17400" windowHeight="10950" tabRatio="871"/>
  </bookViews>
  <sheets>
    <sheet name="Cover" sheetId="17" r:id="rId1"/>
    <sheet name="Caveats,limitations,definitions" sheetId="34" r:id="rId2"/>
    <sheet name="October 2015"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 name="Bespoke Comparisons" sheetId="69" r:id="rId24"/>
  </sheets>
  <externalReferences>
    <externalReference r:id="rId25"/>
    <externalReference r:id="rId26"/>
  </externalReferences>
  <definedNames>
    <definedName name="_xlnm._FilterDatabase" localSheetId="10" hidden="1">Employment!$A$3:$BY$3</definedName>
    <definedName name="_xlnm._FilterDatabase" localSheetId="17" hidden="1">Summary!$A$5:$AW$138</definedName>
    <definedName name="_xlnm._FilterDatabase" localSheetId="21" hidden="1">'Summary (for forest plots)'!$B$5:$J$115</definedName>
    <definedName name="_ftn1" localSheetId="7">'Problem Solving'!$D$13</definedName>
    <definedName name="_ftnref1" localSheetId="7">'Problem Solving'!$D$10</definedName>
    <definedName name="OLE_LINK11" localSheetId="7">'Problem Solving'!$D$10</definedName>
  </definedNames>
  <calcPr calcId="125725"/>
</workbook>
</file>

<file path=xl/calcChain.xml><?xml version="1.0" encoding="utf-8"?>
<calcChain xmlns="http://schemas.openxmlformats.org/spreadsheetml/2006/main">
  <c r="C174" i="9"/>
  <c r="C172"/>
  <c r="C170"/>
  <c r="C168"/>
  <c r="C166"/>
  <c r="C164"/>
  <c r="C162"/>
  <c r="C160"/>
  <c r="C158"/>
  <c r="C156"/>
  <c r="C154"/>
  <c r="C161"/>
  <c r="C153"/>
  <c r="C155"/>
  <c r="C152"/>
  <c r="C150"/>
  <c r="C173"/>
  <c r="C171"/>
  <c r="C169"/>
  <c r="C167"/>
  <c r="C165"/>
  <c r="C163"/>
  <c r="C159"/>
  <c r="C157"/>
  <c r="C151"/>
  <c r="C149"/>
  <c r="C148"/>
  <c r="C147"/>
  <c r="C146"/>
  <c r="C145"/>
  <c r="S1" l="1"/>
  <c r="J67" i="40" l="1"/>
  <c r="S129" i="9"/>
  <c r="T129"/>
  <c r="J108" i="40" l="1"/>
  <c r="J109"/>
  <c r="J110"/>
  <c r="J111"/>
  <c r="J107"/>
  <c r="J106" l="1"/>
  <c r="J105"/>
  <c r="J104"/>
  <c r="T115" i="9"/>
  <c r="T116"/>
  <c r="T117"/>
  <c r="T118"/>
  <c r="T119"/>
  <c r="T120"/>
  <c r="T121"/>
  <c r="T122"/>
  <c r="S115"/>
  <c r="S116"/>
  <c r="S117"/>
  <c r="S118"/>
  <c r="S119"/>
  <c r="S120"/>
  <c r="S121"/>
  <c r="S122"/>
  <c r="J55" i="40"/>
  <c r="AA16" i="9"/>
  <c r="AB16"/>
  <c r="T105"/>
  <c r="Z20" i="66"/>
  <c r="Z19"/>
  <c r="Y20"/>
  <c r="Y19"/>
  <c r="Z17"/>
  <c r="Y17"/>
  <c r="Z9" l="1"/>
  <c r="Z8"/>
  <c r="Y9"/>
  <c r="Y8"/>
  <c r="Z6"/>
  <c r="Y6"/>
  <c r="S139" i="9" l="1"/>
  <c r="T139"/>
  <c r="J7" i="40"/>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6"/>
  <c r="J57"/>
  <c r="J58"/>
  <c r="J59"/>
  <c r="J60"/>
  <c r="J61"/>
  <c r="J62"/>
  <c r="J63"/>
  <c r="J64"/>
  <c r="J65"/>
  <c r="J66"/>
  <c r="J68"/>
  <c r="J69"/>
  <c r="J70"/>
  <c r="J71"/>
  <c r="J72"/>
  <c r="J73"/>
  <c r="J74"/>
  <c r="J75"/>
  <c r="J76"/>
  <c r="J77"/>
  <c r="J78"/>
  <c r="J79"/>
  <c r="J80"/>
  <c r="J81"/>
  <c r="J82"/>
  <c r="J83"/>
  <c r="J84"/>
  <c r="J85"/>
  <c r="J86"/>
  <c r="J87"/>
  <c r="J88"/>
  <c r="J89"/>
  <c r="J90"/>
  <c r="J91"/>
  <c r="J92"/>
  <c r="J93"/>
  <c r="J94"/>
  <c r="J95"/>
  <c r="J96"/>
  <c r="J97"/>
  <c r="J98"/>
  <c r="J99"/>
  <c r="J100"/>
  <c r="J101"/>
  <c r="J102"/>
  <c r="J103"/>
  <c r="J6"/>
  <c r="AA6" i="9"/>
  <c r="S140"/>
  <c r="S138"/>
  <c r="S137"/>
  <c r="S136"/>
  <c r="S135"/>
  <c r="S134"/>
  <c r="S133"/>
  <c r="S132"/>
  <c r="S131"/>
  <c r="S130"/>
  <c r="S128"/>
  <c r="S127"/>
  <c r="S126"/>
  <c r="S125"/>
  <c r="S124"/>
  <c r="S123"/>
  <c r="S114"/>
  <c r="S113"/>
  <c r="S112"/>
  <c r="S111"/>
  <c r="S110"/>
  <c r="S109"/>
  <c r="S108"/>
  <c r="S107"/>
  <c r="S106"/>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T25"/>
  <c r="T14"/>
  <c r="T7"/>
  <c r="T8"/>
  <c r="T9"/>
  <c r="T10"/>
  <c r="T11"/>
  <c r="T12"/>
  <c r="T13"/>
  <c r="T15"/>
  <c r="T16"/>
  <c r="T17"/>
  <c r="T18"/>
  <c r="T19"/>
  <c r="T20"/>
  <c r="T21"/>
  <c r="T22"/>
  <c r="T23"/>
  <c r="T24"/>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6"/>
  <c r="T107"/>
  <c r="T108"/>
  <c r="T109"/>
  <c r="T110"/>
  <c r="T111"/>
  <c r="T112"/>
  <c r="T113"/>
  <c r="T114"/>
  <c r="T123"/>
  <c r="T124"/>
  <c r="T125"/>
  <c r="T126"/>
  <c r="T127"/>
  <c r="T128"/>
  <c r="T130"/>
  <c r="T131"/>
  <c r="T132"/>
  <c r="T133"/>
  <c r="T134"/>
  <c r="T135"/>
  <c r="T136"/>
  <c r="T137"/>
  <c r="T138"/>
  <c r="T140"/>
  <c r="T6"/>
  <c r="AA7"/>
  <c r="AB7"/>
  <c r="AA8"/>
  <c r="Y8" s="1"/>
  <c r="AB8"/>
  <c r="AB6"/>
  <c r="AA9"/>
  <c r="AB9"/>
  <c r="Z9" s="1"/>
  <c r="AA10"/>
  <c r="AB10"/>
  <c r="AA11"/>
  <c r="AB11"/>
  <c r="Z11" s="1"/>
  <c r="AA12"/>
  <c r="AB12"/>
  <c r="AA13"/>
  <c r="AB13"/>
  <c r="Z13" s="1"/>
  <c r="AA14"/>
  <c r="AB14"/>
  <c r="AA15"/>
  <c r="AB15"/>
  <c r="Z15" s="1"/>
  <c r="AA20"/>
  <c r="AB20"/>
  <c r="AC20"/>
  <c r="AA21"/>
  <c r="X21" s="1"/>
  <c r="AB21"/>
  <c r="AC21"/>
  <c r="AA22"/>
  <c r="AB22"/>
  <c r="Y22" s="1"/>
  <c r="AC22"/>
  <c r="AA23"/>
  <c r="AB23"/>
  <c r="AC23"/>
  <c r="Z23" s="1"/>
  <c r="O11" i="40"/>
  <c r="O9"/>
  <c r="O8" l="1"/>
  <c r="O6"/>
  <c r="Y15" i="9"/>
  <c r="Y13"/>
  <c r="Y11"/>
  <c r="Y9"/>
  <c r="Z7"/>
  <c r="Z21"/>
  <c r="Z14"/>
  <c r="Z6"/>
  <c r="O7" i="40"/>
  <c r="X23" i="9"/>
  <c r="Y20"/>
  <c r="Z12"/>
  <c r="Z10"/>
  <c r="Y7"/>
  <c r="Y14"/>
  <c r="Y12"/>
  <c r="Y10"/>
  <c r="Z8"/>
  <c r="P10" i="40"/>
  <c r="P8"/>
  <c r="P6"/>
  <c r="P11"/>
  <c r="P9"/>
  <c r="P12" s="1"/>
  <c r="R11" s="1"/>
  <c r="P7"/>
  <c r="Y23" i="9"/>
  <c r="Z22"/>
  <c r="X22"/>
  <c r="Y21"/>
  <c r="Y6"/>
  <c r="O10" i="40"/>
  <c r="X10" i="9"/>
  <c r="X13"/>
  <c r="Z20"/>
  <c r="X20"/>
  <c r="Y16"/>
  <c r="Z16"/>
  <c r="X11"/>
  <c r="X16"/>
  <c r="X7"/>
  <c r="X14"/>
  <c r="X12"/>
  <c r="X15"/>
  <c r="X9"/>
  <c r="X6"/>
  <c r="X8"/>
  <c r="O12" i="40" l="1"/>
  <c r="Q8"/>
  <c r="Q9"/>
  <c r="Q10"/>
  <c r="Q7"/>
  <c r="Q6"/>
  <c r="Q12"/>
  <c r="Q11"/>
  <c r="R8"/>
  <c r="R6"/>
  <c r="R12"/>
  <c r="R10"/>
  <c r="R9"/>
  <c r="R7"/>
</calcChain>
</file>

<file path=xl/comments1.xml><?xml version="1.0" encoding="utf-8"?>
<comments xmlns="http://schemas.openxmlformats.org/spreadsheetml/2006/main">
  <authors>
    <author>Nicola Abrams</author>
  </authors>
  <commentList>
    <comment ref="D30" authorId="0">
      <text>
        <r>
          <rPr>
            <sz val="8"/>
            <color indexed="81"/>
            <rFont val="Tahoma"/>
            <family val="2"/>
          </rPr>
          <t>This analysis was classified as "Public" although in reality the providers were from all sectors</t>
        </r>
      </text>
    </comment>
    <comment ref="D31"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0"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69"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6"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<sst xmlns="http://schemas.openxmlformats.org/spreadsheetml/2006/main" count="2490" uniqueCount="901">
  <si>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</si>
  <si>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</si>
  <si>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</si>
  <si>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</si>
  <si>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</si>
  <si>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</si>
  <si>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</si>
  <si>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</si>
  <si>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</si>
  <si>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</si>
  <si>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</si>
  <si>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</si>
  <si>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</si>
  <si>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</si>
  <si>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</si>
  <si>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</si>
  <si>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</si>
  <si>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</si>
  <si>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</si>
  <si>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</si>
  <si>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</si>
  <si>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</si>
  <si>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</si>
  <si>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</si>
  <si>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</si>
  <si>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</si>
  <si>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</si>
  <si>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</si>
  <si>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</si>
  <si>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</si>
  <si>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</si>
  <si>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</si>
  <si>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</si>
  <si>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</si>
  <si>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</si>
  <si>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</si>
  <si>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</si>
  <si>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</si>
  <si>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</si>
  <si>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</si>
  <si>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</si>
  <si>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</si>
  <si>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</si>
  <si>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</si>
  <si>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</si>
  <si>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</si>
  <si>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</si>
  <si>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</si>
  <si>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</si>
  <si>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</si>
  <si>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r>
      <t>Relevant for all NOMS CFO 2011 requests</t>
    </r>
    <r>
      <rPr>
        <sz val="11"/>
        <rFont val="Arial"/>
        <family val="2"/>
      </rPr>
      <t xml:space="preserve"> </t>
    </r>
    <r>
      <rPr>
        <b/>
        <sz val="11"/>
        <rFont val="Arial"/>
        <family val="2"/>
      </rPr>
      <t>(2 to 31)</t>
    </r>
  </si>
  <si>
    <r>
      <t>Relevant for all NOMS CFO 2010 requests</t>
    </r>
    <r>
      <rPr>
        <sz val="11"/>
        <rFont val="Arial"/>
        <family val="2"/>
      </rPr>
      <t xml:space="preserve"> </t>
    </r>
    <r>
      <rPr>
        <b/>
        <sz val="11"/>
        <rFont val="Arial"/>
        <family val="2"/>
      </rPr>
      <t>(36 to 56)</t>
    </r>
  </si>
  <si>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</si>
  <si>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</si>
  <si>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</si>
  <si>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</si>
  <si>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</si>
  <si>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</si>
  <si>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</si>
  <si>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</si>
  <si>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</si>
  <si>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</si>
  <si>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</si>
  <si>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</si>
  <si>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</si>
  <si>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</si>
  <si>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</si>
  <si>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</si>
  <si>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</si>
  <si>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</si>
  <si>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</si>
  <si>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</si>
  <si>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</si>
  <si>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</si>
  <si>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</si>
  <si>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</si>
  <si>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</si>
  <si>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</si>
  <si>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</si>
  <si>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</si>
  <si>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</si>
  <si>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</si>
  <si>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</si>
  <si>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</si>
  <si>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</si>
  <si>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</si>
  <si>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</si>
  <si>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</si>
  <si>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</si>
  <si>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</si>
  <si>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</si>
  <si>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</si>
  <si>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</si>
  <si>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</si>
  <si>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</si>
  <si>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</si>
  <si>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</si>
  <si>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</si>
  <si>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</si>
  <si>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</si>
  <si>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</si>
  <si>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</si>
  <si>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</si>
  <si>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</si>
  <si>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</si>
  <si>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</si>
  <si>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</si>
  <si>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</si>
  <si>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</si>
  <si>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</si>
  <si>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</si>
  <si>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</si>
  <si>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</si>
  <si>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</si>
  <si>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</si>
  <si>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</si>
  <si>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</si>
  <si>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</si>
  <si>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</si>
  <si>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</si>
  <si>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</si>
  <si>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</si>
  <si>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</si>
  <si>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</si>
  <si>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</si>
  <si>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</si>
  <si>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</si>
  <si>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</si>
  <si>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</si>
  <si>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</si>
  <si>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</si>
  <si>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</si>
  <si>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</si>
  <si>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</si>
  <si>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</si>
  <si>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</si>
  <si>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</si>
  <si>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</si>
  <si>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</si>
  <si>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</si>
  <si>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</si>
  <si>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</si>
  <si>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</si>
  <si>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</si>
  <si>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</si>
  <si>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</si>
  <si>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</si>
  <si>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</si>
  <si>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</si>
  <si>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</si>
  <si>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</si>
  <si>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</si>
  <si>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</si>
  <si>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</si>
  <si>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</si>
  <si>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</si>
  <si>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</si>
  <si>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</si>
  <si>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</si>
  <si>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</si>
  <si>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</si>
  <si>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</si>
  <si>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</si>
  <si>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</si>
  <si>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</si>
  <si>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</si>
  <si>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</si>
  <si>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</si>
  <si>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</si>
  <si>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</si>
  <si>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</si>
  <si>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</si>
  <si>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</si>
  <si>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</si>
  <si>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</si>
  <si>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</si>
  <si>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</si>
  <si>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</si>
  <si>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</si>
  <si>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</si>
  <si>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</si>
  <si>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</si>
  <si>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</si>
  <si>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</si>
  <si>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</si>
  <si>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</si>
  <si>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</si>
  <si>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</si>
  <si>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</si>
  <si>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</si>
  <si>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</si>
  <si>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</si>
  <si>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</si>
  <si>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</si>
  <si>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</si>
  <si>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</si>
  <si>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</si>
  <si>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</si>
  <si>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</si>
  <si>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</si>
  <si>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</si>
  <si>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</si>
  <si>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</si>
  <si>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</si>
  <si>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</si>
  <si>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</si>
  <si>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</si>
  <si>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</si>
  <si>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</si>
  <si>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</si>
  <si>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</si>
  <si>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</si>
  <si>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</si>
  <si>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</si>
  <si>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</si>
  <si>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</si>
  <si>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</si>
  <si>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</si>
  <si>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</si>
  <si>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</si>
  <si>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</si>
  <si>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</si>
  <si>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</si>
  <si>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</si>
  <si>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</si>
  <si>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</si>
  <si>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</si>
  <si>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</si>
  <si>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</si>
  <si>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</si>
  <si>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</si>
  <si>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</si>
  <si>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</si>
  <si>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</si>
  <si>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</si>
  <si>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</si>
  <si>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</si>
  <si>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</si>
  <si>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</si>
  <si>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</si>
  <si>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</si>
  <si>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</si>
  <si>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</si>
  <si>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</si>
  <si>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</si>
  <si>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</si>
  <si>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</si>
  <si>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</si>
  <si>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</si>
  <si>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</si>
  <si>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</si>
  <si>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</si>
  <si>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</si>
  <si>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</si>
  <si>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</si>
  <si>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</si>
  <si>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</si>
  <si>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</si>
  <si>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</si>
  <si>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</si>
  <si>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</si>
  <si>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</si>
  <si>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</si>
  <si>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</si>
  <si>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</si>
  <si>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</si>
  <si>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</si>
  <si>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</si>
  <si>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</si>
  <si>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</si>
  <si>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</si>
  <si>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</si>
  <si>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</si>
  <si>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</si>
  <si>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</si>
  <si>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</si>
  <si>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</si>
  <si>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</si>
  <si>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</si>
  <si>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</si>
  <si>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</si>
  <si>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</si>
  <si>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</si>
  <si>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</si>
  <si>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</si>
  <si>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</si>
  <si>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</si>
  <si>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</si>
  <si>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</si>
  <si>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</si>
  <si>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</si>
  <si>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</si>
  <si>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</si>
  <si>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</si>
  <si>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</si>
  <si>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</si>
  <si>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</si>
  <si>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</si>
  <si>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</si>
  <si>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</si>
  <si>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</si>
  <si>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</si>
  <si>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</si>
  <si>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</si>
  <si>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</si>
  <si>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</si>
  <si>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</si>
  <si>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</si>
  <si>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</si>
  <si>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</si>
  <si>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</si>
  <si>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</si>
  <si>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</si>
  <si>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</si>
  <si>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</si>
  <si>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</si>
  <si>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</si>
  <si>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</si>
  <si>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</si>
  <si>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</si>
  <si>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</si>
  <si>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</si>
  <si>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</si>
  <si>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</si>
  <si>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</si>
  <si>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</si>
  <si>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</si>
  <si>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</si>
  <si>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</si>
  <si>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</si>
  <si>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</si>
  <si>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</si>
  <si>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</si>
  <si>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</si>
  <si>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</si>
  <si>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</si>
  <si>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</si>
  <si>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</si>
  <si>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</si>
  <si>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</si>
  <si>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</si>
  <si>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</si>
  <si>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</si>
  <si>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</si>
  <si>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</si>
  <si>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</si>
  <si>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</si>
  <si>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</si>
  <si>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</si>
  <si>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</si>
  <si>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</si>
  <si>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</si>
  <si>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</si>
  <si>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</si>
  <si>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</si>
  <si>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</si>
  <si>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</si>
  <si>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</si>
  <si>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</si>
  <si>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</si>
  <si>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</si>
  <si>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</si>
  <si>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</si>
  <si>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</si>
  <si>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</si>
  <si>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</si>
  <si>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</si>
  <si>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</si>
  <si>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</si>
  <si>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</si>
  <si>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</si>
  <si>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</si>
  <si>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</si>
  <si>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</si>
  <si>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</si>
  <si>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</si>
  <si>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</si>
  <si>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</si>
  <si>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</si>
  <si>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</si>
  <si>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</si>
  <si>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</si>
  <si>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</si>
  <si>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</si>
  <si>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</si>
  <si>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</si>
  <si>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</si>
  <si>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</si>
  <si>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</si>
  <si>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</si>
  <si>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</si>
  <si>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</si>
  <si>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</si>
  <si>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</si>
  <si>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</si>
  <si>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</si>
  <si>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</si>
  <si>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</si>
  <si>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</si>
  <si>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</si>
  <si>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</si>
  <si>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</si>
  <si>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</si>
  <si>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</si>
  <si>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</si>
  <si>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</si>
  <si>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</si>
  <si>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</si>
  <si>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</si>
  <si>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</si>
  <si>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</si>
  <si>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</si>
  <si>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</si>
  <si>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</si>
  <si>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</si>
  <si>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</si>
  <si>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</si>
  <si>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</si>
  <si>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</si>
  <si>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</si>
  <si>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</si>
  <si>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</si>
  <si>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</si>
  <si>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</si>
  <si>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</si>
  <si>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</si>
  <si>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</si>
  <si>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</si>
  <si>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</si>
  <si>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</si>
  <si>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</si>
  <si>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</si>
  <si>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</si>
  <si>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</si>
  <si>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</si>
  <si>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</si>
  <si>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</si>
  <si>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</si>
  <si>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</si>
  <si>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</si>
  <si>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</si>
  <si>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</si>
  <si>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</si>
  <si>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</si>
  <si>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</si>
  <si>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</si>
  <si>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</si>
  <si>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</si>
  <si>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</si>
  <si>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</si>
  <si>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</si>
  <si>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</si>
  <si>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</si>
  <si>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</si>
  <si>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</si>
  <si>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</si>
  <si>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</si>
  <si>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</si>
  <si>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</si>
  <si>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</si>
  <si>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</si>
  <si>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</si>
  <si>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</si>
  <si>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</si>
  <si>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</si>
  <si>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</si>
  <si>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</si>
  <si>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</si>
  <si>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</si>
  <si>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</si>
  <si>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</si>
  <si>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</si>
  <si>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</si>
  <si>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</si>
  <si>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</si>
  <si>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</si>
  <si>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</si>
  <si>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</si>
  <si>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</si>
  <si>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</si>
  <si>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</si>
  <si>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</si>
  <si>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</si>
  <si>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</si>
  <si>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</si>
  <si>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</si>
  <si>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</si>
  <si>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</si>
  <si>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</si>
  <si>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</si>
  <si>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</si>
  <si>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</si>
  <si>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</si>
  <si>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</si>
  <si>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</si>
  <si>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</si>
  <si>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</si>
  <si>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</si>
  <si>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</si>
  <si>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</si>
  <si>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</si>
  <si>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</si>
  <si>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</si>
  <si>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</si>
  <si>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</si>
  <si>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</si>
  <si>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</si>
  <si>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</si>
  <si>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</si>
  <si>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</si>
  <si>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</si>
  <si>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</si>
  <si>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</si>
  <si>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</si>
  <si>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</si>
  <si>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</si>
  <si>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</si>
  <si>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</si>
  <si>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</si>
  <si>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</si>
  <si>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</si>
  <si>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</si>
  <si>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</si>
  <si>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</si>
  <si>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</si>
  <si>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</si>
  <si>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</si>
  <si>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</si>
  <si>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</si>
  <si>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</si>
  <si>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</si>
  <si>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</si>
  <si>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</si>
  <si>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</si>
  <si>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</si>
  <si>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</si>
  <si>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</si>
  <si>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</si>
  <si>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</si>
  <si>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</si>
  <si>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</si>
  <si>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</si>
  <si>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</si>
  <si>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</si>
  <si>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</si>
  <si>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</si>
  <si>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</si>
  <si>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</si>
  <si>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</si>
  <si>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</si>
  <si>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</si>
  <si>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</si>
  <si>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</si>
  <si>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</si>
  <si>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</si>
  <si>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</si>
  <si>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</si>
  <si>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</si>
  <si>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</si>
  <si>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</si>
  <si>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</si>
  <si>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</si>
  <si>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</si>
  <si>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</si>
  <si>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</si>
  <si>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</si>
  <si>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</si>
  <si>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</si>
  <si>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</si>
  <si>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</si>
  <si>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</si>
  <si>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</si>
  <si>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</si>
  <si>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</si>
  <si>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</si>
  <si>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</si>
  <si>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</si>
  <si>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</si>
  <si>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</si>
  <si>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</si>
  <si>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</si>
  <si>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</si>
  <si>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</si>
  <si>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</si>
  <si>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</si>
  <si>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</si>
  <si>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</si>
  <si>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</si>
  <si>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</si>
  <si>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</si>
  <si>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</si>
  <si>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</si>
  <si>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</si>
  <si>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</si>
  <si>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</si>
  <si>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</si>
  <si>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</si>
  <si>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</si>
  <si>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</si>
  <si>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</si>
  <si>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</si>
  <si>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</si>
  <si>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</si>
  <si>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</si>
  <si>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</si>
  <si>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</si>
  <si>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</si>
  <si>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</si>
  <si>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</si>
  <si>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</si>
  <si>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</si>
  <si>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</si>
  <si>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</si>
  <si>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</si>
  <si>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</si>
  <si>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</si>
  <si>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</si>
  <si>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</si>
  <si>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</si>
  <si>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</si>
  <si>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</si>
  <si>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</si>
  <si>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</si>
  <si>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</si>
  <si>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</si>
  <si>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</si>
  <si>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</si>
  <si>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</si>
  <si>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</si>
  <si>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</si>
  <si>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</si>
  <si>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</si>
  <si>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</si>
  <si>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</si>
  <si>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</si>
  <si>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</si>
  <si>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</si>
  <si>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</si>
  <si>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</si>
  <si>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</si>
  <si>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</si>
  <si>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</si>
  <si>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</si>
  <si>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</si>
  <si>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</si>
  <si>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</si>
  <si>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</si>
  <si>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</si>
  <si>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</si>
  <si>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</si>
  <si>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</si>
  <si>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</si>
  <si>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</si>
  <si>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</si>
  <si>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</si>
  <si>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</si>
  <si>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</si>
  <si>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</si>
  <si>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</si>
  <si>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</si>
  <si>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</si>
  <si>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</si>
  <si>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</si>
  <si>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</si>
  <si>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</si>
  <si>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</si>
  <si>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</si>
  <si>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</si>
  <si>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</si>
  <si>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</si>
  <si>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</si>
  <si>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</si>
  <si>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</si>
  <si>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</si>
  <si>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</si>
  <si>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</si>
  <si>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</si>
  <si>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</si>
  <si>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</si>
  <si>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</si>
  <si>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</si>
  <si>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</si>
  <si>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</si>
  <si>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</si>
  <si>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</si>
  <si>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</si>
  <si>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</si>
  <si>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</si>
  <si>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</si>
  <si>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</si>
  <si>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</si>
  <si>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</si>
  <si>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</si>
  <si>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</si>
  <si>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</si>
  <si>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</si>
  <si>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</si>
  <si>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</si>
  <si>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</si>
  <si>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</si>
  <si>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</si>
  <si>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</si>
  <si>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</si>
  <si>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</si>
  <si>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</si>
  <si>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</si>
  <si>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</si>
  <si>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</si>
  <si>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</si>
  <si>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</si>
  <si>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</si>
  <si>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</si>
  <si>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</si>
  <si>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</si>
  <si>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</si>
  <si>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</si>
  <si>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</si>
  <si>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</si>
  <si>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</si>
  <si>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</si>
  <si>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</si>
  <si>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</si>
  <si>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</si>
  <si>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</si>
  <si>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</si>
  <si>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</si>
  <si>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</si>
  <si>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</si>
  <si>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</si>
  <si>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</si>
  <si>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</si>
  <si>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</si>
  <si>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</si>
  <si>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</si>
  <si>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</si>
  <si>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</si>
  <si>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</si>
  <si>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</si>
  <si>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</si>
  <si>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</si>
  <si>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</si>
  <si>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</si>
  <si>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</si>
  <si>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</si>
  <si>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</si>
  <si>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</si>
  <si>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</si>
  <si>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</si>
  <si>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</si>
  <si>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</si>
  <si>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</si>
  <si>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</si>
  <si>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</si>
  <si>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</si>
  <si>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</si>
  <si>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</si>
  <si>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</si>
  <si>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</si>
  <si>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</si>
  <si>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</si>
  <si>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</si>
  <si>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</si>
  <si>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</si>
  <si>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</si>
  <si>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</si>
  <si>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</si>
  <si>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</si>
  <si>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</si>
  <si>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</si>
  <si>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</si>
  <si>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</si>
  <si>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</si>
  <si>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</si>
  <si>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</si>
  <si>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</si>
  <si>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</si>
  <si>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</si>
  <si>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</si>
  <si>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</si>
  <si>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</si>
  <si>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</si>
  <si>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</si>
  <si>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</si>
  <si>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</si>
  <si>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</si>
  <si>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</si>
  <si>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</si>
  <si>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</si>
  <si>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</si>
  <si>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</si>
  <si>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</si>
  <si>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</si>
  <si>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</si>
  <si>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</si>
  <si>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</si>
  <si>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</si>
  <si>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</si>
  <si>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</si>
  <si>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</si>
  <si>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</si>
  <si>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</si>
  <si>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</si>
  <si>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</si>
  <si>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</si>
  <si>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</si>
  <si>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</si>
  <si>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</si>
  <si>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</si>
  <si>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</si>
  <si>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</si>
  <si>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</si>
  <si>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</si>
  <si>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</si>
  <si>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</si>
  <si>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</si>
  <si>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</si>
  <si>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</si>
  <si>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1. These comparisons do not use JDL matched control groups</t>
  </si>
  <si>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</si>
  <si>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</si>
  <si>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</si>
  <si>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</si>
  <si>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</si>
  <si>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</si>
  <si>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</si>
  <si>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</si>
  <si>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</si>
  <si>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</si>
  <si>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</si>
  <si>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</si>
  <si>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</si>
  <si>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</si>
  <si>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</si>
  <si>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</si>
  <si>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</si>
  <si>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</si>
  <si>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</si>
  <si>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</si>
  <si>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Effect on the severity of re-offending</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</si>
  <si>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</si>
  <si>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</si>
  <si>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</si>
  <si>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Safeground - Family Man Programme</t>
  </si>
  <si>
    <t>Relationship Building Intervention</t>
  </si>
  <si>
    <t>Findings October 2015</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</si>
  <si>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</si>
  <si>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</si>
  <si>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</si>
  <si>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</si>
  <si>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</si>
  <si>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</si>
  <si>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</si>
  <si>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</si>
  <si>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</si>
  <si>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</si>
  <si>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</si>
  <si>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</si>
  <si>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</si>
  <si>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</si>
  <si>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</si>
  <si>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Of the 41 results that were statistically significant, 34% had a treatment size of more than 500 individuals that were matched for analysis purposes. However, only 12% of the 69 inconclusive results had a treatment size of more than 500 matched individuals.</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</si>
  <si>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</si>
  <si>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</si>
  <si>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</si>
  <si>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</si>
  <si>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</si>
  <si>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</si>
  <si>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</si>
  <si>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</si>
  <si>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</si>
  <si>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</si>
  <si>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</si>
  <si>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</si>
  <si>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</si>
  <si>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</si>
  <si>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</si>
  <si>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</si>
  <si>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</si>
  <si>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</si>
  <si>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</si>
  <si>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</si>
  <si>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</si>
  <si>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</si>
  <si>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</si>
  <si>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</si>
  <si>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</si>
  <si>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</si>
  <si>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</si>
  <si>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</si>
  <si>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</si>
  <si>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</si>
  <si>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</si>
  <si>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</si>
  <si>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</si>
  <si>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</si>
  <si>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</si>
  <si>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</si>
  <si>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</si>
  <si>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</si>
  <si>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</si>
  <si>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8th October 2015</t>
  </si>
</sst>
</file>

<file path=xl/styles.xml><?xml version="1.0" encoding="utf-8"?>
<styleSheet xmlns="http://schemas.openxmlformats.org/spreadsheetml/2006/main">
  <numFmts count="3">
    <numFmt numFmtId="164" formatCode="0.000"/>
    <numFmt numFmtId="165" formatCode="0.0000"/>
    <numFmt numFmtId="168" formatCode="[$-409]d\-mmm\-yyyy;@"/>
  </numFmts>
  <fonts count="43">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1"/>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63">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3" fillId="0" borderId="0" xfId="0" applyFont="1" applyAlignme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6" fillId="0" borderId="0" xfId="1" applyFont="1" applyAlignment="1" applyProtection="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14" fillId="0" borderId="10" xfId="0" applyFont="1" applyBorder="1" applyAlignment="1">
      <alignment horizontal="left"/>
    </xf>
    <xf numFmtId="0" fontId="14" fillId="0" borderId="5" xfId="0" applyFont="1" applyBorder="1" applyAlignment="1">
      <alignment horizontal="left"/>
    </xf>
    <xf numFmtId="0" fontId="14" fillId="0" borderId="5" xfId="0" applyFont="1" applyFill="1" applyBorder="1" applyAlignment="1">
      <alignment horizontal="left"/>
    </xf>
    <xf numFmtId="0" fontId="14" fillId="0" borderId="12" xfId="0" applyFont="1" applyBorder="1"/>
    <xf numFmtId="0" fontId="14" fillId="0" borderId="13" xfId="0" applyFont="1" applyBorder="1"/>
    <xf numFmtId="0" fontId="14" fillId="0" borderId="5" xfId="0" applyFont="1" applyBorder="1" applyAlignment="1">
      <alignment horizontal="left"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35" fillId="0" borderId="0" xfId="0" applyFont="1"/>
    <xf numFmtId="0" fontId="35" fillId="0" borderId="0" xfId="0" applyFont="1" applyFill="1"/>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6"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10" fillId="0" borderId="0" xfId="0" applyFont="1" applyBorder="1" applyAlignment="1">
      <alignment vertical="center"/>
    </xf>
    <xf numFmtId="0" fontId="36" fillId="2" borderId="0" xfId="0" applyFont="1" applyFill="1" applyBorder="1"/>
    <xf numFmtId="0" fontId="37" fillId="2" borderId="0" xfId="0" applyFont="1" applyFill="1" applyBorder="1"/>
    <xf numFmtId="9" fontId="38" fillId="2" borderId="0" xfId="3" applyNumberFormat="1" applyFont="1" applyFill="1" applyBorder="1"/>
    <xf numFmtId="9" fontId="37" fillId="2" borderId="0" xfId="3" applyNumberFormat="1" applyFont="1" applyFill="1" applyBorder="1"/>
    <xf numFmtId="9" fontId="37" fillId="2" borderId="0" xfId="2" applyNumberFormat="1" applyFont="1" applyFill="1" applyBorder="1"/>
    <xf numFmtId="9" fontId="36" fillId="2" borderId="0" xfId="3" applyNumberFormat="1" applyFont="1" applyFill="1" applyBorder="1"/>
    <xf numFmtId="9" fontId="36" fillId="2" borderId="0" xfId="2" applyNumberFormat="1" applyFont="1" applyFill="1" applyBorder="1"/>
    <xf numFmtId="9" fontId="39"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49" fontId="6" fillId="0" borderId="0" xfId="1" applyNumberFormat="1" applyFont="1" applyAlignment="1" applyProtection="1">
      <alignment vertical="center"/>
    </xf>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49" fontId="14" fillId="0" borderId="0" xfId="1" applyNumberFormat="1" applyFont="1" applyAlignment="1" applyProtection="1">
      <alignment vertical="center"/>
    </xf>
    <xf numFmtId="0" fontId="5" fillId="0" borderId="11" xfId="0" applyFont="1" applyFill="1" applyBorder="1" applyAlignment="1">
      <alignment horizontal="center" vertical="center" wrapText="1"/>
    </xf>
    <xf numFmtId="0" fontId="40" fillId="0" borderId="0" xfId="0" applyFont="1" applyAlignment="1"/>
    <xf numFmtId="0" fontId="41" fillId="0" borderId="0" xfId="0" applyFont="1" applyFill="1" applyAlignment="1">
      <alignment wrapText="1"/>
    </xf>
    <xf numFmtId="0" fontId="40" fillId="0" borderId="0" xfId="0" applyFont="1" applyFill="1"/>
    <xf numFmtId="0" fontId="40"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1" fillId="0" borderId="2" xfId="0" applyFont="1" applyBorder="1" applyAlignment="1">
      <alignment horizontal="center" vertical="center"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 fillId="0" borderId="3" xfId="0" applyFon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40" fillId="0" borderId="0" xfId="0" applyFont="1"/>
    <xf numFmtId="1" fontId="40" fillId="0" borderId="0" xfId="0" applyNumberFormat="1" applyFont="1" applyFill="1"/>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17"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4"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4" fillId="0" borderId="11" xfId="0" applyFont="1" applyBorder="1" applyAlignment="1">
      <alignment horizontal="center" wrapText="1"/>
    </xf>
    <xf numFmtId="0" fontId="6" fillId="0" borderId="11" xfId="0" applyFont="1" applyBorder="1" applyAlignment="1">
      <alignment horizontal="center" wrapText="1"/>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lef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0" xfId="0" applyFont="1" applyBorder="1" applyAlignment="1">
      <alignment horizontal="left" wrapText="1" indent="1"/>
    </xf>
    <xf numFmtId="0" fontId="6" fillId="0" borderId="6" xfId="0" applyFont="1" applyBorder="1" applyAlignment="1">
      <alignment wrapText="1"/>
    </xf>
    <xf numFmtId="0" fontId="5" fillId="0" borderId="0" xfId="0" applyFont="1" applyAlignment="1">
      <alignment wrapText="1"/>
    </xf>
    <xf numFmtId="0" fontId="0" fillId="0" borderId="0" xfId="0" applyAlignment="1"/>
    <xf numFmtId="0" fontId="5" fillId="0" borderId="0" xfId="0" applyFont="1" applyAlignment="1"/>
    <xf numFmtId="0" fontId="5"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0" fillId="0" borderId="0" xfId="0" applyAlignment="1">
      <alignment horizontal="center" wrapText="1"/>
    </xf>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xf numFmtId="168" fontId="12" fillId="0" borderId="0" xfId="1" applyNumberFormat="1" applyFont="1" applyAlignment="1" applyProtection="1"/>
    <xf numFmtId="0" fontId="40" fillId="0" borderId="0" xfId="0" applyFont="1" applyFill="1" applyAlignment="1">
      <alignment horizontal="right"/>
    </xf>
    <xf numFmtId="1" fontId="40" fillId="0" borderId="0" xfId="0" applyNumberFormat="1" applyFont="1" applyFill="1" applyAlignment="1">
      <alignment horizontal="right"/>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 year proven re-offending rate)</a:t>
            </a:r>
          </a:p>
        </c:rich>
      </c:tx>
      <c:layout>
        <c:manualLayout>
          <c:xMode val="edge"/>
          <c:yMode val="edge"/>
          <c:x val="0.12320143884892111"/>
          <c:y val="7.0422535211267815E-3"/>
        </c:manualLayout>
      </c:layout>
      <c:spPr>
        <a:noFill/>
        <a:ln w="25400">
          <a:noFill/>
        </a:ln>
      </c:spPr>
    </c:title>
    <c:plotArea>
      <c:layout>
        <c:manualLayout>
          <c:layoutTarget val="inner"/>
          <c:xMode val="edge"/>
          <c:yMode val="edge"/>
          <c:x val="0.15827338129496488"/>
          <c:y val="0.10140845070422536"/>
          <c:w val="0.82913669064748263"/>
          <c:h val="0.7535211267605636"/>
        </c:manualLayout>
      </c:layout>
      <c:barChart>
        <c:barDir val="bar"/>
        <c:grouping val="clustered"/>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Summary!$X$6:$X$16</c:f>
              <c:numCache>
                <c:formatCode>General</c:formatCode>
                <c:ptCount val="11"/>
                <c:pt idx="0">
                  <c:v>14</c:v>
                </c:pt>
                <c:pt idx="1">
                  <c:v>2</c:v>
                </c:pt>
                <c:pt idx="2">
                  <c:v>13</c:v>
                </c:pt>
                <c:pt idx="3">
                  <c:v>82</c:v>
                </c:pt>
                <c:pt idx="4">
                  <c:v>1</c:v>
                </c:pt>
                <c:pt idx="5">
                  <c:v>9</c:v>
                </c:pt>
                <c:pt idx="6">
                  <c:v>1</c:v>
                </c:pt>
                <c:pt idx="7">
                  <c:v>9</c:v>
                </c:pt>
                <c:pt idx="8">
                  <c:v>1</c:v>
                </c:pt>
                <c:pt idx="9">
                  <c:v>2</c:v>
                </c:pt>
                <c:pt idx="10">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Summary!$Y$6:$Y$16</c:f>
              <c:numCache>
                <c:formatCode>General</c:formatCode>
                <c:ptCount val="11"/>
                <c:pt idx="0">
                  <c:v>4</c:v>
                </c:pt>
                <c:pt idx="1">
                  <c:v>0</c:v>
                </c:pt>
                <c:pt idx="2">
                  <c:v>12</c:v>
                </c:pt>
                <c:pt idx="3">
                  <c:v>19</c:v>
                </c:pt>
                <c:pt idx="4">
                  <c:v>0</c:v>
                </c:pt>
                <c:pt idx="5">
                  <c:v>1</c:v>
                </c:pt>
                <c:pt idx="6">
                  <c:v>0</c:v>
                </c:pt>
                <c:pt idx="7">
                  <c:v>0</c:v>
                </c:pt>
                <c:pt idx="8">
                  <c:v>0</c:v>
                </c:pt>
                <c:pt idx="9">
                  <c:v>1</c:v>
                </c:pt>
                <c:pt idx="10">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Summary!$W$6:$W$16</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Summary!$Z$6:$Z$16</c:f>
              <c:numCache>
                <c:formatCode>General</c:formatCode>
                <c:ptCount val="11"/>
                <c:pt idx="0">
                  <c:v>3</c:v>
                </c:pt>
                <c:pt idx="1">
                  <c:v>0</c:v>
                </c:pt>
                <c:pt idx="2">
                  <c:v>0</c:v>
                </c:pt>
                <c:pt idx="3">
                  <c:v>4</c:v>
                </c:pt>
                <c:pt idx="4">
                  <c:v>0</c:v>
                </c:pt>
                <c:pt idx="5">
                  <c:v>0</c:v>
                </c:pt>
                <c:pt idx="6">
                  <c:v>0</c:v>
                </c:pt>
                <c:pt idx="7">
                  <c:v>0</c:v>
                </c:pt>
                <c:pt idx="8">
                  <c:v>0</c:v>
                </c:pt>
                <c:pt idx="9">
                  <c:v>0</c:v>
                </c:pt>
                <c:pt idx="10">
                  <c:v>0</c:v>
                </c:pt>
              </c:numCache>
            </c:numRef>
          </c:val>
        </c:ser>
        <c:axId val="188857728"/>
        <c:axId val="189421056"/>
      </c:barChart>
      <c:catAx>
        <c:axId val="188857728"/>
        <c:scaling>
          <c:orientation val="minMax"/>
        </c:scaling>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4.4964028776978424E-3"/>
              <c:y val="0.385915492957748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421056"/>
        <c:crosses val="autoZero"/>
        <c:auto val="1"/>
        <c:lblAlgn val="ctr"/>
        <c:lblOffset val="100"/>
        <c:tickLblSkip val="1"/>
        <c:tickMarkSkip val="1"/>
      </c:catAx>
      <c:valAx>
        <c:axId val="189421056"/>
        <c:scaling>
          <c:orientation val="minMax"/>
        </c:scaling>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88857728"/>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 year proven re-offending rate)
 </a:t>
            </a:r>
          </a:p>
        </c:rich>
      </c:tx>
      <c:layout>
        <c:manualLayout>
          <c:xMode val="edge"/>
          <c:yMode val="edge"/>
          <c:x val="0.11796256030998806"/>
          <c:y val="2.6685393258427094E-2"/>
        </c:manualLayout>
      </c:layout>
      <c:spPr>
        <a:noFill/>
        <a:ln w="25400">
          <a:noFill/>
        </a:ln>
      </c:spPr>
    </c:title>
    <c:plotArea>
      <c:layout>
        <c:manualLayout>
          <c:layoutTarget val="inner"/>
          <c:xMode val="edge"/>
          <c:yMode val="edge"/>
          <c:x val="5.7193973059418916E-2"/>
          <c:y val="0.2050563204005007"/>
          <c:w val="0.9240401272412303"/>
          <c:h val="0.65730382155776912"/>
        </c:manualLayout>
      </c:layout>
      <c:barChart>
        <c:barDir val="col"/>
        <c:grouping val="stacked"/>
        <c:ser>
          <c:idx val="0"/>
          <c:order val="0"/>
          <c:tx>
            <c:strRef>
              <c:f>Summary!$X$19</c:f>
              <c:strCache>
                <c:ptCount val="1"/>
                <c:pt idx="0">
                  <c:v>Inconclusive Result</c:v>
                </c:pt>
              </c:strCache>
            </c:strRef>
          </c:tx>
          <c:spPr>
            <a:solidFill>
              <a:schemeClr val="accent4">
                <a:lumMod val="60000"/>
                <a:lumOff val="40000"/>
              </a:schemeClr>
            </a:solidFill>
            <a:ln w="12700">
              <a:noFill/>
              <a:prstDash val="solid"/>
            </a:ln>
          </c:spPr>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Summary!$X$20:$X$23</c:f>
              <c:numCache>
                <c:formatCode>General</c:formatCode>
                <c:ptCount val="4"/>
                <c:pt idx="0">
                  <c:v>7</c:v>
                </c:pt>
                <c:pt idx="1">
                  <c:v>22</c:v>
                </c:pt>
                <c:pt idx="2">
                  <c:v>32</c:v>
                </c:pt>
                <c:pt idx="3">
                  <c:v>30</c:v>
                </c:pt>
              </c:numCache>
            </c:numRef>
          </c:val>
        </c:ser>
        <c:ser>
          <c:idx val="1"/>
          <c:order val="1"/>
          <c:tx>
            <c:strRef>
              <c:f>Summary!$Y$19</c:f>
              <c:strCache>
                <c:ptCount val="1"/>
                <c:pt idx="0">
                  <c:v>Significant Decrease in Re-Offending</c:v>
                </c:pt>
              </c:strCache>
            </c:strRef>
          </c:tx>
          <c:spPr>
            <a:solidFill>
              <a:schemeClr val="tx2">
                <a:lumMod val="75000"/>
              </a:schemeClr>
            </a:solidFill>
            <a:ln w="12700">
              <a:noFill/>
              <a:prstDash val="solid"/>
            </a:ln>
          </c:spPr>
          <c:dLbls>
            <c:spPr>
              <a:noFill/>
              <a:ln w="25400">
                <a:noFill/>
              </a:ln>
            </c:spPr>
            <c:txPr>
              <a:bodyPr/>
              <a:lstStyle/>
              <a:p>
                <a:pPr>
                  <a:defRPr sz="950" b="0" i="0" u="none" strike="noStrike" baseline="0">
                    <a:solidFill>
                      <a:schemeClr val="bg1"/>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Summary!$Y$20:$Y$23</c:f>
              <c:numCache>
                <c:formatCode>General</c:formatCode>
                <c:ptCount val="4"/>
                <c:pt idx="0">
                  <c:v>1</c:v>
                </c:pt>
                <c:pt idx="1">
                  <c:v>6</c:v>
                </c:pt>
                <c:pt idx="2">
                  <c:v>10</c:v>
                </c:pt>
                <c:pt idx="3">
                  <c:v>20</c:v>
                </c:pt>
              </c:numCache>
            </c:numRef>
          </c:val>
        </c:ser>
        <c:ser>
          <c:idx val="2"/>
          <c:order val="2"/>
          <c:tx>
            <c:strRef>
              <c:f>Summary!$Z$19</c:f>
              <c:strCache>
                <c:ptCount val="1"/>
                <c:pt idx="0">
                  <c:v>Significant Increase in Re-Offending</c:v>
                </c:pt>
              </c:strCache>
            </c:strRef>
          </c:tx>
          <c:spPr>
            <a:solidFill>
              <a:schemeClr val="accent1">
                <a:lumMod val="60000"/>
                <a:lumOff val="40000"/>
              </a:schemeClr>
            </a:solidFill>
            <a:ln w="12700">
              <a:noFill/>
              <a:prstDash val="solid"/>
            </a:ln>
          </c:spPr>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Summary!$W$20:$W$23</c:f>
              <c:strCache>
                <c:ptCount val="4"/>
                <c:pt idx="0">
                  <c:v>Educational Institution</c:v>
                </c:pt>
                <c:pt idx="1">
                  <c:v>Private</c:v>
                </c:pt>
                <c:pt idx="2">
                  <c:v>Public</c:v>
                </c:pt>
                <c:pt idx="3">
                  <c:v>Voluntary Community Sector</c:v>
                </c:pt>
              </c:strCache>
            </c:strRef>
          </c:cat>
          <c:val>
            <c:numRef>
              <c:f>Summary!$Z$20:$Z$23</c:f>
              <c:numCache>
                <c:formatCode>General</c:formatCode>
                <c:ptCount val="4"/>
                <c:pt idx="0">
                  <c:v>0</c:v>
                </c:pt>
                <c:pt idx="1">
                  <c:v>4</c:v>
                </c:pt>
                <c:pt idx="2">
                  <c:v>0</c:v>
                </c:pt>
                <c:pt idx="3">
                  <c:v>3</c:v>
                </c:pt>
              </c:numCache>
            </c:numRef>
          </c:val>
        </c:ser>
        <c:gapWidth val="50"/>
        <c:overlap val="100"/>
        <c:axId val="189915904"/>
        <c:axId val="189917824"/>
      </c:barChart>
      <c:catAx>
        <c:axId val="189915904"/>
        <c:scaling>
          <c:orientation val="minMax"/>
        </c:scaling>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917824"/>
        <c:crosses val="autoZero"/>
        <c:auto val="1"/>
        <c:lblAlgn val="ctr"/>
        <c:lblOffset val="100"/>
        <c:tickLblSkip val="1"/>
        <c:tickMarkSkip val="1"/>
      </c:catAx>
      <c:valAx>
        <c:axId val="189917824"/>
        <c:scaling>
          <c:orientation val="minMax"/>
        </c:scaling>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8.9365504915102766E-3"/>
              <c:y val="0.377809283671003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9915904"/>
        <c:crosses val="autoZero"/>
        <c:crossBetween val="between"/>
      </c:valAx>
      <c:spPr>
        <a:noFill/>
        <a:ln w="25400">
          <a:noFill/>
        </a:ln>
      </c:spPr>
    </c:plotArea>
    <c:legend>
      <c:legendPos val="b"/>
      <c:layout>
        <c:manualLayout>
          <c:xMode val="edge"/>
          <c:yMode val="edge"/>
          <c:x val="7.8641644325290444E-2"/>
          <c:y val="0.9508426966292165"/>
          <c:w val="0.86148346738159165"/>
          <c:h val="4.49438202247191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Distribution</a:t>
            </a:r>
            <a:r>
              <a:rPr lang="en-GB" baseline="0"/>
              <a:t> of analyses, by treatment size band</a:t>
            </a:r>
            <a:endParaRPr lang="en-GB"/>
          </a:p>
        </c:rich>
      </c:tx>
      <c:layout/>
    </c:title>
    <c:plotArea>
      <c:layout/>
      <c:barChart>
        <c:barDir val="col"/>
        <c:grouping val="clustered"/>
        <c:ser>
          <c:idx val="0"/>
          <c:order val="0"/>
          <c:tx>
            <c:strRef>
              <c:f>'Summary (for forest plots)'!$Q$5</c:f>
              <c:strCache>
                <c:ptCount val="1"/>
                <c:pt idx="0">
                  <c:v>inconclusive</c:v>
                </c:pt>
              </c:strCache>
            </c:strRef>
          </c:tx>
          <c:spPr>
            <a:solidFill>
              <a:schemeClr val="accent4">
                <a:lumMod val="60000"/>
                <a:lumOff val="40000"/>
              </a:schemeClr>
            </a:solidFill>
          </c:spPr>
          <c:dLbls>
            <c:spPr>
              <a:noFill/>
              <a:ln>
                <a:noFill/>
              </a:ln>
              <a:effectLst/>
            </c:spPr>
            <c:showVal val="1"/>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0.33333333333333331</c:v>
                </c:pt>
                <c:pt idx="1">
                  <c:v>0.20289855072463769</c:v>
                </c:pt>
                <c:pt idx="2">
                  <c:v>0.2318840579710145</c:v>
                </c:pt>
                <c:pt idx="3">
                  <c:v>7.2463768115942032E-2</c:v>
                </c:pt>
                <c:pt idx="4">
                  <c:v>4.3478260869565216E-2</c:v>
                </c:pt>
                <c:pt idx="5">
                  <c:v>0.11594202898550725</c:v>
                </c:pt>
              </c:numCache>
            </c:numRef>
          </c:val>
        </c:ser>
        <c:ser>
          <c:idx val="1"/>
          <c:order val="1"/>
          <c:tx>
            <c:strRef>
              <c:f>'Summary (for forest plots)'!$R$5</c:f>
              <c:strCache>
                <c:ptCount val="1"/>
                <c:pt idx="0">
                  <c:v>statistically significant</c:v>
                </c:pt>
              </c:strCache>
            </c:strRef>
          </c:tx>
          <c:spPr>
            <a:solidFill>
              <a:schemeClr val="tx2">
                <a:lumMod val="75000"/>
              </a:schemeClr>
            </a:solidFill>
          </c:spPr>
          <c:dLbls>
            <c:spPr>
              <a:noFill/>
              <a:ln>
                <a:noFill/>
              </a:ln>
              <a:effectLst/>
            </c:spPr>
            <c:showVal val="1"/>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Val val="1"/>
        </c:dLbls>
        <c:axId val="190050688"/>
        <c:axId val="190052608"/>
      </c:barChart>
      <c:catAx>
        <c:axId val="190050688"/>
        <c:scaling>
          <c:orientation val="minMax"/>
        </c:scaling>
        <c:axPos val="b"/>
        <c:title>
          <c:tx>
            <c:rich>
              <a:bodyPr/>
              <a:lstStyle/>
              <a:p>
                <a:pPr>
                  <a:defRPr sz="1100"/>
                </a:pPr>
                <a:r>
                  <a:rPr lang="en-US" sz="1100"/>
                  <a:t>Treatment size band</a:t>
                </a:r>
              </a:p>
            </c:rich>
          </c:tx>
          <c:layout/>
        </c:title>
        <c:numFmt formatCode="General" sourceLinked="1"/>
        <c:tickLblPos val="nextTo"/>
        <c:txPr>
          <a:bodyPr/>
          <a:lstStyle/>
          <a:p>
            <a:pPr>
              <a:defRPr sz="1100"/>
            </a:pPr>
            <a:endParaRPr lang="en-US"/>
          </a:p>
        </c:txPr>
        <c:crossAx val="190052608"/>
        <c:crosses val="autoZero"/>
        <c:auto val="1"/>
        <c:lblAlgn val="ctr"/>
        <c:lblOffset val="100"/>
      </c:catAx>
      <c:valAx>
        <c:axId val="190052608"/>
        <c:scaling>
          <c:orientation val="minMax"/>
        </c:scaling>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title>
        <c:numFmt formatCode="0%" sourceLinked="1"/>
        <c:tickLblPos val="nextTo"/>
        <c:txPr>
          <a:bodyPr/>
          <a:lstStyle/>
          <a:p>
            <a:pPr>
              <a:defRPr sz="1100"/>
            </a:pPr>
            <a:endParaRPr lang="en-US"/>
          </a:p>
        </c:txPr>
        <c:crossAx val="190050688"/>
        <c:crosses val="autoZero"/>
        <c:crossBetween val="between"/>
      </c:valAx>
    </c:plotArea>
    <c:legend>
      <c:legendPos val="b"/>
      <c:layout/>
      <c:txPr>
        <a:bodyPr/>
        <a:lstStyle/>
        <a:p>
          <a:pPr>
            <a:defRPr sz="1100"/>
          </a:pPr>
          <a:endParaRPr lang="en-US"/>
        </a:p>
      </c:txPr>
    </c:legend>
    <c:plotVisOnly val="1"/>
    <c:dispBlanksAs val="gap"/>
  </c:chart>
  <c:printSettings>
    <c:headerFooter/>
    <c:pageMargins b="0.75000000000000211" l="0.70000000000000062" r="0.70000000000000062" t="0.750000000000002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 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title>
    <c:plotArea>
      <c:layout/>
      <c:scatterChart>
        <c:scatterStyle val="lineMarker"/>
        <c:ser>
          <c:idx val="0"/>
          <c:order val="0"/>
          <c:spPr>
            <a:ln w="28575">
              <a:noFill/>
            </a:ln>
          </c:spPr>
          <c:errBars>
            <c:errDir val="x"/>
            <c:errBarType val="both"/>
            <c:errValType val="cust"/>
            <c:plus>
              <c:numRef>
                <c:f>'Summary (for forest plots)'!$I$75:$I$114</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plots)'!$H$75:$H$114</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val val="1"/>
          </c:errBars>
          <c:xVal>
            <c:numRef>
              <c:f>'Summary (for forest plots)'!$D$75:$D$115</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plots)'!$E$75:$E$115</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er>
        <c:axId val="190358272"/>
        <c:axId val="190360192"/>
      </c:scatterChart>
      <c:valAx>
        <c:axId val="190358272"/>
        <c:scaling>
          <c:orientation val="minMax"/>
        </c:scaling>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title>
        <c:numFmt formatCode="0" sourceLinked="1"/>
        <c:tickLblPos val="nextTo"/>
        <c:txPr>
          <a:bodyPr rot="0" vert="horz"/>
          <a:lstStyle/>
          <a:p>
            <a:pPr>
              <a:defRPr sz="1600" b="0" i="0" u="none" strike="noStrike" baseline="0">
                <a:solidFill>
                  <a:srgbClr val="000000"/>
                </a:solidFill>
                <a:latin typeface="Arial"/>
                <a:ea typeface="Arial"/>
                <a:cs typeface="Arial"/>
              </a:defRPr>
            </a:pPr>
            <a:endParaRPr lang="en-US"/>
          </a:p>
        </c:txPr>
        <c:crossAx val="190360192"/>
        <c:crosses val="autoZero"/>
        <c:crossBetween val="midCat"/>
      </c:valAx>
      <c:valAx>
        <c:axId val="190360192"/>
        <c:scaling>
          <c:orientation val="minMax"/>
        </c:scaling>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title>
        <c:numFmt formatCode="#,##0" sourceLinked="1"/>
        <c:tickLblPos val="nextTo"/>
        <c:txPr>
          <a:bodyPr/>
          <a:lstStyle/>
          <a:p>
            <a:pPr>
              <a:defRPr sz="1600" baseline="0">
                <a:latin typeface="Arial" pitchFamily="34" charset="0"/>
              </a:defRPr>
            </a:pPr>
            <a:endParaRPr lang="en-US"/>
          </a:p>
        </c:txPr>
        <c:crossAx val="190358272"/>
        <c:crosses val="autoZero"/>
        <c:crossBetween val="midCat"/>
      </c:valAx>
    </c:plotArea>
    <c:plotVisOnly val="1"/>
    <c:dispBlanksAs val="gap"/>
  </c:chart>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9525</xdr:colOff>
      <xdr:row>5</xdr:row>
      <xdr:rowOff>190499</xdr:rowOff>
    </xdr:from>
    <xdr:to>
      <xdr:col>8</xdr:col>
      <xdr:colOff>9525</xdr:colOff>
      <xdr:row>44</xdr:row>
      <xdr:rowOff>95250</xdr:rowOff>
    </xdr:to>
    <xdr:sp macro="" textlink="">
      <xdr:nvSpPr>
        <xdr:cNvPr id="145409" name="Text Box 1"/>
        <xdr:cNvSpPr txBox="1">
          <a:spLocks noChangeArrowheads="1"/>
        </xdr:cNvSpPr>
      </xdr:nvSpPr>
      <xdr:spPr bwMode="auto">
        <a:xfrm>
          <a:off x="369358" y="1068916"/>
          <a:ext cx="5037667" cy="6339417"/>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r>
            <a:rPr lang="en-GB" sz="1300" b="0" i="0" strike="noStrike">
              <a:solidFill>
                <a:srgbClr val="000000"/>
              </a:solidFill>
              <a:latin typeface="Arial" pitchFamily="34" charset="0"/>
              <a:cs typeface="Arial" pitchFamily="34" charset="0"/>
            </a:rPr>
            <a:t>• </a:t>
          </a:r>
          <a:r>
            <a:rPr lang="en-GB" sz="1300">
              <a:latin typeface="Arial" pitchFamily="34" charset="0"/>
              <a:ea typeface="+mn-ea"/>
              <a:cs typeface="Arial" pitchFamily="34" charset="0"/>
            </a:rPr>
            <a: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a:t>
          </a:r>
        </a:p>
        <a:p>
          <a:endParaRPr lang="en-GB" sz="1300" b="0" i="0" strike="noStrike">
            <a:solidFill>
              <a:srgbClr val="000000"/>
            </a:solidFill>
            <a:latin typeface="Arial"/>
            <a:cs typeface="Arial"/>
          </a:endParaRPr>
        </a:p>
        <a:p>
          <a:r>
            <a:rPr lang="en-GB" sz="1300" b="0" i="0" strike="noStrike">
              <a:solidFill>
                <a:srgbClr val="000000"/>
              </a:solidFill>
              <a:latin typeface="Arial" panose="020B0604020202020204" pitchFamily="34" charset="0"/>
              <a:cs typeface="Arial" panose="020B0604020202020204" pitchFamily="34" charset="0"/>
            </a:rPr>
            <a:t>• </a:t>
          </a:r>
          <a:r>
            <a:rPr lang="en-GB" sz="1300">
              <a:effectLst/>
              <a:latin typeface="Arial" panose="020B0604020202020204" pitchFamily="34" charset="0"/>
              <a:ea typeface="+mn-ea"/>
              <a:cs typeface="Arial" panose="020B0604020202020204" pitchFamily="34" charset="0"/>
            </a:rPr>
            <a:t>This analysis relates to male offenders who completed the Family Man programme between 2005 and 2013 in HMP Belmarsh, HMP Birmingham, HMP Bristol, HMP Highpoint, HMP Isis, HMP Kingston, HMP Leeds, HMP Parc or HMP Wandsworth. </a:t>
          </a:r>
          <a:endParaRPr lang="en-GB" sz="1300">
            <a:effectLst/>
            <a:latin typeface="Arial" panose="020B0604020202020204" pitchFamily="34" charset="0"/>
            <a:cs typeface="Arial" panose="020B0604020202020204" pitchFamily="34" charset="0"/>
          </a:endParaRPr>
        </a:p>
        <a:p>
          <a:pPr algn="l" rtl="1">
            <a:defRPr sz="1000"/>
          </a:pPr>
          <a:endParaRPr lang="en-GB" sz="1300" b="0" i="0" strike="noStrike">
            <a:solidFill>
              <a:srgbClr val="000000"/>
            </a:solidFill>
            <a:latin typeface="Arial"/>
            <a:cs typeface="Arial"/>
          </a:endParaRPr>
        </a:p>
        <a:p>
          <a:r>
            <a:rPr lang="en-GB" sz="1300" b="0" i="0" strike="noStrike">
              <a:solidFill>
                <a:srgbClr val="000000"/>
              </a:solidFill>
              <a:latin typeface="Arial"/>
              <a:cs typeface="Arial"/>
            </a:rPr>
            <a:t>• </a:t>
          </a:r>
          <a:r>
            <a:rPr lang="en-GB" sz="1300" b="0" i="0" strike="noStrike">
              <a:solidFill>
                <a:sysClr val="windowText" lastClr="000000"/>
              </a:solidFill>
              <a:latin typeface="Arial" pitchFamily="34" charset="0"/>
              <a:ea typeface="+mn-ea"/>
              <a:cs typeface="Arial" pitchFamily="34" charset="0"/>
            </a:rPr>
            <a:t>Those</a:t>
          </a:r>
          <a:r>
            <a:rPr lang="en-GB" sz="1300" b="0" i="0" strike="noStrike" baseline="0">
              <a:solidFill>
                <a:sysClr val="windowText" lastClr="000000"/>
              </a:solidFill>
              <a:latin typeface="Arial" pitchFamily="34" charset="0"/>
              <a:ea typeface="+mn-ea"/>
              <a:cs typeface="Arial" pitchFamily="34" charset="0"/>
            </a:rPr>
            <a:t> who completed the Family Man Programme </a:t>
          </a:r>
          <a:r>
            <a:rPr lang="en-GB" sz="1300">
              <a:latin typeface="Arial" pitchFamily="34" charset="0"/>
              <a:ea typeface="+mn-ea"/>
              <a:cs typeface="Arial" pitchFamily="34" charset="0"/>
            </a:rPr>
            <a:t>were found to have a lower one year proven reoffending rate than for their JDL control group. However, statistical significance testing showed</a:t>
          </a:r>
          <a:r>
            <a:rPr lang="en-GB" sz="1300" baseline="0">
              <a:latin typeface="Arial" pitchFamily="34" charset="0"/>
              <a:ea typeface="+mn-ea"/>
              <a:cs typeface="Arial" pitchFamily="34" charset="0"/>
            </a:rPr>
            <a:t> </a:t>
          </a:r>
          <a:r>
            <a:rPr lang="en-GB" sz="1300">
              <a:latin typeface="Arial" pitchFamily="34" charset="0"/>
              <a:ea typeface="+mn-ea"/>
              <a:cs typeface="Arial" pitchFamily="34" charset="0"/>
            </a:rPr>
            <a:t>that this difference in the re-offending rate was</a:t>
          </a:r>
          <a:r>
            <a:rPr lang="en-GB" sz="1300" baseline="0">
              <a:latin typeface="Arial" pitchFamily="34" charset="0"/>
              <a:ea typeface="+mn-ea"/>
              <a:cs typeface="Arial" pitchFamily="34" charset="0"/>
            </a:rPr>
            <a:t> not</a:t>
          </a:r>
          <a:r>
            <a:rPr lang="en-GB" sz="1300">
              <a:latin typeface="Arial" pitchFamily="34" charset="0"/>
              <a:ea typeface="+mn-ea"/>
              <a:cs typeface="Arial" pitchFamily="34" charset="0"/>
            </a:rPr>
            <a:t> statistically significant. </a:t>
          </a:r>
          <a:r>
            <a:rPr lang="en-GB" sz="1300">
              <a:effectLst/>
              <a:latin typeface="Arial" panose="020B0604020202020204" pitchFamily="34" charset="0"/>
              <a:ea typeface="+mn-ea"/>
              <a:cs typeface="Arial" panose="020B0604020202020204" pitchFamily="34" charset="0"/>
            </a:rPr>
            <a:t>There is insufficient evidence at this stage to draw a conclusion about the impact of the Family Man Programme run by Safe Ground on the one-year proven re-offending rate.</a:t>
          </a:r>
        </a:p>
        <a:p>
          <a:endParaRPr lang="en-GB" sz="1300" b="0" i="0" strike="noStrike">
            <a:solidFill>
              <a:srgbClr val="000000"/>
            </a:solidFill>
            <a:latin typeface="Arial" panose="020B0604020202020204" pitchFamily="34" charset="0"/>
            <a:cs typeface="Arial" panose="020B0604020202020204" pitchFamily="34" charset="0"/>
          </a:endParaRPr>
        </a:p>
        <a:p>
          <a:pPr algn="l" rtl="1">
            <a:defRPr sz="1000"/>
          </a:pPr>
          <a:r>
            <a:rPr lang="en-GB" sz="1300" b="0" i="0" strike="noStrike">
              <a:solidFill>
                <a:srgbClr val="000000"/>
              </a:solidFill>
              <a:latin typeface="Arial"/>
              <a:cs typeface="Arial"/>
            </a:rPr>
            <a:t>• Most other measures</a:t>
          </a:r>
          <a:r>
            <a:rPr lang="en-GB" sz="1300" b="0" i="0" strike="noStrike" baseline="0">
              <a:solidFill>
                <a:srgbClr val="000000"/>
              </a:solidFill>
              <a:latin typeface="Arial"/>
              <a:cs typeface="Arial"/>
            </a:rPr>
            <a:t> (including the effect on the frequency of re-offending, the effect on the time to re-offence, the effect on the severity of re-offence and the measures of re-offending resulting in custody) were also not significant. The exception was the measure comparing the proportion of offenders whose first re-offence was less severe than their original offence. This found that those who completed the Family Man Programme were less likely to commit a less severe re-offence than those in the JDL control group.</a:t>
          </a:r>
          <a:endParaRPr lang="en-GB" sz="1300" b="0" i="0" strike="noStrike">
            <a:solidFill>
              <a:srgbClr val="000000"/>
            </a:solidFill>
            <a:latin typeface="Arial"/>
            <a:cs typeface="Arial"/>
          </a:endParaRPr>
        </a:p>
        <a:p>
          <a:pPr rtl="1"/>
          <a:endParaRPr lang="en-GB" sz="1300" b="0" i="0" strike="noStrike">
            <a:solidFill>
              <a:srgbClr val="000000"/>
            </a:solidFill>
            <a:latin typeface="Arial"/>
            <a:ea typeface="+mn-ea"/>
            <a:cs typeface="Arial"/>
          </a:endParaRPr>
        </a:p>
        <a:p>
          <a:pPr algn="l" rtl="1"/>
          <a:endParaRPr lang="en-GB" sz="1300">
            <a:latin typeface="Arial" pitchFamily="34" charset="0"/>
            <a:cs typeface="Arial" pitchFamily="34" charset="0"/>
          </a:endParaRPr>
        </a:p>
      </xdr:txBody>
    </xdr:sp>
    <xdr:clientData/>
  </xdr:twoCellAnchor>
  <xdr:twoCellAnchor>
    <xdr:from>
      <xdr:col>8</xdr:col>
      <xdr:colOff>359832</xdr:colOff>
      <xdr:row>6</xdr:row>
      <xdr:rowOff>52915</xdr:rowOff>
    </xdr:from>
    <xdr:to>
      <xdr:col>14</xdr:col>
      <xdr:colOff>626532</xdr:colOff>
      <xdr:row>32</xdr:row>
      <xdr:rowOff>39157</xdr:rowOff>
    </xdr:to>
    <xdr:pic>
      <xdr:nvPicPr>
        <xdr:cNvPr id="13" name="Picture 1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757332" y="1121832"/>
          <a:ext cx="4320117" cy="4293658"/>
        </a:xfrm>
        <a:prstGeom prst="rect">
          <a:avLst/>
        </a:prstGeom>
        <a:noFill/>
        <a:ln w="31750">
          <a:solidFill>
            <a:srgbClr val="99CCFF"/>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228600</xdr:colOff>
      <xdr:row>0</xdr:row>
      <xdr:rowOff>133350</xdr:rowOff>
    </xdr:from>
    <xdr:to>
      <xdr:col>18</xdr:col>
      <xdr:colOff>457200</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18</xdr:col>
      <xdr:colOff>295275</xdr:colOff>
      <xdr:row>43</xdr:row>
      <xdr:rowOff>142875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National_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Regional-Result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1">
          <cell r="S11">
            <v>0.13750000000000001</v>
          </cell>
          <cell r="T11">
            <v>0.18465387</v>
          </cell>
        </row>
        <row r="21">
          <cell r="W21">
            <v>7.710530442496781E-2</v>
          </cell>
          <cell r="X21">
            <v>7.7105304424967824E-2</v>
          </cell>
        </row>
        <row r="32">
          <cell r="W32">
            <v>3.304326784346695E-3</v>
          </cell>
          <cell r="X32">
            <v>3.304326784346695E-3</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ow r="11">
          <cell r="R11">
            <v>0.13924051000000001</v>
          </cell>
          <cell r="S11">
            <v>0.17726038</v>
          </cell>
        </row>
        <row r="23">
          <cell r="V23">
            <v>7.8023916549338143E-2</v>
          </cell>
          <cell r="W23">
            <v>7.8023916549338129E-2</v>
          </cell>
        </row>
        <row r="34">
          <cell r="V34">
            <v>1.1058903147821542E-2</v>
          </cell>
          <cell r="W34">
            <v>1.1058903147821542E-2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0" Type="http://schemas.openxmlformats.org/officeDocument/2006/relationships/hyperlink" Target="https://www.gov.uk/government/statistics/justice-data-lab-statistics-february-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65"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186" Type="http://schemas.openxmlformats.org/officeDocument/2006/relationships/hyperlink" Target="https://www.gov.uk/government/uploads/system/uploads/attachment_data/file/270089/open-university-report.pdf" TargetMode="External"/><Relationship Id="rId216" Type="http://schemas.openxmlformats.org/officeDocument/2006/relationships/hyperlink" Target="https://www.gov.uk/government/statistics/justice-data-lab-statistics-september-2015"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01" Type="http://schemas.openxmlformats.org/officeDocument/2006/relationships/hyperlink" Target="https://www.gov.uk/government/uploads/system/uploads/attachment_data/file/270087/conditional-discharge-and-fines-report.pdf"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printerSettings" Target="../printerSettings/printerSettings1.bin"/><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Microsoft_Office_Excel_97-2003_Worksheet1.xl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dimension ref="A1:E179"/>
  <sheetViews>
    <sheetView tabSelected="1" workbookViewId="0"/>
  </sheetViews>
  <sheetFormatPr defaultRowHeight="15"/>
  <cols>
    <col min="1" max="1" width="4.5703125" style="36" customWidth="1"/>
    <col min="2" max="2" width="10.140625" style="33" bestFit="1" customWidth="1"/>
    <col min="3" max="3" width="119.42578125" style="36" customWidth="1"/>
    <col min="4" max="4" width="19.28515625" style="36" customWidth="1"/>
    <col min="5" max="5" width="9" customWidth="1"/>
    <col min="6" max="16384" width="9.140625" style="36"/>
  </cols>
  <sheetData>
    <row r="1" spans="2:5" s="33" customFormat="1">
      <c r="B1" s="33" t="s">
        <v>627</v>
      </c>
      <c r="E1"/>
    </row>
    <row r="2" spans="2:5" s="33" customFormat="1" ht="28.5">
      <c r="C2" s="34" t="s">
        <v>626</v>
      </c>
      <c r="E2"/>
    </row>
    <row r="3" spans="2:5" s="33" customFormat="1">
      <c r="E3"/>
    </row>
    <row r="4" spans="2:5" s="33" customFormat="1">
      <c r="B4" s="35" t="s">
        <v>628</v>
      </c>
      <c r="E4"/>
    </row>
    <row r="5" spans="2:5" s="33" customFormat="1">
      <c r="E5"/>
    </row>
    <row r="6" spans="2:5" s="33" customFormat="1">
      <c r="B6" s="33" t="s">
        <v>274</v>
      </c>
      <c r="E6"/>
    </row>
    <row r="7" spans="2:5" s="33" customFormat="1">
      <c r="B7" s="260" t="s">
        <v>900</v>
      </c>
      <c r="C7" s="36"/>
      <c r="E7"/>
    </row>
    <row r="8" spans="2:5" s="33" customFormat="1">
      <c r="B8" s="33">
        <v>1</v>
      </c>
      <c r="C8" s="14" t="s">
        <v>837</v>
      </c>
      <c r="D8" s="14"/>
      <c r="E8"/>
    </row>
    <row r="9" spans="2:5" s="33" customFormat="1">
      <c r="C9" s="36"/>
      <c r="D9" s="14"/>
      <c r="E9"/>
    </row>
    <row r="10" spans="2:5">
      <c r="B10" s="33" t="s">
        <v>818</v>
      </c>
      <c r="C10" s="35"/>
      <c r="D10" s="33" t="s">
        <v>739</v>
      </c>
    </row>
    <row r="11" spans="2:5">
      <c r="C11" s="35"/>
      <c r="D11" s="33"/>
    </row>
    <row r="12" spans="2:5">
      <c r="B12" s="35" t="s">
        <v>703</v>
      </c>
      <c r="C12" s="35"/>
      <c r="D12" s="33"/>
    </row>
    <row r="13" spans="2:5">
      <c r="B13" s="33">
        <v>1</v>
      </c>
      <c r="C13" s="157" t="s">
        <v>702</v>
      </c>
      <c r="D13" s="156" t="s">
        <v>732</v>
      </c>
    </row>
    <row r="14" spans="2:5">
      <c r="D14" s="14"/>
    </row>
    <row r="15" spans="2:5" ht="14.25">
      <c r="B15" s="35" t="s">
        <v>269</v>
      </c>
      <c r="D15" s="155"/>
    </row>
    <row r="16" spans="2:5">
      <c r="B16" s="33">
        <v>1</v>
      </c>
      <c r="C16" s="14" t="s">
        <v>519</v>
      </c>
      <c r="D16" s="35" t="s">
        <v>714</v>
      </c>
    </row>
    <row r="17" spans="2:4" ht="15" customHeight="1">
      <c r="B17" s="33">
        <v>2</v>
      </c>
      <c r="C17" s="14" t="s">
        <v>383</v>
      </c>
      <c r="D17" s="35" t="s">
        <v>715</v>
      </c>
    </row>
    <row r="18" spans="2:4" ht="12.75" customHeight="1">
      <c r="D18" s="35"/>
    </row>
    <row r="19" spans="2:4" ht="13.5" customHeight="1">
      <c r="B19" s="35" t="s">
        <v>432</v>
      </c>
      <c r="D19" s="35"/>
    </row>
    <row r="20" spans="2:4">
      <c r="B20" s="33">
        <v>1</v>
      </c>
      <c r="C20" s="14" t="s">
        <v>445</v>
      </c>
      <c r="D20" s="35" t="s">
        <v>716</v>
      </c>
    </row>
    <row r="21" spans="2:4">
      <c r="D21" s="35"/>
    </row>
    <row r="22" spans="2:4" ht="14.25">
      <c r="B22" s="35" t="s">
        <v>270</v>
      </c>
      <c r="D22" s="35"/>
    </row>
    <row r="23" spans="2:4">
      <c r="B23" s="92">
        <v>1</v>
      </c>
      <c r="C23" s="36" t="s">
        <v>837</v>
      </c>
      <c r="D23" s="158" t="s">
        <v>836</v>
      </c>
    </row>
    <row r="24" spans="2:4">
      <c r="B24" s="92">
        <v>2</v>
      </c>
      <c r="C24" s="14" t="s">
        <v>521</v>
      </c>
      <c r="D24" s="35" t="s">
        <v>717</v>
      </c>
    </row>
    <row r="25" spans="2:4">
      <c r="B25" s="33">
        <v>3</v>
      </c>
      <c r="C25" s="14" t="s">
        <v>736</v>
      </c>
      <c r="D25" s="35" t="s">
        <v>718</v>
      </c>
    </row>
    <row r="26" spans="2:4">
      <c r="B26" s="92">
        <v>4</v>
      </c>
      <c r="C26" s="14" t="s">
        <v>354</v>
      </c>
      <c r="D26" s="35" t="s">
        <v>719</v>
      </c>
    </row>
    <row r="27" spans="2:4">
      <c r="B27" s="33">
        <v>5</v>
      </c>
      <c r="C27" s="14" t="s">
        <v>504</v>
      </c>
      <c r="D27" s="35" t="s">
        <v>720</v>
      </c>
    </row>
    <row r="28" spans="2:4">
      <c r="B28" s="92">
        <v>6</v>
      </c>
      <c r="C28" s="14" t="s">
        <v>353</v>
      </c>
      <c r="D28" s="35" t="s">
        <v>721</v>
      </c>
    </row>
    <row r="29" spans="2:4">
      <c r="B29" s="33">
        <v>7</v>
      </c>
      <c r="C29" s="14" t="s">
        <v>237</v>
      </c>
      <c r="D29" s="35" t="s">
        <v>722</v>
      </c>
    </row>
    <row r="30" spans="2:4">
      <c r="B30" s="92">
        <v>8</v>
      </c>
      <c r="C30" s="14" t="s">
        <v>505</v>
      </c>
      <c r="D30" s="35" t="s">
        <v>722</v>
      </c>
    </row>
    <row r="31" spans="2:4">
      <c r="B31" s="92">
        <v>9</v>
      </c>
      <c r="C31" s="14" t="s">
        <v>451</v>
      </c>
      <c r="D31" s="35" t="s">
        <v>716</v>
      </c>
    </row>
    <row r="32" spans="2:4">
      <c r="D32" s="35"/>
    </row>
    <row r="33" spans="2:4" ht="14.25">
      <c r="B33" s="38" t="s">
        <v>673</v>
      </c>
      <c r="D33" s="35"/>
    </row>
    <row r="34" spans="2:4">
      <c r="B34" s="33">
        <v>1</v>
      </c>
      <c r="C34" s="14" t="s">
        <v>671</v>
      </c>
      <c r="D34" s="35" t="s">
        <v>723</v>
      </c>
    </row>
    <row r="35" spans="2:4">
      <c r="D35" s="35"/>
    </row>
    <row r="36" spans="2:4" ht="14.25">
      <c r="B36" s="35" t="s">
        <v>271</v>
      </c>
      <c r="D36" s="35"/>
    </row>
    <row r="37" spans="2:4">
      <c r="B37" s="33">
        <v>1</v>
      </c>
      <c r="C37" s="14" t="s">
        <v>693</v>
      </c>
      <c r="D37" s="35" t="s">
        <v>724</v>
      </c>
    </row>
    <row r="38" spans="2:4">
      <c r="B38" s="33">
        <v>2</v>
      </c>
      <c r="C38" s="14" t="s">
        <v>222</v>
      </c>
      <c r="D38" s="35" t="s">
        <v>727</v>
      </c>
    </row>
    <row r="39" spans="2:4">
      <c r="B39" s="33">
        <v>3</v>
      </c>
      <c r="C39" s="14" t="s">
        <v>636</v>
      </c>
      <c r="D39" s="35" t="s">
        <v>728</v>
      </c>
    </row>
    <row r="40" spans="2:4">
      <c r="B40" s="33">
        <v>4</v>
      </c>
      <c r="C40" s="14" t="s">
        <v>384</v>
      </c>
      <c r="D40" s="35" t="s">
        <v>720</v>
      </c>
    </row>
    <row r="41" spans="2:4">
      <c r="B41" s="33">
        <v>5</v>
      </c>
      <c r="C41" s="14" t="s">
        <v>554</v>
      </c>
      <c r="D41" s="35" t="s">
        <v>721</v>
      </c>
    </row>
    <row r="42" spans="2:4">
      <c r="B42" s="33">
        <v>6</v>
      </c>
      <c r="C42" s="14" t="s">
        <v>174</v>
      </c>
      <c r="D42" s="35" t="s">
        <v>729</v>
      </c>
    </row>
    <row r="43" spans="2:4">
      <c r="B43" s="33">
        <v>7</v>
      </c>
      <c r="C43" s="14" t="s">
        <v>381</v>
      </c>
      <c r="D43" s="35" t="s">
        <v>729</v>
      </c>
    </row>
    <row r="44" spans="2:4">
      <c r="B44" s="33">
        <v>8</v>
      </c>
      <c r="C44" s="14" t="s">
        <v>9</v>
      </c>
      <c r="D44" s="35" t="s">
        <v>722</v>
      </c>
    </row>
    <row r="45" spans="2:4">
      <c r="B45" s="33">
        <v>9</v>
      </c>
      <c r="C45" s="14" t="s">
        <v>273</v>
      </c>
      <c r="D45" s="35" t="s">
        <v>716</v>
      </c>
    </row>
    <row r="46" spans="2:4">
      <c r="D46" s="35"/>
    </row>
    <row r="47" spans="2:4" ht="14.25">
      <c r="B47" s="49" t="s">
        <v>218</v>
      </c>
      <c r="D47" s="35"/>
    </row>
    <row r="48" spans="2:4" ht="13.5" customHeight="1">
      <c r="B48" s="33">
        <v>1</v>
      </c>
      <c r="C48" s="14" t="s">
        <v>506</v>
      </c>
      <c r="D48" s="35" t="s">
        <v>719</v>
      </c>
    </row>
    <row r="49" spans="2:4" ht="13.5" customHeight="1">
      <c r="C49" s="37"/>
      <c r="D49" s="35"/>
    </row>
    <row r="50" spans="2:4" ht="14.25">
      <c r="B50" s="35" t="s">
        <v>433</v>
      </c>
      <c r="D50" s="35"/>
    </row>
    <row r="51" spans="2:4">
      <c r="B51" s="33">
        <v>1</v>
      </c>
      <c r="C51" s="14" t="s">
        <v>177</v>
      </c>
      <c r="D51" s="35" t="s">
        <v>730</v>
      </c>
    </row>
    <row r="52" spans="2:4">
      <c r="B52" s="33">
        <v>2</v>
      </c>
      <c r="C52" s="14" t="s">
        <v>56</v>
      </c>
      <c r="D52" s="35" t="s">
        <v>731</v>
      </c>
    </row>
    <row r="53" spans="2:4" ht="15" customHeight="1">
      <c r="B53" s="33">
        <v>3</v>
      </c>
      <c r="C53" s="14" t="s">
        <v>57</v>
      </c>
      <c r="D53" s="35" t="s">
        <v>731</v>
      </c>
    </row>
    <row r="54" spans="2:4" ht="15" customHeight="1">
      <c r="B54" s="33">
        <v>4</v>
      </c>
      <c r="C54" s="14" t="s">
        <v>59</v>
      </c>
      <c r="D54" s="35" t="s">
        <v>731</v>
      </c>
    </row>
    <row r="55" spans="2:4" ht="15" customHeight="1">
      <c r="B55" s="33">
        <v>5</v>
      </c>
      <c r="C55" s="14" t="s">
        <v>58</v>
      </c>
      <c r="D55" s="35" t="s">
        <v>731</v>
      </c>
    </row>
    <row r="56" spans="2:4" ht="15" customHeight="1">
      <c r="B56" s="33">
        <v>6</v>
      </c>
      <c r="C56" s="14" t="s">
        <v>60</v>
      </c>
      <c r="D56" s="35" t="s">
        <v>731</v>
      </c>
    </row>
    <row r="57" spans="2:4" ht="15" customHeight="1">
      <c r="B57" s="33">
        <v>7</v>
      </c>
      <c r="C57" s="14" t="s">
        <v>61</v>
      </c>
      <c r="D57" s="35" t="s">
        <v>731</v>
      </c>
    </row>
    <row r="58" spans="2:4" ht="15" customHeight="1">
      <c r="B58" s="33">
        <v>8</v>
      </c>
      <c r="C58" s="14" t="s">
        <v>62</v>
      </c>
      <c r="D58" s="35" t="s">
        <v>731</v>
      </c>
    </row>
    <row r="59" spans="2:4" ht="15" customHeight="1">
      <c r="B59" s="33">
        <v>9</v>
      </c>
      <c r="C59" s="14" t="s">
        <v>63</v>
      </c>
      <c r="D59" s="35" t="s">
        <v>731</v>
      </c>
    </row>
    <row r="60" spans="2:4" ht="15" customHeight="1">
      <c r="B60" s="33">
        <v>10</v>
      </c>
      <c r="C60" s="14" t="s">
        <v>64</v>
      </c>
      <c r="D60" s="35" t="s">
        <v>731</v>
      </c>
    </row>
    <row r="61" spans="2:4" ht="15" customHeight="1">
      <c r="B61" s="33">
        <v>11</v>
      </c>
      <c r="C61" s="14" t="s">
        <v>65</v>
      </c>
      <c r="D61" s="35" t="s">
        <v>731</v>
      </c>
    </row>
    <row r="62" spans="2:4" ht="15" customHeight="1">
      <c r="B62" s="33">
        <v>12</v>
      </c>
      <c r="C62" s="14" t="s">
        <v>66</v>
      </c>
      <c r="D62" s="35" t="s">
        <v>731</v>
      </c>
    </row>
    <row r="63" spans="2:4" ht="15" customHeight="1">
      <c r="B63" s="33">
        <v>13</v>
      </c>
      <c r="C63" s="14" t="s">
        <v>67</v>
      </c>
      <c r="D63" s="35" t="s">
        <v>731</v>
      </c>
    </row>
    <row r="64" spans="2:4" ht="15" customHeight="1">
      <c r="B64" s="33">
        <v>14</v>
      </c>
      <c r="C64" s="14" t="s">
        <v>68</v>
      </c>
      <c r="D64" s="35" t="s">
        <v>731</v>
      </c>
    </row>
    <row r="65" spans="2:4" ht="15" customHeight="1">
      <c r="B65" s="33">
        <v>15</v>
      </c>
      <c r="C65" s="14" t="s">
        <v>294</v>
      </c>
      <c r="D65" s="35" t="s">
        <v>731</v>
      </c>
    </row>
    <row r="66" spans="2:4" ht="15" customHeight="1">
      <c r="B66" s="33">
        <v>16</v>
      </c>
      <c r="C66" s="14" t="s">
        <v>295</v>
      </c>
      <c r="D66" s="35" t="s">
        <v>731</v>
      </c>
    </row>
    <row r="67" spans="2:4" ht="15" customHeight="1">
      <c r="B67" s="33">
        <v>17</v>
      </c>
      <c r="C67" s="14" t="s">
        <v>296</v>
      </c>
      <c r="D67" s="35" t="s">
        <v>731</v>
      </c>
    </row>
    <row r="68" spans="2:4" ht="15" customHeight="1">
      <c r="B68" s="33">
        <v>18</v>
      </c>
      <c r="C68" s="14" t="s">
        <v>297</v>
      </c>
      <c r="D68" s="35" t="s">
        <v>731</v>
      </c>
    </row>
    <row r="69" spans="2:4" ht="15" customHeight="1">
      <c r="B69" s="33">
        <v>19</v>
      </c>
      <c r="C69" s="14" t="s">
        <v>298</v>
      </c>
      <c r="D69" s="35" t="s">
        <v>731</v>
      </c>
    </row>
    <row r="70" spans="2:4" ht="15" customHeight="1">
      <c r="B70" s="33">
        <v>20</v>
      </c>
      <c r="C70" s="14" t="s">
        <v>299</v>
      </c>
      <c r="D70" s="35" t="s">
        <v>731</v>
      </c>
    </row>
    <row r="71" spans="2:4" ht="15" customHeight="1">
      <c r="B71" s="33">
        <v>21</v>
      </c>
      <c r="C71" s="14" t="s">
        <v>300</v>
      </c>
      <c r="D71" s="35" t="s">
        <v>731</v>
      </c>
    </row>
    <row r="72" spans="2:4" ht="15" customHeight="1">
      <c r="B72" s="33">
        <v>22</v>
      </c>
      <c r="C72" s="14" t="s">
        <v>301</v>
      </c>
      <c r="D72" s="35" t="s">
        <v>731</v>
      </c>
    </row>
    <row r="73" spans="2:4">
      <c r="B73" s="33">
        <v>23</v>
      </c>
      <c r="C73" s="14" t="s">
        <v>302</v>
      </c>
      <c r="D73" s="35" t="s">
        <v>731</v>
      </c>
    </row>
    <row r="74" spans="2:4">
      <c r="B74" s="33">
        <v>24</v>
      </c>
      <c r="C74" s="14" t="s">
        <v>303</v>
      </c>
      <c r="D74" s="35" t="s">
        <v>731</v>
      </c>
    </row>
    <row r="75" spans="2:4" ht="12.75" customHeight="1">
      <c r="B75" s="33">
        <v>25</v>
      </c>
      <c r="C75" s="14" t="s">
        <v>304</v>
      </c>
      <c r="D75" s="35" t="s">
        <v>731</v>
      </c>
    </row>
    <row r="76" spans="2:4">
      <c r="B76" s="33">
        <v>26</v>
      </c>
      <c r="C76" s="14" t="s">
        <v>305</v>
      </c>
      <c r="D76" s="35" t="s">
        <v>731</v>
      </c>
    </row>
    <row r="77" spans="2:4">
      <c r="B77" s="33">
        <v>27</v>
      </c>
      <c r="C77" s="14" t="s">
        <v>306</v>
      </c>
      <c r="D77" s="35" t="s">
        <v>731</v>
      </c>
    </row>
    <row r="78" spans="2:4">
      <c r="B78" s="33">
        <v>28</v>
      </c>
      <c r="C78" s="14" t="s">
        <v>307</v>
      </c>
      <c r="D78" s="35" t="s">
        <v>731</v>
      </c>
    </row>
    <row r="79" spans="2:4">
      <c r="B79" s="33">
        <v>29</v>
      </c>
      <c r="C79" s="14" t="s">
        <v>308</v>
      </c>
      <c r="D79" s="35" t="s">
        <v>731</v>
      </c>
    </row>
    <row r="80" spans="2:4">
      <c r="B80" s="33">
        <v>30</v>
      </c>
      <c r="C80" s="14" t="s">
        <v>309</v>
      </c>
      <c r="D80" s="35" t="s">
        <v>731</v>
      </c>
    </row>
    <row r="81" spans="2:4">
      <c r="B81" s="33">
        <v>31</v>
      </c>
      <c r="C81" s="14" t="s">
        <v>310</v>
      </c>
      <c r="D81" s="35" t="s">
        <v>731</v>
      </c>
    </row>
    <row r="82" spans="2:4">
      <c r="B82" s="33">
        <v>32</v>
      </c>
      <c r="C82" s="14" t="s">
        <v>97</v>
      </c>
      <c r="D82" s="35" t="s">
        <v>733</v>
      </c>
    </row>
    <row r="83" spans="2:4">
      <c r="B83" s="33">
        <v>33</v>
      </c>
      <c r="C83" s="14" t="s">
        <v>382</v>
      </c>
      <c r="D83" s="35" t="s">
        <v>715</v>
      </c>
    </row>
    <row r="84" spans="2:4">
      <c r="B84" s="33">
        <v>34</v>
      </c>
      <c r="C84" s="14" t="s">
        <v>499</v>
      </c>
      <c r="D84" s="35" t="s">
        <v>729</v>
      </c>
    </row>
    <row r="85" spans="2:4">
      <c r="B85" s="33">
        <v>35</v>
      </c>
      <c r="C85" s="14" t="s">
        <v>142</v>
      </c>
      <c r="D85" s="35" t="s">
        <v>729</v>
      </c>
    </row>
    <row r="86" spans="2:4">
      <c r="B86" s="33">
        <v>36</v>
      </c>
      <c r="C86" s="14" t="s">
        <v>311</v>
      </c>
      <c r="D86" s="35" t="s">
        <v>729</v>
      </c>
    </row>
    <row r="87" spans="2:4">
      <c r="B87" s="33">
        <v>37</v>
      </c>
      <c r="C87" s="14" t="s">
        <v>194</v>
      </c>
      <c r="D87" s="35" t="s">
        <v>729</v>
      </c>
    </row>
    <row r="88" spans="2:4">
      <c r="B88" s="33">
        <v>38</v>
      </c>
      <c r="C88" s="14" t="s">
        <v>734</v>
      </c>
      <c r="D88" s="35" t="s">
        <v>722</v>
      </c>
    </row>
    <row r="89" spans="2:4">
      <c r="B89" s="33">
        <v>39</v>
      </c>
      <c r="C89" s="14" t="s">
        <v>735</v>
      </c>
      <c r="D89" s="35" t="s">
        <v>722</v>
      </c>
    </row>
    <row r="90" spans="2:4">
      <c r="B90" s="33">
        <v>40</v>
      </c>
      <c r="C90" s="14" t="s">
        <v>195</v>
      </c>
      <c r="D90" s="35" t="s">
        <v>722</v>
      </c>
    </row>
    <row r="91" spans="2:4">
      <c r="B91" s="33">
        <v>41</v>
      </c>
      <c r="C91" s="14" t="s">
        <v>196</v>
      </c>
      <c r="D91" s="35" t="s">
        <v>722</v>
      </c>
    </row>
    <row r="92" spans="2:4">
      <c r="B92" s="33">
        <v>42</v>
      </c>
      <c r="C92" s="14" t="s">
        <v>197</v>
      </c>
      <c r="D92" s="35" t="s">
        <v>722</v>
      </c>
    </row>
    <row r="93" spans="2:4">
      <c r="B93" s="33">
        <v>43</v>
      </c>
      <c r="C93" s="14" t="s">
        <v>312</v>
      </c>
      <c r="D93" s="35" t="s">
        <v>722</v>
      </c>
    </row>
    <row r="94" spans="2:4">
      <c r="B94" s="33">
        <v>44</v>
      </c>
      <c r="C94" s="14" t="s">
        <v>313</v>
      </c>
      <c r="D94" s="35" t="s">
        <v>722</v>
      </c>
    </row>
    <row r="95" spans="2:4">
      <c r="B95" s="33">
        <v>45</v>
      </c>
      <c r="C95" s="14" t="s">
        <v>314</v>
      </c>
      <c r="D95" s="35" t="s">
        <v>722</v>
      </c>
    </row>
    <row r="96" spans="2:4">
      <c r="B96" s="33">
        <v>46</v>
      </c>
      <c r="C96" s="14" t="s">
        <v>315</v>
      </c>
      <c r="D96" s="35" t="s">
        <v>722</v>
      </c>
    </row>
    <row r="97" spans="2:4">
      <c r="B97" s="33">
        <v>47</v>
      </c>
      <c r="C97" s="14" t="s">
        <v>316</v>
      </c>
      <c r="D97" s="35" t="s">
        <v>722</v>
      </c>
    </row>
    <row r="98" spans="2:4">
      <c r="B98" s="33">
        <v>48</v>
      </c>
      <c r="C98" s="14" t="s">
        <v>317</v>
      </c>
      <c r="D98" s="35" t="s">
        <v>722</v>
      </c>
    </row>
    <row r="99" spans="2:4">
      <c r="B99" s="33">
        <v>49</v>
      </c>
      <c r="C99" s="14" t="s">
        <v>318</v>
      </c>
      <c r="D99" s="35" t="s">
        <v>722</v>
      </c>
    </row>
    <row r="100" spans="2:4">
      <c r="B100" s="33">
        <v>50</v>
      </c>
      <c r="C100" s="14" t="s">
        <v>319</v>
      </c>
      <c r="D100" s="35" t="s">
        <v>722</v>
      </c>
    </row>
    <row r="101" spans="2:4">
      <c r="B101" s="33">
        <v>51</v>
      </c>
      <c r="C101" s="14" t="s">
        <v>320</v>
      </c>
      <c r="D101" s="35" t="s">
        <v>722</v>
      </c>
    </row>
    <row r="102" spans="2:4">
      <c r="B102" s="33">
        <v>52</v>
      </c>
      <c r="C102" s="14" t="s">
        <v>321</v>
      </c>
      <c r="D102" s="35" t="s">
        <v>722</v>
      </c>
    </row>
    <row r="103" spans="2:4">
      <c r="B103" s="33">
        <v>53</v>
      </c>
      <c r="C103" s="14" t="s">
        <v>322</v>
      </c>
      <c r="D103" s="35" t="s">
        <v>722</v>
      </c>
    </row>
    <row r="104" spans="2:4">
      <c r="B104" s="33">
        <v>54</v>
      </c>
      <c r="C104" s="14" t="s">
        <v>323</v>
      </c>
      <c r="D104" s="35" t="s">
        <v>722</v>
      </c>
    </row>
    <row r="105" spans="2:4">
      <c r="B105" s="33">
        <v>55</v>
      </c>
      <c r="C105" s="14" t="s">
        <v>324</v>
      </c>
      <c r="D105" s="35" t="s">
        <v>722</v>
      </c>
    </row>
    <row r="106" spans="2:4">
      <c r="B106" s="33">
        <v>56</v>
      </c>
      <c r="C106" s="14" t="s">
        <v>325</v>
      </c>
      <c r="D106" s="35" t="s">
        <v>722</v>
      </c>
    </row>
    <row r="107" spans="2:4">
      <c r="B107" s="33">
        <v>57</v>
      </c>
      <c r="C107" s="14" t="s">
        <v>143</v>
      </c>
      <c r="D107" s="35" t="s">
        <v>716</v>
      </c>
    </row>
    <row r="108" spans="2:4">
      <c r="D108" s="35"/>
    </row>
    <row r="109" spans="2:4" ht="14.25">
      <c r="B109" s="35" t="s">
        <v>272</v>
      </c>
      <c r="D109" s="35"/>
    </row>
    <row r="110" spans="2:4">
      <c r="B110" s="92">
        <v>1</v>
      </c>
      <c r="C110" s="36" t="s">
        <v>740</v>
      </c>
      <c r="D110" s="156" t="s">
        <v>753</v>
      </c>
    </row>
    <row r="111" spans="2:4">
      <c r="B111" s="92">
        <v>2</v>
      </c>
      <c r="C111" s="36" t="s">
        <v>742</v>
      </c>
      <c r="D111" s="156" t="s">
        <v>753</v>
      </c>
    </row>
    <row r="112" spans="2:4">
      <c r="B112" s="92">
        <v>3</v>
      </c>
      <c r="C112" s="36" t="s">
        <v>743</v>
      </c>
      <c r="D112" s="156" t="s">
        <v>753</v>
      </c>
    </row>
    <row r="113" spans="2:4">
      <c r="B113" s="92">
        <v>4</v>
      </c>
      <c r="C113" s="36" t="s">
        <v>744</v>
      </c>
      <c r="D113" s="156" t="s">
        <v>753</v>
      </c>
    </row>
    <row r="114" spans="2:4">
      <c r="B114" s="92">
        <v>5</v>
      </c>
      <c r="C114" s="36" t="s">
        <v>741</v>
      </c>
      <c r="D114" s="156" t="s">
        <v>753</v>
      </c>
    </row>
    <row r="115" spans="2:4">
      <c r="B115" s="92">
        <v>6</v>
      </c>
      <c r="C115" s="36" t="s">
        <v>745</v>
      </c>
      <c r="D115" s="156" t="s">
        <v>753</v>
      </c>
    </row>
    <row r="116" spans="2:4">
      <c r="B116" s="92">
        <v>7</v>
      </c>
      <c r="C116" s="36" t="s">
        <v>746</v>
      </c>
      <c r="D116" s="156" t="s">
        <v>753</v>
      </c>
    </row>
    <row r="117" spans="2:4">
      <c r="B117" s="92">
        <v>8</v>
      </c>
      <c r="C117" s="36" t="s">
        <v>747</v>
      </c>
      <c r="D117" s="156" t="s">
        <v>753</v>
      </c>
    </row>
    <row r="118" spans="2:4">
      <c r="B118" s="33">
        <v>9</v>
      </c>
      <c r="C118" s="14" t="s">
        <v>748</v>
      </c>
      <c r="D118" s="35" t="s">
        <v>721</v>
      </c>
    </row>
    <row r="119" spans="2:4">
      <c r="B119" s="33">
        <v>10</v>
      </c>
      <c r="C119" s="14" t="s">
        <v>749</v>
      </c>
      <c r="D119" s="35" t="s">
        <v>721</v>
      </c>
    </row>
    <row r="120" spans="2:4">
      <c r="B120" s="33">
        <v>11</v>
      </c>
      <c r="C120" s="14" t="s">
        <v>750</v>
      </c>
      <c r="D120" s="35" t="s">
        <v>721</v>
      </c>
    </row>
    <row r="121" spans="2:4">
      <c r="B121" s="33">
        <v>12</v>
      </c>
      <c r="C121" s="14" t="s">
        <v>751</v>
      </c>
      <c r="D121" s="35" t="s">
        <v>721</v>
      </c>
    </row>
    <row r="122" spans="2:4">
      <c r="B122" s="33">
        <v>13</v>
      </c>
      <c r="C122" s="14" t="s">
        <v>752</v>
      </c>
      <c r="D122" s="35" t="s">
        <v>721</v>
      </c>
    </row>
    <row r="123" spans="2:4">
      <c r="D123" s="35"/>
    </row>
    <row r="124" spans="2:4" ht="13.5" customHeight="1">
      <c r="B124" s="35" t="s">
        <v>518</v>
      </c>
      <c r="D124" s="35"/>
    </row>
    <row r="125" spans="2:4" ht="13.5" customHeight="1">
      <c r="B125" s="33">
        <v>1</v>
      </c>
      <c r="C125" s="14" t="s">
        <v>639</v>
      </c>
      <c r="D125" s="35" t="s">
        <v>714</v>
      </c>
    </row>
    <row r="126" spans="2:4">
      <c r="B126" s="33">
        <v>2</v>
      </c>
      <c r="C126" s="14" t="s">
        <v>498</v>
      </c>
      <c r="D126" s="35" t="s">
        <v>716</v>
      </c>
    </row>
    <row r="127" spans="2:4" ht="12.75" customHeight="1">
      <c r="D127" s="35"/>
    </row>
    <row r="128" spans="2:4" ht="13.5" customHeight="1">
      <c r="B128" s="35" t="s">
        <v>434</v>
      </c>
      <c r="D128" s="35"/>
    </row>
    <row r="129" spans="2:4" ht="13.5" customHeight="1">
      <c r="B129" s="92">
        <v>1</v>
      </c>
      <c r="C129" s="14" t="s">
        <v>555</v>
      </c>
      <c r="D129" s="35" t="s">
        <v>718</v>
      </c>
    </row>
    <row r="130" spans="2:4">
      <c r="B130" s="33">
        <v>2</v>
      </c>
      <c r="C130" s="14" t="s">
        <v>169</v>
      </c>
      <c r="D130" s="35" t="s">
        <v>715</v>
      </c>
    </row>
    <row r="131" spans="2:4">
      <c r="B131" s="92">
        <v>3</v>
      </c>
      <c r="C131" s="14" t="s">
        <v>1</v>
      </c>
      <c r="D131" s="35" t="s">
        <v>715</v>
      </c>
    </row>
    <row r="132" spans="2:4">
      <c r="B132" s="33">
        <v>4</v>
      </c>
      <c r="C132" s="14" t="s">
        <v>2</v>
      </c>
      <c r="D132" s="35" t="s">
        <v>715</v>
      </c>
    </row>
    <row r="133" spans="2:4">
      <c r="B133" s="92">
        <v>5</v>
      </c>
      <c r="C133" s="14" t="s">
        <v>3</v>
      </c>
      <c r="D133" s="35" t="s">
        <v>715</v>
      </c>
    </row>
    <row r="134" spans="2:4">
      <c r="B134" s="33">
        <v>6</v>
      </c>
      <c r="C134" s="14" t="s">
        <v>4</v>
      </c>
      <c r="D134" s="35" t="s">
        <v>715</v>
      </c>
    </row>
    <row r="135" spans="2:4">
      <c r="B135" s="92">
        <v>7</v>
      </c>
      <c r="C135" s="14" t="s">
        <v>5</v>
      </c>
      <c r="D135" s="35" t="s">
        <v>715</v>
      </c>
    </row>
    <row r="136" spans="2:4">
      <c r="B136" s="33">
        <v>8</v>
      </c>
      <c r="C136" s="14" t="s">
        <v>497</v>
      </c>
      <c r="D136" s="35" t="s">
        <v>715</v>
      </c>
    </row>
    <row r="137" spans="2:4">
      <c r="B137" s="92">
        <v>9</v>
      </c>
      <c r="C137" s="14" t="s">
        <v>6</v>
      </c>
      <c r="D137" s="35" t="s">
        <v>721</v>
      </c>
    </row>
    <row r="138" spans="2:4">
      <c r="B138" s="33">
        <v>10</v>
      </c>
      <c r="C138" s="14" t="s">
        <v>7</v>
      </c>
      <c r="D138" s="35" t="s">
        <v>721</v>
      </c>
    </row>
    <row r="139" spans="2:4">
      <c r="B139" s="92">
        <v>11</v>
      </c>
      <c r="C139" s="14" t="s">
        <v>446</v>
      </c>
      <c r="D139" s="35" t="s">
        <v>721</v>
      </c>
    </row>
    <row r="140" spans="2:4">
      <c r="B140" s="33">
        <v>12</v>
      </c>
      <c r="C140" s="14" t="s">
        <v>435</v>
      </c>
      <c r="D140" s="35" t="s">
        <v>722</v>
      </c>
    </row>
    <row r="141" spans="2:4">
      <c r="B141" s="92">
        <v>13</v>
      </c>
      <c r="C141" s="14" t="s">
        <v>496</v>
      </c>
      <c r="D141" s="35" t="s">
        <v>716</v>
      </c>
    </row>
    <row r="142" spans="2:4">
      <c r="B142" s="33">
        <v>14</v>
      </c>
      <c r="C142" s="14" t="s">
        <v>144</v>
      </c>
      <c r="D142" s="35" t="s">
        <v>716</v>
      </c>
    </row>
    <row r="143" spans="2:4">
      <c r="D143" s="35"/>
    </row>
    <row r="144" spans="2:4" ht="14.25">
      <c r="B144" s="35" t="s">
        <v>666</v>
      </c>
      <c r="D144" s="35"/>
    </row>
    <row r="145" spans="2:4">
      <c r="B145" s="33">
        <v>1</v>
      </c>
      <c r="C145" s="36" t="s">
        <v>702</v>
      </c>
      <c r="D145" s="35" t="s">
        <v>732</v>
      </c>
    </row>
    <row r="146" spans="2:4">
      <c r="B146" s="33">
        <v>2</v>
      </c>
      <c r="C146" s="14" t="s">
        <v>693</v>
      </c>
      <c r="D146" s="35" t="s">
        <v>724</v>
      </c>
    </row>
    <row r="147" spans="2:4">
      <c r="B147" s="33">
        <v>3</v>
      </c>
      <c r="C147" s="14" t="s">
        <v>367</v>
      </c>
      <c r="D147" s="35" t="s">
        <v>728</v>
      </c>
    </row>
    <row r="148" spans="2:4">
      <c r="B148" s="33">
        <v>4</v>
      </c>
      <c r="C148" s="14" t="s">
        <v>672</v>
      </c>
      <c r="D148" s="35" t="s">
        <v>733</v>
      </c>
    </row>
    <row r="149" spans="2:4">
      <c r="B149" s="33">
        <v>5</v>
      </c>
      <c r="C149" s="14" t="s">
        <v>368</v>
      </c>
      <c r="D149" s="35" t="s">
        <v>715</v>
      </c>
    </row>
    <row r="150" spans="2:4">
      <c r="B150" s="33">
        <v>6</v>
      </c>
      <c r="C150" s="14" t="s">
        <v>674</v>
      </c>
      <c r="D150" s="35" t="s">
        <v>729</v>
      </c>
    </row>
    <row r="151" spans="2:4">
      <c r="C151" s="14"/>
      <c r="D151" s="35"/>
    </row>
    <row r="152" spans="2:4" ht="16.5">
      <c r="B152" s="35" t="s">
        <v>816</v>
      </c>
      <c r="C152" s="14"/>
      <c r="D152" s="35"/>
    </row>
    <row r="153" spans="2:4">
      <c r="B153" s="33">
        <v>1</v>
      </c>
      <c r="C153" s="14" t="s">
        <v>793</v>
      </c>
      <c r="D153" s="163" t="s">
        <v>794</v>
      </c>
    </row>
    <row r="154" spans="2:4">
      <c r="B154" s="33">
        <v>2</v>
      </c>
      <c r="C154" s="14" t="s">
        <v>804</v>
      </c>
      <c r="D154" s="163" t="s">
        <v>794</v>
      </c>
    </row>
    <row r="155" spans="2:4">
      <c r="B155" s="33">
        <v>3</v>
      </c>
      <c r="C155" s="14" t="s">
        <v>791</v>
      </c>
      <c r="D155" s="163" t="s">
        <v>794</v>
      </c>
    </row>
    <row r="156" spans="2:4">
      <c r="B156" s="33">
        <v>4</v>
      </c>
      <c r="C156" s="14" t="s">
        <v>792</v>
      </c>
      <c r="D156" s="163" t="s">
        <v>794</v>
      </c>
    </row>
    <row r="157" spans="2:4">
      <c r="D157" s="151"/>
    </row>
    <row r="158" spans="2:4" ht="14.25">
      <c r="B158" s="38" t="s">
        <v>587</v>
      </c>
      <c r="D158" s="151"/>
    </row>
    <row r="159" spans="2:4">
      <c r="D159" s="151"/>
    </row>
    <row r="160" spans="2:4" ht="14.25">
      <c r="B160" s="38" t="s">
        <v>588</v>
      </c>
      <c r="D160" s="151"/>
    </row>
    <row r="161" spans="1:4">
      <c r="D161" s="151"/>
    </row>
    <row r="162" spans="1:4" ht="13.5" customHeight="1">
      <c r="B162" s="35" t="s">
        <v>266</v>
      </c>
      <c r="D162" s="151"/>
    </row>
    <row r="163" spans="1:4" ht="13.5" customHeight="1">
      <c r="B163" s="38"/>
      <c r="D163" s="151"/>
    </row>
    <row r="164" spans="1:4" ht="13.5" customHeight="1">
      <c r="B164" s="35" t="s">
        <v>585</v>
      </c>
      <c r="D164" s="151"/>
    </row>
    <row r="165" spans="1:4" ht="13.5" customHeight="1">
      <c r="B165" s="35"/>
      <c r="D165" s="151"/>
    </row>
    <row r="166" spans="1:4" ht="13.5" customHeight="1">
      <c r="B166" s="35" t="s">
        <v>586</v>
      </c>
      <c r="D166" s="151"/>
    </row>
    <row r="167" spans="1:4">
      <c r="D167" s="151"/>
    </row>
    <row r="168" spans="1:4" ht="14.25">
      <c r="B168" s="38" t="s">
        <v>168</v>
      </c>
      <c r="D168" s="151"/>
    </row>
    <row r="169" spans="1:4">
      <c r="D169" s="151"/>
    </row>
    <row r="170" spans="1:4" ht="14.25">
      <c r="B170" s="49" t="s">
        <v>85</v>
      </c>
      <c r="D170" s="151"/>
    </row>
    <row r="172" spans="1:4">
      <c r="A172" s="36" t="s">
        <v>817</v>
      </c>
    </row>
    <row r="173" spans="1:4" ht="14.25">
      <c r="B173" s="74"/>
    </row>
    <row r="174" spans="1:4" ht="14.25">
      <c r="B174" s="73"/>
    </row>
    <row r="175" spans="1:4" ht="14.25">
      <c r="B175" s="74"/>
    </row>
    <row r="176" spans="1:4" ht="14.25">
      <c r="B176" s="73"/>
    </row>
    <row r="177" spans="2:2" ht="14.25">
      <c r="B177" s="74"/>
    </row>
    <row r="178" spans="2:2" ht="14.25">
      <c r="B178" s="74"/>
    </row>
    <row r="179" spans="2:2" ht="14.25">
      <c r="B179" s="74"/>
    </row>
  </sheetData>
  <phoneticPr fontId="3" type="noConversion"/>
  <hyperlinks>
    <hyperlink ref="B15" location="'Youth Interventions '!A1" display="Youth Interventions"/>
    <hyperlink ref="B19" location="'Restorative Justice'!A1" display="Restorative Justice"/>
    <hyperlink ref="B22" location="'Relationship Building'!A1" display="Relationship Building"/>
    <hyperlink ref="B36" location="Mentoring!A1" display="Mentoring"/>
    <hyperlink ref="B50" location="Employment!A1" display="Employment"/>
    <hyperlink ref="B109" location="Education!A1" display="Education"/>
    <hyperlink ref="B124" location="Arts!A1" display="Arts"/>
    <hyperlink ref="B128" location="Accommodation!A1" display="Accommodation"/>
    <hyperlink ref="B162" location="Summary!A1" display="Summary of intervention type results"/>
    <hyperlink ref="B4" location="'Caveats,limitations,definitions'!A1" display="Caveats and Limitations, and definitions of terms"/>
    <hyperlink ref="B47" location="'Health and Wellbeing'!A1" display="Health and Wellbeing"/>
    <hyperlink ref="B168" location="'Summary (for forest plots)'!A1" display="Summary of results (used to create forest plots)"/>
    <hyperlink ref="B164" location="'Forest plot (for all requests)'!A1" display="Forest plot (for all requests)"/>
    <hyperlink ref="B166" location="'Forest plot (for sig requests)'!A1" display="Forest plot (for sig requests)"/>
    <hyperlink ref="B158" location="'Intervention Type Chart'!A1" display="Intervention Type Chart"/>
    <hyperlink ref="B160" location="'Sector Type Chart'!A1" display="Sector Type Chart"/>
    <hyperlink ref="B170" location="'Interpretation of forest plots'!A1" display="Interpretation of forest plots and conclusions"/>
    <hyperlink ref="B144" location="'Female-Only'!A1" display="Female-Only"/>
    <hyperlink ref="B33" location="'Problem Solving'!A1" display="Problem Solving"/>
    <hyperlink ref="D16" r:id="rId1"/>
    <hyperlink ref="D17" r:id="rId2"/>
    <hyperlink ref="D20" r:id="rId3"/>
    <hyperlink ref="D24" r:id="rId4"/>
    <hyperlink ref="D25" r:id="rId5"/>
    <hyperlink ref="D26" r:id="rId6"/>
    <hyperlink ref="D27" r:id="rId7"/>
    <hyperlink ref="D28" r:id="rId8"/>
    <hyperlink ref="D41" r:id="rId9"/>
    <hyperlink ref="D40" r:id="rId10"/>
    <hyperlink ref="D29" r:id="rId11"/>
    <hyperlink ref="D30" r:id="rId12"/>
    <hyperlink ref="D31" r:id="rId13"/>
    <hyperlink ref="D34" r:id="rId14"/>
    <hyperlink ref="D37" r:id="rId15"/>
    <hyperlink ref="D38" r:id="rId16"/>
    <hyperlink ref="D39" r:id="rId17"/>
    <hyperlink ref="D42" r:id="rId18"/>
    <hyperlink ref="D43" r:id="rId19"/>
    <hyperlink ref="D44" r:id="rId20"/>
    <hyperlink ref="D45" r:id="rId21"/>
    <hyperlink ref="D48" r:id="rId22"/>
    <hyperlink ref="D51" r:id="rId23"/>
    <hyperlink ref="D52" r:id="rId24"/>
    <hyperlink ref="D53" r:id="rId25"/>
    <hyperlink ref="D54" r:id="rId26"/>
    <hyperlink ref="D56" r:id="rId27"/>
    <hyperlink ref="D58" r:id="rId28"/>
    <hyperlink ref="D60" r:id="rId29"/>
    <hyperlink ref="D62" r:id="rId30"/>
    <hyperlink ref="D64" r:id="rId31"/>
    <hyperlink ref="D66" r:id="rId32"/>
    <hyperlink ref="D68" r:id="rId33"/>
    <hyperlink ref="D70" r:id="rId34"/>
    <hyperlink ref="D72" r:id="rId35"/>
    <hyperlink ref="D74" r:id="rId36"/>
    <hyperlink ref="D76" r:id="rId37"/>
    <hyperlink ref="D78" r:id="rId38"/>
    <hyperlink ref="D80" r:id="rId39"/>
    <hyperlink ref="D55" r:id="rId40"/>
    <hyperlink ref="D57" r:id="rId41"/>
    <hyperlink ref="D59" r:id="rId42"/>
    <hyperlink ref="D61" r:id="rId43"/>
    <hyperlink ref="D63" r:id="rId44"/>
    <hyperlink ref="D65" r:id="rId45"/>
    <hyperlink ref="D67" r:id="rId46"/>
    <hyperlink ref="D69" r:id="rId47"/>
    <hyperlink ref="D71" r:id="rId48"/>
    <hyperlink ref="D73" r:id="rId49"/>
    <hyperlink ref="D75" r:id="rId50"/>
    <hyperlink ref="D77" r:id="rId51"/>
    <hyperlink ref="D79" r:id="rId52"/>
    <hyperlink ref="D81" r:id="rId53"/>
    <hyperlink ref="D82" r:id="rId54"/>
    <hyperlink ref="D83" r:id="rId55"/>
    <hyperlink ref="D84" r:id="rId56"/>
    <hyperlink ref="D85" r:id="rId57"/>
    <hyperlink ref="D86" r:id="rId58"/>
    <hyperlink ref="D87" r:id="rId59"/>
    <hyperlink ref="D88" r:id="rId60"/>
    <hyperlink ref="D89" r:id="rId61"/>
    <hyperlink ref="D90" r:id="rId62"/>
    <hyperlink ref="D92" r:id="rId63"/>
    <hyperlink ref="D94" r:id="rId64"/>
    <hyperlink ref="D96" r:id="rId65"/>
    <hyperlink ref="D98" r:id="rId66"/>
    <hyperlink ref="D100" r:id="rId67"/>
    <hyperlink ref="D102" r:id="rId68"/>
    <hyperlink ref="D104" r:id="rId69"/>
    <hyperlink ref="D106" r:id="rId70"/>
    <hyperlink ref="D91" r:id="rId71"/>
    <hyperlink ref="D93" r:id="rId72"/>
    <hyperlink ref="D95" r:id="rId73"/>
    <hyperlink ref="D97" r:id="rId74"/>
    <hyperlink ref="D99" r:id="rId75"/>
    <hyperlink ref="D101" r:id="rId76"/>
    <hyperlink ref="D103" r:id="rId77"/>
    <hyperlink ref="D105" r:id="rId78"/>
    <hyperlink ref="D107" r:id="rId79"/>
    <hyperlink ref="D118" r:id="rId80"/>
    <hyperlink ref="D119" r:id="rId81"/>
    <hyperlink ref="D120" r:id="rId82"/>
    <hyperlink ref="D122" r:id="rId83"/>
    <hyperlink ref="D121" r:id="rId84"/>
    <hyperlink ref="D125" r:id="rId85"/>
    <hyperlink ref="D126" r:id="rId86"/>
    <hyperlink ref="D129" r:id="rId87"/>
    <hyperlink ref="D130" r:id="rId88"/>
    <hyperlink ref="D131" r:id="rId89"/>
    <hyperlink ref="D132" r:id="rId90"/>
    <hyperlink ref="D134" r:id="rId91"/>
    <hyperlink ref="D136" r:id="rId92"/>
    <hyperlink ref="D133" r:id="rId93"/>
    <hyperlink ref="D135" r:id="rId94"/>
    <hyperlink ref="D137" r:id="rId95"/>
    <hyperlink ref="D138" r:id="rId96"/>
    <hyperlink ref="D139" r:id="rId97"/>
    <hyperlink ref="D140" r:id="rId98"/>
    <hyperlink ref="D141" r:id="rId99"/>
    <hyperlink ref="D142" r:id="rId100"/>
    <hyperlink ref="D146" r:id="rId101"/>
    <hyperlink ref="D147" r:id="rId102"/>
    <hyperlink ref="D148" r:id="rId103"/>
    <hyperlink ref="D149" r:id="rId104"/>
    <hyperlink ref="D150" r:id="rId105"/>
    <hyperlink ref="C16" r:id="rId106"/>
    <hyperlink ref="C17" r:id="rId107"/>
    <hyperlink ref="C20" r:id="rId108"/>
    <hyperlink ref="C24" r:id="rId109"/>
    <hyperlink ref="C25" r:id="rId110"/>
    <hyperlink ref="C26" r:id="rId111"/>
    <hyperlink ref="C27" r:id="rId112"/>
    <hyperlink ref="C28" r:id="rId113"/>
    <hyperlink ref="C29" r:id="rId114"/>
    <hyperlink ref="C30" r:id="rId115"/>
    <hyperlink ref="C31" r:id="rId116"/>
    <hyperlink ref="C34" r:id="rId117"/>
    <hyperlink ref="C37" r:id="rId118"/>
    <hyperlink ref="C38" r:id="rId119"/>
    <hyperlink ref="C39" r:id="rId120"/>
    <hyperlink ref="C40" r:id="rId121"/>
    <hyperlink ref="C41" r:id="rId122"/>
    <hyperlink ref="C42" r:id="rId123"/>
    <hyperlink ref="C43" r:id="rId124"/>
    <hyperlink ref="C44" r:id="rId125"/>
    <hyperlink ref="C45" r:id="rId126"/>
    <hyperlink ref="C48" r:id="rId127"/>
    <hyperlink ref="C51" r:id="rId128"/>
    <hyperlink ref="C52" r:id="rId129"/>
    <hyperlink ref="C62" r:id="rId130"/>
    <hyperlink ref="C72" r:id="rId131"/>
    <hyperlink ref="C82" r:id="rId132"/>
    <hyperlink ref="C83" r:id="rId133"/>
    <hyperlink ref="C84" r:id="rId134" display="A4e - First Steps Programme."/>
    <hyperlink ref="C85" r:id="rId135"/>
    <hyperlink ref="C86" r:id="rId136"/>
    <hyperlink ref="C87" r:id="rId137"/>
    <hyperlink ref="C88" r:id="rId138"/>
    <hyperlink ref="C89" r:id="rId139"/>
    <hyperlink ref="C90" r:id="rId140"/>
    <hyperlink ref="C91" r:id="rId141"/>
    <hyperlink ref="C92" r:id="rId142"/>
    <hyperlink ref="C93" r:id="rId143"/>
    <hyperlink ref="C94" r:id="rId144"/>
    <hyperlink ref="C95" r:id="rId145"/>
    <hyperlink ref="C96" r:id="rId146"/>
    <hyperlink ref="C97" r:id="rId147"/>
    <hyperlink ref="C98" r:id="rId148"/>
    <hyperlink ref="C99" r:id="rId149"/>
    <hyperlink ref="C100" r:id="rId150"/>
    <hyperlink ref="C101" r:id="rId151"/>
    <hyperlink ref="C102" r:id="rId152"/>
    <hyperlink ref="C103" r:id="rId153"/>
    <hyperlink ref="C104" r:id="rId154"/>
    <hyperlink ref="C105" r:id="rId155"/>
    <hyperlink ref="C106" r:id="rId156"/>
    <hyperlink ref="C107" r:id="rId157"/>
    <hyperlink ref="C53" r:id="rId158"/>
    <hyperlink ref="C54" r:id="rId159"/>
    <hyperlink ref="C55" r:id="rId160"/>
    <hyperlink ref="C56" r:id="rId161"/>
    <hyperlink ref="C57" r:id="rId162"/>
    <hyperlink ref="C58" r:id="rId163"/>
    <hyperlink ref="C59" r:id="rId164"/>
    <hyperlink ref="C60" r:id="rId165"/>
    <hyperlink ref="C61" r:id="rId166"/>
    <hyperlink ref="C63" r:id="rId167"/>
    <hyperlink ref="C64" r:id="rId168"/>
    <hyperlink ref="C65" r:id="rId169"/>
    <hyperlink ref="C66" r:id="rId170"/>
    <hyperlink ref="C67" r:id="rId171"/>
    <hyperlink ref="C68" r:id="rId172"/>
    <hyperlink ref="C69" r:id="rId173"/>
    <hyperlink ref="C70" r:id="rId174"/>
    <hyperlink ref="C71" r:id="rId175"/>
    <hyperlink ref="C73" r:id="rId176"/>
    <hyperlink ref="C74" r:id="rId177"/>
    <hyperlink ref="C75" r:id="rId178"/>
    <hyperlink ref="C76" r:id="rId179"/>
    <hyperlink ref="C77" r:id="rId180"/>
    <hyperlink ref="C78" r:id="rId181"/>
    <hyperlink ref="C79" r:id="rId182"/>
    <hyperlink ref="C80" r:id="rId183"/>
    <hyperlink ref="C81" r:id="rId184"/>
    <hyperlink ref="C118" r:id="rId185" display="Prisoners Education Trust - Overall"/>
    <hyperlink ref="C119" r:id="rId186" display="Prisoners Education Trust - Grants for Open University courses"/>
    <hyperlink ref="C120" r:id="rId187" display="Prisoners Education Trust - Grants for accredited courses funded by PET through BIS grants"/>
    <hyperlink ref="C121" r:id="rId188" display="Prisoners Education Trust - Grants for unaccredited courses funded by PET through BIS grants"/>
    <hyperlink ref="C122" r:id="rId189" display="Prisoners Education Trust - Grants for art and hobby materials"/>
    <hyperlink ref="C125" r:id="rId190"/>
    <hyperlink ref="C126" r:id="rId191"/>
    <hyperlink ref="C129" r:id="rId192"/>
    <hyperlink ref="C130" r:id="rId193"/>
    <hyperlink ref="C131" r:id="rId194"/>
    <hyperlink ref="C132" r:id="rId195"/>
    <hyperlink ref="C133" r:id="rId196"/>
    <hyperlink ref="C134" r:id="rId197"/>
    <hyperlink ref="C135" r:id="rId198"/>
    <hyperlink ref="C136" r:id="rId199"/>
    <hyperlink ref="C137" r:id="rId200"/>
    <hyperlink ref="C138" r:id="rId201"/>
    <hyperlink ref="C139" r:id="rId202"/>
    <hyperlink ref="C140" r:id="rId203"/>
    <hyperlink ref="C141" r:id="rId204"/>
    <hyperlink ref="C142" r:id="rId205"/>
    <hyperlink ref="C146" r:id="rId206"/>
    <hyperlink ref="C147" r:id="rId207"/>
    <hyperlink ref="C148" r:id="rId208"/>
    <hyperlink ref="C149" r:id="rId209"/>
    <hyperlink ref="C150" r:id="rId210"/>
    <hyperlink ref="B12" location="'Multi-Purpose Interventions'!A1" display="Multi-Purpose Interventions"/>
    <hyperlink ref="D13" r:id="rId211"/>
    <hyperlink ref="C13" r:id="rId212"/>
    <hyperlink ref="B152" location="'Bespoke Comparisons'!A1" display="Bespoke Comparisons"/>
    <hyperlink ref="B7" location="'October 2015'!A1" display="'October 2015'!A1"/>
    <hyperlink ref="D110" r:id="rId213"/>
    <hyperlink ref="D111" r:id="rId214"/>
    <hyperlink ref="D112" r:id="rId215"/>
    <hyperlink ref="D113" r:id="rId216"/>
    <hyperlink ref="D114" r:id="rId217"/>
    <hyperlink ref="D115" r:id="rId218"/>
    <hyperlink ref="D116" r:id="rId219"/>
    <hyperlink ref="D117" r:id="rId220"/>
  </hyperlinks>
  <pageMargins left="0.75" right="0.75" top="1" bottom="1" header="0.5" footer="0.5"/>
  <pageSetup paperSize="9" orientation="portrait" r:id="rId221"/>
  <headerFooter alignWithMargins="0"/>
</worksheet>
</file>

<file path=xl/worksheets/sheet10.xml><?xml version="1.0" encoding="utf-8"?>
<worksheet xmlns="http://schemas.openxmlformats.org/spreadsheetml/2006/main" xmlns:r="http://schemas.openxmlformats.org/officeDocument/2006/relationships">
  <sheetPr codeName="Sheet7"/>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0.140625" bestFit="1" customWidth="1"/>
    <col min="3" max="3" width="61.42578125" customWidth="1"/>
    <col min="4" max="5" width="32.7109375" customWidth="1"/>
    <col min="6" max="6" width="29" customWidth="1"/>
    <col min="7" max="8" width="30.7109375" customWidth="1"/>
  </cols>
  <sheetData>
    <row r="1" spans="1:8" ht="15.75">
      <c r="B1" s="3" t="s">
        <v>514</v>
      </c>
    </row>
    <row r="2" spans="1:8" ht="13.5" thickBot="1"/>
    <row r="3" spans="1:8" ht="54" customHeight="1" thickBot="1">
      <c r="A3" s="17"/>
      <c r="B3" s="94" t="s">
        <v>378</v>
      </c>
      <c r="C3" s="95" t="s">
        <v>385</v>
      </c>
      <c r="D3" s="95" t="s">
        <v>377</v>
      </c>
      <c r="E3" s="95" t="s">
        <v>379</v>
      </c>
      <c r="F3" s="95" t="s">
        <v>551</v>
      </c>
      <c r="G3" s="164" t="s">
        <v>845</v>
      </c>
      <c r="H3" s="182" t="s">
        <v>888</v>
      </c>
    </row>
    <row r="4" spans="1:8" ht="200.25" customHeight="1" thickBot="1">
      <c r="A4" s="5">
        <v>1</v>
      </c>
      <c r="B4" s="6" t="s">
        <v>611</v>
      </c>
      <c r="C4" s="32" t="s">
        <v>136</v>
      </c>
      <c r="D4" s="32" t="s">
        <v>147</v>
      </c>
      <c r="E4" s="32" t="s">
        <v>561</v>
      </c>
      <c r="F4" s="8" t="s">
        <v>265</v>
      </c>
      <c r="G4" s="183" t="s">
        <v>265</v>
      </c>
      <c r="H4" s="184" t="s">
        <v>265</v>
      </c>
    </row>
  </sheetData>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Sheet8"/>
  <dimension ref="A1:BY10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41" customWidth="1"/>
    <col min="2" max="2" width="29.42578125" style="42" customWidth="1"/>
    <col min="3" max="3" width="67" style="42" customWidth="1"/>
    <col min="4" max="4" width="37" style="42" customWidth="1"/>
    <col min="5" max="5" width="37.28515625" style="42" customWidth="1"/>
    <col min="6" max="6" width="39.140625" style="42" customWidth="1"/>
    <col min="7" max="8" width="30.7109375" style="42" customWidth="1"/>
    <col min="9" max="16384" width="9.140625" style="42"/>
  </cols>
  <sheetData>
    <row r="1" spans="1:77" s="39" customFormat="1" ht="15.75">
      <c r="B1" s="39" t="s">
        <v>597</v>
      </c>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row>
    <row r="2" spans="1:77" ht="13.5" thickBot="1"/>
    <row r="3" spans="1:77" s="44" customFormat="1" ht="45.75" thickBot="1">
      <c r="A3" s="43"/>
      <c r="B3" s="193" t="s">
        <v>378</v>
      </c>
      <c r="C3" s="164" t="s">
        <v>385</v>
      </c>
      <c r="D3" s="164" t="s">
        <v>377</v>
      </c>
      <c r="E3" s="164" t="s">
        <v>379</v>
      </c>
      <c r="F3" s="95" t="s">
        <v>551</v>
      </c>
      <c r="G3" s="164" t="s">
        <v>845</v>
      </c>
      <c r="H3" s="182" t="s">
        <v>888</v>
      </c>
    </row>
    <row r="4" spans="1:77" ht="291" customHeight="1" thickBot="1">
      <c r="A4" s="50">
        <v>1</v>
      </c>
      <c r="B4" s="6" t="s">
        <v>290</v>
      </c>
      <c r="C4" s="109" t="s">
        <v>442</v>
      </c>
      <c r="D4" s="47" t="s">
        <v>292</v>
      </c>
      <c r="E4" s="47" t="s">
        <v>476</v>
      </c>
      <c r="F4" s="47" t="s">
        <v>291</v>
      </c>
      <c r="G4" s="183" t="s">
        <v>265</v>
      </c>
      <c r="H4" s="184" t="s">
        <v>265</v>
      </c>
      <c r="I4" s="178"/>
      <c r="J4" s="178"/>
    </row>
    <row r="5" spans="1:77" ht="106.5" customHeight="1">
      <c r="B5" s="215" t="s">
        <v>50</v>
      </c>
      <c r="C5" s="236" t="s">
        <v>443</v>
      </c>
      <c r="D5" s="237"/>
      <c r="E5" s="237"/>
      <c r="F5" s="176"/>
      <c r="G5" s="189"/>
      <c r="H5" s="190"/>
      <c r="I5" s="178"/>
      <c r="J5" s="178"/>
    </row>
    <row r="6" spans="1:77" ht="14.25">
      <c r="B6" s="231"/>
      <c r="C6" s="90" t="s">
        <v>513</v>
      </c>
      <c r="D6" s="90" t="s">
        <v>27</v>
      </c>
      <c r="E6" s="235"/>
      <c r="F6" s="178"/>
      <c r="G6" s="187"/>
      <c r="H6" s="192"/>
      <c r="I6" s="178"/>
      <c r="J6" s="178"/>
    </row>
    <row r="7" spans="1:77" ht="28.5">
      <c r="B7" s="231"/>
      <c r="C7" s="90" t="s">
        <v>28</v>
      </c>
      <c r="D7" s="90" t="s">
        <v>408</v>
      </c>
      <c r="E7" s="235"/>
      <c r="F7" s="178"/>
      <c r="G7" s="187"/>
      <c r="H7" s="192"/>
      <c r="I7" s="178"/>
      <c r="J7" s="178"/>
    </row>
    <row r="8" spans="1:77" ht="14.25">
      <c r="B8" s="231"/>
      <c r="C8" s="90" t="s">
        <v>409</v>
      </c>
      <c r="D8" s="90" t="s">
        <v>410</v>
      </c>
      <c r="E8" s="235"/>
      <c r="F8" s="178"/>
      <c r="G8" s="187"/>
      <c r="H8" s="192"/>
      <c r="I8" s="178"/>
      <c r="J8" s="178"/>
    </row>
    <row r="9" spans="1:77" ht="14.25">
      <c r="B9" s="231"/>
      <c r="C9" s="90" t="s">
        <v>411</v>
      </c>
      <c r="D9" s="90" t="s">
        <v>412</v>
      </c>
      <c r="E9" s="235"/>
      <c r="F9" s="178"/>
      <c r="G9" s="187"/>
      <c r="H9" s="192"/>
      <c r="I9" s="178"/>
      <c r="J9" s="178"/>
    </row>
    <row r="10" spans="1:77" ht="20.25" customHeight="1">
      <c r="B10" s="231"/>
      <c r="C10" s="90" t="s">
        <v>413</v>
      </c>
      <c r="D10" s="90" t="s">
        <v>622</v>
      </c>
      <c r="E10" s="235"/>
      <c r="F10" s="178"/>
      <c r="G10" s="187"/>
      <c r="H10" s="192"/>
      <c r="I10" s="178"/>
      <c r="J10" s="178"/>
    </row>
    <row r="11" spans="1:77" ht="14.25">
      <c r="B11" s="231"/>
      <c r="C11" s="90" t="s">
        <v>623</v>
      </c>
      <c r="D11" s="90" t="s">
        <v>415</v>
      </c>
      <c r="E11" s="235"/>
      <c r="F11" s="178"/>
      <c r="G11" s="187"/>
      <c r="H11" s="192"/>
      <c r="I11" s="178"/>
      <c r="J11" s="178"/>
    </row>
    <row r="12" spans="1:77" ht="14.25">
      <c r="B12" s="231"/>
      <c r="C12" s="90" t="s">
        <v>416</v>
      </c>
      <c r="D12" s="90" t="s">
        <v>410</v>
      </c>
      <c r="E12" s="235"/>
      <c r="F12" s="178"/>
      <c r="G12" s="187"/>
      <c r="H12" s="192"/>
      <c r="I12" s="178"/>
      <c r="J12" s="178"/>
    </row>
    <row r="13" spans="1:77" ht="16.5">
      <c r="B13" s="231"/>
      <c r="C13" s="90" t="s">
        <v>640</v>
      </c>
      <c r="D13" s="90" t="s">
        <v>436</v>
      </c>
      <c r="E13" s="235"/>
      <c r="F13" s="178"/>
      <c r="G13" s="187"/>
      <c r="H13" s="192"/>
      <c r="I13" s="178"/>
      <c r="J13" s="178"/>
    </row>
    <row r="14" spans="1:77" ht="14.25">
      <c r="B14" s="231"/>
      <c r="C14" s="90" t="s">
        <v>418</v>
      </c>
      <c r="D14" s="90" t="s">
        <v>419</v>
      </c>
      <c r="E14" s="235"/>
      <c r="F14" s="178"/>
      <c r="G14" s="187"/>
      <c r="H14" s="192"/>
      <c r="I14" s="178"/>
      <c r="J14" s="178"/>
    </row>
    <row r="15" spans="1:77" ht="14.25">
      <c r="B15" s="231"/>
      <c r="C15" s="90" t="s">
        <v>624</v>
      </c>
      <c r="D15" s="90" t="s">
        <v>421</v>
      </c>
      <c r="E15" s="235"/>
      <c r="F15" s="178"/>
      <c r="G15" s="187"/>
      <c r="H15" s="192"/>
      <c r="I15" s="178"/>
      <c r="J15" s="178"/>
    </row>
    <row r="16" spans="1:77" ht="14.25">
      <c r="B16" s="231"/>
      <c r="C16" s="238" t="s">
        <v>429</v>
      </c>
      <c r="D16" s="239"/>
      <c r="E16" s="239"/>
      <c r="F16" s="178"/>
      <c r="G16" s="187"/>
      <c r="H16" s="192"/>
      <c r="I16" s="178"/>
      <c r="J16" s="178"/>
    </row>
    <row r="17" spans="1:10" ht="61.5" customHeight="1">
      <c r="B17" s="231"/>
      <c r="C17" s="233" t="s">
        <v>534</v>
      </c>
      <c r="D17" s="232"/>
      <c r="E17" s="232"/>
      <c r="F17" s="178"/>
      <c r="G17" s="187"/>
      <c r="H17" s="192"/>
      <c r="I17" s="178"/>
      <c r="J17" s="178"/>
    </row>
    <row r="18" spans="1:10" ht="96.75" customHeight="1">
      <c r="B18" s="231"/>
      <c r="C18" s="240" t="s">
        <v>533</v>
      </c>
      <c r="D18" s="240"/>
      <c r="E18" s="240"/>
      <c r="F18" s="178"/>
      <c r="G18" s="187"/>
      <c r="H18" s="192"/>
      <c r="I18" s="178"/>
      <c r="J18" s="178"/>
    </row>
    <row r="19" spans="1:10" ht="69" customHeight="1">
      <c r="B19" s="231"/>
      <c r="C19" s="233" t="s">
        <v>226</v>
      </c>
      <c r="D19" s="233"/>
      <c r="E19" s="233"/>
      <c r="F19" s="178"/>
      <c r="G19" s="187"/>
      <c r="H19" s="192"/>
      <c r="I19" s="178"/>
      <c r="J19" s="178"/>
    </row>
    <row r="20" spans="1:10">
      <c r="B20" s="231"/>
      <c r="C20" s="233" t="s">
        <v>16</v>
      </c>
      <c r="D20" s="233"/>
      <c r="E20" s="233"/>
      <c r="F20" s="178"/>
      <c r="G20" s="187"/>
      <c r="H20" s="192"/>
      <c r="I20" s="178"/>
      <c r="J20" s="178"/>
    </row>
    <row r="21" spans="1:10" ht="17.25" customHeight="1" thickBot="1">
      <c r="B21" s="216"/>
      <c r="C21" s="234" t="s">
        <v>17</v>
      </c>
      <c r="D21" s="234"/>
      <c r="E21" s="234"/>
      <c r="F21" s="194"/>
      <c r="G21" s="185" t="s">
        <v>265</v>
      </c>
      <c r="H21" s="186" t="s">
        <v>265</v>
      </c>
      <c r="I21" s="178"/>
      <c r="J21" s="178"/>
    </row>
    <row r="22" spans="1:10" ht="13.5" thickBot="1">
      <c r="B22" s="178"/>
      <c r="C22" s="178"/>
      <c r="D22" s="178"/>
      <c r="E22" s="178"/>
      <c r="F22" s="178"/>
      <c r="G22" s="187"/>
      <c r="H22" s="187"/>
      <c r="I22" s="178"/>
      <c r="J22" s="178"/>
    </row>
    <row r="23" spans="1:10" s="44" customFormat="1" ht="141" thickBot="1">
      <c r="A23" s="50">
        <v>2</v>
      </c>
      <c r="B23" s="6" t="s">
        <v>282</v>
      </c>
      <c r="C23" s="7" t="s">
        <v>45</v>
      </c>
      <c r="D23" s="47" t="s">
        <v>19</v>
      </c>
      <c r="E23" s="47" t="s">
        <v>625</v>
      </c>
      <c r="F23" s="8" t="s">
        <v>265</v>
      </c>
      <c r="G23" s="183" t="s">
        <v>265</v>
      </c>
      <c r="H23" s="184" t="s">
        <v>265</v>
      </c>
    </row>
    <row r="24" spans="1:10" s="44" customFormat="1" ht="230.25" thickBot="1">
      <c r="A24" s="50">
        <v>3</v>
      </c>
      <c r="B24" s="6" t="s">
        <v>283</v>
      </c>
      <c r="C24" s="7" t="s">
        <v>46</v>
      </c>
      <c r="D24" s="47" t="s">
        <v>288</v>
      </c>
      <c r="E24" s="47" t="s">
        <v>14</v>
      </c>
      <c r="F24" s="8" t="s">
        <v>265</v>
      </c>
      <c r="G24" s="183" t="s">
        <v>265</v>
      </c>
      <c r="H24" s="184" t="s">
        <v>265</v>
      </c>
    </row>
    <row r="25" spans="1:10" s="44" customFormat="1" ht="243" thickBot="1">
      <c r="A25" s="50">
        <v>4</v>
      </c>
      <c r="B25" s="6" t="s">
        <v>284</v>
      </c>
      <c r="C25" s="7" t="s">
        <v>46</v>
      </c>
      <c r="D25" s="47" t="s">
        <v>71</v>
      </c>
      <c r="E25" s="47" t="s">
        <v>430</v>
      </c>
      <c r="F25" s="8" t="s">
        <v>265</v>
      </c>
      <c r="G25" s="183" t="s">
        <v>265</v>
      </c>
      <c r="H25" s="184" t="s">
        <v>265</v>
      </c>
    </row>
    <row r="26" spans="1:10" s="44" customFormat="1" ht="230.25" thickBot="1">
      <c r="A26" s="50">
        <v>5</v>
      </c>
      <c r="B26" s="6" t="s">
        <v>285</v>
      </c>
      <c r="C26" s="7" t="s">
        <v>46</v>
      </c>
      <c r="D26" s="47" t="s">
        <v>72</v>
      </c>
      <c r="E26" s="47" t="s">
        <v>73</v>
      </c>
      <c r="F26" s="8" t="s">
        <v>265</v>
      </c>
      <c r="G26" s="183" t="s">
        <v>265</v>
      </c>
      <c r="H26" s="184" t="s">
        <v>265</v>
      </c>
    </row>
    <row r="27" spans="1:10" s="44" customFormat="1" ht="230.25" thickBot="1">
      <c r="A27" s="50">
        <v>6</v>
      </c>
      <c r="B27" s="6" t="s">
        <v>286</v>
      </c>
      <c r="C27" s="7" t="s">
        <v>46</v>
      </c>
      <c r="D27" s="47" t="s">
        <v>185</v>
      </c>
      <c r="E27" s="47" t="s">
        <v>376</v>
      </c>
      <c r="F27" s="8" t="s">
        <v>265</v>
      </c>
      <c r="G27" s="183" t="s">
        <v>265</v>
      </c>
      <c r="H27" s="184" t="s">
        <v>265</v>
      </c>
    </row>
    <row r="28" spans="1:10" s="44" customFormat="1" ht="243" thickBot="1">
      <c r="A28" s="50">
        <v>7</v>
      </c>
      <c r="B28" s="6" t="s">
        <v>287</v>
      </c>
      <c r="C28" s="7" t="s">
        <v>46</v>
      </c>
      <c r="D28" s="47" t="s">
        <v>135</v>
      </c>
      <c r="E28" s="47" t="s">
        <v>600</v>
      </c>
      <c r="F28" s="8" t="s">
        <v>265</v>
      </c>
      <c r="G28" s="183" t="s">
        <v>265</v>
      </c>
      <c r="H28" s="184" t="s">
        <v>265</v>
      </c>
    </row>
    <row r="29" spans="1:10" s="44" customFormat="1" ht="211.5" thickBot="1">
      <c r="A29" s="50">
        <v>8</v>
      </c>
      <c r="B29" s="173" t="s">
        <v>437</v>
      </c>
      <c r="C29" s="175" t="s">
        <v>46</v>
      </c>
      <c r="D29" s="110" t="s">
        <v>117</v>
      </c>
      <c r="E29" s="110" t="s">
        <v>225</v>
      </c>
      <c r="F29" s="177" t="s">
        <v>265</v>
      </c>
      <c r="G29" s="185" t="s">
        <v>265</v>
      </c>
      <c r="H29" s="186" t="s">
        <v>265</v>
      </c>
    </row>
    <row r="30" spans="1:10" s="44" customFormat="1" ht="204.75" thickBot="1">
      <c r="A30" s="50">
        <v>9</v>
      </c>
      <c r="B30" s="6" t="s">
        <v>438</v>
      </c>
      <c r="C30" s="7" t="s">
        <v>46</v>
      </c>
      <c r="D30" s="47" t="s">
        <v>240</v>
      </c>
      <c r="E30" s="47" t="s">
        <v>241</v>
      </c>
      <c r="F30" s="8" t="s">
        <v>265</v>
      </c>
      <c r="G30" s="183" t="s">
        <v>265</v>
      </c>
      <c r="H30" s="184" t="s">
        <v>265</v>
      </c>
    </row>
    <row r="31" spans="1:10" s="44" customFormat="1" ht="230.25" thickBot="1">
      <c r="A31" s="50">
        <v>10</v>
      </c>
      <c r="B31" s="173" t="s">
        <v>439</v>
      </c>
      <c r="C31" s="175" t="s">
        <v>46</v>
      </c>
      <c r="D31" s="110" t="s">
        <v>508</v>
      </c>
      <c r="E31" s="110" t="s">
        <v>339</v>
      </c>
      <c r="F31" s="177" t="s">
        <v>265</v>
      </c>
      <c r="G31" s="185" t="s">
        <v>265</v>
      </c>
      <c r="H31" s="186" t="s">
        <v>265</v>
      </c>
    </row>
    <row r="32" spans="1:10" s="44" customFormat="1" ht="230.25" thickBot="1">
      <c r="A32" s="50">
        <v>11</v>
      </c>
      <c r="B32" s="6" t="s">
        <v>440</v>
      </c>
      <c r="C32" s="7" t="s">
        <v>46</v>
      </c>
      <c r="D32" s="47" t="s">
        <v>340</v>
      </c>
      <c r="E32" s="47" t="s">
        <v>550</v>
      </c>
      <c r="F32" s="8" t="s">
        <v>265</v>
      </c>
      <c r="G32" s="183" t="s">
        <v>265</v>
      </c>
      <c r="H32" s="184" t="s">
        <v>265</v>
      </c>
    </row>
    <row r="33" spans="1:8" s="44" customFormat="1" ht="122.25" thickBot="1">
      <c r="A33" s="50">
        <v>12</v>
      </c>
      <c r="B33" s="6" t="s">
        <v>441</v>
      </c>
      <c r="C33" s="7" t="s">
        <v>47</v>
      </c>
      <c r="D33" s="47" t="s">
        <v>536</v>
      </c>
      <c r="E33" s="7" t="s">
        <v>535</v>
      </c>
      <c r="F33" s="8" t="s">
        <v>265</v>
      </c>
      <c r="G33" s="183" t="s">
        <v>265</v>
      </c>
      <c r="H33" s="184" t="s">
        <v>265</v>
      </c>
    </row>
    <row r="34" spans="1:8" s="44" customFormat="1" ht="230.25" thickBot="1">
      <c r="A34" s="50">
        <v>13</v>
      </c>
      <c r="B34" s="173" t="s">
        <v>102</v>
      </c>
      <c r="C34" s="175" t="s">
        <v>48</v>
      </c>
      <c r="D34" s="110" t="s">
        <v>238</v>
      </c>
      <c r="E34" s="175" t="s">
        <v>239</v>
      </c>
      <c r="F34" s="177" t="s">
        <v>265</v>
      </c>
      <c r="G34" s="185" t="s">
        <v>265</v>
      </c>
      <c r="H34" s="186" t="s">
        <v>265</v>
      </c>
    </row>
    <row r="35" spans="1:8" s="44" customFormat="1" ht="243" thickBot="1">
      <c r="A35" s="50">
        <v>14</v>
      </c>
      <c r="B35" s="6" t="s">
        <v>103</v>
      </c>
      <c r="C35" s="7" t="s">
        <v>48</v>
      </c>
      <c r="D35" s="47" t="s">
        <v>184</v>
      </c>
      <c r="E35" s="7" t="s">
        <v>633</v>
      </c>
      <c r="F35" s="8" t="s">
        <v>265</v>
      </c>
      <c r="G35" s="183" t="s">
        <v>265</v>
      </c>
      <c r="H35" s="184" t="s">
        <v>265</v>
      </c>
    </row>
    <row r="36" spans="1:8" s="44" customFormat="1" ht="243" thickBot="1">
      <c r="A36" s="50">
        <v>15</v>
      </c>
      <c r="B36" s="6" t="s">
        <v>104</v>
      </c>
      <c r="C36" s="7" t="s">
        <v>48</v>
      </c>
      <c r="D36" s="47" t="s">
        <v>78</v>
      </c>
      <c r="E36" s="7" t="s">
        <v>493</v>
      </c>
      <c r="F36" s="8" t="s">
        <v>265</v>
      </c>
      <c r="G36" s="183" t="s">
        <v>265</v>
      </c>
      <c r="H36" s="184" t="s">
        <v>265</v>
      </c>
    </row>
    <row r="37" spans="1:8" s="44" customFormat="1" ht="243" thickBot="1">
      <c r="A37" s="50">
        <v>16</v>
      </c>
      <c r="B37" s="6" t="s">
        <v>105</v>
      </c>
      <c r="C37" s="7" t="s">
        <v>48</v>
      </c>
      <c r="D37" s="47" t="s">
        <v>253</v>
      </c>
      <c r="E37" s="7" t="s">
        <v>531</v>
      </c>
      <c r="F37" s="8" t="s">
        <v>265</v>
      </c>
      <c r="G37" s="183" t="s">
        <v>265</v>
      </c>
      <c r="H37" s="184" t="s">
        <v>265</v>
      </c>
    </row>
    <row r="38" spans="1:8" s="44" customFormat="1" ht="243" thickBot="1">
      <c r="A38" s="50">
        <v>17</v>
      </c>
      <c r="B38" s="6" t="s">
        <v>106</v>
      </c>
      <c r="C38" s="7" t="s">
        <v>48</v>
      </c>
      <c r="D38" s="47" t="s">
        <v>494</v>
      </c>
      <c r="E38" s="7" t="s">
        <v>219</v>
      </c>
      <c r="F38" s="8" t="s">
        <v>265</v>
      </c>
      <c r="G38" s="183" t="s">
        <v>265</v>
      </c>
      <c r="H38" s="184" t="s">
        <v>265</v>
      </c>
    </row>
    <row r="39" spans="1:8" s="44" customFormat="1" ht="179.25" thickBot="1">
      <c r="A39" s="50">
        <v>18</v>
      </c>
      <c r="B39" s="6" t="s">
        <v>107</v>
      </c>
      <c r="C39" s="7" t="s">
        <v>48</v>
      </c>
      <c r="D39" s="47" t="s">
        <v>99</v>
      </c>
      <c r="E39" s="7" t="s">
        <v>132</v>
      </c>
      <c r="F39" s="8" t="s">
        <v>265</v>
      </c>
      <c r="G39" s="183" t="s">
        <v>265</v>
      </c>
      <c r="H39" s="184" t="s">
        <v>265</v>
      </c>
    </row>
    <row r="40" spans="1:8" s="44" customFormat="1" ht="204.75" thickBot="1">
      <c r="A40" s="50">
        <v>19</v>
      </c>
      <c r="B40" s="6" t="s">
        <v>108</v>
      </c>
      <c r="C40" s="7" t="s">
        <v>48</v>
      </c>
      <c r="D40" s="47" t="s">
        <v>90</v>
      </c>
      <c r="E40" s="7" t="s">
        <v>365</v>
      </c>
      <c r="F40" s="8" t="s">
        <v>265</v>
      </c>
      <c r="G40" s="183" t="s">
        <v>265</v>
      </c>
      <c r="H40" s="184" t="s">
        <v>265</v>
      </c>
    </row>
    <row r="41" spans="1:8" s="44" customFormat="1" ht="243" thickBot="1">
      <c r="A41" s="50">
        <v>20</v>
      </c>
      <c r="B41" s="173" t="s">
        <v>109</v>
      </c>
      <c r="C41" s="175" t="s">
        <v>48</v>
      </c>
      <c r="D41" s="110" t="s">
        <v>100</v>
      </c>
      <c r="E41" s="175" t="s">
        <v>232</v>
      </c>
      <c r="F41" s="177" t="s">
        <v>265</v>
      </c>
      <c r="G41" s="185" t="s">
        <v>265</v>
      </c>
      <c r="H41" s="186" t="s">
        <v>265</v>
      </c>
    </row>
    <row r="42" spans="1:8" s="44" customFormat="1" ht="192" thickBot="1">
      <c r="A42" s="50">
        <v>21</v>
      </c>
      <c r="B42" s="6" t="s">
        <v>110</v>
      </c>
      <c r="C42" s="7" t="s">
        <v>48</v>
      </c>
      <c r="D42" s="47" t="s">
        <v>141</v>
      </c>
      <c r="E42" s="7" t="s">
        <v>133</v>
      </c>
      <c r="F42" s="8" t="s">
        <v>265</v>
      </c>
      <c r="G42" s="183" t="s">
        <v>265</v>
      </c>
      <c r="H42" s="184" t="s">
        <v>265</v>
      </c>
    </row>
    <row r="43" spans="1:8" s="44" customFormat="1" ht="117.75" thickBot="1">
      <c r="A43" s="50">
        <v>22</v>
      </c>
      <c r="B43" s="6" t="s">
        <v>35</v>
      </c>
      <c r="C43" s="7" t="s">
        <v>49</v>
      </c>
      <c r="D43" s="7" t="s">
        <v>118</v>
      </c>
      <c r="E43" s="7" t="s">
        <v>119</v>
      </c>
      <c r="F43" s="8" t="s">
        <v>265</v>
      </c>
      <c r="G43" s="183" t="s">
        <v>265</v>
      </c>
      <c r="H43" s="184" t="s">
        <v>265</v>
      </c>
    </row>
    <row r="44" spans="1:8" s="44" customFormat="1" ht="230.25" thickBot="1">
      <c r="A44" s="50">
        <v>23</v>
      </c>
      <c r="B44" s="6" t="s">
        <v>36</v>
      </c>
      <c r="C44" s="7" t="s">
        <v>289</v>
      </c>
      <c r="D44" s="7" t="s">
        <v>562</v>
      </c>
      <c r="E44" s="7" t="s">
        <v>347</v>
      </c>
      <c r="F44" s="8" t="s">
        <v>265</v>
      </c>
      <c r="G44" s="183" t="s">
        <v>265</v>
      </c>
      <c r="H44" s="184" t="s">
        <v>265</v>
      </c>
    </row>
    <row r="45" spans="1:8" s="44" customFormat="1" ht="243" thickBot="1">
      <c r="A45" s="50">
        <v>24</v>
      </c>
      <c r="B45" s="6" t="s">
        <v>37</v>
      </c>
      <c r="C45" s="7" t="s">
        <v>289</v>
      </c>
      <c r="D45" s="7" t="s">
        <v>158</v>
      </c>
      <c r="E45" s="7" t="s">
        <v>157</v>
      </c>
      <c r="F45" s="8" t="s">
        <v>265</v>
      </c>
      <c r="G45" s="183" t="s">
        <v>265</v>
      </c>
      <c r="H45" s="184" t="s">
        <v>265</v>
      </c>
    </row>
    <row r="46" spans="1:8" s="44" customFormat="1" ht="243" thickBot="1">
      <c r="A46" s="50">
        <v>25</v>
      </c>
      <c r="B46" s="173" t="s">
        <v>38</v>
      </c>
      <c r="C46" s="175" t="s">
        <v>289</v>
      </c>
      <c r="D46" s="175" t="s">
        <v>159</v>
      </c>
      <c r="E46" s="175" t="s">
        <v>112</v>
      </c>
      <c r="F46" s="177" t="s">
        <v>265</v>
      </c>
      <c r="G46" s="185" t="s">
        <v>265</v>
      </c>
      <c r="H46" s="186" t="s">
        <v>265</v>
      </c>
    </row>
    <row r="47" spans="1:8" s="44" customFormat="1" ht="298.5" thickBot="1">
      <c r="A47" s="50">
        <v>26</v>
      </c>
      <c r="B47" s="6" t="s">
        <v>39</v>
      </c>
      <c r="C47" s="7" t="s">
        <v>289</v>
      </c>
      <c r="D47" s="7" t="s">
        <v>532</v>
      </c>
      <c r="E47" s="32" t="s">
        <v>221</v>
      </c>
      <c r="F47" s="8" t="s">
        <v>265</v>
      </c>
      <c r="G47" s="183" t="s">
        <v>265</v>
      </c>
      <c r="H47" s="184" t="s">
        <v>265</v>
      </c>
    </row>
    <row r="48" spans="1:8" s="44" customFormat="1" ht="243" thickBot="1">
      <c r="A48" s="50">
        <v>27</v>
      </c>
      <c r="B48" s="6" t="s">
        <v>40</v>
      </c>
      <c r="C48" s="7" t="s">
        <v>289</v>
      </c>
      <c r="D48" s="7" t="s">
        <v>348</v>
      </c>
      <c r="E48" s="7" t="s">
        <v>101</v>
      </c>
      <c r="F48" s="8" t="s">
        <v>265</v>
      </c>
      <c r="G48" s="183" t="s">
        <v>265</v>
      </c>
      <c r="H48" s="184" t="s">
        <v>265</v>
      </c>
    </row>
    <row r="49" spans="1:10" s="44" customFormat="1" ht="230.25" thickBot="1">
      <c r="A49" s="50">
        <v>28</v>
      </c>
      <c r="B49" s="173" t="s">
        <v>41</v>
      </c>
      <c r="C49" s="175" t="s">
        <v>289</v>
      </c>
      <c r="D49" s="175" t="s">
        <v>492</v>
      </c>
      <c r="E49" s="175" t="s">
        <v>349</v>
      </c>
      <c r="F49" s="177" t="s">
        <v>265</v>
      </c>
      <c r="G49" s="185" t="s">
        <v>265</v>
      </c>
      <c r="H49" s="186" t="s">
        <v>265</v>
      </c>
    </row>
    <row r="50" spans="1:10" s="44" customFormat="1" ht="222" thickBot="1">
      <c r="A50" s="50">
        <v>29</v>
      </c>
      <c r="B50" s="6" t="s">
        <v>42</v>
      </c>
      <c r="C50" s="7" t="s">
        <v>289</v>
      </c>
      <c r="D50" s="7" t="s">
        <v>582</v>
      </c>
      <c r="E50" s="7" t="s">
        <v>490</v>
      </c>
      <c r="F50" s="8" t="s">
        <v>265</v>
      </c>
      <c r="G50" s="183" t="s">
        <v>265</v>
      </c>
      <c r="H50" s="184" t="s">
        <v>265</v>
      </c>
    </row>
    <row r="51" spans="1:10" s="44" customFormat="1" ht="243" thickBot="1">
      <c r="A51" s="50">
        <v>30</v>
      </c>
      <c r="B51" s="6" t="s">
        <v>43</v>
      </c>
      <c r="C51" s="7" t="s">
        <v>289</v>
      </c>
      <c r="D51" s="7" t="s">
        <v>491</v>
      </c>
      <c r="E51" s="7" t="s">
        <v>164</v>
      </c>
      <c r="F51" s="8" t="s">
        <v>265</v>
      </c>
      <c r="G51" s="183" t="s">
        <v>265</v>
      </c>
      <c r="H51" s="184" t="s">
        <v>265</v>
      </c>
    </row>
    <row r="52" spans="1:10" s="44" customFormat="1" ht="209.25" thickBot="1">
      <c r="A52" s="50">
        <v>31</v>
      </c>
      <c r="B52" s="6" t="s">
        <v>44</v>
      </c>
      <c r="C52" s="7" t="s">
        <v>289</v>
      </c>
      <c r="D52" s="7" t="s">
        <v>444</v>
      </c>
      <c r="E52" s="7" t="s">
        <v>111</v>
      </c>
      <c r="F52" s="8" t="s">
        <v>265</v>
      </c>
      <c r="G52" s="183" t="s">
        <v>265</v>
      </c>
      <c r="H52" s="184" t="s">
        <v>265</v>
      </c>
    </row>
    <row r="53" spans="1:10" s="46" customFormat="1" ht="231" customHeight="1" thickBot="1">
      <c r="A53" s="50">
        <v>32</v>
      </c>
      <c r="B53" s="173" t="s">
        <v>98</v>
      </c>
      <c r="C53" s="110" t="s">
        <v>604</v>
      </c>
      <c r="D53" s="110" t="s">
        <v>495</v>
      </c>
      <c r="E53" s="110" t="s">
        <v>655</v>
      </c>
      <c r="F53" s="177" t="s">
        <v>265</v>
      </c>
      <c r="G53" s="185" t="s">
        <v>265</v>
      </c>
      <c r="H53" s="186" t="s">
        <v>265</v>
      </c>
    </row>
    <row r="54" spans="1:10" ht="153.75" thickBot="1">
      <c r="A54" s="50">
        <v>33</v>
      </c>
      <c r="B54" s="6" t="s">
        <v>401</v>
      </c>
      <c r="C54" s="7" t="s">
        <v>12</v>
      </c>
      <c r="D54" s="8" t="s">
        <v>216</v>
      </c>
      <c r="E54" s="8" t="s">
        <v>477</v>
      </c>
      <c r="F54" s="8" t="s">
        <v>265</v>
      </c>
      <c r="G54" s="183" t="s">
        <v>265</v>
      </c>
      <c r="H54" s="184" t="s">
        <v>265</v>
      </c>
      <c r="I54" s="178"/>
      <c r="J54" s="178"/>
    </row>
    <row r="55" spans="1:10" ht="120" thickBot="1">
      <c r="A55" s="50">
        <v>34</v>
      </c>
      <c r="B55" s="6" t="s">
        <v>402</v>
      </c>
      <c r="C55" s="7" t="s">
        <v>149</v>
      </c>
      <c r="D55" s="8" t="s">
        <v>171</v>
      </c>
      <c r="E55" s="8" t="s">
        <v>478</v>
      </c>
      <c r="F55" s="8" t="s">
        <v>265</v>
      </c>
      <c r="G55" s="183" t="s">
        <v>265</v>
      </c>
      <c r="H55" s="184" t="s">
        <v>265</v>
      </c>
      <c r="I55" s="178"/>
      <c r="J55" s="178"/>
    </row>
    <row r="56" spans="1:10" ht="115.5" thickBot="1">
      <c r="B56" s="6" t="s">
        <v>403</v>
      </c>
      <c r="C56" s="7" t="s">
        <v>172</v>
      </c>
      <c r="D56" s="8" t="s">
        <v>173</v>
      </c>
      <c r="E56" s="8" t="s">
        <v>134</v>
      </c>
      <c r="F56" s="8" t="s">
        <v>265</v>
      </c>
      <c r="G56" s="183" t="s">
        <v>265</v>
      </c>
      <c r="H56" s="184" t="s">
        <v>265</v>
      </c>
      <c r="I56" s="178"/>
      <c r="J56" s="178"/>
    </row>
    <row r="57" spans="1:10" ht="106.5" customHeight="1">
      <c r="B57" s="215" t="s">
        <v>51</v>
      </c>
      <c r="C57" s="236" t="s">
        <v>512</v>
      </c>
      <c r="D57" s="237"/>
      <c r="E57" s="237"/>
      <c r="F57" s="196"/>
      <c r="G57" s="189"/>
      <c r="H57" s="190"/>
      <c r="I57" s="178"/>
      <c r="J57" s="178"/>
    </row>
    <row r="58" spans="1:10" ht="14.25">
      <c r="B58" s="231"/>
      <c r="C58" s="90" t="s">
        <v>513</v>
      </c>
      <c r="D58" s="90" t="s">
        <v>27</v>
      </c>
      <c r="E58" s="235"/>
      <c r="F58" s="178"/>
      <c r="G58" s="187"/>
      <c r="H58" s="192"/>
      <c r="I58" s="178"/>
      <c r="J58" s="178"/>
    </row>
    <row r="59" spans="1:10" ht="28.5">
      <c r="B59" s="231"/>
      <c r="C59" s="90" t="s">
        <v>28</v>
      </c>
      <c r="D59" s="90" t="s">
        <v>408</v>
      </c>
      <c r="E59" s="235"/>
      <c r="F59" s="178"/>
      <c r="G59" s="187"/>
      <c r="H59" s="192"/>
      <c r="I59" s="178"/>
      <c r="J59" s="178"/>
    </row>
    <row r="60" spans="1:10" ht="14.25">
      <c r="B60" s="231"/>
      <c r="C60" s="90" t="s">
        <v>409</v>
      </c>
      <c r="D60" s="90" t="s">
        <v>410</v>
      </c>
      <c r="E60" s="235"/>
      <c r="F60" s="178"/>
      <c r="G60" s="187"/>
      <c r="H60" s="192"/>
      <c r="I60" s="178"/>
      <c r="J60" s="178"/>
    </row>
    <row r="61" spans="1:10" ht="14.25">
      <c r="B61" s="231"/>
      <c r="C61" s="90" t="s">
        <v>411</v>
      </c>
      <c r="D61" s="90" t="s">
        <v>412</v>
      </c>
      <c r="E61" s="235"/>
      <c r="F61" s="178"/>
      <c r="G61" s="187"/>
      <c r="H61" s="192"/>
      <c r="I61" s="178"/>
      <c r="J61" s="178"/>
    </row>
    <row r="62" spans="1:10" ht="14.25">
      <c r="B62" s="231"/>
      <c r="C62" s="90" t="s">
        <v>413</v>
      </c>
      <c r="D62" s="90" t="s">
        <v>622</v>
      </c>
      <c r="E62" s="235"/>
      <c r="F62" s="178"/>
      <c r="G62" s="187"/>
      <c r="H62" s="192"/>
      <c r="I62" s="178"/>
      <c r="J62" s="178"/>
    </row>
    <row r="63" spans="1:10" ht="14.25">
      <c r="B63" s="231"/>
      <c r="C63" s="90" t="s">
        <v>414</v>
      </c>
      <c r="D63" s="90" t="s">
        <v>415</v>
      </c>
      <c r="E63" s="235"/>
      <c r="F63" s="178"/>
      <c r="G63" s="187"/>
      <c r="H63" s="192"/>
      <c r="I63" s="178"/>
      <c r="J63" s="178"/>
    </row>
    <row r="64" spans="1:10" ht="14.25">
      <c r="B64" s="231"/>
      <c r="C64" s="90" t="s">
        <v>416</v>
      </c>
      <c r="D64" s="90" t="s">
        <v>410</v>
      </c>
      <c r="E64" s="235"/>
      <c r="F64" s="178"/>
      <c r="G64" s="187"/>
      <c r="H64" s="192"/>
      <c r="I64" s="178"/>
      <c r="J64" s="178"/>
    </row>
    <row r="65" spans="1:10" ht="14.25">
      <c r="B65" s="231"/>
      <c r="C65" s="90" t="s">
        <v>417</v>
      </c>
      <c r="D65" s="90" t="s">
        <v>436</v>
      </c>
      <c r="E65" s="235"/>
      <c r="F65" s="178"/>
      <c r="G65" s="187"/>
      <c r="H65" s="192"/>
      <c r="I65" s="178"/>
      <c r="J65" s="178"/>
    </row>
    <row r="66" spans="1:10" ht="14.25">
      <c r="B66" s="231"/>
      <c r="C66" s="90" t="s">
        <v>418</v>
      </c>
      <c r="D66" s="90" t="s">
        <v>419</v>
      </c>
      <c r="E66" s="235"/>
      <c r="F66" s="178"/>
      <c r="G66" s="187"/>
      <c r="H66" s="192"/>
      <c r="I66" s="178"/>
      <c r="J66" s="178"/>
    </row>
    <row r="67" spans="1:10" ht="14.25">
      <c r="B67" s="231"/>
      <c r="C67" s="90" t="s">
        <v>420</v>
      </c>
      <c r="D67" s="90" t="s">
        <v>421</v>
      </c>
      <c r="E67" s="235"/>
      <c r="F67" s="178"/>
      <c r="G67" s="187"/>
      <c r="H67" s="192"/>
      <c r="I67" s="178"/>
      <c r="J67" s="178"/>
    </row>
    <row r="68" spans="1:10" ht="14.25">
      <c r="B68" s="231"/>
      <c r="C68" s="232"/>
      <c r="D68" s="232"/>
      <c r="E68" s="232"/>
      <c r="F68" s="178"/>
      <c r="G68" s="187"/>
      <c r="H68" s="192"/>
      <c r="I68" s="178"/>
      <c r="J68" s="178"/>
    </row>
    <row r="69" spans="1:10" ht="61.5" customHeight="1">
      <c r="B69" s="231"/>
      <c r="C69" s="233" t="s">
        <v>181</v>
      </c>
      <c r="D69" s="232"/>
      <c r="E69" s="232"/>
      <c r="F69" s="178"/>
      <c r="G69" s="187"/>
      <c r="H69" s="192"/>
      <c r="I69" s="178"/>
      <c r="J69" s="178"/>
    </row>
    <row r="70" spans="1:10" ht="82.5" customHeight="1">
      <c r="B70" s="231"/>
      <c r="C70" s="233" t="s">
        <v>15</v>
      </c>
      <c r="D70" s="233"/>
      <c r="E70" s="233"/>
      <c r="F70" s="178"/>
      <c r="G70" s="187"/>
      <c r="H70" s="192"/>
      <c r="I70" s="178"/>
      <c r="J70" s="178"/>
    </row>
    <row r="71" spans="1:10">
      <c r="B71" s="231"/>
      <c r="C71" s="233" t="s">
        <v>16</v>
      </c>
      <c r="D71" s="233"/>
      <c r="E71" s="233"/>
      <c r="F71" s="178"/>
      <c r="G71" s="187"/>
      <c r="H71" s="192"/>
      <c r="I71" s="178"/>
      <c r="J71" s="178"/>
    </row>
    <row r="72" spans="1:10" ht="13.5" thickBot="1">
      <c r="A72" s="89">
        <v>35</v>
      </c>
      <c r="B72" s="216"/>
      <c r="C72" s="234" t="s">
        <v>17</v>
      </c>
      <c r="D72" s="234"/>
      <c r="E72" s="234"/>
      <c r="F72" s="194"/>
      <c r="G72" s="185"/>
      <c r="H72" s="186"/>
      <c r="I72" s="178"/>
      <c r="J72" s="178"/>
    </row>
    <row r="73" spans="1:10" ht="115.5" thickBot="1">
      <c r="A73" s="89">
        <v>36</v>
      </c>
      <c r="B73" s="6" t="s">
        <v>404</v>
      </c>
      <c r="C73" s="7" t="s">
        <v>18</v>
      </c>
      <c r="D73" s="8" t="s">
        <v>669</v>
      </c>
      <c r="E73" s="8" t="s">
        <v>277</v>
      </c>
      <c r="F73" s="8" t="s">
        <v>265</v>
      </c>
      <c r="G73" s="183" t="s">
        <v>265</v>
      </c>
      <c r="H73" s="184" t="s">
        <v>265</v>
      </c>
      <c r="I73" s="178"/>
      <c r="J73" s="178"/>
    </row>
    <row r="74" spans="1:10" ht="120" thickBot="1">
      <c r="A74" s="89">
        <v>37</v>
      </c>
      <c r="B74" s="6" t="s">
        <v>405</v>
      </c>
      <c r="C74" s="7" t="s">
        <v>670</v>
      </c>
      <c r="D74" s="8" t="s">
        <v>428</v>
      </c>
      <c r="E74" s="8" t="s">
        <v>589</v>
      </c>
      <c r="F74" s="8" t="s">
        <v>265</v>
      </c>
      <c r="G74" s="183" t="s">
        <v>265</v>
      </c>
      <c r="H74" s="184" t="s">
        <v>265</v>
      </c>
      <c r="I74" s="178"/>
      <c r="J74" s="178"/>
    </row>
    <row r="75" spans="1:10" ht="128.25" thickBot="1">
      <c r="A75" s="89">
        <v>38</v>
      </c>
      <c r="B75" s="6" t="s">
        <v>406</v>
      </c>
      <c r="C75" s="7" t="s">
        <v>180</v>
      </c>
      <c r="D75" s="8" t="s">
        <v>424</v>
      </c>
      <c r="E75" s="8" t="s">
        <v>590</v>
      </c>
      <c r="F75" s="8" t="s">
        <v>265</v>
      </c>
      <c r="G75" s="183" t="s">
        <v>265</v>
      </c>
      <c r="H75" s="184" t="s">
        <v>265</v>
      </c>
      <c r="I75" s="178"/>
      <c r="J75" s="178"/>
    </row>
    <row r="76" spans="1:10" ht="130.5" thickBot="1">
      <c r="A76" s="89">
        <v>39</v>
      </c>
      <c r="B76" s="6" t="s">
        <v>406</v>
      </c>
      <c r="C76" s="7" t="s">
        <v>452</v>
      </c>
      <c r="D76" s="8" t="s">
        <v>453</v>
      </c>
      <c r="E76" s="8" t="s">
        <v>591</v>
      </c>
      <c r="F76" s="8" t="s">
        <v>265</v>
      </c>
      <c r="G76" s="183" t="s">
        <v>265</v>
      </c>
      <c r="H76" s="184" t="s">
        <v>265</v>
      </c>
      <c r="I76" s="178"/>
      <c r="J76" s="178"/>
    </row>
    <row r="77" spans="1:10" ht="115.5" thickBot="1">
      <c r="A77" s="89">
        <v>40</v>
      </c>
      <c r="B77" s="6" t="s">
        <v>407</v>
      </c>
      <c r="C77" s="7" t="s">
        <v>180</v>
      </c>
      <c r="D77" s="8" t="s">
        <v>215</v>
      </c>
      <c r="E77" s="8" t="s">
        <v>265</v>
      </c>
      <c r="F77" s="8" t="s">
        <v>265</v>
      </c>
      <c r="G77" s="183" t="s">
        <v>265</v>
      </c>
      <c r="H77" s="184" t="s">
        <v>265</v>
      </c>
      <c r="I77" s="178"/>
      <c r="J77" s="178"/>
    </row>
    <row r="78" spans="1:10" ht="117.75" thickBot="1">
      <c r="A78" s="89">
        <v>41</v>
      </c>
      <c r="B78" s="6" t="s">
        <v>407</v>
      </c>
      <c r="C78" s="7" t="s">
        <v>452</v>
      </c>
      <c r="D78" s="32" t="s">
        <v>332</v>
      </c>
      <c r="E78" s="8" t="s">
        <v>592</v>
      </c>
      <c r="F78" s="8" t="s">
        <v>265</v>
      </c>
      <c r="G78" s="183" t="s">
        <v>265</v>
      </c>
      <c r="H78" s="184" t="s">
        <v>265</v>
      </c>
      <c r="I78" s="178"/>
      <c r="J78" s="178"/>
    </row>
    <row r="79" spans="1:10" ht="128.25" thickBot="1">
      <c r="A79" s="89">
        <v>42</v>
      </c>
      <c r="B79" s="6" t="s">
        <v>548</v>
      </c>
      <c r="C79" s="7" t="s">
        <v>180</v>
      </c>
      <c r="D79" s="8" t="s">
        <v>11</v>
      </c>
      <c r="E79" s="8" t="s">
        <v>265</v>
      </c>
      <c r="F79" s="8" t="s">
        <v>265</v>
      </c>
      <c r="G79" s="183" t="s">
        <v>265</v>
      </c>
      <c r="H79" s="184" t="s">
        <v>265</v>
      </c>
      <c r="I79" s="178"/>
      <c r="J79" s="178"/>
    </row>
    <row r="80" spans="1:10" ht="117.75" thickBot="1">
      <c r="A80" s="89">
        <v>43</v>
      </c>
      <c r="B80" s="6" t="s">
        <v>548</v>
      </c>
      <c r="C80" s="7" t="s">
        <v>452</v>
      </c>
      <c r="D80" s="8" t="s">
        <v>530</v>
      </c>
      <c r="E80" s="47" t="s">
        <v>629</v>
      </c>
      <c r="F80" s="8" t="s">
        <v>265</v>
      </c>
      <c r="G80" s="183" t="s">
        <v>265</v>
      </c>
      <c r="H80" s="184" t="s">
        <v>265</v>
      </c>
      <c r="I80" s="178"/>
      <c r="J80" s="178"/>
    </row>
    <row r="81" spans="1:10" ht="128.25" thickBot="1">
      <c r="A81" s="89">
        <v>44</v>
      </c>
      <c r="B81" s="6" t="s">
        <v>448</v>
      </c>
      <c r="C81" s="7" t="s">
        <v>180</v>
      </c>
      <c r="D81" s="8" t="s">
        <v>449</v>
      </c>
      <c r="E81" s="8" t="s">
        <v>630</v>
      </c>
      <c r="F81" s="8" t="s">
        <v>265</v>
      </c>
      <c r="G81" s="183" t="s">
        <v>265</v>
      </c>
      <c r="H81" s="184" t="s">
        <v>265</v>
      </c>
      <c r="I81" s="178"/>
      <c r="J81" s="178"/>
    </row>
    <row r="82" spans="1:10" ht="128.25" thickBot="1">
      <c r="A82" s="89">
        <v>45</v>
      </c>
      <c r="B82" s="6" t="s">
        <v>448</v>
      </c>
      <c r="C82" s="7" t="s">
        <v>452</v>
      </c>
      <c r="D82" s="8" t="s">
        <v>509</v>
      </c>
      <c r="E82" s="47" t="s">
        <v>637</v>
      </c>
      <c r="F82" s="8" t="s">
        <v>265</v>
      </c>
      <c r="G82" s="183" t="s">
        <v>265</v>
      </c>
      <c r="H82" s="184" t="s">
        <v>265</v>
      </c>
      <c r="I82" s="178"/>
      <c r="J82" s="178"/>
    </row>
    <row r="83" spans="1:10" ht="128.25" thickBot="1">
      <c r="A83" s="89">
        <v>46</v>
      </c>
      <c r="B83" s="6" t="s">
        <v>400</v>
      </c>
      <c r="C83" s="7" t="s">
        <v>180</v>
      </c>
      <c r="D83" s="8" t="s">
        <v>466</v>
      </c>
      <c r="E83" s="8" t="s">
        <v>265</v>
      </c>
      <c r="F83" s="8" t="s">
        <v>265</v>
      </c>
      <c r="G83" s="183" t="s">
        <v>265</v>
      </c>
      <c r="H83" s="184" t="s">
        <v>265</v>
      </c>
      <c r="I83" s="178"/>
      <c r="J83" s="178"/>
    </row>
    <row r="84" spans="1:10" ht="130.5" thickBot="1">
      <c r="A84" s="89">
        <v>47</v>
      </c>
      <c r="B84" s="6" t="s">
        <v>467</v>
      </c>
      <c r="C84" s="7" t="s">
        <v>452</v>
      </c>
      <c r="D84" s="8" t="s">
        <v>80</v>
      </c>
      <c r="E84" s="8" t="s">
        <v>165</v>
      </c>
      <c r="F84" s="8" t="s">
        <v>265</v>
      </c>
      <c r="G84" s="183" t="s">
        <v>265</v>
      </c>
      <c r="H84" s="184" t="s">
        <v>265</v>
      </c>
      <c r="I84" s="178"/>
      <c r="J84" s="178"/>
    </row>
    <row r="85" spans="1:10" ht="117.75" thickBot="1">
      <c r="A85" s="89">
        <v>48</v>
      </c>
      <c r="B85" s="6" t="s">
        <v>95</v>
      </c>
      <c r="C85" s="7" t="s">
        <v>584</v>
      </c>
      <c r="D85" s="8" t="s">
        <v>621</v>
      </c>
      <c r="E85" s="8" t="s">
        <v>166</v>
      </c>
      <c r="F85" s="8" t="s">
        <v>265</v>
      </c>
      <c r="G85" s="183" t="s">
        <v>265</v>
      </c>
      <c r="H85" s="184" t="s">
        <v>265</v>
      </c>
      <c r="I85" s="178"/>
      <c r="J85" s="178"/>
    </row>
    <row r="86" spans="1:10" ht="115.5" thickBot="1">
      <c r="A86" s="89">
        <v>49</v>
      </c>
      <c r="B86" s="6" t="s">
        <v>468</v>
      </c>
      <c r="C86" s="7" t="s">
        <v>180</v>
      </c>
      <c r="D86" s="8" t="s">
        <v>84</v>
      </c>
      <c r="E86" s="8" t="s">
        <v>475</v>
      </c>
      <c r="F86" s="8" t="s">
        <v>265</v>
      </c>
      <c r="G86" s="183" t="s">
        <v>265</v>
      </c>
      <c r="H86" s="184" t="s">
        <v>265</v>
      </c>
      <c r="I86" s="178"/>
      <c r="J86" s="178"/>
    </row>
    <row r="87" spans="1:10" ht="117.75" thickBot="1">
      <c r="A87" s="89">
        <v>50</v>
      </c>
      <c r="B87" s="6" t="s">
        <v>468</v>
      </c>
      <c r="C87" s="7" t="s">
        <v>452</v>
      </c>
      <c r="D87" s="8" t="s">
        <v>460</v>
      </c>
      <c r="E87" s="8" t="s">
        <v>203</v>
      </c>
      <c r="F87" s="8" t="s">
        <v>265</v>
      </c>
      <c r="G87" s="183" t="s">
        <v>265</v>
      </c>
      <c r="H87" s="184" t="s">
        <v>265</v>
      </c>
      <c r="I87" s="178"/>
      <c r="J87" s="178"/>
    </row>
    <row r="88" spans="1:10" ht="128.25" thickBot="1">
      <c r="A88" s="89">
        <v>51</v>
      </c>
      <c r="B88" s="6" t="s">
        <v>138</v>
      </c>
      <c r="C88" s="7" t="s">
        <v>180</v>
      </c>
      <c r="D88" s="8" t="s">
        <v>510</v>
      </c>
      <c r="E88" s="8" t="s">
        <v>204</v>
      </c>
      <c r="F88" s="8" t="s">
        <v>265</v>
      </c>
      <c r="G88" s="183" t="s">
        <v>265</v>
      </c>
      <c r="H88" s="184" t="s">
        <v>265</v>
      </c>
      <c r="I88" s="178"/>
      <c r="J88" s="178"/>
    </row>
    <row r="89" spans="1:10" ht="117.75" thickBot="1">
      <c r="A89" s="89">
        <v>52</v>
      </c>
      <c r="B89" s="6" t="s">
        <v>138</v>
      </c>
      <c r="C89" s="7" t="s">
        <v>452</v>
      </c>
      <c r="D89" s="8" t="s">
        <v>350</v>
      </c>
      <c r="E89" s="8" t="s">
        <v>205</v>
      </c>
      <c r="F89" s="8" t="s">
        <v>265</v>
      </c>
      <c r="G89" s="183" t="s">
        <v>265</v>
      </c>
      <c r="H89" s="184" t="s">
        <v>265</v>
      </c>
      <c r="I89" s="178"/>
      <c r="J89" s="178"/>
    </row>
    <row r="90" spans="1:10" ht="128.25" thickBot="1">
      <c r="A90" s="89">
        <v>53</v>
      </c>
      <c r="B90" s="6" t="s">
        <v>139</v>
      </c>
      <c r="C90" s="7" t="s">
        <v>180</v>
      </c>
      <c r="D90" s="8" t="s">
        <v>431</v>
      </c>
      <c r="E90" s="8" t="s">
        <v>206</v>
      </c>
      <c r="F90" s="8" t="s">
        <v>265</v>
      </c>
      <c r="G90" s="183" t="s">
        <v>265</v>
      </c>
      <c r="H90" s="184" t="s">
        <v>265</v>
      </c>
      <c r="I90" s="178"/>
      <c r="J90" s="178"/>
    </row>
    <row r="91" spans="1:10" ht="117.75" thickBot="1">
      <c r="A91" s="89">
        <v>54</v>
      </c>
      <c r="B91" s="6" t="s">
        <v>140</v>
      </c>
      <c r="C91" s="7" t="s">
        <v>452</v>
      </c>
      <c r="D91" s="8" t="s">
        <v>217</v>
      </c>
      <c r="E91" s="8" t="s">
        <v>573</v>
      </c>
      <c r="F91" s="8" t="s">
        <v>265</v>
      </c>
      <c r="G91" s="183" t="s">
        <v>265</v>
      </c>
      <c r="H91" s="184" t="s">
        <v>265</v>
      </c>
      <c r="I91" s="178"/>
      <c r="J91" s="178"/>
    </row>
    <row r="92" spans="1:10" ht="128.25" thickBot="1">
      <c r="A92" s="89">
        <v>55</v>
      </c>
      <c r="B92" s="6" t="s">
        <v>549</v>
      </c>
      <c r="C92" s="7" t="s">
        <v>180</v>
      </c>
      <c r="D92" s="8" t="s">
        <v>214</v>
      </c>
      <c r="E92" s="8" t="s">
        <v>574</v>
      </c>
      <c r="F92" s="8" t="s">
        <v>265</v>
      </c>
      <c r="G92" s="183" t="s">
        <v>265</v>
      </c>
      <c r="H92" s="184" t="s">
        <v>265</v>
      </c>
      <c r="I92" s="178"/>
      <c r="J92" s="178"/>
    </row>
    <row r="93" spans="1:10" ht="117.75" thickBot="1">
      <c r="A93" s="89">
        <v>56</v>
      </c>
      <c r="B93" s="6" t="s">
        <v>549</v>
      </c>
      <c r="C93" s="7" t="s">
        <v>452</v>
      </c>
      <c r="D93" s="8" t="s">
        <v>86</v>
      </c>
      <c r="E93" s="8" t="s">
        <v>575</v>
      </c>
      <c r="F93" s="8" t="s">
        <v>265</v>
      </c>
      <c r="G93" s="183" t="s">
        <v>265</v>
      </c>
      <c r="H93" s="184" t="s">
        <v>265</v>
      </c>
      <c r="I93" s="178"/>
      <c r="J93" s="178"/>
    </row>
    <row r="94" spans="1:10" ht="105" customHeight="1" thickBot="1">
      <c r="A94" s="108">
        <v>57</v>
      </c>
      <c r="B94" s="6" t="s">
        <v>391</v>
      </c>
      <c r="C94" s="7" t="s">
        <v>137</v>
      </c>
      <c r="D94" s="8" t="s">
        <v>528</v>
      </c>
      <c r="E94" s="8" t="s">
        <v>265</v>
      </c>
      <c r="F94" s="8" t="s">
        <v>265</v>
      </c>
      <c r="G94" s="183" t="s">
        <v>265</v>
      </c>
      <c r="H94" s="184" t="s">
        <v>265</v>
      </c>
      <c r="I94" s="178"/>
      <c r="J94" s="178"/>
    </row>
    <row r="95" spans="1:10">
      <c r="B95" s="178"/>
      <c r="C95" s="178"/>
      <c r="D95" s="178"/>
      <c r="E95" s="178"/>
      <c r="F95" s="178"/>
      <c r="G95" s="178"/>
      <c r="H95" s="178"/>
      <c r="I95" s="178"/>
      <c r="J95" s="178"/>
    </row>
    <row r="96" spans="1:10">
      <c r="B96" s="178"/>
      <c r="C96" s="178"/>
      <c r="D96" s="178"/>
      <c r="E96" s="178"/>
      <c r="F96" s="178"/>
      <c r="G96" s="178"/>
      <c r="H96" s="178"/>
      <c r="I96" s="178"/>
      <c r="J96" s="178"/>
    </row>
    <row r="97" spans="1:10">
      <c r="B97" s="178"/>
      <c r="C97" s="178"/>
      <c r="D97" s="178"/>
      <c r="E97" s="178"/>
      <c r="F97" s="178"/>
      <c r="G97" s="178"/>
      <c r="H97" s="178"/>
      <c r="I97" s="178"/>
      <c r="J97" s="178"/>
    </row>
    <row r="98" spans="1:10">
      <c r="B98" s="178"/>
      <c r="C98" s="178"/>
      <c r="D98" s="178"/>
      <c r="E98" s="178"/>
      <c r="F98" s="178"/>
      <c r="G98" s="178"/>
      <c r="H98" s="178"/>
      <c r="I98" s="178"/>
      <c r="J98" s="178"/>
    </row>
    <row r="102" spans="1:10" ht="17.25">
      <c r="A102" s="45">
        <v>1</v>
      </c>
      <c r="B102" s="230" t="s">
        <v>425</v>
      </c>
      <c r="C102" s="230"/>
    </row>
    <row r="103" spans="1:10" ht="17.25">
      <c r="A103" s="45">
        <v>2</v>
      </c>
      <c r="B103" s="230" t="s">
        <v>425</v>
      </c>
      <c r="C103" s="230"/>
    </row>
    <row r="104" spans="1:10" ht="17.25">
      <c r="A104" s="45">
        <v>3</v>
      </c>
      <c r="B104" s="230" t="s">
        <v>425</v>
      </c>
      <c r="C104" s="230"/>
    </row>
  </sheetData>
  <mergeCells count="20">
    <mergeCell ref="B5:B21"/>
    <mergeCell ref="C5:E5"/>
    <mergeCell ref="E6:E15"/>
    <mergeCell ref="C16:E16"/>
    <mergeCell ref="C17:E17"/>
    <mergeCell ref="C18:E18"/>
    <mergeCell ref="C20:E20"/>
    <mergeCell ref="C21:E21"/>
    <mergeCell ref="C19:E19"/>
    <mergeCell ref="B103:C103"/>
    <mergeCell ref="B104:C104"/>
    <mergeCell ref="B57:B72"/>
    <mergeCell ref="C68:E68"/>
    <mergeCell ref="C69:E69"/>
    <mergeCell ref="C70:E70"/>
    <mergeCell ref="C71:E71"/>
    <mergeCell ref="C72:E72"/>
    <mergeCell ref="E58:E67"/>
    <mergeCell ref="C57:E57"/>
    <mergeCell ref="B102:C102"/>
  </mergeCells>
  <phoneticPr fontId="3" type="noConversion"/>
  <hyperlinks>
    <hyperlink ref="C72" r:id="rId1"/>
    <hyperlink ref="D84" location="_ftn2" display="_ftn2"/>
    <hyperlink ref="D93" location="_ftn3" display="_ftn3"/>
    <hyperlink ref="C21"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sheetPr codeName="Sheet9"/>
  <dimension ref="A1:H1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c r="A1" s="3"/>
      <c r="B1" s="3" t="s">
        <v>336</v>
      </c>
      <c r="C1" s="3"/>
      <c r="D1" s="3"/>
      <c r="E1" s="3"/>
    </row>
    <row r="2" spans="1:8" ht="16.5" thickBot="1">
      <c r="A2" s="3"/>
      <c r="B2" s="3"/>
      <c r="C2" s="3"/>
      <c r="D2" s="3"/>
      <c r="E2" s="3"/>
    </row>
    <row r="3" spans="1:8" s="20" customFormat="1" ht="45.75" thickBot="1">
      <c r="A3" s="17"/>
      <c r="B3" s="94" t="s">
        <v>378</v>
      </c>
      <c r="C3" s="95" t="s">
        <v>385</v>
      </c>
      <c r="D3" s="95" t="s">
        <v>377</v>
      </c>
      <c r="E3" s="95" t="s">
        <v>379</v>
      </c>
      <c r="F3" s="95" t="s">
        <v>551</v>
      </c>
      <c r="G3" s="164" t="s">
        <v>845</v>
      </c>
      <c r="H3" s="182" t="s">
        <v>888</v>
      </c>
    </row>
    <row r="4" spans="1:8" s="20" customFormat="1" ht="141" thickBot="1">
      <c r="A4" s="50">
        <v>1</v>
      </c>
      <c r="B4" s="172" t="s">
        <v>755</v>
      </c>
      <c r="C4" s="188" t="s">
        <v>754</v>
      </c>
      <c r="D4" s="188" t="s">
        <v>805</v>
      </c>
      <c r="E4" s="195" t="s">
        <v>768</v>
      </c>
      <c r="F4" s="195" t="s">
        <v>776</v>
      </c>
      <c r="G4" s="189" t="s">
        <v>265</v>
      </c>
      <c r="H4" s="190" t="s">
        <v>265</v>
      </c>
    </row>
    <row r="5" spans="1:8" s="20" customFormat="1" ht="141" thickBot="1">
      <c r="A5" s="50">
        <v>2</v>
      </c>
      <c r="B5" s="6" t="s">
        <v>756</v>
      </c>
      <c r="C5" s="32" t="s">
        <v>754</v>
      </c>
      <c r="D5" s="32" t="s">
        <v>806</v>
      </c>
      <c r="E5" s="47" t="s">
        <v>769</v>
      </c>
      <c r="F5" s="47" t="s">
        <v>777</v>
      </c>
      <c r="G5" s="183" t="s">
        <v>265</v>
      </c>
      <c r="H5" s="184" t="s">
        <v>265</v>
      </c>
    </row>
    <row r="6" spans="1:8" s="20" customFormat="1" ht="141" thickBot="1">
      <c r="A6" s="50">
        <v>3</v>
      </c>
      <c r="B6" s="6" t="s">
        <v>757</v>
      </c>
      <c r="C6" s="32" t="s">
        <v>754</v>
      </c>
      <c r="D6" s="32" t="s">
        <v>807</v>
      </c>
      <c r="E6" s="47" t="s">
        <v>770</v>
      </c>
      <c r="F6" s="47" t="s">
        <v>778</v>
      </c>
      <c r="G6" s="183" t="s">
        <v>265</v>
      </c>
      <c r="H6" s="184" t="s">
        <v>265</v>
      </c>
    </row>
    <row r="7" spans="1:8" s="20" customFormat="1" ht="141" thickBot="1">
      <c r="A7" s="50">
        <v>4</v>
      </c>
      <c r="B7" s="6" t="s">
        <v>758</v>
      </c>
      <c r="C7" s="32" t="s">
        <v>754</v>
      </c>
      <c r="D7" s="32" t="s">
        <v>808</v>
      </c>
      <c r="E7" s="47" t="s">
        <v>825</v>
      </c>
      <c r="F7" s="47" t="s">
        <v>826</v>
      </c>
      <c r="G7" s="183" t="s">
        <v>265</v>
      </c>
      <c r="H7" s="184" t="s">
        <v>265</v>
      </c>
    </row>
    <row r="8" spans="1:8" s="20" customFormat="1" ht="141" thickBot="1">
      <c r="A8" s="50">
        <v>5</v>
      </c>
      <c r="B8" s="6" t="s">
        <v>759</v>
      </c>
      <c r="C8" s="32" t="s">
        <v>754</v>
      </c>
      <c r="D8" s="32" t="s">
        <v>812</v>
      </c>
      <c r="E8" s="47" t="s">
        <v>771</v>
      </c>
      <c r="F8" s="47" t="s">
        <v>779</v>
      </c>
      <c r="G8" s="183" t="s">
        <v>265</v>
      </c>
      <c r="H8" s="184" t="s">
        <v>265</v>
      </c>
    </row>
    <row r="9" spans="1:8" s="20" customFormat="1" ht="141" thickBot="1">
      <c r="A9" s="50">
        <v>6</v>
      </c>
      <c r="B9" s="173" t="s">
        <v>760</v>
      </c>
      <c r="C9" s="91" t="s">
        <v>754</v>
      </c>
      <c r="D9" s="91" t="s">
        <v>809</v>
      </c>
      <c r="E9" s="110" t="s">
        <v>772</v>
      </c>
      <c r="F9" s="110" t="s">
        <v>780</v>
      </c>
      <c r="G9" s="185" t="s">
        <v>265</v>
      </c>
      <c r="H9" s="186" t="s">
        <v>265</v>
      </c>
    </row>
    <row r="10" spans="1:8" s="20" customFormat="1" ht="141" thickBot="1">
      <c r="A10" s="50">
        <v>7</v>
      </c>
      <c r="B10" s="6" t="s">
        <v>761</v>
      </c>
      <c r="C10" s="32" t="s">
        <v>754</v>
      </c>
      <c r="D10" s="32" t="s">
        <v>811</v>
      </c>
      <c r="E10" s="47" t="s">
        <v>773</v>
      </c>
      <c r="F10" s="47" t="s">
        <v>828</v>
      </c>
      <c r="G10" s="183" t="s">
        <v>265</v>
      </c>
      <c r="H10" s="184" t="s">
        <v>265</v>
      </c>
    </row>
    <row r="11" spans="1:8" s="20" customFormat="1" ht="141" thickBot="1">
      <c r="A11" s="50">
        <v>8</v>
      </c>
      <c r="B11" s="6" t="s">
        <v>762</v>
      </c>
      <c r="C11" s="32" t="s">
        <v>754</v>
      </c>
      <c r="D11" s="32" t="s">
        <v>810</v>
      </c>
      <c r="E11" s="47" t="s">
        <v>774</v>
      </c>
      <c r="F11" s="47" t="s">
        <v>827</v>
      </c>
      <c r="G11" s="183" t="s">
        <v>265</v>
      </c>
      <c r="H11" s="184" t="s">
        <v>265</v>
      </c>
    </row>
    <row r="12" spans="1:8" ht="230.25" thickBot="1">
      <c r="A12" s="5">
        <v>9</v>
      </c>
      <c r="B12" s="6" t="s">
        <v>763</v>
      </c>
      <c r="C12" s="7" t="s">
        <v>386</v>
      </c>
      <c r="D12" s="32" t="s">
        <v>387</v>
      </c>
      <c r="E12" s="47" t="s">
        <v>775</v>
      </c>
      <c r="F12" s="8" t="s">
        <v>265</v>
      </c>
      <c r="G12" s="183" t="s">
        <v>265</v>
      </c>
      <c r="H12" s="184" t="s">
        <v>265</v>
      </c>
    </row>
    <row r="13" spans="1:8" ht="132.75" thickBot="1">
      <c r="A13" s="5">
        <v>10</v>
      </c>
      <c r="B13" s="6" t="s">
        <v>764</v>
      </c>
      <c r="C13" s="7" t="s">
        <v>631</v>
      </c>
      <c r="D13" s="8" t="s">
        <v>116</v>
      </c>
      <c r="E13" s="8" t="s">
        <v>576</v>
      </c>
      <c r="F13" s="8" t="s">
        <v>265</v>
      </c>
      <c r="G13" s="183" t="s">
        <v>265</v>
      </c>
      <c r="H13" s="184" t="s">
        <v>265</v>
      </c>
    </row>
    <row r="14" spans="1:8" ht="128.25" thickBot="1">
      <c r="A14" s="5">
        <v>11</v>
      </c>
      <c r="B14" s="6" t="s">
        <v>765</v>
      </c>
      <c r="C14" s="7" t="s">
        <v>183</v>
      </c>
      <c r="D14" s="8" t="s">
        <v>346</v>
      </c>
      <c r="E14" s="8" t="s">
        <v>81</v>
      </c>
      <c r="F14" s="8" t="s">
        <v>265</v>
      </c>
      <c r="G14" s="183" t="s">
        <v>265</v>
      </c>
      <c r="H14" s="184" t="s">
        <v>265</v>
      </c>
    </row>
    <row r="15" spans="1:8" ht="132.75" thickBot="1">
      <c r="A15" s="5">
        <v>12</v>
      </c>
      <c r="B15" s="6" t="s">
        <v>766</v>
      </c>
      <c r="C15" s="7" t="s">
        <v>653</v>
      </c>
      <c r="D15" s="8" t="s">
        <v>654</v>
      </c>
      <c r="E15" s="8" t="s">
        <v>82</v>
      </c>
      <c r="F15" s="8" t="s">
        <v>265</v>
      </c>
      <c r="G15" s="183" t="s">
        <v>265</v>
      </c>
      <c r="H15" s="184" t="s">
        <v>265</v>
      </c>
    </row>
    <row r="16" spans="1:8" ht="117.75" thickBot="1">
      <c r="A16" s="5">
        <v>13</v>
      </c>
      <c r="B16" s="6" t="s">
        <v>767</v>
      </c>
      <c r="C16" s="7" t="s">
        <v>275</v>
      </c>
      <c r="D16" s="8" t="s">
        <v>276</v>
      </c>
      <c r="E16" s="8" t="s">
        <v>83</v>
      </c>
      <c r="F16" s="8" t="s">
        <v>265</v>
      </c>
      <c r="G16" s="183" t="s">
        <v>265</v>
      </c>
      <c r="H16" s="184" t="s">
        <v>265</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Sheet10"/>
  <dimension ref="A1:M3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c r="A1" s="3"/>
      <c r="B1" s="3" t="s">
        <v>474</v>
      </c>
      <c r="C1" s="3"/>
      <c r="D1" s="3"/>
      <c r="E1" s="3"/>
    </row>
    <row r="2" spans="1:13" ht="16.5" thickBot="1">
      <c r="A2" s="3"/>
      <c r="B2" s="3"/>
      <c r="C2" s="3"/>
      <c r="D2" s="3"/>
      <c r="E2" s="3"/>
    </row>
    <row r="3" spans="1:13" s="20" customFormat="1" ht="54" customHeight="1" thickBot="1">
      <c r="A3" s="17"/>
      <c r="B3" s="94" t="s">
        <v>378</v>
      </c>
      <c r="C3" s="95" t="s">
        <v>385</v>
      </c>
      <c r="D3" s="95" t="s">
        <v>377</v>
      </c>
      <c r="E3" s="95" t="s">
        <v>379</v>
      </c>
      <c r="F3" s="95" t="s">
        <v>551</v>
      </c>
      <c r="G3" s="164" t="s">
        <v>845</v>
      </c>
      <c r="H3" s="182" t="s">
        <v>888</v>
      </c>
      <c r="M3" s="17"/>
    </row>
    <row r="4" spans="1:13" ht="177" customHeight="1" thickBot="1">
      <c r="A4" s="5">
        <v>1</v>
      </c>
      <c r="B4" s="172" t="s">
        <v>121</v>
      </c>
      <c r="C4" s="197" t="s">
        <v>634</v>
      </c>
      <c r="D4" s="188" t="s">
        <v>635</v>
      </c>
      <c r="E4" s="188" t="s">
        <v>69</v>
      </c>
      <c r="F4" s="176" t="s">
        <v>265</v>
      </c>
      <c r="G4" s="189" t="s">
        <v>265</v>
      </c>
      <c r="H4" s="190" t="s">
        <v>265</v>
      </c>
    </row>
    <row r="5" spans="1:13" ht="124.5" customHeight="1" thickBot="1">
      <c r="A5" s="5">
        <v>2</v>
      </c>
      <c r="B5" s="6" t="s">
        <v>122</v>
      </c>
      <c r="C5" s="7" t="s">
        <v>52</v>
      </c>
      <c r="D5" s="8" t="s">
        <v>522</v>
      </c>
      <c r="E5" s="8" t="s">
        <v>265</v>
      </c>
      <c r="F5" s="8" t="s">
        <v>265</v>
      </c>
      <c r="G5" s="183" t="s">
        <v>265</v>
      </c>
      <c r="H5" s="184" t="s">
        <v>265</v>
      </c>
    </row>
    <row r="33" spans="4:5" ht="13.5" thickBot="1"/>
    <row r="34" spans="4:5" ht="16.5" thickBot="1">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1"/>
  <dimension ref="A1:BZ31"/>
  <sheetViews>
    <sheetView workbookViewId="0">
      <pane xSplit="2" ySplit="3" topLeftCell="E4" activePane="bottomRight" state="frozen"/>
      <selection pane="topRight" activeCell="C1" sqref="C1"/>
      <selection pane="bottomLeft" activeCell="A4" sqref="A4"/>
      <selection pane="bottomRight"/>
    </sheetView>
  </sheetViews>
  <sheetFormatPr defaultRowHeight="12.75"/>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c r="B1" s="3" t="s">
        <v>471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4" t="s">
        <v>378</v>
      </c>
      <c r="C3" s="95" t="s">
        <v>385</v>
      </c>
      <c r="D3" s="95" t="s">
        <v>377</v>
      </c>
      <c r="E3" s="95" t="s">
        <v>379</v>
      </c>
      <c r="F3" s="95" t="s">
        <v>551</v>
      </c>
      <c r="G3" s="164" t="s">
        <v>845</v>
      </c>
      <c r="H3" s="182" t="s">
        <v>888</v>
      </c>
    </row>
    <row r="4" spans="1:78" ht="201" customHeight="1" thickBot="1">
      <c r="A4" s="5">
        <v>1</v>
      </c>
      <c r="B4" s="6" t="s">
        <v>661</v>
      </c>
      <c r="C4" s="7" t="s">
        <v>113</v>
      </c>
      <c r="D4" s="8" t="s">
        <v>163</v>
      </c>
      <c r="E4" s="8" t="s">
        <v>115</v>
      </c>
      <c r="F4" s="8" t="s">
        <v>114</v>
      </c>
      <c r="G4" s="183" t="s">
        <v>265</v>
      </c>
      <c r="H4" s="184" t="s">
        <v>265</v>
      </c>
    </row>
    <row r="5" spans="1:78" ht="201" customHeight="1" thickBot="1">
      <c r="A5" s="5">
        <v>2</v>
      </c>
      <c r="B5" s="6" t="s">
        <v>123</v>
      </c>
      <c r="C5" s="7" t="s">
        <v>333</v>
      </c>
      <c r="D5" s="8" t="s">
        <v>334</v>
      </c>
      <c r="E5" s="47" t="s">
        <v>220</v>
      </c>
      <c r="F5" s="8" t="s">
        <v>265</v>
      </c>
      <c r="G5" s="183" t="s">
        <v>265</v>
      </c>
      <c r="H5" s="184" t="s">
        <v>265</v>
      </c>
    </row>
    <row r="6" spans="1:78" ht="116.25" customHeight="1">
      <c r="A6" s="2"/>
      <c r="B6" s="215" t="s">
        <v>846</v>
      </c>
      <c r="C6" s="241" t="s">
        <v>469</v>
      </c>
      <c r="D6" s="241"/>
      <c r="E6" s="241"/>
      <c r="F6" s="198"/>
      <c r="G6" s="189"/>
      <c r="H6" s="190"/>
    </row>
    <row r="7" spans="1:78" ht="14.25">
      <c r="A7" s="21"/>
      <c r="B7" s="231"/>
      <c r="C7" s="242" t="s">
        <v>470</v>
      </c>
      <c r="D7" s="242"/>
      <c r="E7" s="242"/>
      <c r="F7" s="170"/>
      <c r="G7" s="187"/>
      <c r="H7" s="192"/>
    </row>
    <row r="8" spans="1:78" ht="14.25" customHeight="1">
      <c r="A8" s="21"/>
      <c r="B8" s="231"/>
      <c r="C8" s="242" t="s">
        <v>233</v>
      </c>
      <c r="D8" s="242"/>
      <c r="E8" s="242"/>
      <c r="F8" s="170"/>
      <c r="G8" s="187"/>
      <c r="H8" s="192"/>
    </row>
    <row r="9" spans="1:78" ht="14.25" customHeight="1">
      <c r="A9" s="21"/>
      <c r="B9" s="231"/>
      <c r="C9" s="179" t="s">
        <v>234</v>
      </c>
      <c r="D9" s="179"/>
      <c r="E9" s="179"/>
      <c r="F9" s="170"/>
      <c r="G9" s="187"/>
      <c r="H9" s="192"/>
    </row>
    <row r="10" spans="1:78" ht="49.5" customHeight="1">
      <c r="A10" s="21"/>
      <c r="B10" s="231"/>
      <c r="C10" s="242" t="s">
        <v>235</v>
      </c>
      <c r="D10" s="242"/>
      <c r="E10" s="242"/>
      <c r="F10" s="170"/>
      <c r="G10" s="187"/>
      <c r="H10" s="192"/>
    </row>
    <row r="11" spans="1:78" ht="14.25" customHeight="1">
      <c r="A11" s="21"/>
      <c r="B11" s="231"/>
      <c r="C11" s="242" t="s">
        <v>236</v>
      </c>
      <c r="D11" s="242"/>
      <c r="E11" s="242"/>
      <c r="F11" s="170"/>
      <c r="G11" s="187"/>
      <c r="H11" s="192"/>
    </row>
    <row r="12" spans="1:78" ht="14.25">
      <c r="A12" s="21"/>
      <c r="B12" s="231"/>
      <c r="C12" s="242" t="s">
        <v>267</v>
      </c>
      <c r="D12" s="242"/>
      <c r="E12" s="242"/>
      <c r="F12" s="170"/>
      <c r="G12" s="187"/>
      <c r="H12" s="192"/>
    </row>
    <row r="13" spans="1:78" ht="36" customHeight="1">
      <c r="A13" s="21"/>
      <c r="B13" s="231"/>
      <c r="C13" s="242" t="s">
        <v>268</v>
      </c>
      <c r="D13" s="242"/>
      <c r="E13" s="242"/>
      <c r="F13" s="170"/>
      <c r="G13" s="187"/>
      <c r="H13" s="192"/>
    </row>
    <row r="14" spans="1:78" ht="15" thickBot="1">
      <c r="A14" s="21"/>
      <c r="B14" s="216"/>
      <c r="C14" s="243" t="s">
        <v>847</v>
      </c>
      <c r="D14" s="243"/>
      <c r="E14" s="243"/>
      <c r="F14" s="171"/>
      <c r="G14" s="185"/>
      <c r="H14" s="186"/>
    </row>
    <row r="15" spans="1:78" ht="290.25" customHeight="1" thickBot="1">
      <c r="A15" s="9">
        <v>3</v>
      </c>
      <c r="B15" s="6" t="s">
        <v>124</v>
      </c>
      <c r="C15" s="7" t="s">
        <v>179</v>
      </c>
      <c r="D15" s="26" t="s">
        <v>145</v>
      </c>
      <c r="E15" s="8" t="s">
        <v>70</v>
      </c>
      <c r="F15" s="8" t="s">
        <v>265</v>
      </c>
      <c r="G15" s="183" t="s">
        <v>265</v>
      </c>
      <c r="H15" s="184" t="s">
        <v>265</v>
      </c>
    </row>
    <row r="16" spans="1:78" ht="240" customHeight="1" thickBot="1">
      <c r="A16" s="9">
        <v>4</v>
      </c>
      <c r="B16" s="6" t="s">
        <v>125</v>
      </c>
      <c r="C16" s="7" t="s">
        <v>337</v>
      </c>
      <c r="D16" s="26" t="s">
        <v>0</v>
      </c>
      <c r="E16" s="8" t="s">
        <v>355</v>
      </c>
      <c r="F16" s="8" t="s">
        <v>265</v>
      </c>
      <c r="G16" s="183" t="s">
        <v>265</v>
      </c>
      <c r="H16" s="184" t="s">
        <v>265</v>
      </c>
    </row>
    <row r="17" spans="1:8" ht="285" customHeight="1" thickBot="1">
      <c r="A17" s="9">
        <v>5</v>
      </c>
      <c r="B17" s="173" t="s">
        <v>126</v>
      </c>
      <c r="C17" s="200" t="s">
        <v>507</v>
      </c>
      <c r="D17" s="177" t="s">
        <v>93</v>
      </c>
      <c r="E17" s="177" t="s">
        <v>356</v>
      </c>
      <c r="F17" s="177" t="s">
        <v>265</v>
      </c>
      <c r="G17" s="185" t="s">
        <v>265</v>
      </c>
      <c r="H17" s="186" t="s">
        <v>265</v>
      </c>
    </row>
    <row r="18" spans="1:8" ht="240" customHeight="1" thickBot="1">
      <c r="A18" s="9">
        <v>6</v>
      </c>
      <c r="B18" s="6" t="s">
        <v>127</v>
      </c>
      <c r="C18" s="7" t="s">
        <v>552</v>
      </c>
      <c r="D18" s="8" t="s">
        <v>423</v>
      </c>
      <c r="E18" s="8" t="s">
        <v>357</v>
      </c>
      <c r="F18" s="8" t="s">
        <v>265</v>
      </c>
      <c r="G18" s="183" t="s">
        <v>265</v>
      </c>
      <c r="H18" s="184" t="s">
        <v>265</v>
      </c>
    </row>
    <row r="19" spans="1:8" ht="156" customHeight="1" thickBot="1">
      <c r="A19" s="9">
        <v>7</v>
      </c>
      <c r="B19" s="6" t="s">
        <v>128</v>
      </c>
      <c r="C19" s="7" t="s">
        <v>553</v>
      </c>
      <c r="D19" s="8" t="s">
        <v>53</v>
      </c>
      <c r="E19" s="8" t="s">
        <v>358</v>
      </c>
      <c r="F19" s="8" t="s">
        <v>265</v>
      </c>
      <c r="G19" s="183" t="s">
        <v>265</v>
      </c>
      <c r="H19" s="184" t="s">
        <v>265</v>
      </c>
    </row>
    <row r="20" spans="1:8" ht="156" customHeight="1" thickBot="1">
      <c r="A20" s="9">
        <v>8</v>
      </c>
      <c r="B20" s="6" t="s">
        <v>129</v>
      </c>
      <c r="C20" s="7" t="s">
        <v>13</v>
      </c>
      <c r="D20" s="8" t="s">
        <v>331</v>
      </c>
      <c r="E20" s="8" t="s">
        <v>359</v>
      </c>
      <c r="F20" s="8" t="s">
        <v>265</v>
      </c>
      <c r="G20" s="183" t="s">
        <v>265</v>
      </c>
      <c r="H20" s="184" t="s">
        <v>265</v>
      </c>
    </row>
    <row r="21" spans="1:8" ht="106.5" customHeight="1">
      <c r="A21" s="2"/>
      <c r="B21" s="215" t="s">
        <v>849</v>
      </c>
      <c r="C21" s="237" t="s">
        <v>175</v>
      </c>
      <c r="D21" s="237"/>
      <c r="E21" s="237"/>
      <c r="F21" s="198"/>
      <c r="G21" s="189"/>
      <c r="H21" s="190"/>
    </row>
    <row r="22" spans="1:8" ht="14.25">
      <c r="A22" s="21"/>
      <c r="B22" s="231"/>
      <c r="C22" s="244" t="s">
        <v>176</v>
      </c>
      <c r="D22" s="244"/>
      <c r="E22" s="244"/>
      <c r="F22" s="170"/>
      <c r="G22" s="187"/>
      <c r="H22" s="192"/>
    </row>
    <row r="23" spans="1:8" ht="14.25">
      <c r="A23" s="21"/>
      <c r="B23" s="231"/>
      <c r="C23" s="244" t="s">
        <v>362</v>
      </c>
      <c r="D23" s="244"/>
      <c r="E23" s="244"/>
      <c r="F23" s="170"/>
      <c r="G23" s="187"/>
      <c r="H23" s="192"/>
    </row>
    <row r="24" spans="1:8" ht="14.25">
      <c r="A24" s="21"/>
      <c r="B24" s="231"/>
      <c r="C24" s="244" t="s">
        <v>363</v>
      </c>
      <c r="D24" s="244"/>
      <c r="E24" s="244"/>
      <c r="F24" s="170"/>
      <c r="G24" s="187"/>
      <c r="H24" s="192"/>
    </row>
    <row r="25" spans="1:8" ht="15" thickBot="1">
      <c r="A25" s="21"/>
      <c r="B25" s="216"/>
      <c r="C25" s="245" t="s">
        <v>848</v>
      </c>
      <c r="D25" s="245"/>
      <c r="E25" s="245"/>
      <c r="F25" s="171"/>
      <c r="G25" s="185"/>
      <c r="H25" s="186"/>
    </row>
    <row r="26" spans="1:8" ht="171" customHeight="1" thickBot="1">
      <c r="A26" s="5">
        <v>9</v>
      </c>
      <c r="B26" s="6" t="s">
        <v>130</v>
      </c>
      <c r="C26" s="7" t="s">
        <v>364</v>
      </c>
      <c r="D26" s="8" t="s">
        <v>463</v>
      </c>
      <c r="E26" s="8" t="s">
        <v>360</v>
      </c>
      <c r="F26" s="8" t="s">
        <v>265</v>
      </c>
      <c r="G26" s="183" t="s">
        <v>265</v>
      </c>
      <c r="H26" s="184" t="s">
        <v>265</v>
      </c>
    </row>
    <row r="27" spans="1:8" ht="171" customHeight="1" thickBot="1">
      <c r="A27" s="5">
        <v>10</v>
      </c>
      <c r="B27" s="6" t="s">
        <v>131</v>
      </c>
      <c r="C27" s="7" t="s">
        <v>515</v>
      </c>
      <c r="D27" s="8" t="s">
        <v>516</v>
      </c>
      <c r="E27" s="8" t="s">
        <v>361</v>
      </c>
      <c r="F27" s="8" t="s">
        <v>265</v>
      </c>
      <c r="G27" s="183" t="s">
        <v>265</v>
      </c>
      <c r="H27" s="184" t="s">
        <v>265</v>
      </c>
    </row>
    <row r="28" spans="1:8" ht="171" customHeight="1" thickBot="1">
      <c r="A28" s="5">
        <v>11</v>
      </c>
      <c r="B28" s="6" t="s">
        <v>227</v>
      </c>
      <c r="C28" s="7" t="s">
        <v>502</v>
      </c>
      <c r="D28" s="8" t="s">
        <v>529</v>
      </c>
      <c r="E28" s="8" t="s">
        <v>160</v>
      </c>
      <c r="F28" s="8" t="s">
        <v>265</v>
      </c>
      <c r="G28" s="183" t="s">
        <v>265</v>
      </c>
      <c r="H28" s="184" t="s">
        <v>265</v>
      </c>
    </row>
    <row r="29" spans="1:8" ht="156" customHeight="1" thickBot="1">
      <c r="A29" s="5">
        <v>12</v>
      </c>
      <c r="B29" s="6" t="s">
        <v>228</v>
      </c>
      <c r="C29" s="7" t="s">
        <v>281</v>
      </c>
      <c r="D29" s="8" t="s">
        <v>583</v>
      </c>
      <c r="E29" s="8" t="s">
        <v>265</v>
      </c>
      <c r="F29" s="8" t="s">
        <v>265</v>
      </c>
      <c r="G29" s="183" t="s">
        <v>265</v>
      </c>
      <c r="H29" s="184" t="s">
        <v>265</v>
      </c>
    </row>
    <row r="30" spans="1:8" s="2" customFormat="1" ht="210.75" customHeight="1" thickBot="1">
      <c r="A30" s="5">
        <v>13</v>
      </c>
      <c r="B30" s="6" t="s">
        <v>229</v>
      </c>
      <c r="C30" s="32" t="s">
        <v>581</v>
      </c>
      <c r="D30" s="32" t="s">
        <v>96</v>
      </c>
      <c r="E30" s="32" t="s">
        <v>161</v>
      </c>
      <c r="F30" s="8" t="s">
        <v>265</v>
      </c>
      <c r="G30" s="183" t="s">
        <v>265</v>
      </c>
      <c r="H30" s="184" t="s">
        <v>265</v>
      </c>
    </row>
    <row r="31" spans="1:8" ht="205.5" customHeight="1" thickBot="1">
      <c r="A31" s="5">
        <v>14</v>
      </c>
      <c r="B31" s="6" t="s">
        <v>230</v>
      </c>
      <c r="C31" s="7" t="s">
        <v>79</v>
      </c>
      <c r="D31" s="26" t="s">
        <v>525</v>
      </c>
      <c r="E31" s="8" t="s">
        <v>265</v>
      </c>
      <c r="F31" s="8" t="s">
        <v>265</v>
      </c>
      <c r="G31" s="183" t="s">
        <v>265</v>
      </c>
      <c r="H31" s="184" t="s">
        <v>265</v>
      </c>
    </row>
  </sheetData>
  <mergeCells count="15">
    <mergeCell ref="B21:B25"/>
    <mergeCell ref="C21:E21"/>
    <mergeCell ref="C22:E22"/>
    <mergeCell ref="C23:E23"/>
    <mergeCell ref="C24:E24"/>
    <mergeCell ref="C25:E25"/>
    <mergeCell ref="B6:B14"/>
    <mergeCell ref="C6:E6"/>
    <mergeCell ref="C7:E7"/>
    <mergeCell ref="C8:E8"/>
    <mergeCell ref="C14:E14"/>
    <mergeCell ref="C10:E10"/>
    <mergeCell ref="C11:E11"/>
    <mergeCell ref="C12:E12"/>
    <mergeCell ref="C13:E13"/>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BV12"/>
  <sheetViews>
    <sheetView workbookViewId="0">
      <pane xSplit="2" ySplit="4" topLeftCell="E5" activePane="bottomRight" state="frozen"/>
      <selection pane="topRight" activeCell="C1" sqref="C1"/>
      <selection pane="bottomLeft" activeCell="A5" sqref="A5"/>
      <selection pane="bottomRight"/>
    </sheetView>
  </sheetViews>
  <sheetFormatPr defaultRowHeight="12.75"/>
  <cols>
    <col min="1" max="1" width="4.28515625" style="2" customWidth="1"/>
    <col min="2" max="2" width="28.28515625" customWidth="1"/>
    <col min="3" max="3" width="49.140625" customWidth="1"/>
    <col min="4" max="4" width="31.7109375" customWidth="1"/>
    <col min="5" max="5" width="30.42578125" customWidth="1"/>
    <col min="6" max="6" width="29.140625" customWidth="1"/>
    <col min="7" max="8" width="87.85546875" customWidth="1"/>
  </cols>
  <sheetData>
    <row r="1" spans="1:74" s="3" customFormat="1" ht="15.75">
      <c r="B1" s="3" t="s">
        <v>75</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c r="B2" s="240" t="s">
        <v>595</v>
      </c>
      <c r="C2" s="240"/>
      <c r="D2" s="240"/>
      <c r="E2" s="240"/>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39.75" customHeight="1" thickBot="1">
      <c r="B4" s="18" t="s">
        <v>378</v>
      </c>
      <c r="C4" s="19" t="s">
        <v>385</v>
      </c>
      <c r="D4" s="19" t="s">
        <v>377</v>
      </c>
      <c r="E4" s="19" t="s">
        <v>379</v>
      </c>
      <c r="F4" s="19" t="s">
        <v>551</v>
      </c>
      <c r="G4" s="164" t="s">
        <v>845</v>
      </c>
      <c r="H4" s="182" t="s">
        <v>888</v>
      </c>
    </row>
    <row r="5" spans="1:74" s="17" customFormat="1" ht="279.95" customHeight="1" thickBot="1">
      <c r="A5" s="142">
        <v>1</v>
      </c>
      <c r="B5" s="6" t="s">
        <v>710</v>
      </c>
      <c r="C5" s="47" t="s">
        <v>701</v>
      </c>
      <c r="D5" s="47" t="s">
        <v>704</v>
      </c>
      <c r="E5" s="47" t="s">
        <v>705</v>
      </c>
      <c r="F5" s="47" t="s">
        <v>738</v>
      </c>
      <c r="G5" s="181" t="s">
        <v>850</v>
      </c>
      <c r="H5" s="201" t="s">
        <v>851</v>
      </c>
    </row>
    <row r="6" spans="1:74" s="17" customFormat="1" ht="263.25" customHeight="1" thickBot="1">
      <c r="A6" s="139">
        <v>2</v>
      </c>
      <c r="B6" s="6" t="s">
        <v>698</v>
      </c>
      <c r="C6" s="47" t="s">
        <v>694</v>
      </c>
      <c r="D6" s="138" t="s">
        <v>695</v>
      </c>
      <c r="E6" s="47" t="s">
        <v>696</v>
      </c>
      <c r="F6" s="47" t="s">
        <v>697</v>
      </c>
      <c r="G6" s="183" t="s">
        <v>265</v>
      </c>
      <c r="H6" s="184" t="s">
        <v>265</v>
      </c>
    </row>
    <row r="7" spans="1:74" s="17" customFormat="1" ht="246.75" customHeight="1" thickBot="1">
      <c r="A7" s="4">
        <v>3</v>
      </c>
      <c r="B7" s="6" t="s">
        <v>667</v>
      </c>
      <c r="C7" s="7" t="s">
        <v>664</v>
      </c>
      <c r="D7" s="8" t="s">
        <v>665</v>
      </c>
      <c r="E7" s="8" t="s">
        <v>557</v>
      </c>
      <c r="F7" s="8" t="s">
        <v>677</v>
      </c>
      <c r="G7" s="183" t="s">
        <v>265</v>
      </c>
      <c r="H7" s="184" t="s">
        <v>265</v>
      </c>
    </row>
    <row r="8" spans="1:74" s="46" customFormat="1" ht="254.25" customHeight="1" thickBot="1">
      <c r="A8" s="5">
        <v>4</v>
      </c>
      <c r="B8" s="6" t="s">
        <v>326</v>
      </c>
      <c r="C8" s="47" t="s">
        <v>604</v>
      </c>
      <c r="D8" s="47" t="s">
        <v>495</v>
      </c>
      <c r="E8" s="47" t="s">
        <v>655</v>
      </c>
      <c r="F8" s="8" t="s">
        <v>265</v>
      </c>
      <c r="G8" s="183" t="s">
        <v>265</v>
      </c>
      <c r="H8" s="184" t="s">
        <v>265</v>
      </c>
    </row>
    <row r="9" spans="1:74" ht="252.75" customHeight="1" thickBot="1">
      <c r="A9" s="5">
        <v>5</v>
      </c>
      <c r="B9" s="6" t="s">
        <v>593</v>
      </c>
      <c r="C9" s="7" t="s">
        <v>333</v>
      </c>
      <c r="D9" s="8" t="s">
        <v>334</v>
      </c>
      <c r="E9" s="47" t="s">
        <v>220</v>
      </c>
      <c r="F9" s="8" t="s">
        <v>265</v>
      </c>
      <c r="G9" s="183" t="s">
        <v>265</v>
      </c>
      <c r="H9" s="184" t="s">
        <v>265</v>
      </c>
    </row>
    <row r="10" spans="1:74" s="42" customFormat="1" ht="153.75" thickBot="1">
      <c r="A10" s="220">
        <v>6</v>
      </c>
      <c r="B10" s="12" t="s">
        <v>594</v>
      </c>
      <c r="C10" s="10" t="s">
        <v>172</v>
      </c>
      <c r="D10" s="11" t="s">
        <v>173</v>
      </c>
      <c r="E10" s="11" t="s">
        <v>134</v>
      </c>
      <c r="F10" s="141" t="s">
        <v>265</v>
      </c>
      <c r="G10" s="183" t="s">
        <v>265</v>
      </c>
      <c r="H10" s="184" t="s">
        <v>265</v>
      </c>
    </row>
    <row r="11" spans="1:74">
      <c r="A11" s="220"/>
    </row>
    <row r="12" spans="1:74">
      <c r="A12" s="83">
        <v>3</v>
      </c>
      <c r="B12" s="84" t="s">
        <v>120</v>
      </c>
    </row>
  </sheetData>
  <mergeCells count="2">
    <mergeCell ref="A10:A11"/>
    <mergeCell ref="B2:E2"/>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75"/>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75"/>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4"/>
  <dimension ref="A1:AW65548"/>
  <sheetViews>
    <sheetView zoomScale="80" zoomScaleNormal="80" workbookViewId="0">
      <pane xSplit="2" ySplit="5" topLeftCell="C6" activePane="bottomRight" state="frozen"/>
      <selection pane="topRight" activeCell="C1" sqref="C1"/>
      <selection pane="bottomLeft" activeCell="A5" sqref="A5"/>
      <selection pane="bottomRight"/>
    </sheetView>
  </sheetViews>
  <sheetFormatPr defaultRowHeight="1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23" bestFit="1" customWidth="1"/>
    <col min="7" max="18" width="24.7109375" style="24" customWidth="1"/>
    <col min="19" max="20" width="24.7109375" style="165" customWidth="1"/>
    <col min="21" max="21" width="10.5703125" style="15" bestFit="1" customWidth="1"/>
    <col min="22" max="22" width="9.140625" style="14"/>
    <col min="23" max="23" width="36.28515625" style="14" bestFit="1" customWidth="1"/>
    <col min="24" max="24" width="32.7109375" style="14" customWidth="1"/>
    <col min="25" max="25" width="36.85546875" style="14" customWidth="1"/>
    <col min="26" max="26" width="34.5703125" style="14" customWidth="1"/>
    <col min="27" max="27" width="44.140625" style="210" bestFit="1" customWidth="1"/>
    <col min="28" max="28" width="31.42578125" style="210" bestFit="1" customWidth="1"/>
    <col min="29" max="29" width="30.42578125" style="210" bestFit="1" customWidth="1"/>
    <col min="30" max="37" width="9.140625" style="14"/>
    <col min="38" max="41" width="9.140625" style="115"/>
    <col min="42" max="16384" width="9.140625" style="14"/>
  </cols>
  <sheetData>
    <row r="1" spans="2:49">
      <c r="B1" s="13" t="s">
        <v>459</v>
      </c>
      <c r="S1" s="165" t="e">
        <f>+Y:OS:QH4I:P</f>
        <v>#NAME?</v>
      </c>
    </row>
    <row r="2" spans="2:49">
      <c r="B2" s="13"/>
    </row>
    <row r="3" spans="2:49">
      <c r="B3" s="248" t="s">
        <v>458</v>
      </c>
      <c r="C3" s="248" t="s">
        <v>454</v>
      </c>
      <c r="D3" s="248" t="s">
        <v>455</v>
      </c>
      <c r="E3" s="246" t="s">
        <v>520</v>
      </c>
      <c r="F3" s="246" t="s">
        <v>484</v>
      </c>
      <c r="G3" s="246" t="s">
        <v>485</v>
      </c>
      <c r="H3" s="249" t="s">
        <v>858</v>
      </c>
      <c r="I3" s="250"/>
      <c r="J3" s="250"/>
      <c r="K3" s="250"/>
      <c r="L3" s="250"/>
      <c r="M3" s="250"/>
      <c r="N3" s="250"/>
      <c r="O3" s="250"/>
      <c r="P3" s="250"/>
      <c r="Q3" s="249" t="s">
        <v>840</v>
      </c>
      <c r="R3" s="250"/>
    </row>
    <row r="4" spans="2:49" ht="33" customHeight="1">
      <c r="B4" s="247"/>
      <c r="C4" s="247"/>
      <c r="D4" s="247"/>
      <c r="E4" s="247"/>
      <c r="F4" s="247"/>
      <c r="G4" s="247"/>
      <c r="H4" s="249" t="s">
        <v>891</v>
      </c>
      <c r="I4" s="250"/>
      <c r="J4" s="250"/>
      <c r="K4" s="249" t="s">
        <v>895</v>
      </c>
      <c r="L4" s="251"/>
      <c r="M4" s="251"/>
      <c r="N4" s="252" t="s">
        <v>896</v>
      </c>
      <c r="O4" s="253"/>
      <c r="P4" s="253"/>
      <c r="Q4" s="246" t="s">
        <v>859</v>
      </c>
      <c r="R4" s="246" t="s">
        <v>861</v>
      </c>
    </row>
    <row r="5" spans="2:49" ht="30" customHeight="1">
      <c r="B5" s="247"/>
      <c r="C5" s="247"/>
      <c r="D5" s="247"/>
      <c r="E5" s="247"/>
      <c r="F5" s="247"/>
      <c r="G5" s="247"/>
      <c r="H5" s="16" t="s">
        <v>892</v>
      </c>
      <c r="I5" s="16" t="s">
        <v>893</v>
      </c>
      <c r="J5" s="16" t="s">
        <v>894</v>
      </c>
      <c r="K5" s="16" t="s">
        <v>892</v>
      </c>
      <c r="L5" s="16" t="s">
        <v>893</v>
      </c>
      <c r="M5" s="16" t="s">
        <v>894</v>
      </c>
      <c r="N5" s="16" t="s">
        <v>897</v>
      </c>
      <c r="O5" s="16" t="s">
        <v>898</v>
      </c>
      <c r="P5" s="16" t="s">
        <v>899</v>
      </c>
      <c r="Q5" s="247"/>
      <c r="R5" s="247"/>
      <c r="S5" s="166"/>
      <c r="T5" s="166"/>
      <c r="U5" s="53"/>
      <c r="V5" s="117"/>
      <c r="W5" s="168"/>
      <c r="X5" s="261" t="s">
        <v>392</v>
      </c>
      <c r="Y5" s="261" t="s">
        <v>393</v>
      </c>
      <c r="Z5" s="261" t="s">
        <v>20</v>
      </c>
      <c r="AA5" s="167"/>
      <c r="AB5" s="168"/>
      <c r="AC5" s="167"/>
      <c r="AD5" s="117"/>
      <c r="AE5" s="117"/>
      <c r="AF5" s="117"/>
      <c r="AG5" s="117"/>
      <c r="AH5" s="117"/>
      <c r="AI5" s="117"/>
      <c r="AJ5" s="117"/>
      <c r="AK5" s="117"/>
      <c r="AL5" s="117"/>
      <c r="AM5" s="117"/>
      <c r="AN5" s="14"/>
      <c r="AO5" s="14"/>
      <c r="AT5" s="23"/>
      <c r="AU5" s="23"/>
      <c r="AV5" s="23"/>
      <c r="AW5" s="23"/>
    </row>
    <row r="6" spans="2:49">
      <c r="B6" s="14" t="s">
        <v>499</v>
      </c>
      <c r="C6" s="14" t="s">
        <v>433</v>
      </c>
      <c r="D6" s="14" t="s">
        <v>457</v>
      </c>
      <c r="E6" s="15" t="s">
        <v>394</v>
      </c>
      <c r="F6" s="15" t="s">
        <v>395</v>
      </c>
      <c r="G6" s="15" t="s">
        <v>265</v>
      </c>
      <c r="H6" s="15"/>
      <c r="I6" s="15"/>
      <c r="J6" s="15"/>
      <c r="K6" s="15"/>
      <c r="L6" s="15"/>
      <c r="M6" s="15"/>
      <c r="N6" s="15"/>
      <c r="O6" s="15"/>
      <c r="P6" s="15"/>
      <c r="Q6" s="15"/>
      <c r="R6" s="15"/>
      <c r="S6" s="167" t="str">
        <f>CONCATENATE(C6,E6)</f>
        <v>EmploymentInconclusive</v>
      </c>
      <c r="T6" s="168" t="str">
        <f>CONCATENATE(D6,E6)</f>
        <v>PrivateInconclusive</v>
      </c>
      <c r="U6" s="53"/>
      <c r="V6" s="117"/>
      <c r="W6" s="168" t="s">
        <v>434</v>
      </c>
      <c r="X6" s="261">
        <f t="shared" ref="X6:X16" si="0">COUNTIF($C$6:$C$150,W6)</f>
        <v>14</v>
      </c>
      <c r="Y6" s="261">
        <f t="shared" ref="Y6:Y16" si="1">COUNTIF($S$6:$S$150,AA6)</f>
        <v>4</v>
      </c>
      <c r="Z6" s="261">
        <f t="shared" ref="Z6:Z16" si="2">COUNTIF($S$6:$S$150,AB6)</f>
        <v>3</v>
      </c>
      <c r="AA6" s="167" t="str">
        <f t="shared" ref="AA6:AA13" si="3">CONCATENATE(W6,"Decrease")</f>
        <v>AccommodationDecrease</v>
      </c>
      <c r="AB6" s="168" t="str">
        <f t="shared" ref="AB6:AB11" si="4">CONCATENATE(W6,"Increase")</f>
        <v>AccommodationIncrease</v>
      </c>
      <c r="AC6" s="167"/>
      <c r="AD6" s="117"/>
      <c r="AE6" s="117"/>
      <c r="AF6" s="117"/>
      <c r="AG6" s="117"/>
      <c r="AH6" s="117"/>
      <c r="AI6" s="117"/>
      <c r="AJ6" s="117"/>
      <c r="AK6" s="117"/>
      <c r="AL6" s="117"/>
      <c r="AM6" s="117"/>
      <c r="AN6" s="14"/>
      <c r="AO6" s="14"/>
      <c r="AT6" s="23"/>
      <c r="AU6" s="23"/>
      <c r="AV6" s="23"/>
      <c r="AW6" s="23"/>
    </row>
    <row r="7" spans="2:49">
      <c r="B7" s="14" t="s">
        <v>169</v>
      </c>
      <c r="C7" s="14" t="s">
        <v>434</v>
      </c>
      <c r="D7" s="14" t="s">
        <v>25</v>
      </c>
      <c r="E7" s="15" t="s">
        <v>395</v>
      </c>
      <c r="F7" s="15" t="s">
        <v>394</v>
      </c>
      <c r="G7" s="15" t="s">
        <v>265</v>
      </c>
      <c r="H7" s="15"/>
      <c r="I7" s="15"/>
      <c r="J7" s="15"/>
      <c r="K7" s="15"/>
      <c r="L7" s="15"/>
      <c r="M7" s="15"/>
      <c r="N7" s="15"/>
      <c r="O7" s="15"/>
      <c r="P7" s="15"/>
      <c r="Q7" s="15"/>
      <c r="R7" s="15"/>
      <c r="S7" s="167" t="str">
        <f t="shared" ref="S7:S72" si="5">CONCATENATE(C7,E7)</f>
        <v>AccommodationDecrease</v>
      </c>
      <c r="T7" s="168" t="str">
        <f t="shared" ref="T7:T72" si="6">CONCATENATE(D7,E7)</f>
        <v>VCSDecrease</v>
      </c>
      <c r="U7" s="53"/>
      <c r="V7" s="117"/>
      <c r="W7" s="168" t="s">
        <v>518</v>
      </c>
      <c r="X7" s="261">
        <f t="shared" si="0"/>
        <v>2</v>
      </c>
      <c r="Y7" s="261">
        <f t="shared" si="1"/>
        <v>0</v>
      </c>
      <c r="Z7" s="261">
        <f t="shared" si="2"/>
        <v>0</v>
      </c>
      <c r="AA7" s="167" t="str">
        <f t="shared" si="3"/>
        <v>ArtsDecrease</v>
      </c>
      <c r="AB7" s="168" t="str">
        <f t="shared" si="4"/>
        <v>ArtsIncrease</v>
      </c>
      <c r="AC7" s="167"/>
      <c r="AD7" s="117"/>
      <c r="AE7" s="117"/>
      <c r="AF7" s="117"/>
      <c r="AG7" s="117"/>
      <c r="AH7" s="117"/>
      <c r="AI7" s="117"/>
      <c r="AJ7" s="117"/>
      <c r="AK7" s="117"/>
      <c r="AL7" s="117"/>
      <c r="AM7" s="117"/>
      <c r="AN7" s="14"/>
      <c r="AO7" s="14"/>
      <c r="AT7" s="23"/>
      <c r="AU7" s="23"/>
      <c r="AV7" s="23"/>
      <c r="AW7" s="23"/>
    </row>
    <row r="8" spans="2:49">
      <c r="B8" s="14" t="s">
        <v>397</v>
      </c>
      <c r="C8" s="14" t="s">
        <v>433</v>
      </c>
      <c r="D8" s="14" t="s">
        <v>25</v>
      </c>
      <c r="E8" s="15" t="s">
        <v>395</v>
      </c>
      <c r="F8" s="15" t="s">
        <v>265</v>
      </c>
      <c r="G8" s="15" t="s">
        <v>265</v>
      </c>
      <c r="H8" s="15"/>
      <c r="I8" s="15"/>
      <c r="J8" s="15"/>
      <c r="K8" s="15"/>
      <c r="L8" s="15"/>
      <c r="M8" s="15"/>
      <c r="N8" s="15"/>
      <c r="O8" s="15"/>
      <c r="P8" s="15"/>
      <c r="Q8" s="15"/>
      <c r="R8" s="15"/>
      <c r="S8" s="167" t="str">
        <f t="shared" si="5"/>
        <v>EmploymentDecrease</v>
      </c>
      <c r="T8" s="168" t="str">
        <f t="shared" si="6"/>
        <v>VCSDecrease</v>
      </c>
      <c r="U8" s="53"/>
      <c r="V8" s="117"/>
      <c r="W8" s="168" t="s">
        <v>10</v>
      </c>
      <c r="X8" s="261">
        <f t="shared" si="0"/>
        <v>13</v>
      </c>
      <c r="Y8" s="261">
        <f>COUNTIF($S$6:$S$150,AA8)</f>
        <v>12</v>
      </c>
      <c r="Z8" s="261">
        <f t="shared" si="2"/>
        <v>0</v>
      </c>
      <c r="AA8" s="167" t="str">
        <f t="shared" si="3"/>
        <v>Education / LearningDecrease</v>
      </c>
      <c r="AB8" s="168" t="str">
        <f t="shared" si="4"/>
        <v>Education / LearningIncrease</v>
      </c>
      <c r="AC8" s="167"/>
      <c r="AD8" s="117"/>
      <c r="AE8" s="117"/>
      <c r="AF8" s="117"/>
      <c r="AG8" s="117"/>
      <c r="AH8" s="117"/>
      <c r="AI8" s="117"/>
      <c r="AJ8" s="117"/>
      <c r="AK8" s="117"/>
      <c r="AL8" s="117"/>
      <c r="AM8" s="117"/>
      <c r="AN8" s="14"/>
      <c r="AO8" s="14"/>
      <c r="AT8" s="23"/>
      <c r="AU8" s="23"/>
      <c r="AV8" s="23"/>
      <c r="AW8" s="23"/>
    </row>
    <row r="9" spans="2:49">
      <c r="B9" s="14" t="s">
        <v>500</v>
      </c>
      <c r="C9" s="14" t="s">
        <v>434</v>
      </c>
      <c r="D9" s="14" t="s">
        <v>456</v>
      </c>
      <c r="E9" s="15" t="s">
        <v>395</v>
      </c>
      <c r="F9" s="15" t="s">
        <v>395</v>
      </c>
      <c r="G9" s="15" t="s">
        <v>265</v>
      </c>
      <c r="H9" s="15"/>
      <c r="I9" s="15"/>
      <c r="J9" s="15"/>
      <c r="K9" s="15"/>
      <c r="L9" s="15"/>
      <c r="M9" s="15"/>
      <c r="N9" s="15"/>
      <c r="O9" s="15"/>
      <c r="P9" s="15"/>
      <c r="Q9" s="15"/>
      <c r="R9" s="15"/>
      <c r="S9" s="167" t="str">
        <f t="shared" si="5"/>
        <v>AccommodationDecrease</v>
      </c>
      <c r="T9" s="168" t="str">
        <f t="shared" si="6"/>
        <v>PublicDecrease</v>
      </c>
      <c r="U9" s="53"/>
      <c r="V9" s="117"/>
      <c r="W9" s="168" t="s">
        <v>433</v>
      </c>
      <c r="X9" s="261">
        <f t="shared" si="0"/>
        <v>82</v>
      </c>
      <c r="Y9" s="261">
        <f t="shared" si="1"/>
        <v>19</v>
      </c>
      <c r="Z9" s="261">
        <f t="shared" si="2"/>
        <v>4</v>
      </c>
      <c r="AA9" s="167" t="str">
        <f t="shared" si="3"/>
        <v>EmploymentDecrease</v>
      </c>
      <c r="AB9" s="168" t="str">
        <f t="shared" si="4"/>
        <v>EmploymentIncrease</v>
      </c>
      <c r="AC9" s="167"/>
      <c r="AD9" s="117"/>
      <c r="AE9" s="117"/>
      <c r="AF9" s="117"/>
      <c r="AG9" s="117"/>
      <c r="AH9" s="117"/>
      <c r="AI9" s="117"/>
      <c r="AJ9" s="117"/>
      <c r="AK9" s="117"/>
      <c r="AL9" s="117"/>
      <c r="AM9" s="117"/>
      <c r="AN9" s="14"/>
      <c r="AO9" s="14"/>
      <c r="AT9" s="23"/>
      <c r="AU9" s="23"/>
      <c r="AV9" s="23"/>
      <c r="AW9" s="23"/>
    </row>
    <row r="10" spans="2:49">
      <c r="B10" s="14" t="s">
        <v>671</v>
      </c>
      <c r="C10" s="14" t="s">
        <v>673</v>
      </c>
      <c r="D10" s="14" t="s">
        <v>456</v>
      </c>
      <c r="E10" s="15" t="s">
        <v>394</v>
      </c>
      <c r="F10" s="15" t="s">
        <v>394</v>
      </c>
      <c r="G10" s="15" t="s">
        <v>394</v>
      </c>
      <c r="H10" s="15"/>
      <c r="I10" s="15"/>
      <c r="J10" s="15"/>
      <c r="K10" s="15"/>
      <c r="L10" s="15"/>
      <c r="M10" s="15"/>
      <c r="N10" s="15"/>
      <c r="O10" s="15"/>
      <c r="P10" s="15"/>
      <c r="Q10" s="15"/>
      <c r="R10" s="15"/>
      <c r="S10" s="167" t="str">
        <f t="shared" si="5"/>
        <v>Problem SolvingInconclusive</v>
      </c>
      <c r="T10" s="168" t="str">
        <f t="shared" si="6"/>
        <v>PublicInconclusive</v>
      </c>
      <c r="U10" s="53"/>
      <c r="V10" s="117"/>
      <c r="W10" s="168" t="s">
        <v>673</v>
      </c>
      <c r="X10" s="261">
        <f t="shared" si="0"/>
        <v>1</v>
      </c>
      <c r="Y10" s="261">
        <f t="shared" si="1"/>
        <v>0</v>
      </c>
      <c r="Z10" s="261">
        <f t="shared" si="2"/>
        <v>0</v>
      </c>
      <c r="AA10" s="167" t="str">
        <f t="shared" si="3"/>
        <v>Problem SolvingDecrease</v>
      </c>
      <c r="AB10" s="168" t="str">
        <f t="shared" si="4"/>
        <v>Problem SolvingIncrease</v>
      </c>
      <c r="AC10" s="167"/>
      <c r="AD10" s="117"/>
      <c r="AE10" s="117"/>
      <c r="AF10" s="117"/>
      <c r="AG10" s="117"/>
      <c r="AH10" s="117"/>
      <c r="AI10" s="117"/>
      <c r="AJ10" s="117"/>
      <c r="AK10" s="117"/>
      <c r="AL10" s="117"/>
      <c r="AM10" s="117"/>
      <c r="AN10" s="14"/>
      <c r="AO10" s="14"/>
      <c r="AT10" s="23"/>
      <c r="AU10" s="23"/>
      <c r="AV10" s="23"/>
      <c r="AW10" s="23"/>
    </row>
    <row r="11" spans="2:49">
      <c r="B11" s="14" t="s">
        <v>382</v>
      </c>
      <c r="C11" s="14" t="s">
        <v>433</v>
      </c>
      <c r="D11" s="14" t="s">
        <v>456</v>
      </c>
      <c r="E11" s="15" t="s">
        <v>394</v>
      </c>
      <c r="F11" s="15" t="s">
        <v>395</v>
      </c>
      <c r="G11" s="15" t="s">
        <v>265</v>
      </c>
      <c r="H11" s="15"/>
      <c r="I11" s="15"/>
      <c r="J11" s="15"/>
      <c r="K11" s="15"/>
      <c r="L11" s="15"/>
      <c r="M11" s="15"/>
      <c r="N11" s="15"/>
      <c r="O11" s="15"/>
      <c r="P11" s="15"/>
      <c r="Q11" s="15"/>
      <c r="R11" s="15"/>
      <c r="S11" s="167" t="str">
        <f t="shared" si="5"/>
        <v>EmploymentInconclusive</v>
      </c>
      <c r="T11" s="168" t="str">
        <f t="shared" si="6"/>
        <v>PublicInconclusive</v>
      </c>
      <c r="U11" s="53"/>
      <c r="V11" s="117"/>
      <c r="W11" s="168" t="s">
        <v>271</v>
      </c>
      <c r="X11" s="261">
        <f t="shared" si="0"/>
        <v>9</v>
      </c>
      <c r="Y11" s="261">
        <f t="shared" si="1"/>
        <v>1</v>
      </c>
      <c r="Z11" s="261">
        <f t="shared" si="2"/>
        <v>0</v>
      </c>
      <c r="AA11" s="167" t="str">
        <f t="shared" si="3"/>
        <v>MentoringDecrease</v>
      </c>
      <c r="AB11" s="168" t="str">
        <f t="shared" si="4"/>
        <v>MentoringIncrease</v>
      </c>
      <c r="AC11" s="167"/>
      <c r="AD11" s="117"/>
      <c r="AE11" s="117"/>
      <c r="AF11" s="117"/>
      <c r="AG11" s="117"/>
      <c r="AH11" s="117"/>
      <c r="AI11" s="117"/>
      <c r="AJ11" s="117"/>
      <c r="AK11" s="117"/>
      <c r="AL11" s="117"/>
      <c r="AM11" s="117"/>
      <c r="AN11" s="14"/>
      <c r="AO11" s="14"/>
      <c r="AT11" s="23"/>
      <c r="AU11" s="23"/>
      <c r="AV11" s="23"/>
      <c r="AW11" s="23"/>
    </row>
    <row r="12" spans="2:49">
      <c r="B12" s="14" t="s">
        <v>174</v>
      </c>
      <c r="C12" s="14" t="s">
        <v>271</v>
      </c>
      <c r="D12" s="14" t="s">
        <v>25</v>
      </c>
      <c r="E12" s="15" t="s">
        <v>394</v>
      </c>
      <c r="F12" s="15" t="s">
        <v>394</v>
      </c>
      <c r="G12" s="15" t="s">
        <v>265</v>
      </c>
      <c r="H12" s="15"/>
      <c r="I12" s="15"/>
      <c r="J12" s="15"/>
      <c r="K12" s="15"/>
      <c r="L12" s="15"/>
      <c r="M12" s="15"/>
      <c r="N12" s="15"/>
      <c r="O12" s="15"/>
      <c r="P12" s="15"/>
      <c r="Q12" s="15"/>
      <c r="R12" s="15"/>
      <c r="S12" s="167" t="str">
        <f t="shared" si="5"/>
        <v>MentoringInconclusive</v>
      </c>
      <c r="T12" s="168" t="str">
        <f t="shared" si="6"/>
        <v>VCSInconclusive</v>
      </c>
      <c r="U12" s="53"/>
      <c r="V12" s="117"/>
      <c r="W12" s="167" t="s">
        <v>218</v>
      </c>
      <c r="X12" s="261">
        <f t="shared" si="0"/>
        <v>1</v>
      </c>
      <c r="Y12" s="261">
        <f t="shared" si="1"/>
        <v>0</v>
      </c>
      <c r="Z12" s="261">
        <f t="shared" si="2"/>
        <v>0</v>
      </c>
      <c r="AA12" s="167" t="str">
        <f t="shared" si="3"/>
        <v>Health and WellbeingDecrease</v>
      </c>
      <c r="AB12" s="167" t="str">
        <f xml:space="preserve"> CONCATENATE(W12,"Increase")</f>
        <v>Health and WellbeingIncrease</v>
      </c>
      <c r="AC12" s="167"/>
      <c r="AD12" s="117"/>
      <c r="AE12" s="117"/>
      <c r="AF12" s="117"/>
      <c r="AG12" s="117"/>
      <c r="AH12" s="117"/>
      <c r="AI12" s="117"/>
      <c r="AJ12" s="117"/>
      <c r="AK12" s="117"/>
      <c r="AL12" s="117"/>
      <c r="AM12" s="117"/>
      <c r="AN12" s="14"/>
      <c r="AO12" s="14"/>
      <c r="AT12" s="23"/>
      <c r="AU12" s="23"/>
      <c r="AV12" s="23"/>
      <c r="AW12" s="23"/>
    </row>
    <row r="13" spans="2:49">
      <c r="B13" s="14" t="s">
        <v>472</v>
      </c>
      <c r="C13" s="14" t="s">
        <v>433</v>
      </c>
      <c r="D13" s="14" t="s">
        <v>456</v>
      </c>
      <c r="E13" s="15" t="s">
        <v>394</v>
      </c>
      <c r="F13" s="14" t="s">
        <v>394</v>
      </c>
      <c r="G13" s="14" t="s">
        <v>265</v>
      </c>
      <c r="H13" s="14"/>
      <c r="I13" s="14"/>
      <c r="J13" s="14"/>
      <c r="K13" s="14"/>
      <c r="L13" s="14"/>
      <c r="M13" s="14"/>
      <c r="N13" s="14"/>
      <c r="O13" s="14"/>
      <c r="P13" s="14"/>
      <c r="Q13" s="14"/>
      <c r="R13" s="14"/>
      <c r="S13" s="167" t="str">
        <f t="shared" si="5"/>
        <v>EmploymentInconclusive</v>
      </c>
      <c r="T13" s="168" t="str">
        <f t="shared" si="6"/>
        <v>PublicInconclusive</v>
      </c>
      <c r="U13" s="53"/>
      <c r="V13" s="117"/>
      <c r="W13" s="168" t="s">
        <v>270</v>
      </c>
      <c r="X13" s="261">
        <f t="shared" si="0"/>
        <v>9</v>
      </c>
      <c r="Y13" s="261">
        <f t="shared" si="1"/>
        <v>0</v>
      </c>
      <c r="Z13" s="261">
        <f t="shared" si="2"/>
        <v>0</v>
      </c>
      <c r="AA13" s="167" t="str">
        <f t="shared" si="3"/>
        <v>Relationship BuildingDecrease</v>
      </c>
      <c r="AB13" s="168" t="str">
        <f>CONCATENATE(W13,"Increase")</f>
        <v>Relationship BuildingIncrease</v>
      </c>
      <c r="AC13" s="167"/>
      <c r="AD13" s="117"/>
      <c r="AE13" s="117"/>
      <c r="AF13" s="117"/>
      <c r="AG13" s="117"/>
      <c r="AH13" s="117"/>
      <c r="AI13" s="117"/>
      <c r="AJ13" s="117"/>
      <c r="AK13" s="117"/>
      <c r="AL13" s="117"/>
      <c r="AM13" s="117"/>
      <c r="AN13" s="14"/>
      <c r="AO13" s="14"/>
      <c r="AT13" s="23"/>
      <c r="AU13" s="23"/>
      <c r="AV13" s="23"/>
      <c r="AW13" s="23"/>
    </row>
    <row r="14" spans="2:49">
      <c r="B14" s="14" t="s">
        <v>177</v>
      </c>
      <c r="C14" s="14" t="s">
        <v>433</v>
      </c>
      <c r="D14" s="14" t="s">
        <v>456</v>
      </c>
      <c r="E14" s="15" t="s">
        <v>395</v>
      </c>
      <c r="F14" s="15" t="s">
        <v>395</v>
      </c>
      <c r="G14" s="15" t="s">
        <v>394</v>
      </c>
      <c r="H14" s="15"/>
      <c r="I14" s="15"/>
      <c r="J14" s="15"/>
      <c r="K14" s="15"/>
      <c r="L14" s="15"/>
      <c r="M14" s="15"/>
      <c r="N14" s="15"/>
      <c r="O14" s="15"/>
      <c r="P14" s="15"/>
      <c r="Q14" s="15"/>
      <c r="R14" s="15"/>
      <c r="S14" s="167" t="str">
        <f t="shared" si="5"/>
        <v>EmploymentDecrease</v>
      </c>
      <c r="T14" s="168" t="str">
        <f t="shared" si="6"/>
        <v>PublicDecrease</v>
      </c>
      <c r="U14" s="53"/>
      <c r="V14" s="117"/>
      <c r="W14" s="168" t="s">
        <v>432</v>
      </c>
      <c r="X14" s="261">
        <f t="shared" si="0"/>
        <v>1</v>
      </c>
      <c r="Y14" s="261">
        <f t="shared" si="1"/>
        <v>0</v>
      </c>
      <c r="Z14" s="261">
        <f t="shared" si="2"/>
        <v>0</v>
      </c>
      <c r="AA14" s="167" t="str">
        <f>CONCATENATE(W14,"Decrease")</f>
        <v>Restorative JusticeDecrease</v>
      </c>
      <c r="AB14" s="168" t="str">
        <f>CONCATENATE(W14,"Increase")</f>
        <v>Restorative JusticeIncrease</v>
      </c>
      <c r="AC14" s="167"/>
      <c r="AD14" s="117"/>
      <c r="AE14" s="117"/>
      <c r="AF14" s="117"/>
      <c r="AG14" s="117"/>
      <c r="AH14" s="117"/>
      <c r="AI14" s="117"/>
      <c r="AJ14" s="117"/>
      <c r="AK14" s="117"/>
      <c r="AL14" s="117"/>
      <c r="AM14" s="117"/>
      <c r="AN14" s="14"/>
      <c r="AO14" s="14"/>
      <c r="AT14" s="23"/>
      <c r="AU14" s="23"/>
      <c r="AV14" s="23"/>
      <c r="AW14" s="23"/>
    </row>
    <row r="15" spans="2:49">
      <c r="B15" s="14" t="s">
        <v>273</v>
      </c>
      <c r="C15" s="14" t="s">
        <v>271</v>
      </c>
      <c r="D15" s="14" t="s">
        <v>456</v>
      </c>
      <c r="E15" s="15" t="s">
        <v>394</v>
      </c>
      <c r="F15" s="15" t="s">
        <v>265</v>
      </c>
      <c r="G15" s="15" t="s">
        <v>265</v>
      </c>
      <c r="H15" s="15"/>
      <c r="I15" s="15"/>
      <c r="J15" s="15"/>
      <c r="K15" s="15"/>
      <c r="L15" s="15"/>
      <c r="M15" s="15"/>
      <c r="N15" s="15"/>
      <c r="O15" s="15"/>
      <c r="P15" s="15"/>
      <c r="Q15" s="15"/>
      <c r="R15" s="15"/>
      <c r="S15" s="167" t="str">
        <f t="shared" si="5"/>
        <v>MentoringInconclusive</v>
      </c>
      <c r="T15" s="168" t="str">
        <f t="shared" si="6"/>
        <v>PublicInconclusive</v>
      </c>
      <c r="U15" s="53"/>
      <c r="V15" s="117"/>
      <c r="W15" s="168" t="s">
        <v>269</v>
      </c>
      <c r="X15" s="261">
        <f t="shared" si="0"/>
        <v>2</v>
      </c>
      <c r="Y15" s="261">
        <f t="shared" si="1"/>
        <v>1</v>
      </c>
      <c r="Z15" s="261">
        <f t="shared" si="2"/>
        <v>0</v>
      </c>
      <c r="AA15" s="167" t="str">
        <f>CONCATENATE(W15,"Decrease")</f>
        <v>Youth InterventionsDecrease</v>
      </c>
      <c r="AB15" s="168" t="str">
        <f>CONCATENATE(W15,"Increase")</f>
        <v>Youth InterventionsIncrease</v>
      </c>
      <c r="AC15" s="167"/>
      <c r="AD15" s="117"/>
      <c r="AE15" s="117"/>
      <c r="AF15" s="117"/>
      <c r="AG15" s="117"/>
      <c r="AH15" s="117"/>
      <c r="AI15" s="117"/>
      <c r="AJ15" s="117"/>
      <c r="AK15" s="117"/>
      <c r="AL15" s="117"/>
      <c r="AM15" s="117"/>
      <c r="AN15" s="14"/>
      <c r="AO15" s="14"/>
      <c r="AT15" s="23"/>
      <c r="AU15" s="23"/>
      <c r="AV15" s="23"/>
      <c r="AW15" s="23"/>
    </row>
    <row r="16" spans="2:49">
      <c r="B16" s="14" t="s">
        <v>2</v>
      </c>
      <c r="C16" s="14" t="s">
        <v>434</v>
      </c>
      <c r="D16" s="14" t="s">
        <v>25</v>
      </c>
      <c r="E16" s="15" t="s">
        <v>396</v>
      </c>
      <c r="F16" s="15" t="s">
        <v>396</v>
      </c>
      <c r="G16" s="15" t="s">
        <v>265</v>
      </c>
      <c r="H16" s="15"/>
      <c r="I16" s="15"/>
      <c r="J16" s="15"/>
      <c r="K16" s="15"/>
      <c r="L16" s="15"/>
      <c r="M16" s="15"/>
      <c r="N16" s="15"/>
      <c r="O16" s="15"/>
      <c r="P16" s="15"/>
      <c r="Q16" s="15"/>
      <c r="R16" s="15"/>
      <c r="S16" s="167" t="str">
        <f t="shared" si="5"/>
        <v>AccommodationIncrease</v>
      </c>
      <c r="T16" s="168" t="str">
        <f t="shared" si="6"/>
        <v>VCSIncrease</v>
      </c>
      <c r="U16" s="53"/>
      <c r="V16" s="117"/>
      <c r="W16" s="210" t="s">
        <v>711</v>
      </c>
      <c r="X16" s="210">
        <f t="shared" si="0"/>
        <v>1</v>
      </c>
      <c r="Y16" s="210">
        <f t="shared" si="1"/>
        <v>0</v>
      </c>
      <c r="Z16" s="210">
        <f t="shared" si="2"/>
        <v>0</v>
      </c>
      <c r="AA16" s="210" t="str">
        <f>CONCATENATE(W16,"Decrease")</f>
        <v>Multi-PurposeDecrease</v>
      </c>
      <c r="AB16" s="210" t="str">
        <f>CONCATENATE(W16,"Increase")</f>
        <v>Multi-PurposeIncrease</v>
      </c>
      <c r="AC16" s="167"/>
      <c r="AD16" s="117"/>
      <c r="AE16" s="117"/>
      <c r="AF16" s="117"/>
      <c r="AG16" s="117"/>
      <c r="AH16" s="117"/>
      <c r="AI16" s="117"/>
      <c r="AJ16" s="117"/>
      <c r="AK16" s="117"/>
      <c r="AL16" s="117"/>
      <c r="AM16" s="117"/>
      <c r="AN16" s="14"/>
      <c r="AO16" s="14"/>
      <c r="AT16" s="23"/>
      <c r="AU16" s="23"/>
      <c r="AV16" s="23"/>
      <c r="AW16" s="23"/>
    </row>
    <row r="17" spans="2:49">
      <c r="B17" s="14" t="s">
        <v>1</v>
      </c>
      <c r="C17" s="14" t="s">
        <v>434</v>
      </c>
      <c r="D17" s="14" t="s">
        <v>25</v>
      </c>
      <c r="E17" s="15" t="s">
        <v>396</v>
      </c>
      <c r="F17" s="15" t="s">
        <v>396</v>
      </c>
      <c r="G17" s="15" t="s">
        <v>265</v>
      </c>
      <c r="H17" s="15"/>
      <c r="I17" s="15"/>
      <c r="J17" s="15"/>
      <c r="K17" s="15"/>
      <c r="L17" s="15"/>
      <c r="M17" s="15"/>
      <c r="N17" s="15"/>
      <c r="O17" s="15"/>
      <c r="P17" s="15"/>
      <c r="Q17" s="15"/>
      <c r="R17" s="15"/>
      <c r="S17" s="167" t="str">
        <f t="shared" si="5"/>
        <v>AccommodationIncrease</v>
      </c>
      <c r="T17" s="168" t="str">
        <f t="shared" si="6"/>
        <v>VCSIncrease</v>
      </c>
      <c r="U17" s="53"/>
      <c r="V17" s="117"/>
      <c r="W17" s="167"/>
      <c r="X17" s="261"/>
      <c r="Y17" s="261"/>
      <c r="Z17" s="261"/>
      <c r="AA17" s="167"/>
      <c r="AB17" s="167"/>
      <c r="AC17" s="167"/>
      <c r="AD17" s="117"/>
      <c r="AE17" s="117"/>
      <c r="AF17" s="117"/>
      <c r="AG17" s="117"/>
      <c r="AH17" s="117"/>
      <c r="AI17" s="117"/>
      <c r="AJ17" s="117"/>
      <c r="AK17" s="117"/>
      <c r="AL17" s="117"/>
      <c r="AM17" s="117"/>
      <c r="AN17" s="14"/>
      <c r="AO17" s="14"/>
      <c r="AT17" s="23"/>
      <c r="AU17" s="23"/>
      <c r="AV17" s="23"/>
      <c r="AW17" s="23"/>
    </row>
    <row r="18" spans="2:49">
      <c r="B18" s="14" t="s">
        <v>526</v>
      </c>
      <c r="C18" s="14" t="s">
        <v>434</v>
      </c>
      <c r="D18" s="14" t="s">
        <v>25</v>
      </c>
      <c r="E18" s="15" t="s">
        <v>395</v>
      </c>
      <c r="F18" s="15" t="s">
        <v>395</v>
      </c>
      <c r="G18" s="15" t="s">
        <v>265</v>
      </c>
      <c r="H18" s="15"/>
      <c r="I18" s="15"/>
      <c r="J18" s="15"/>
      <c r="K18" s="15"/>
      <c r="L18" s="15"/>
      <c r="M18" s="15"/>
      <c r="N18" s="15"/>
      <c r="O18" s="15"/>
      <c r="P18" s="15"/>
      <c r="Q18" s="15"/>
      <c r="R18" s="15"/>
      <c r="S18" s="167" t="str">
        <f t="shared" si="5"/>
        <v>AccommodationDecrease</v>
      </c>
      <c r="T18" s="168" t="str">
        <f t="shared" si="6"/>
        <v>VCSDecrease</v>
      </c>
      <c r="U18" s="53"/>
      <c r="V18" s="117"/>
      <c r="W18" s="167"/>
      <c r="X18" s="261"/>
      <c r="Y18" s="261"/>
      <c r="Z18" s="261"/>
      <c r="AA18" s="167"/>
      <c r="AB18" s="167"/>
      <c r="AC18" s="167"/>
      <c r="AD18" s="117"/>
      <c r="AE18" s="117"/>
      <c r="AF18" s="117"/>
      <c r="AG18" s="117"/>
      <c r="AH18" s="117"/>
      <c r="AI18" s="117"/>
      <c r="AJ18" s="117"/>
      <c r="AK18" s="117"/>
      <c r="AL18" s="117"/>
      <c r="AM18" s="117"/>
      <c r="AN18" s="14"/>
      <c r="AO18" s="14"/>
      <c r="AT18" s="23"/>
      <c r="AU18" s="23"/>
      <c r="AV18" s="23"/>
      <c r="AW18" s="23"/>
    </row>
    <row r="19" spans="2:49">
      <c r="B19" s="14" t="s">
        <v>5</v>
      </c>
      <c r="C19" s="14" t="s">
        <v>434</v>
      </c>
      <c r="D19" s="14" t="s">
        <v>25</v>
      </c>
      <c r="E19" s="15" t="s">
        <v>394</v>
      </c>
      <c r="F19" s="15" t="s">
        <v>394</v>
      </c>
      <c r="G19" s="15" t="s">
        <v>265</v>
      </c>
      <c r="H19" s="15"/>
      <c r="I19" s="15"/>
      <c r="J19" s="15"/>
      <c r="K19" s="15"/>
      <c r="L19" s="15"/>
      <c r="M19" s="15"/>
      <c r="N19" s="15"/>
      <c r="O19" s="15"/>
      <c r="P19" s="15"/>
      <c r="Q19" s="15"/>
      <c r="R19" s="15"/>
      <c r="S19" s="167" t="str">
        <f t="shared" si="5"/>
        <v>AccommodationInconclusive</v>
      </c>
      <c r="T19" s="168" t="str">
        <f t="shared" si="6"/>
        <v>VCSInconclusive</v>
      </c>
      <c r="U19" s="53"/>
      <c r="V19" s="117"/>
      <c r="W19" s="167"/>
      <c r="X19" s="262" t="s">
        <v>22</v>
      </c>
      <c r="Y19" s="262" t="s">
        <v>23</v>
      </c>
      <c r="Z19" s="262" t="s">
        <v>24</v>
      </c>
      <c r="AA19" s="211"/>
      <c r="AB19" s="167"/>
      <c r="AC19" s="167"/>
      <c r="AD19" s="117"/>
      <c r="AE19" s="117"/>
      <c r="AF19" s="117"/>
      <c r="AG19" s="117"/>
      <c r="AH19" s="117"/>
      <c r="AI19" s="117"/>
      <c r="AJ19" s="117"/>
      <c r="AK19" s="117"/>
      <c r="AL19" s="117"/>
      <c r="AM19" s="117"/>
      <c r="AN19" s="14"/>
      <c r="AO19" s="14"/>
      <c r="AT19" s="23"/>
      <c r="AU19" s="23"/>
      <c r="AV19" s="23"/>
      <c r="AW19" s="23"/>
    </row>
    <row r="20" spans="2:49">
      <c r="B20" s="14" t="s">
        <v>473</v>
      </c>
      <c r="C20" s="14" t="s">
        <v>434</v>
      </c>
      <c r="D20" s="14" t="s">
        <v>25</v>
      </c>
      <c r="E20" s="15" t="s">
        <v>394</v>
      </c>
      <c r="F20" s="15" t="s">
        <v>394</v>
      </c>
      <c r="G20" s="15" t="s">
        <v>265</v>
      </c>
      <c r="H20" s="15"/>
      <c r="I20" s="15"/>
      <c r="J20" s="15"/>
      <c r="K20" s="15"/>
      <c r="L20" s="15"/>
      <c r="M20" s="15"/>
      <c r="N20" s="15"/>
      <c r="O20" s="15"/>
      <c r="P20" s="15"/>
      <c r="Q20" s="15"/>
      <c r="R20" s="15"/>
      <c r="S20" s="167" t="str">
        <f t="shared" si="5"/>
        <v>AccommodationInconclusive</v>
      </c>
      <c r="T20" s="168" t="str">
        <f t="shared" si="6"/>
        <v>VCSInconclusive</v>
      </c>
      <c r="U20" s="53"/>
      <c r="V20" s="117"/>
      <c r="W20" s="211" t="s">
        <v>21</v>
      </c>
      <c r="X20" s="261">
        <f t="shared" ref="X20:Z23" si="7">COUNTIF($T$6:$T$150,AA20)</f>
        <v>7</v>
      </c>
      <c r="Y20" s="261">
        <f t="shared" si="7"/>
        <v>1</v>
      </c>
      <c r="Z20" s="261">
        <f t="shared" si="7"/>
        <v>0</v>
      </c>
      <c r="AA20" s="211" t="str">
        <f>CONCATENATE($W$20,"Inconclusive")</f>
        <v>Educational InstitutionInconclusive</v>
      </c>
      <c r="AB20" s="211" t="str">
        <f>CONCATENATE($W20,"Decrease")</f>
        <v>Educational InstitutionDecrease</v>
      </c>
      <c r="AC20" s="211" t="str">
        <f>CONCATENATE($W20,"Increase")</f>
        <v>Educational InstitutionIncrease</v>
      </c>
      <c r="AD20" s="117"/>
      <c r="AE20" s="117"/>
      <c r="AF20" s="117"/>
      <c r="AG20" s="117"/>
      <c r="AH20" s="117"/>
      <c r="AI20" s="117"/>
      <c r="AJ20" s="117"/>
      <c r="AK20" s="117"/>
      <c r="AL20" s="117"/>
      <c r="AM20" s="117"/>
      <c r="AN20" s="14"/>
      <c r="AO20" s="14"/>
      <c r="AT20" s="23"/>
      <c r="AU20" s="23"/>
      <c r="AV20" s="23"/>
      <c r="AW20" s="23"/>
    </row>
    <row r="21" spans="2:49">
      <c r="B21" s="14" t="s">
        <v>497</v>
      </c>
      <c r="C21" s="14" t="s">
        <v>434</v>
      </c>
      <c r="D21" s="14" t="s">
        <v>25</v>
      </c>
      <c r="E21" s="15" t="s">
        <v>394</v>
      </c>
      <c r="F21" s="15" t="s">
        <v>394</v>
      </c>
      <c r="G21" s="15" t="s">
        <v>265</v>
      </c>
      <c r="H21" s="15"/>
      <c r="I21" s="15"/>
      <c r="J21" s="15"/>
      <c r="K21" s="15"/>
      <c r="L21" s="15"/>
      <c r="M21" s="15"/>
      <c r="N21" s="15"/>
      <c r="O21" s="15"/>
      <c r="P21" s="15"/>
      <c r="Q21" s="15"/>
      <c r="R21" s="15"/>
      <c r="S21" s="167" t="str">
        <f t="shared" si="5"/>
        <v>AccommodationInconclusive</v>
      </c>
      <c r="T21" s="168" t="str">
        <f t="shared" si="6"/>
        <v>VCSInconclusive</v>
      </c>
      <c r="U21" s="53"/>
      <c r="V21" s="117"/>
      <c r="W21" s="211" t="s">
        <v>457</v>
      </c>
      <c r="X21" s="261">
        <f t="shared" si="7"/>
        <v>22</v>
      </c>
      <c r="Y21" s="261">
        <f t="shared" si="7"/>
        <v>6</v>
      </c>
      <c r="Z21" s="261">
        <f t="shared" si="7"/>
        <v>4</v>
      </c>
      <c r="AA21" s="211" t="str">
        <f>CONCATENATE($W$21,"Inconclusive")</f>
        <v>PrivateInconclusive</v>
      </c>
      <c r="AB21" s="211" t="str">
        <f>CONCATENATE($W21,"Decrease")</f>
        <v>PrivateDecrease</v>
      </c>
      <c r="AC21" s="211" t="str">
        <f>CONCATENATE($W21,"Increase")</f>
        <v>PrivateIncrease</v>
      </c>
      <c r="AD21" s="117"/>
      <c r="AE21" s="117"/>
      <c r="AF21" s="117"/>
      <c r="AG21" s="117"/>
      <c r="AH21" s="117"/>
      <c r="AI21" s="117"/>
      <c r="AJ21" s="117"/>
      <c r="AK21" s="117"/>
      <c r="AL21" s="117"/>
      <c r="AM21" s="117"/>
      <c r="AN21" s="14"/>
      <c r="AO21" s="14"/>
      <c r="AT21" s="23"/>
      <c r="AU21" s="23"/>
      <c r="AV21" s="23"/>
      <c r="AW21" s="23"/>
    </row>
    <row r="22" spans="2:49">
      <c r="B22" s="14" t="s">
        <v>182</v>
      </c>
      <c r="C22" s="14" t="s">
        <v>271</v>
      </c>
      <c r="D22" s="14" t="s">
        <v>25</v>
      </c>
      <c r="E22" s="15" t="s">
        <v>394</v>
      </c>
      <c r="F22" s="15" t="s">
        <v>394</v>
      </c>
      <c r="G22" s="15" t="s">
        <v>394</v>
      </c>
      <c r="H22" s="15"/>
      <c r="I22" s="15"/>
      <c r="J22" s="15"/>
      <c r="K22" s="15"/>
      <c r="L22" s="15"/>
      <c r="M22" s="15"/>
      <c r="N22" s="15"/>
      <c r="O22" s="15"/>
      <c r="P22" s="15"/>
      <c r="Q22" s="15"/>
      <c r="R22" s="15"/>
      <c r="S22" s="167" t="str">
        <f t="shared" si="5"/>
        <v>MentoringInconclusive</v>
      </c>
      <c r="T22" s="168" t="str">
        <f t="shared" si="6"/>
        <v>VCSInconclusive</v>
      </c>
      <c r="U22" s="53"/>
      <c r="V22" s="117"/>
      <c r="W22" s="211" t="s">
        <v>456</v>
      </c>
      <c r="X22" s="261">
        <f t="shared" si="7"/>
        <v>32</v>
      </c>
      <c r="Y22" s="261">
        <f t="shared" si="7"/>
        <v>10</v>
      </c>
      <c r="Z22" s="261">
        <f t="shared" si="7"/>
        <v>0</v>
      </c>
      <c r="AA22" s="211" t="str">
        <f>CONCATENATE($W$22,"Inconclusive")</f>
        <v>PublicInconclusive</v>
      </c>
      <c r="AB22" s="211" t="str">
        <f>CONCATENATE($W22,"Decrease")</f>
        <v>PublicDecrease</v>
      </c>
      <c r="AC22" s="211" t="str">
        <f>CONCATENATE($W22,"Increase")</f>
        <v>PublicIncrease</v>
      </c>
      <c r="AD22" s="117"/>
      <c r="AE22" s="117"/>
      <c r="AF22" s="117"/>
      <c r="AG22" s="117"/>
      <c r="AH22" s="117"/>
      <c r="AI22" s="117"/>
      <c r="AJ22" s="117"/>
      <c r="AK22" s="117"/>
      <c r="AL22" s="117"/>
      <c r="AM22" s="117"/>
      <c r="AN22" s="14"/>
      <c r="AO22" s="14"/>
      <c r="AT22" s="23"/>
      <c r="AU22" s="23"/>
      <c r="AV22" s="23"/>
      <c r="AW22" s="23"/>
    </row>
    <row r="23" spans="2:49">
      <c r="B23" s="14" t="s">
        <v>636</v>
      </c>
      <c r="C23" s="14" t="s">
        <v>271</v>
      </c>
      <c r="D23" s="14" t="s">
        <v>25</v>
      </c>
      <c r="E23" s="14" t="s">
        <v>394</v>
      </c>
      <c r="F23" s="15" t="s">
        <v>394</v>
      </c>
      <c r="G23" s="15" t="s">
        <v>394</v>
      </c>
      <c r="H23" s="15"/>
      <c r="I23" s="15"/>
      <c r="J23" s="15"/>
      <c r="K23" s="15"/>
      <c r="L23" s="15"/>
      <c r="M23" s="15"/>
      <c r="N23" s="15"/>
      <c r="O23" s="15"/>
      <c r="P23" s="15"/>
      <c r="Q23" s="15"/>
      <c r="R23" s="15"/>
      <c r="S23" s="167" t="str">
        <f t="shared" si="5"/>
        <v>MentoringInconclusive</v>
      </c>
      <c r="T23" s="168" t="str">
        <f t="shared" si="6"/>
        <v>VCSInconclusive</v>
      </c>
      <c r="U23" s="53"/>
      <c r="V23" s="117"/>
      <c r="W23" s="211" t="s">
        <v>663</v>
      </c>
      <c r="X23" s="261">
        <f t="shared" si="7"/>
        <v>30</v>
      </c>
      <c r="Y23" s="261">
        <f t="shared" si="7"/>
        <v>20</v>
      </c>
      <c r="Z23" s="261">
        <f t="shared" si="7"/>
        <v>3</v>
      </c>
      <c r="AA23" s="211" t="str">
        <f>CONCATENATE("VCS","Inconclusive")</f>
        <v>VCSInconclusive</v>
      </c>
      <c r="AB23" s="211" t="str">
        <f>CONCATENATE("VCS","Decrease")</f>
        <v>VCSDecrease</v>
      </c>
      <c r="AC23" s="211" t="str">
        <f>CONCATENATE("VCS","Increase")</f>
        <v>VCSIncrease</v>
      </c>
      <c r="AD23" s="117"/>
      <c r="AE23" s="117"/>
      <c r="AF23" s="117"/>
      <c r="AG23" s="117"/>
      <c r="AH23" s="117"/>
      <c r="AI23" s="117"/>
      <c r="AJ23" s="117"/>
      <c r="AK23" s="117"/>
      <c r="AL23" s="117"/>
      <c r="AM23" s="117"/>
      <c r="AN23" s="14"/>
      <c r="AO23" s="14"/>
      <c r="AT23" s="23"/>
      <c r="AU23" s="23"/>
      <c r="AV23" s="23"/>
      <c r="AW23" s="23"/>
    </row>
    <row r="24" spans="2:49">
      <c r="B24" s="14" t="s">
        <v>555</v>
      </c>
      <c r="C24" s="14" t="s">
        <v>434</v>
      </c>
      <c r="D24" s="14" t="s">
        <v>25</v>
      </c>
      <c r="E24" s="14" t="s">
        <v>395</v>
      </c>
      <c r="F24" s="15" t="s">
        <v>394</v>
      </c>
      <c r="G24" s="15" t="s">
        <v>394</v>
      </c>
      <c r="H24" s="15"/>
      <c r="I24" s="15"/>
      <c r="J24" s="15"/>
      <c r="K24" s="15"/>
      <c r="L24" s="15"/>
      <c r="M24" s="15"/>
      <c r="N24" s="15"/>
      <c r="O24" s="15"/>
      <c r="P24" s="15"/>
      <c r="Q24" s="15"/>
      <c r="R24" s="15"/>
      <c r="S24" s="167" t="str">
        <f t="shared" si="5"/>
        <v>AccommodationDecrease</v>
      </c>
      <c r="T24" s="168" t="str">
        <f t="shared" si="6"/>
        <v>VCSDecrease</v>
      </c>
      <c r="U24" s="53"/>
      <c r="V24" s="117"/>
      <c r="W24" s="167"/>
      <c r="X24" s="167"/>
      <c r="Y24" s="167"/>
      <c r="Z24" s="167"/>
      <c r="AA24" s="167"/>
      <c r="AB24" s="167"/>
      <c r="AC24" s="167"/>
      <c r="AD24" s="117"/>
      <c r="AE24" s="117"/>
      <c r="AF24" s="117"/>
      <c r="AG24" s="117"/>
      <c r="AH24" s="117"/>
      <c r="AI24" s="117"/>
      <c r="AJ24" s="117"/>
      <c r="AK24" s="117"/>
      <c r="AL24" s="117"/>
      <c r="AM24" s="117"/>
      <c r="AN24" s="14"/>
      <c r="AO24" s="14"/>
      <c r="AT24" s="23"/>
      <c r="AU24" s="23"/>
      <c r="AV24" s="23"/>
      <c r="AW24" s="23"/>
    </row>
    <row r="25" spans="2:49">
      <c r="B25" s="14" t="s">
        <v>521</v>
      </c>
      <c r="C25" s="14" t="s">
        <v>270</v>
      </c>
      <c r="D25" s="14" t="s">
        <v>25</v>
      </c>
      <c r="E25" s="15" t="s">
        <v>394</v>
      </c>
      <c r="F25" s="15" t="s">
        <v>394</v>
      </c>
      <c r="G25" s="15" t="s">
        <v>394</v>
      </c>
      <c r="H25" s="15"/>
      <c r="I25" s="15"/>
      <c r="J25" s="15"/>
      <c r="K25" s="15"/>
      <c r="L25" s="15"/>
      <c r="M25" s="15"/>
      <c r="N25" s="15"/>
      <c r="O25" s="15"/>
      <c r="P25" s="15"/>
      <c r="Q25" s="15"/>
      <c r="R25" s="15"/>
      <c r="S25" s="167" t="str">
        <f t="shared" si="5"/>
        <v>Relationship BuildingInconclusive</v>
      </c>
      <c r="T25" s="168" t="str">
        <f t="shared" si="6"/>
        <v>VCSInconclusive</v>
      </c>
      <c r="U25" s="53"/>
      <c r="V25" s="117"/>
      <c r="W25" s="117"/>
      <c r="X25" s="117"/>
      <c r="Y25" s="117"/>
      <c r="Z25" s="117"/>
      <c r="AA25" s="167"/>
      <c r="AB25" s="167"/>
      <c r="AC25" s="167"/>
      <c r="AD25" s="117"/>
      <c r="AE25" s="117"/>
      <c r="AF25" s="117"/>
      <c r="AG25" s="117"/>
      <c r="AH25" s="117"/>
      <c r="AI25" s="117"/>
      <c r="AJ25" s="117"/>
      <c r="AK25" s="117"/>
      <c r="AL25" s="117"/>
      <c r="AM25" s="117"/>
      <c r="AN25" s="14"/>
      <c r="AO25" s="14"/>
      <c r="AT25" s="23"/>
      <c r="AU25" s="23"/>
      <c r="AV25" s="23"/>
      <c r="AW25" s="23"/>
    </row>
    <row r="26" spans="2:49">
      <c r="B26" s="14" t="s">
        <v>527</v>
      </c>
      <c r="C26" s="14" t="s">
        <v>434</v>
      </c>
      <c r="D26" s="14" t="s">
        <v>456</v>
      </c>
      <c r="E26" s="15" t="s">
        <v>394</v>
      </c>
      <c r="F26" s="15" t="s">
        <v>394</v>
      </c>
      <c r="G26" s="15" t="s">
        <v>265</v>
      </c>
      <c r="H26" s="15"/>
      <c r="I26" s="15"/>
      <c r="J26" s="15"/>
      <c r="K26" s="15"/>
      <c r="L26" s="15"/>
      <c r="M26" s="15"/>
      <c r="N26" s="15"/>
      <c r="O26" s="15"/>
      <c r="P26" s="15"/>
      <c r="Q26" s="15"/>
      <c r="R26" s="15"/>
      <c r="S26" s="167" t="str">
        <f t="shared" si="5"/>
        <v>AccommodationInconclusive</v>
      </c>
      <c r="T26" s="168" t="str">
        <f t="shared" si="6"/>
        <v>PublicInconclusive</v>
      </c>
      <c r="U26" s="53"/>
      <c r="V26" s="117"/>
      <c r="W26" s="117"/>
      <c r="X26" s="117"/>
      <c r="Y26" s="117"/>
      <c r="Z26" s="117"/>
      <c r="AA26" s="167"/>
      <c r="AB26" s="167"/>
      <c r="AC26" s="167"/>
      <c r="AD26" s="117"/>
      <c r="AE26" s="117"/>
      <c r="AF26" s="117"/>
      <c r="AG26" s="117"/>
      <c r="AH26" s="117"/>
      <c r="AI26" s="117"/>
      <c r="AJ26" s="117"/>
      <c r="AK26" s="117"/>
      <c r="AL26" s="117"/>
      <c r="AM26" s="117"/>
      <c r="AN26" s="14"/>
      <c r="AO26" s="14"/>
      <c r="AT26" s="23"/>
      <c r="AU26" s="23"/>
      <c r="AV26" s="23"/>
      <c r="AW26" s="23"/>
    </row>
    <row r="27" spans="2:49">
      <c r="B27" s="14" t="s">
        <v>6</v>
      </c>
      <c r="C27" s="14" t="s">
        <v>434</v>
      </c>
      <c r="D27" s="14" t="s">
        <v>456</v>
      </c>
      <c r="E27" s="15" t="s">
        <v>394</v>
      </c>
      <c r="F27" s="15" t="s">
        <v>394</v>
      </c>
      <c r="G27" s="15" t="s">
        <v>265</v>
      </c>
      <c r="H27" s="15"/>
      <c r="I27" s="15"/>
      <c r="J27" s="15"/>
      <c r="K27" s="15"/>
      <c r="L27" s="15"/>
      <c r="M27" s="15"/>
      <c r="N27" s="15"/>
      <c r="O27" s="15"/>
      <c r="P27" s="15"/>
      <c r="Q27" s="15"/>
      <c r="R27" s="15"/>
      <c r="S27" s="167" t="str">
        <f t="shared" si="5"/>
        <v>AccommodationInconclusive</v>
      </c>
      <c r="T27" s="168" t="str">
        <f t="shared" si="6"/>
        <v>PublicInconclusive</v>
      </c>
      <c r="U27" s="53"/>
      <c r="V27" s="117"/>
      <c r="W27" s="117"/>
      <c r="X27" s="117"/>
      <c r="Y27" s="117"/>
      <c r="Z27" s="117"/>
      <c r="AA27" s="167"/>
      <c r="AB27" s="167"/>
      <c r="AC27" s="167"/>
      <c r="AD27" s="117"/>
      <c r="AE27" s="117"/>
      <c r="AF27" s="117"/>
      <c r="AG27" s="117"/>
      <c r="AH27" s="117"/>
      <c r="AI27" s="117"/>
      <c r="AJ27" s="117"/>
      <c r="AK27" s="117"/>
      <c r="AL27" s="117"/>
      <c r="AM27" s="117"/>
      <c r="AN27" s="14"/>
      <c r="AO27" s="14"/>
      <c r="AT27" s="23"/>
      <c r="AU27" s="23"/>
      <c r="AV27" s="23"/>
      <c r="AW27" s="23"/>
    </row>
    <row r="28" spans="2:49">
      <c r="B28" s="14" t="s">
        <v>8</v>
      </c>
      <c r="C28" s="14" t="s">
        <v>434</v>
      </c>
      <c r="D28" s="14" t="s">
        <v>456</v>
      </c>
      <c r="E28" s="15" t="s">
        <v>394</v>
      </c>
      <c r="F28" s="15" t="s">
        <v>394</v>
      </c>
      <c r="G28" s="15" t="s">
        <v>265</v>
      </c>
      <c r="H28" s="15"/>
      <c r="I28" s="15"/>
      <c r="J28" s="15"/>
      <c r="K28" s="15"/>
      <c r="L28" s="15"/>
      <c r="M28" s="15"/>
      <c r="N28" s="15"/>
      <c r="O28" s="15"/>
      <c r="P28" s="15"/>
      <c r="Q28" s="15"/>
      <c r="R28" s="15"/>
      <c r="S28" s="167" t="str">
        <f t="shared" si="5"/>
        <v>AccommodationInconclusive</v>
      </c>
      <c r="T28" s="168" t="str">
        <f t="shared" si="6"/>
        <v>PublicInconclusive</v>
      </c>
      <c r="U28" s="53"/>
      <c r="V28" s="117"/>
      <c r="W28" s="68"/>
      <c r="X28" s="68"/>
      <c r="Y28" s="68"/>
      <c r="Z28" s="68"/>
      <c r="AA28" s="167"/>
      <c r="AB28" s="167"/>
      <c r="AC28" s="167"/>
      <c r="AD28" s="117"/>
      <c r="AE28" s="117"/>
      <c r="AF28" s="117"/>
      <c r="AG28" s="117"/>
      <c r="AH28" s="117"/>
      <c r="AI28" s="117"/>
      <c r="AJ28" s="117"/>
      <c r="AK28" s="117"/>
      <c r="AL28" s="117"/>
      <c r="AM28" s="117"/>
      <c r="AN28" s="14"/>
      <c r="AO28" s="14"/>
      <c r="AT28" s="23"/>
      <c r="AU28" s="23"/>
      <c r="AV28" s="23"/>
      <c r="AW28" s="23"/>
    </row>
    <row r="29" spans="2:49">
      <c r="B29" s="15" t="s">
        <v>209</v>
      </c>
      <c r="C29" s="14" t="s">
        <v>433</v>
      </c>
      <c r="D29" s="14" t="s">
        <v>456</v>
      </c>
      <c r="E29" s="15" t="s">
        <v>394</v>
      </c>
      <c r="F29" s="14" t="s">
        <v>394</v>
      </c>
      <c r="G29" s="14" t="s">
        <v>265</v>
      </c>
      <c r="H29" s="14"/>
      <c r="I29" s="14"/>
      <c r="J29" s="14"/>
      <c r="K29" s="14"/>
      <c r="L29" s="14"/>
      <c r="M29" s="14"/>
      <c r="N29" s="14"/>
      <c r="O29" s="14"/>
      <c r="P29" s="14"/>
      <c r="Q29" s="14"/>
      <c r="R29" s="14"/>
      <c r="S29" s="167" t="str">
        <f t="shared" si="5"/>
        <v>EmploymentInconclusive</v>
      </c>
      <c r="T29" s="168" t="str">
        <f t="shared" si="6"/>
        <v>PublicInconclusive</v>
      </c>
      <c r="U29" s="53"/>
      <c r="V29" s="117"/>
      <c r="W29" s="117"/>
      <c r="X29" s="117"/>
      <c r="Y29" s="117"/>
      <c r="Z29" s="117"/>
      <c r="AA29" s="167"/>
      <c r="AB29" s="167"/>
      <c r="AC29" s="167"/>
      <c r="AD29" s="117"/>
      <c r="AE29" s="53"/>
      <c r="AF29" s="117"/>
      <c r="AG29" s="117"/>
      <c r="AH29" s="117"/>
      <c r="AI29" s="117"/>
      <c r="AJ29" s="117"/>
      <c r="AK29" s="117"/>
      <c r="AL29" s="117"/>
      <c r="AM29" s="117"/>
      <c r="AN29" s="14"/>
      <c r="AO29" s="14"/>
      <c r="AT29" s="23"/>
      <c r="AU29" s="23"/>
      <c r="AV29" s="23"/>
      <c r="AW29" s="23"/>
    </row>
    <row r="30" spans="2:49">
      <c r="B30" s="15" t="s">
        <v>210</v>
      </c>
      <c r="C30" s="14" t="s">
        <v>433</v>
      </c>
      <c r="D30" s="14" t="s">
        <v>456</v>
      </c>
      <c r="E30" s="15" t="s">
        <v>395</v>
      </c>
      <c r="F30" s="14" t="s">
        <v>395</v>
      </c>
      <c r="G30" s="15" t="s">
        <v>265</v>
      </c>
      <c r="H30" s="15"/>
      <c r="I30" s="15"/>
      <c r="J30" s="15"/>
      <c r="K30" s="15"/>
      <c r="L30" s="15"/>
      <c r="M30" s="15"/>
      <c r="N30" s="15"/>
      <c r="O30" s="15"/>
      <c r="P30" s="15"/>
      <c r="Q30" s="15"/>
      <c r="R30" s="15"/>
      <c r="S30" s="167" t="str">
        <f t="shared" si="5"/>
        <v>EmploymentDecrease</v>
      </c>
      <c r="T30" s="168" t="str">
        <f t="shared" si="6"/>
        <v>PublicDecrease</v>
      </c>
      <c r="U30" s="53"/>
      <c r="V30" s="117"/>
      <c r="W30" s="117"/>
      <c r="X30" s="117"/>
      <c r="Y30" s="117"/>
      <c r="Z30" s="117"/>
      <c r="AA30" s="167"/>
      <c r="AB30" s="167"/>
      <c r="AC30" s="167"/>
      <c r="AD30" s="117"/>
      <c r="AE30" s="53"/>
      <c r="AF30" s="117"/>
      <c r="AG30" s="117"/>
      <c r="AH30" s="117"/>
      <c r="AI30" s="117"/>
      <c r="AJ30" s="117"/>
      <c r="AK30" s="117"/>
      <c r="AL30" s="117"/>
      <c r="AM30" s="117"/>
      <c r="AN30" s="14"/>
      <c r="AO30" s="14"/>
      <c r="AT30" s="23"/>
      <c r="AU30" s="23"/>
      <c r="AV30" s="23"/>
      <c r="AW30" s="23"/>
    </row>
    <row r="31" spans="2:49">
      <c r="B31" s="15" t="s">
        <v>211</v>
      </c>
      <c r="C31" s="14" t="s">
        <v>433</v>
      </c>
      <c r="D31" s="14" t="s">
        <v>456</v>
      </c>
      <c r="E31" s="15" t="s">
        <v>394</v>
      </c>
      <c r="F31" s="14" t="s">
        <v>394</v>
      </c>
      <c r="G31" s="15" t="s">
        <v>265</v>
      </c>
      <c r="H31" s="15"/>
      <c r="I31" s="15"/>
      <c r="J31" s="15"/>
      <c r="K31" s="15"/>
      <c r="L31" s="15"/>
      <c r="M31" s="15"/>
      <c r="N31" s="15"/>
      <c r="O31" s="15"/>
      <c r="P31" s="15"/>
      <c r="Q31" s="15"/>
      <c r="R31" s="15"/>
      <c r="S31" s="167" t="str">
        <f t="shared" si="5"/>
        <v>EmploymentInconclusive</v>
      </c>
      <c r="T31" s="168" t="str">
        <f t="shared" si="6"/>
        <v>PublicInconclusive</v>
      </c>
      <c r="U31" s="53"/>
      <c r="V31" s="117"/>
      <c r="W31" s="117"/>
      <c r="X31" s="117"/>
      <c r="Y31" s="117"/>
      <c r="Z31" s="117"/>
      <c r="AA31" s="167"/>
      <c r="AB31" s="167"/>
      <c r="AC31" s="167"/>
      <c r="AD31" s="117"/>
      <c r="AE31" s="117"/>
      <c r="AF31" s="117"/>
      <c r="AG31" s="117"/>
      <c r="AH31" s="117"/>
      <c r="AI31" s="117"/>
      <c r="AJ31" s="117"/>
      <c r="AK31" s="117"/>
      <c r="AL31" s="117"/>
      <c r="AM31" s="117"/>
      <c r="AN31" s="14"/>
      <c r="AO31" s="14"/>
      <c r="AT31" s="23"/>
      <c r="AU31" s="23"/>
      <c r="AV31" s="23"/>
      <c r="AW31" s="23"/>
    </row>
    <row r="32" spans="2:49">
      <c r="B32" s="15" t="s">
        <v>32</v>
      </c>
      <c r="C32" s="14" t="s">
        <v>433</v>
      </c>
      <c r="D32" s="14" t="s">
        <v>456</v>
      </c>
      <c r="E32" s="15" t="s">
        <v>395</v>
      </c>
      <c r="F32" s="14" t="s">
        <v>395</v>
      </c>
      <c r="G32" s="15" t="s">
        <v>265</v>
      </c>
      <c r="H32" s="15"/>
      <c r="I32" s="15"/>
      <c r="J32" s="15"/>
      <c r="K32" s="15"/>
      <c r="L32" s="15"/>
      <c r="M32" s="15"/>
      <c r="N32" s="15"/>
      <c r="O32" s="15"/>
      <c r="P32" s="15"/>
      <c r="Q32" s="15"/>
      <c r="R32" s="15"/>
      <c r="S32" s="167" t="str">
        <f t="shared" si="5"/>
        <v>EmploymentDecrease</v>
      </c>
      <c r="T32" s="168" t="str">
        <f t="shared" si="6"/>
        <v>PublicDecrease</v>
      </c>
      <c r="U32" s="53"/>
      <c r="V32" s="117"/>
      <c r="W32" s="117"/>
      <c r="X32" s="117"/>
      <c r="Y32" s="117"/>
      <c r="Z32" s="117"/>
      <c r="AA32" s="167"/>
      <c r="AB32" s="167"/>
      <c r="AC32" s="167"/>
      <c r="AD32" s="117"/>
      <c r="AE32" s="117"/>
      <c r="AF32" s="117"/>
      <c r="AG32" s="117"/>
      <c r="AH32" s="117"/>
      <c r="AI32" s="117"/>
      <c r="AJ32" s="117"/>
      <c r="AK32" s="117"/>
      <c r="AL32" s="117"/>
      <c r="AM32" s="117"/>
      <c r="AN32" s="14"/>
      <c r="AO32" s="14"/>
      <c r="AT32" s="23"/>
      <c r="AU32" s="23"/>
      <c r="AV32" s="23"/>
      <c r="AW32" s="23"/>
    </row>
    <row r="33" spans="2:49">
      <c r="B33" s="15" t="s">
        <v>212</v>
      </c>
      <c r="C33" s="14" t="s">
        <v>433</v>
      </c>
      <c r="D33" s="14" t="s">
        <v>457</v>
      </c>
      <c r="E33" s="15" t="s">
        <v>394</v>
      </c>
      <c r="F33" s="15" t="s">
        <v>265</v>
      </c>
      <c r="G33" s="15" t="s">
        <v>265</v>
      </c>
      <c r="H33" s="15"/>
      <c r="I33" s="15"/>
      <c r="J33" s="15"/>
      <c r="K33" s="15"/>
      <c r="L33" s="15"/>
      <c r="M33" s="15"/>
      <c r="N33" s="15"/>
      <c r="O33" s="15"/>
      <c r="P33" s="15"/>
      <c r="Q33" s="15"/>
      <c r="R33" s="15"/>
      <c r="S33" s="167" t="str">
        <f t="shared" si="5"/>
        <v>EmploymentInconclusive</v>
      </c>
      <c r="T33" s="168" t="str">
        <f t="shared" si="6"/>
        <v>PrivateInconclusive</v>
      </c>
      <c r="U33" s="53"/>
      <c r="V33" s="117"/>
      <c r="W33" s="117"/>
      <c r="X33" s="117"/>
      <c r="Y33" s="117"/>
      <c r="Z33" s="117"/>
      <c r="AA33" s="167"/>
      <c r="AB33" s="167"/>
      <c r="AC33" s="167"/>
      <c r="AD33" s="117"/>
      <c r="AE33" s="117"/>
      <c r="AF33" s="117"/>
      <c r="AG33" s="117"/>
      <c r="AH33" s="117"/>
      <c r="AI33" s="117"/>
      <c r="AJ33" s="117"/>
      <c r="AK33" s="117"/>
      <c r="AL33" s="117"/>
      <c r="AM33" s="117"/>
      <c r="AN33" s="14"/>
      <c r="AO33" s="14"/>
      <c r="AT33" s="23"/>
      <c r="AU33" s="23"/>
      <c r="AV33" s="23"/>
      <c r="AW33" s="23"/>
    </row>
    <row r="34" spans="2:49">
      <c r="B34" s="15" t="s">
        <v>33</v>
      </c>
      <c r="C34" s="14" t="s">
        <v>433</v>
      </c>
      <c r="D34" s="14" t="s">
        <v>457</v>
      </c>
      <c r="E34" s="15" t="s">
        <v>395</v>
      </c>
      <c r="F34" s="14" t="s">
        <v>395</v>
      </c>
      <c r="G34" s="15" t="s">
        <v>265</v>
      </c>
      <c r="H34" s="15"/>
      <c r="I34" s="15"/>
      <c r="J34" s="15"/>
      <c r="K34" s="15"/>
      <c r="L34" s="15"/>
      <c r="M34" s="15"/>
      <c r="N34" s="15"/>
      <c r="O34" s="15"/>
      <c r="P34" s="15"/>
      <c r="Q34" s="15"/>
      <c r="R34" s="15"/>
      <c r="S34" s="167" t="str">
        <f t="shared" si="5"/>
        <v>EmploymentDecrease</v>
      </c>
      <c r="T34" s="168" t="str">
        <f t="shared" si="6"/>
        <v>PrivateDecrease</v>
      </c>
      <c r="U34" s="53"/>
      <c r="V34" s="117"/>
      <c r="W34" s="117"/>
      <c r="X34" s="117"/>
      <c r="Y34" s="117"/>
      <c r="Z34" s="117"/>
      <c r="AA34" s="167"/>
      <c r="AB34" s="167"/>
      <c r="AC34" s="167"/>
      <c r="AD34" s="117"/>
      <c r="AE34" s="117"/>
      <c r="AF34" s="117"/>
      <c r="AG34" s="117"/>
      <c r="AH34" s="117"/>
      <c r="AI34" s="117"/>
      <c r="AJ34" s="117"/>
      <c r="AK34" s="117"/>
      <c r="AL34" s="116"/>
      <c r="AM34" s="116"/>
      <c r="AP34" s="23"/>
      <c r="AQ34" s="23"/>
      <c r="AR34" s="23"/>
      <c r="AS34" s="23"/>
      <c r="AT34" s="23"/>
      <c r="AU34" s="23"/>
      <c r="AV34" s="23"/>
      <c r="AW34" s="23"/>
    </row>
    <row r="35" spans="2:49">
      <c r="B35" s="15" t="s">
        <v>213</v>
      </c>
      <c r="C35" s="14" t="s">
        <v>433</v>
      </c>
      <c r="D35" s="14" t="s">
        <v>456</v>
      </c>
      <c r="E35" s="15" t="s">
        <v>394</v>
      </c>
      <c r="F35" s="15" t="s">
        <v>265</v>
      </c>
      <c r="G35" s="15" t="s">
        <v>265</v>
      </c>
      <c r="H35" s="15"/>
      <c r="I35" s="15"/>
      <c r="J35" s="15"/>
      <c r="K35" s="15"/>
      <c r="L35" s="15"/>
      <c r="M35" s="15"/>
      <c r="N35" s="15"/>
      <c r="O35" s="15"/>
      <c r="P35" s="15"/>
      <c r="Q35" s="15"/>
      <c r="R35" s="15"/>
      <c r="S35" s="167" t="str">
        <f t="shared" si="5"/>
        <v>EmploymentInconclusive</v>
      </c>
      <c r="T35" s="168" t="str">
        <f t="shared" si="6"/>
        <v>PublicInconclusive</v>
      </c>
      <c r="U35" s="53"/>
      <c r="V35" s="117"/>
      <c r="W35" s="117"/>
      <c r="X35" s="117"/>
      <c r="Y35" s="117"/>
      <c r="Z35" s="117"/>
      <c r="AA35" s="167"/>
      <c r="AB35" s="167"/>
      <c r="AC35" s="167"/>
      <c r="AD35" s="117"/>
      <c r="AE35" s="117"/>
      <c r="AF35" s="117"/>
      <c r="AG35" s="117"/>
      <c r="AH35" s="117"/>
      <c r="AI35" s="117"/>
      <c r="AJ35" s="117"/>
      <c r="AK35" s="117"/>
      <c r="AL35" s="116"/>
      <c r="AM35" s="116"/>
      <c r="AP35" s="23"/>
      <c r="AQ35" s="23"/>
      <c r="AR35" s="23"/>
      <c r="AS35" s="23"/>
      <c r="AT35" s="23"/>
      <c r="AU35" s="23"/>
      <c r="AV35" s="23"/>
      <c r="AW35" s="23"/>
    </row>
    <row r="36" spans="2:49">
      <c r="B36" s="15" t="s">
        <v>34</v>
      </c>
      <c r="C36" s="14" t="s">
        <v>433</v>
      </c>
      <c r="D36" s="14" t="s">
        <v>456</v>
      </c>
      <c r="E36" s="15" t="s">
        <v>395</v>
      </c>
      <c r="F36" s="14" t="s">
        <v>395</v>
      </c>
      <c r="G36" s="15" t="s">
        <v>265</v>
      </c>
      <c r="H36" s="15"/>
      <c r="I36" s="15"/>
      <c r="J36" s="15"/>
      <c r="K36" s="15"/>
      <c r="L36" s="15"/>
      <c r="M36" s="15"/>
      <c r="N36" s="15"/>
      <c r="O36" s="15"/>
      <c r="P36" s="15"/>
      <c r="Q36" s="15"/>
      <c r="R36" s="15"/>
      <c r="S36" s="167" t="str">
        <f t="shared" si="5"/>
        <v>EmploymentDecrease</v>
      </c>
      <c r="T36" s="168" t="str">
        <f t="shared" si="6"/>
        <v>PublicDecrease</v>
      </c>
      <c r="U36" s="53"/>
      <c r="V36" s="117"/>
      <c r="W36" s="117"/>
      <c r="X36" s="117"/>
      <c r="Y36" s="117"/>
      <c r="Z36" s="117"/>
      <c r="AA36" s="167"/>
      <c r="AB36" s="167"/>
      <c r="AC36" s="167"/>
      <c r="AD36" s="117"/>
      <c r="AE36" s="117"/>
      <c r="AF36" s="117"/>
      <c r="AG36" s="117"/>
      <c r="AH36" s="117"/>
      <c r="AI36" s="117"/>
      <c r="AJ36" s="117"/>
      <c r="AK36" s="117"/>
      <c r="AL36" s="116"/>
      <c r="AM36" s="116"/>
      <c r="AP36" s="23"/>
      <c r="AQ36" s="23"/>
      <c r="AR36" s="23"/>
      <c r="AS36" s="23"/>
      <c r="AT36" s="23"/>
      <c r="AU36" s="23"/>
      <c r="AV36" s="23"/>
      <c r="AW36" s="23"/>
    </row>
    <row r="37" spans="2:49">
      <c r="B37" s="15" t="s">
        <v>650</v>
      </c>
      <c r="C37" s="14" t="s">
        <v>433</v>
      </c>
      <c r="D37" s="14" t="s">
        <v>457</v>
      </c>
      <c r="E37" s="15" t="s">
        <v>394</v>
      </c>
      <c r="F37" s="14" t="s">
        <v>394</v>
      </c>
      <c r="G37" s="15" t="s">
        <v>265</v>
      </c>
      <c r="H37" s="15"/>
      <c r="I37" s="15"/>
      <c r="J37" s="15"/>
      <c r="K37" s="15"/>
      <c r="L37" s="15"/>
      <c r="M37" s="15"/>
      <c r="N37" s="15"/>
      <c r="O37" s="15"/>
      <c r="P37" s="15"/>
      <c r="Q37" s="15"/>
      <c r="R37" s="15"/>
      <c r="S37" s="167" t="str">
        <f t="shared" si="5"/>
        <v>EmploymentInconclusive</v>
      </c>
      <c r="T37" s="168" t="str">
        <f t="shared" si="6"/>
        <v>PrivateInconclusive</v>
      </c>
      <c r="U37" s="53"/>
      <c r="V37" s="117"/>
      <c r="W37" s="117"/>
      <c r="X37" s="117"/>
      <c r="Y37" s="117"/>
      <c r="Z37" s="117"/>
      <c r="AA37" s="167"/>
      <c r="AB37" s="167"/>
      <c r="AC37" s="167"/>
      <c r="AD37" s="117"/>
      <c r="AE37" s="117"/>
      <c r="AF37" s="117"/>
      <c r="AG37" s="117"/>
      <c r="AH37" s="117"/>
      <c r="AI37" s="117"/>
      <c r="AJ37" s="117"/>
      <c r="AK37" s="117"/>
      <c r="AL37" s="116"/>
      <c r="AM37" s="116"/>
      <c r="AP37" s="23"/>
      <c r="AQ37" s="23"/>
      <c r="AR37" s="23"/>
      <c r="AS37" s="23"/>
      <c r="AT37" s="23"/>
      <c r="AU37" s="23"/>
      <c r="AV37" s="23"/>
      <c r="AW37" s="23"/>
    </row>
    <row r="38" spans="2:49">
      <c r="B38" s="15" t="s">
        <v>29</v>
      </c>
      <c r="C38" s="14" t="s">
        <v>433</v>
      </c>
      <c r="D38" s="14" t="s">
        <v>456</v>
      </c>
      <c r="E38" s="15" t="s">
        <v>394</v>
      </c>
      <c r="F38" s="14" t="s">
        <v>265</v>
      </c>
      <c r="G38" s="15" t="s">
        <v>265</v>
      </c>
      <c r="H38" s="15"/>
      <c r="I38" s="15"/>
      <c r="J38" s="15"/>
      <c r="K38" s="15"/>
      <c r="L38" s="15"/>
      <c r="M38" s="15"/>
      <c r="N38" s="15"/>
      <c r="O38" s="15"/>
      <c r="P38" s="15"/>
      <c r="Q38" s="15"/>
      <c r="R38" s="15"/>
      <c r="S38" s="167" t="str">
        <f t="shared" si="5"/>
        <v>EmploymentInconclusive</v>
      </c>
      <c r="T38" s="168" t="str">
        <f t="shared" si="6"/>
        <v>PublicInconclusive</v>
      </c>
      <c r="U38" s="53"/>
      <c r="V38" s="117"/>
      <c r="W38" s="117"/>
      <c r="X38" s="117"/>
      <c r="Y38" s="117"/>
      <c r="Z38" s="117"/>
      <c r="AA38" s="167"/>
      <c r="AB38" s="167"/>
      <c r="AC38" s="167"/>
      <c r="AD38" s="117"/>
      <c r="AE38" s="117"/>
      <c r="AF38" s="117"/>
      <c r="AG38" s="117"/>
      <c r="AH38" s="117"/>
      <c r="AI38" s="117"/>
      <c r="AJ38" s="117"/>
      <c r="AK38" s="117"/>
      <c r="AL38" s="116"/>
      <c r="AM38" s="116"/>
      <c r="AP38" s="23"/>
      <c r="AQ38" s="23"/>
      <c r="AR38" s="23"/>
      <c r="AS38" s="23"/>
      <c r="AT38" s="23"/>
      <c r="AU38" s="23"/>
      <c r="AV38" s="23"/>
      <c r="AW38" s="23"/>
    </row>
    <row r="39" spans="2:49">
      <c r="B39" s="15" t="s">
        <v>641</v>
      </c>
      <c r="C39" s="14" t="s">
        <v>433</v>
      </c>
      <c r="D39" s="14" t="s">
        <v>456</v>
      </c>
      <c r="E39" s="15" t="s">
        <v>395</v>
      </c>
      <c r="F39" s="15" t="s">
        <v>395</v>
      </c>
      <c r="G39" s="15" t="s">
        <v>265</v>
      </c>
      <c r="H39" s="15"/>
      <c r="I39" s="15"/>
      <c r="J39" s="15"/>
      <c r="K39" s="15"/>
      <c r="L39" s="15"/>
      <c r="M39" s="15"/>
      <c r="N39" s="15"/>
      <c r="O39" s="15"/>
      <c r="P39" s="15"/>
      <c r="Q39" s="15"/>
      <c r="R39" s="15"/>
      <c r="S39" s="167" t="str">
        <f t="shared" si="5"/>
        <v>EmploymentDecrease</v>
      </c>
      <c r="T39" s="168" t="str">
        <f t="shared" si="6"/>
        <v>PublicDecrease</v>
      </c>
      <c r="U39" s="53"/>
      <c r="V39" s="117"/>
      <c r="W39" s="117"/>
      <c r="X39" s="117"/>
      <c r="Y39" s="117"/>
      <c r="Z39" s="117"/>
      <c r="AA39" s="167"/>
      <c r="AB39" s="167"/>
      <c r="AC39" s="167"/>
      <c r="AD39" s="117"/>
      <c r="AE39" s="117"/>
      <c r="AF39" s="117"/>
      <c r="AG39" s="117"/>
      <c r="AH39" s="117"/>
      <c r="AI39" s="117"/>
      <c r="AJ39" s="117"/>
      <c r="AK39" s="117"/>
      <c r="AL39" s="116"/>
      <c r="AM39" s="116"/>
      <c r="AP39" s="23"/>
      <c r="AQ39" s="23"/>
      <c r="AR39" s="23"/>
      <c r="AS39" s="23"/>
      <c r="AT39" s="23"/>
      <c r="AU39" s="23"/>
      <c r="AV39" s="23"/>
      <c r="AW39" s="23"/>
    </row>
    <row r="40" spans="2:49">
      <c r="B40" s="15" t="s">
        <v>652</v>
      </c>
      <c r="C40" s="14" t="s">
        <v>433</v>
      </c>
      <c r="D40" s="14" t="s">
        <v>456</v>
      </c>
      <c r="E40" s="15" t="s">
        <v>395</v>
      </c>
      <c r="F40" s="15" t="s">
        <v>395</v>
      </c>
      <c r="G40" s="15" t="s">
        <v>265</v>
      </c>
      <c r="H40" s="15"/>
      <c r="I40" s="15"/>
      <c r="J40" s="15"/>
      <c r="K40" s="15"/>
      <c r="L40" s="15"/>
      <c r="M40" s="15"/>
      <c r="N40" s="15"/>
      <c r="O40" s="15"/>
      <c r="P40" s="15"/>
      <c r="Q40" s="15"/>
      <c r="R40" s="15"/>
      <c r="S40" s="167" t="str">
        <f t="shared" si="5"/>
        <v>EmploymentDecrease</v>
      </c>
      <c r="T40" s="168" t="str">
        <f t="shared" si="6"/>
        <v>PublicDecrease</v>
      </c>
      <c r="U40" s="53"/>
      <c r="V40" s="117"/>
      <c r="W40" s="117"/>
      <c r="X40" s="117"/>
      <c r="Y40" s="117"/>
      <c r="Z40" s="117"/>
      <c r="AA40" s="167"/>
      <c r="AB40" s="167"/>
      <c r="AC40" s="167"/>
      <c r="AD40" s="117"/>
      <c r="AE40" s="117"/>
      <c r="AF40" s="117"/>
      <c r="AG40" s="117"/>
      <c r="AH40" s="117"/>
      <c r="AI40" s="117"/>
      <c r="AJ40" s="117"/>
      <c r="AK40" s="117"/>
      <c r="AL40" s="116"/>
      <c r="AM40" s="116"/>
      <c r="AP40" s="23"/>
      <c r="AQ40" s="23"/>
      <c r="AR40" s="23"/>
      <c r="AS40" s="23"/>
      <c r="AT40" s="23"/>
      <c r="AU40" s="23"/>
      <c r="AV40" s="23"/>
      <c r="AW40" s="23"/>
    </row>
    <row r="41" spans="2:49">
      <c r="B41" s="15" t="s">
        <v>651</v>
      </c>
      <c r="C41" s="14" t="s">
        <v>433</v>
      </c>
      <c r="D41" s="14" t="s">
        <v>457</v>
      </c>
      <c r="E41" s="15" t="s">
        <v>394</v>
      </c>
      <c r="F41" s="14" t="s">
        <v>394</v>
      </c>
      <c r="G41" s="15" t="s">
        <v>265</v>
      </c>
      <c r="H41" s="15"/>
      <c r="I41" s="15"/>
      <c r="J41" s="15"/>
      <c r="K41" s="15"/>
      <c r="L41" s="15"/>
      <c r="M41" s="15"/>
      <c r="N41" s="15"/>
      <c r="O41" s="15"/>
      <c r="P41" s="15"/>
      <c r="Q41" s="15"/>
      <c r="R41" s="15"/>
      <c r="S41" s="167" t="str">
        <f t="shared" si="5"/>
        <v>EmploymentInconclusive</v>
      </c>
      <c r="T41" s="168" t="str">
        <f t="shared" si="6"/>
        <v>PrivateInconclusive</v>
      </c>
      <c r="U41" s="53"/>
      <c r="V41" s="117"/>
      <c r="W41" s="117"/>
      <c r="X41" s="117"/>
      <c r="Y41" s="117"/>
      <c r="Z41" s="117"/>
      <c r="AA41" s="167"/>
      <c r="AB41" s="167"/>
      <c r="AC41" s="167"/>
      <c r="AD41" s="117"/>
      <c r="AE41" s="117"/>
      <c r="AF41" s="117"/>
      <c r="AG41" s="117"/>
      <c r="AH41" s="117"/>
      <c r="AI41" s="117"/>
      <c r="AJ41" s="117"/>
      <c r="AK41" s="117"/>
      <c r="AL41" s="116"/>
      <c r="AM41" s="116"/>
      <c r="AP41" s="23"/>
      <c r="AQ41" s="23"/>
      <c r="AR41" s="23"/>
      <c r="AS41" s="23"/>
      <c r="AT41" s="23"/>
      <c r="AU41" s="23"/>
      <c r="AV41" s="23"/>
      <c r="AW41" s="23"/>
    </row>
    <row r="42" spans="2:49">
      <c r="B42" s="15" t="s">
        <v>642</v>
      </c>
      <c r="C42" s="14" t="s">
        <v>433</v>
      </c>
      <c r="D42" s="14" t="s">
        <v>457</v>
      </c>
      <c r="E42" s="15" t="s">
        <v>394</v>
      </c>
      <c r="F42" s="14" t="s">
        <v>395</v>
      </c>
      <c r="G42" s="15" t="s">
        <v>265</v>
      </c>
      <c r="H42" s="15"/>
      <c r="I42" s="15"/>
      <c r="J42" s="15"/>
      <c r="K42" s="15"/>
      <c r="L42" s="15"/>
      <c r="M42" s="15"/>
      <c r="N42" s="15"/>
      <c r="O42" s="15"/>
      <c r="P42" s="15"/>
      <c r="Q42" s="15"/>
      <c r="R42" s="15"/>
      <c r="S42" s="167" t="str">
        <f t="shared" si="5"/>
        <v>EmploymentInconclusive</v>
      </c>
      <c r="T42" s="168" t="str">
        <f t="shared" si="6"/>
        <v>PrivateInconclusive</v>
      </c>
      <c r="U42" s="53"/>
      <c r="V42" s="117"/>
      <c r="W42" s="117"/>
      <c r="X42" s="117"/>
      <c r="Y42" s="117"/>
      <c r="Z42" s="117"/>
      <c r="AA42" s="167"/>
      <c r="AB42" s="167"/>
      <c r="AC42" s="167"/>
      <c r="AD42" s="117"/>
      <c r="AE42" s="117"/>
      <c r="AF42" s="117"/>
      <c r="AG42" s="117"/>
      <c r="AH42" s="117"/>
      <c r="AI42" s="117"/>
      <c r="AJ42" s="117"/>
      <c r="AK42" s="117"/>
      <c r="AL42" s="116"/>
      <c r="AM42" s="116"/>
      <c r="AP42" s="23"/>
      <c r="AQ42" s="23"/>
      <c r="AR42" s="23"/>
      <c r="AS42" s="23"/>
      <c r="AT42" s="23"/>
      <c r="AU42" s="23"/>
      <c r="AV42" s="23"/>
      <c r="AW42" s="23"/>
    </row>
    <row r="43" spans="2:49">
      <c r="B43" s="15" t="s">
        <v>644</v>
      </c>
      <c r="C43" s="14" t="s">
        <v>433</v>
      </c>
      <c r="D43" s="14" t="s">
        <v>457</v>
      </c>
      <c r="E43" s="15" t="s">
        <v>394</v>
      </c>
      <c r="F43" s="14" t="s">
        <v>394</v>
      </c>
      <c r="G43" s="15" t="s">
        <v>265</v>
      </c>
      <c r="H43" s="15"/>
      <c r="I43" s="15"/>
      <c r="J43" s="15"/>
      <c r="K43" s="15"/>
      <c r="L43" s="15"/>
      <c r="M43" s="15"/>
      <c r="N43" s="15"/>
      <c r="O43" s="15"/>
      <c r="P43" s="15"/>
      <c r="Q43" s="15"/>
      <c r="R43" s="15"/>
      <c r="S43" s="167" t="str">
        <f t="shared" si="5"/>
        <v>EmploymentInconclusive</v>
      </c>
      <c r="T43" s="168" t="str">
        <f t="shared" si="6"/>
        <v>PrivateInconclusive</v>
      </c>
      <c r="U43" s="53"/>
      <c r="V43" s="117"/>
      <c r="W43" s="117"/>
      <c r="X43" s="117"/>
      <c r="Y43" s="117"/>
      <c r="Z43" s="117"/>
      <c r="AA43" s="167"/>
      <c r="AB43" s="167"/>
      <c r="AC43" s="167"/>
      <c r="AD43" s="117"/>
      <c r="AE43" s="117"/>
      <c r="AF43" s="117"/>
      <c r="AG43" s="117"/>
      <c r="AH43" s="117"/>
      <c r="AI43" s="117"/>
      <c r="AJ43" s="117"/>
      <c r="AK43" s="117"/>
      <c r="AL43" s="116"/>
      <c r="AM43" s="116"/>
      <c r="AP43" s="23"/>
      <c r="AQ43" s="23"/>
      <c r="AR43" s="23"/>
      <c r="AS43" s="23"/>
      <c r="AT43" s="23"/>
      <c r="AU43" s="23"/>
      <c r="AV43" s="23"/>
      <c r="AW43" s="23"/>
    </row>
    <row r="44" spans="2:49">
      <c r="B44" s="15" t="s">
        <v>643</v>
      </c>
      <c r="C44" s="14" t="s">
        <v>433</v>
      </c>
      <c r="D44" s="14" t="s">
        <v>457</v>
      </c>
      <c r="E44" s="15" t="s">
        <v>395</v>
      </c>
      <c r="F44" s="14" t="s">
        <v>395</v>
      </c>
      <c r="G44" s="15" t="s">
        <v>265</v>
      </c>
      <c r="H44" s="15"/>
      <c r="I44" s="15"/>
      <c r="J44" s="15"/>
      <c r="K44" s="15"/>
      <c r="L44" s="15"/>
      <c r="M44" s="15"/>
      <c r="N44" s="15"/>
      <c r="O44" s="15"/>
      <c r="P44" s="15"/>
      <c r="Q44" s="15"/>
      <c r="R44" s="15"/>
      <c r="S44" s="167" t="str">
        <f t="shared" si="5"/>
        <v>EmploymentDecrease</v>
      </c>
      <c r="T44" s="168" t="str">
        <f t="shared" si="6"/>
        <v>PrivateDecrease</v>
      </c>
      <c r="U44" s="53"/>
      <c r="V44" s="117"/>
      <c r="W44" s="117"/>
      <c r="X44" s="117"/>
      <c r="Y44" s="117"/>
      <c r="Z44" s="117"/>
      <c r="AA44" s="167"/>
      <c r="AB44" s="167"/>
      <c r="AC44" s="167"/>
      <c r="AD44" s="117"/>
      <c r="AE44" s="117"/>
      <c r="AF44" s="117"/>
      <c r="AG44" s="117"/>
      <c r="AH44" s="117"/>
      <c r="AI44" s="117"/>
      <c r="AJ44" s="117"/>
      <c r="AK44" s="117"/>
      <c r="AL44" s="116"/>
      <c r="AM44" s="116"/>
      <c r="AP44" s="23"/>
      <c r="AQ44" s="23"/>
      <c r="AR44" s="23"/>
      <c r="AS44" s="23"/>
      <c r="AT44" s="23"/>
      <c r="AU44" s="23"/>
      <c r="AV44" s="23"/>
      <c r="AW44" s="23"/>
    </row>
    <row r="45" spans="2:49">
      <c r="B45" s="15" t="s">
        <v>30</v>
      </c>
      <c r="C45" s="14" t="s">
        <v>433</v>
      </c>
      <c r="D45" s="14" t="s">
        <v>21</v>
      </c>
      <c r="E45" s="15" t="s">
        <v>394</v>
      </c>
      <c r="F45" s="14" t="s">
        <v>394</v>
      </c>
      <c r="G45" s="15" t="s">
        <v>265</v>
      </c>
      <c r="H45" s="15"/>
      <c r="I45" s="15"/>
      <c r="J45" s="15"/>
      <c r="K45" s="15"/>
      <c r="L45" s="15"/>
      <c r="M45" s="15"/>
      <c r="N45" s="15"/>
      <c r="O45" s="15"/>
      <c r="P45" s="15"/>
      <c r="Q45" s="15"/>
      <c r="R45" s="15"/>
      <c r="S45" s="167" t="str">
        <f t="shared" si="5"/>
        <v>EmploymentInconclusive</v>
      </c>
      <c r="T45" s="168" t="str">
        <f t="shared" si="6"/>
        <v>Educational InstitutionInconclusive</v>
      </c>
      <c r="U45" s="53"/>
      <c r="V45" s="117"/>
      <c r="W45" s="117"/>
      <c r="X45" s="117"/>
      <c r="Y45" s="117"/>
      <c r="Z45" s="117"/>
      <c r="AA45" s="167"/>
      <c r="AB45" s="167"/>
      <c r="AC45" s="167"/>
      <c r="AD45" s="117"/>
      <c r="AE45" s="117"/>
      <c r="AF45" s="117"/>
      <c r="AG45" s="117"/>
      <c r="AH45" s="117"/>
      <c r="AI45" s="117"/>
      <c r="AJ45" s="117"/>
      <c r="AK45" s="117"/>
      <c r="AL45" s="116"/>
      <c r="AM45" s="116"/>
      <c r="AP45" s="23"/>
      <c r="AQ45" s="23"/>
      <c r="AR45" s="23"/>
      <c r="AS45" s="23"/>
      <c r="AT45" s="23"/>
      <c r="AU45" s="23"/>
      <c r="AV45" s="23"/>
      <c r="AW45" s="23"/>
    </row>
    <row r="46" spans="2:49">
      <c r="B46" s="15" t="s">
        <v>645</v>
      </c>
      <c r="C46" s="14" t="s">
        <v>433</v>
      </c>
      <c r="D46" s="14" t="s">
        <v>457</v>
      </c>
      <c r="E46" s="15" t="s">
        <v>395</v>
      </c>
      <c r="F46" s="15" t="s">
        <v>395</v>
      </c>
      <c r="G46" s="15" t="s">
        <v>265</v>
      </c>
      <c r="H46" s="15"/>
      <c r="I46" s="15"/>
      <c r="J46" s="15"/>
      <c r="K46" s="15"/>
      <c r="L46" s="15"/>
      <c r="M46" s="15"/>
      <c r="N46" s="15"/>
      <c r="O46" s="15"/>
      <c r="P46" s="15"/>
      <c r="Q46" s="15"/>
      <c r="R46" s="15"/>
      <c r="S46" s="167" t="str">
        <f t="shared" si="5"/>
        <v>EmploymentDecrease</v>
      </c>
      <c r="T46" s="168" t="str">
        <f t="shared" si="6"/>
        <v>PrivateDecrease</v>
      </c>
      <c r="U46" s="53"/>
      <c r="V46" s="117"/>
      <c r="W46" s="117"/>
      <c r="X46" s="117"/>
      <c r="Y46" s="117"/>
      <c r="Z46" s="117"/>
      <c r="AA46" s="167"/>
      <c r="AB46" s="167"/>
      <c r="AC46" s="167"/>
      <c r="AD46" s="117"/>
      <c r="AE46" s="117"/>
      <c r="AF46" s="117"/>
      <c r="AG46" s="117"/>
      <c r="AH46" s="117"/>
      <c r="AI46" s="117"/>
      <c r="AJ46" s="117"/>
      <c r="AK46" s="117"/>
      <c r="AL46" s="116"/>
      <c r="AM46" s="116"/>
      <c r="AP46" s="23"/>
      <c r="AQ46" s="23"/>
      <c r="AR46" s="23"/>
      <c r="AS46" s="23"/>
      <c r="AT46" s="23"/>
      <c r="AU46" s="23"/>
      <c r="AV46" s="23"/>
      <c r="AW46" s="23"/>
    </row>
    <row r="47" spans="2:49">
      <c r="B47" s="15" t="s">
        <v>31</v>
      </c>
      <c r="C47" s="14" t="s">
        <v>433</v>
      </c>
      <c r="D47" s="14" t="s">
        <v>25</v>
      </c>
      <c r="E47" s="15" t="s">
        <v>394</v>
      </c>
      <c r="F47" s="14" t="s">
        <v>394</v>
      </c>
      <c r="G47" s="15" t="s">
        <v>265</v>
      </c>
      <c r="H47" s="15"/>
      <c r="I47" s="15"/>
      <c r="J47" s="15"/>
      <c r="K47" s="15"/>
      <c r="L47" s="15"/>
      <c r="M47" s="15"/>
      <c r="N47" s="15"/>
      <c r="O47" s="15"/>
      <c r="P47" s="15"/>
      <c r="Q47" s="15"/>
      <c r="R47" s="15"/>
      <c r="S47" s="167" t="str">
        <f t="shared" si="5"/>
        <v>EmploymentInconclusive</v>
      </c>
      <c r="T47" s="168" t="str">
        <f t="shared" si="6"/>
        <v>VCSInconclusive</v>
      </c>
      <c r="U47" s="53"/>
      <c r="V47" s="117"/>
      <c r="W47" s="117"/>
      <c r="X47" s="117"/>
      <c r="Y47" s="117"/>
      <c r="Z47" s="117"/>
      <c r="AA47" s="167"/>
      <c r="AB47" s="167"/>
      <c r="AC47" s="167"/>
      <c r="AD47" s="117"/>
      <c r="AE47" s="117"/>
      <c r="AF47" s="117"/>
      <c r="AG47" s="117"/>
      <c r="AH47" s="117"/>
      <c r="AI47" s="117"/>
      <c r="AJ47" s="117"/>
      <c r="AK47" s="117"/>
      <c r="AL47" s="116"/>
      <c r="AM47" s="116"/>
      <c r="AP47" s="23"/>
      <c r="AQ47" s="23"/>
      <c r="AR47" s="23"/>
      <c r="AS47" s="23"/>
      <c r="AT47" s="23"/>
      <c r="AU47" s="23"/>
      <c r="AV47" s="23"/>
      <c r="AW47" s="23"/>
    </row>
    <row r="48" spans="2:49">
      <c r="B48" s="15" t="s">
        <v>646</v>
      </c>
      <c r="C48" s="14" t="s">
        <v>433</v>
      </c>
      <c r="D48" s="14" t="s">
        <v>21</v>
      </c>
      <c r="E48" s="15" t="s">
        <v>395</v>
      </c>
      <c r="F48" s="15" t="s">
        <v>395</v>
      </c>
      <c r="G48" s="15" t="s">
        <v>265</v>
      </c>
      <c r="H48" s="15"/>
      <c r="I48" s="15"/>
      <c r="J48" s="15"/>
      <c r="K48" s="15"/>
      <c r="L48" s="15"/>
      <c r="M48" s="15"/>
      <c r="N48" s="15"/>
      <c r="O48" s="15"/>
      <c r="P48" s="15"/>
      <c r="Q48" s="15"/>
      <c r="R48" s="15"/>
      <c r="S48" s="167" t="str">
        <f t="shared" si="5"/>
        <v>EmploymentDecrease</v>
      </c>
      <c r="T48" s="168" t="str">
        <f t="shared" si="6"/>
        <v>Educational InstitutionDecrease</v>
      </c>
      <c r="U48" s="53"/>
      <c r="V48" s="117"/>
      <c r="W48" s="117"/>
      <c r="X48" s="117"/>
      <c r="Y48" s="117"/>
      <c r="Z48" s="117"/>
      <c r="AA48" s="167"/>
      <c r="AB48" s="167"/>
      <c r="AC48" s="167"/>
      <c r="AD48" s="117"/>
      <c r="AE48" s="117"/>
      <c r="AF48" s="117"/>
      <c r="AG48" s="117"/>
      <c r="AH48" s="117"/>
      <c r="AI48" s="117"/>
      <c r="AJ48" s="117"/>
      <c r="AK48" s="117"/>
      <c r="AL48" s="116"/>
      <c r="AM48" s="116"/>
      <c r="AP48" s="23"/>
      <c r="AQ48" s="23"/>
      <c r="AR48" s="23"/>
      <c r="AS48" s="23"/>
      <c r="AT48" s="23"/>
      <c r="AU48" s="23"/>
      <c r="AV48" s="23"/>
      <c r="AW48" s="23"/>
    </row>
    <row r="49" spans="2:49">
      <c r="B49" s="15" t="s">
        <v>647</v>
      </c>
      <c r="C49" s="14" t="s">
        <v>433</v>
      </c>
      <c r="D49" s="14" t="s">
        <v>25</v>
      </c>
      <c r="E49" s="15" t="s">
        <v>395</v>
      </c>
      <c r="F49" s="15" t="s">
        <v>395</v>
      </c>
      <c r="G49" s="15" t="s">
        <v>265</v>
      </c>
      <c r="H49" s="15"/>
      <c r="I49" s="15"/>
      <c r="J49" s="15"/>
      <c r="K49" s="15"/>
      <c r="L49" s="15"/>
      <c r="M49" s="15"/>
      <c r="N49" s="15"/>
      <c r="O49" s="15"/>
      <c r="P49" s="15"/>
      <c r="Q49" s="15"/>
      <c r="R49" s="15"/>
      <c r="S49" s="167" t="str">
        <f t="shared" si="5"/>
        <v>EmploymentDecrease</v>
      </c>
      <c r="T49" s="168" t="str">
        <f t="shared" si="6"/>
        <v>VCSDecrease</v>
      </c>
      <c r="U49" s="53"/>
      <c r="V49" s="117"/>
      <c r="W49" s="117"/>
      <c r="X49" s="117"/>
      <c r="Y49" s="117"/>
      <c r="Z49" s="117"/>
      <c r="AA49" s="167"/>
      <c r="AB49" s="167"/>
      <c r="AC49" s="167"/>
      <c r="AD49" s="117"/>
      <c r="AE49" s="117"/>
      <c r="AF49" s="117"/>
      <c r="AG49" s="117"/>
      <c r="AH49" s="117"/>
      <c r="AI49" s="117"/>
      <c r="AJ49" s="117"/>
      <c r="AK49" s="117"/>
      <c r="AL49" s="116"/>
      <c r="AM49" s="116"/>
      <c r="AP49" s="23"/>
      <c r="AQ49" s="23"/>
      <c r="AR49" s="23"/>
      <c r="AS49" s="23"/>
      <c r="AT49" s="23"/>
      <c r="AU49" s="23"/>
      <c r="AV49" s="23"/>
      <c r="AW49" s="23"/>
    </row>
    <row r="50" spans="2:49">
      <c r="B50" s="14" t="s">
        <v>151</v>
      </c>
      <c r="C50" s="14" t="s">
        <v>433</v>
      </c>
      <c r="D50" s="14" t="s">
        <v>456</v>
      </c>
      <c r="E50" s="14" t="s">
        <v>394</v>
      </c>
      <c r="F50" s="14" t="s">
        <v>394</v>
      </c>
      <c r="G50" s="14" t="s">
        <v>265</v>
      </c>
      <c r="H50" s="14"/>
      <c r="I50" s="14"/>
      <c r="J50" s="14"/>
      <c r="K50" s="14"/>
      <c r="L50" s="14"/>
      <c r="M50" s="14"/>
      <c r="N50" s="14"/>
      <c r="O50" s="14"/>
      <c r="P50" s="14"/>
      <c r="Q50" s="14"/>
      <c r="R50" s="14"/>
      <c r="S50" s="167" t="str">
        <f t="shared" si="5"/>
        <v>EmploymentInconclusive</v>
      </c>
      <c r="T50" s="168" t="str">
        <f t="shared" si="6"/>
        <v>PublicInconclusive</v>
      </c>
      <c r="U50" s="53"/>
      <c r="V50" s="117"/>
      <c r="W50" s="117"/>
      <c r="X50" s="117"/>
      <c r="Y50" s="117"/>
      <c r="Z50" s="117"/>
      <c r="AA50" s="167"/>
      <c r="AB50" s="167"/>
      <c r="AC50" s="167"/>
      <c r="AD50" s="117"/>
      <c r="AE50" s="117"/>
      <c r="AF50" s="117"/>
      <c r="AG50" s="117"/>
      <c r="AH50" s="117"/>
      <c r="AI50" s="117"/>
      <c r="AJ50" s="117"/>
      <c r="AK50" s="117"/>
      <c r="AL50" s="116"/>
      <c r="AM50" s="116"/>
      <c r="AP50" s="23"/>
      <c r="AQ50" s="23"/>
      <c r="AR50" s="23"/>
      <c r="AS50" s="23"/>
      <c r="AT50" s="23"/>
      <c r="AU50" s="23"/>
      <c r="AV50" s="23"/>
      <c r="AW50" s="23"/>
    </row>
    <row r="51" spans="2:49">
      <c r="B51" s="14" t="s">
        <v>152</v>
      </c>
      <c r="C51" s="14" t="s">
        <v>433</v>
      </c>
      <c r="D51" s="14" t="s">
        <v>456</v>
      </c>
      <c r="E51" s="14" t="s">
        <v>394</v>
      </c>
      <c r="F51" s="14" t="s">
        <v>394</v>
      </c>
      <c r="G51" s="14" t="s">
        <v>265</v>
      </c>
      <c r="H51" s="14"/>
      <c r="I51" s="14"/>
      <c r="J51" s="14"/>
      <c r="K51" s="14"/>
      <c r="L51" s="14"/>
      <c r="M51" s="14"/>
      <c r="N51" s="14"/>
      <c r="O51" s="14"/>
      <c r="P51" s="14"/>
      <c r="Q51" s="14"/>
      <c r="R51" s="14"/>
      <c r="S51" s="167" t="str">
        <f t="shared" si="5"/>
        <v>EmploymentInconclusive</v>
      </c>
      <c r="T51" s="168" t="str">
        <f t="shared" si="6"/>
        <v>PublicInconclusive</v>
      </c>
      <c r="U51" s="53"/>
      <c r="V51" s="117"/>
      <c r="W51" s="117"/>
      <c r="X51" s="117"/>
      <c r="Y51" s="117"/>
      <c r="Z51" s="117"/>
      <c r="AA51" s="167"/>
      <c r="AB51" s="167"/>
      <c r="AC51" s="167"/>
      <c r="AD51" s="117"/>
      <c r="AE51" s="117"/>
      <c r="AF51" s="117"/>
      <c r="AG51" s="117"/>
      <c r="AH51" s="117"/>
      <c r="AI51" s="117"/>
      <c r="AJ51" s="117"/>
      <c r="AK51" s="117"/>
      <c r="AL51" s="116"/>
      <c r="AM51" s="116"/>
      <c r="AP51" s="23"/>
      <c r="AQ51" s="23"/>
      <c r="AR51" s="23"/>
      <c r="AS51" s="23"/>
      <c r="AT51" s="23"/>
      <c r="AU51" s="23"/>
      <c r="AV51" s="23"/>
      <c r="AW51" s="23"/>
    </row>
    <row r="52" spans="2:49">
      <c r="B52" s="14" t="s">
        <v>153</v>
      </c>
      <c r="C52" s="14" t="s">
        <v>433</v>
      </c>
      <c r="D52" s="14" t="s">
        <v>456</v>
      </c>
      <c r="E52" s="14" t="s">
        <v>394</v>
      </c>
      <c r="F52" s="14" t="s">
        <v>394</v>
      </c>
      <c r="G52" s="14" t="s">
        <v>265</v>
      </c>
      <c r="H52" s="14"/>
      <c r="I52" s="14"/>
      <c r="J52" s="14"/>
      <c r="K52" s="14"/>
      <c r="L52" s="14"/>
      <c r="M52" s="14"/>
      <c r="N52" s="14"/>
      <c r="O52" s="14"/>
      <c r="P52" s="14"/>
      <c r="Q52" s="14"/>
      <c r="R52" s="14"/>
      <c r="S52" s="167" t="str">
        <f t="shared" si="5"/>
        <v>EmploymentInconclusive</v>
      </c>
      <c r="T52" s="168" t="str">
        <f t="shared" si="6"/>
        <v>PublicInconclusive</v>
      </c>
      <c r="U52" s="53"/>
      <c r="V52" s="117"/>
      <c r="W52" s="117"/>
      <c r="X52" s="117"/>
      <c r="Y52" s="117"/>
      <c r="Z52" s="117"/>
      <c r="AA52" s="167"/>
      <c r="AB52" s="167"/>
      <c r="AC52" s="167"/>
      <c r="AD52" s="117"/>
      <c r="AE52" s="117"/>
      <c r="AF52" s="117"/>
      <c r="AG52" s="117"/>
      <c r="AH52" s="117"/>
      <c r="AI52" s="117"/>
      <c r="AJ52" s="117"/>
      <c r="AK52" s="117"/>
      <c r="AL52" s="116"/>
      <c r="AM52" s="116"/>
      <c r="AP52" s="23"/>
      <c r="AQ52" s="23"/>
      <c r="AR52" s="23"/>
      <c r="AS52" s="23"/>
      <c r="AT52" s="23"/>
      <c r="AU52" s="23"/>
      <c r="AV52" s="23"/>
      <c r="AW52" s="23"/>
    </row>
    <row r="53" spans="2:49">
      <c r="B53" s="14" t="s">
        <v>154</v>
      </c>
      <c r="C53" s="14" t="s">
        <v>433</v>
      </c>
      <c r="D53" s="14" t="s">
        <v>457</v>
      </c>
      <c r="E53" s="14" t="s">
        <v>394</v>
      </c>
      <c r="F53" s="14" t="s">
        <v>394</v>
      </c>
      <c r="G53" s="14" t="s">
        <v>265</v>
      </c>
      <c r="H53" s="14"/>
      <c r="I53" s="14"/>
      <c r="J53" s="14"/>
      <c r="K53" s="14"/>
      <c r="L53" s="14"/>
      <c r="M53" s="14"/>
      <c r="N53" s="14"/>
      <c r="O53" s="14"/>
      <c r="P53" s="14"/>
      <c r="Q53" s="14"/>
      <c r="R53" s="14"/>
      <c r="S53" s="167" t="str">
        <f t="shared" si="5"/>
        <v>EmploymentInconclusive</v>
      </c>
      <c r="T53" s="168" t="str">
        <f t="shared" si="6"/>
        <v>PrivateInconclusive</v>
      </c>
      <c r="U53" s="53"/>
      <c r="V53" s="117"/>
      <c r="W53" s="117"/>
      <c r="X53" s="117"/>
      <c r="Y53" s="117"/>
      <c r="Z53" s="117"/>
      <c r="AA53" s="167"/>
      <c r="AB53" s="167"/>
      <c r="AC53" s="167"/>
      <c r="AD53" s="117"/>
      <c r="AE53" s="117"/>
      <c r="AF53" s="117"/>
      <c r="AG53" s="117"/>
      <c r="AH53" s="117"/>
      <c r="AI53" s="117"/>
      <c r="AJ53" s="117"/>
      <c r="AK53" s="117"/>
      <c r="AL53" s="116"/>
      <c r="AM53" s="116"/>
      <c r="AP53" s="23"/>
      <c r="AQ53" s="23"/>
      <c r="AR53" s="23"/>
      <c r="AS53" s="23"/>
      <c r="AT53" s="23"/>
      <c r="AU53" s="23"/>
      <c r="AV53" s="23"/>
      <c r="AW53" s="23"/>
    </row>
    <row r="54" spans="2:49">
      <c r="B54" s="14" t="s">
        <v>155</v>
      </c>
      <c r="C54" s="14" t="s">
        <v>433</v>
      </c>
      <c r="D54" s="14" t="s">
        <v>457</v>
      </c>
      <c r="E54" s="14" t="s">
        <v>394</v>
      </c>
      <c r="F54" s="14" t="s">
        <v>394</v>
      </c>
      <c r="G54" s="14" t="s">
        <v>265</v>
      </c>
      <c r="H54" s="14"/>
      <c r="I54" s="14"/>
      <c r="J54" s="14"/>
      <c r="K54" s="14"/>
      <c r="L54" s="14"/>
      <c r="M54" s="14"/>
      <c r="N54" s="14"/>
      <c r="O54" s="14"/>
      <c r="P54" s="14"/>
      <c r="Q54" s="14"/>
      <c r="R54" s="14"/>
      <c r="S54" s="167" t="str">
        <f t="shared" si="5"/>
        <v>EmploymentInconclusive</v>
      </c>
      <c r="T54" s="168" t="str">
        <f t="shared" si="6"/>
        <v>PrivateInconclusive</v>
      </c>
      <c r="U54" s="53"/>
      <c r="V54" s="117"/>
      <c r="W54" s="117"/>
      <c r="X54" s="117"/>
      <c r="Y54" s="117"/>
      <c r="Z54" s="117"/>
      <c r="AA54" s="167"/>
      <c r="AB54" s="167"/>
      <c r="AC54" s="167"/>
      <c r="AD54" s="117"/>
      <c r="AE54" s="117"/>
      <c r="AF54" s="117"/>
      <c r="AG54" s="117"/>
      <c r="AH54" s="117"/>
      <c r="AI54" s="117"/>
      <c r="AJ54" s="117"/>
      <c r="AK54" s="117"/>
      <c r="AL54" s="116"/>
      <c r="AM54" s="116"/>
      <c r="AP54" s="23"/>
      <c r="AQ54" s="23"/>
      <c r="AR54" s="23"/>
      <c r="AS54" s="23"/>
      <c r="AT54" s="23"/>
      <c r="AU54" s="23"/>
      <c r="AV54" s="23"/>
      <c r="AW54" s="23"/>
    </row>
    <row r="55" spans="2:49">
      <c r="B55" s="14" t="s">
        <v>156</v>
      </c>
      <c r="C55" s="14" t="s">
        <v>433</v>
      </c>
      <c r="D55" s="14" t="s">
        <v>456</v>
      </c>
      <c r="E55" s="14" t="s">
        <v>394</v>
      </c>
      <c r="F55" s="14" t="s">
        <v>394</v>
      </c>
      <c r="G55" s="14" t="s">
        <v>265</v>
      </c>
      <c r="H55" s="14"/>
      <c r="I55" s="14"/>
      <c r="J55" s="14"/>
      <c r="K55" s="14"/>
      <c r="L55" s="14"/>
      <c r="M55" s="14"/>
      <c r="N55" s="14"/>
      <c r="O55" s="14"/>
      <c r="P55" s="14"/>
      <c r="Q55" s="14"/>
      <c r="R55" s="14"/>
      <c r="S55" s="167" t="str">
        <f t="shared" si="5"/>
        <v>EmploymentInconclusive</v>
      </c>
      <c r="T55" s="168" t="str">
        <f t="shared" si="6"/>
        <v>PublicInconclusive</v>
      </c>
      <c r="U55" s="53"/>
      <c r="V55" s="117"/>
      <c r="W55" s="117"/>
      <c r="X55" s="117"/>
      <c r="Y55" s="117"/>
      <c r="Z55" s="117"/>
      <c r="AA55" s="167"/>
      <c r="AB55" s="167"/>
      <c r="AC55" s="167"/>
      <c r="AD55" s="117"/>
      <c r="AE55" s="117"/>
      <c r="AF55" s="117"/>
      <c r="AG55" s="117"/>
      <c r="AH55" s="117"/>
      <c r="AI55" s="117"/>
      <c r="AJ55" s="117"/>
      <c r="AK55" s="117"/>
      <c r="AL55" s="116"/>
      <c r="AM55" s="116"/>
      <c r="AP55" s="23"/>
      <c r="AQ55" s="23"/>
      <c r="AR55" s="23"/>
      <c r="AS55" s="23"/>
      <c r="AT55" s="23"/>
      <c r="AU55" s="23"/>
      <c r="AV55" s="23"/>
      <c r="AW55" s="23"/>
    </row>
    <row r="56" spans="2:49">
      <c r="B56" s="14" t="s">
        <v>538</v>
      </c>
      <c r="C56" s="14" t="s">
        <v>433</v>
      </c>
      <c r="D56" s="14" t="s">
        <v>456</v>
      </c>
      <c r="E56" s="14" t="s">
        <v>394</v>
      </c>
      <c r="F56" s="14" t="s">
        <v>394</v>
      </c>
      <c r="G56" s="14" t="s">
        <v>265</v>
      </c>
      <c r="H56" s="14"/>
      <c r="I56" s="14"/>
      <c r="J56" s="14"/>
      <c r="K56" s="14"/>
      <c r="L56" s="14"/>
      <c r="M56" s="14"/>
      <c r="N56" s="14"/>
      <c r="O56" s="14"/>
      <c r="P56" s="14"/>
      <c r="Q56" s="14"/>
      <c r="R56" s="14"/>
      <c r="S56" s="167" t="str">
        <f t="shared" si="5"/>
        <v>EmploymentInconclusive</v>
      </c>
      <c r="T56" s="168" t="str">
        <f t="shared" si="6"/>
        <v>PublicInconclusive</v>
      </c>
      <c r="U56" s="53"/>
      <c r="V56" s="117"/>
      <c r="W56" s="117"/>
      <c r="X56" s="117"/>
      <c r="Y56" s="117"/>
      <c r="Z56" s="117"/>
      <c r="AA56" s="167"/>
      <c r="AB56" s="167"/>
      <c r="AC56" s="167"/>
      <c r="AD56" s="117"/>
      <c r="AE56" s="117"/>
      <c r="AF56" s="117"/>
      <c r="AG56" s="117"/>
      <c r="AH56" s="117"/>
      <c r="AI56" s="117"/>
      <c r="AJ56" s="117"/>
      <c r="AK56" s="117"/>
      <c r="AL56" s="116"/>
      <c r="AM56" s="116"/>
      <c r="AP56" s="23"/>
      <c r="AQ56" s="23"/>
      <c r="AR56" s="23"/>
      <c r="AS56" s="23"/>
      <c r="AT56" s="23"/>
      <c r="AU56" s="23"/>
      <c r="AV56" s="23"/>
      <c r="AW56" s="23"/>
    </row>
    <row r="57" spans="2:49">
      <c r="B57" s="14" t="s">
        <v>539</v>
      </c>
      <c r="C57" s="14" t="s">
        <v>433</v>
      </c>
      <c r="D57" s="14" t="s">
        <v>457</v>
      </c>
      <c r="E57" s="14" t="s">
        <v>394</v>
      </c>
      <c r="F57" s="14" t="s">
        <v>394</v>
      </c>
      <c r="G57" s="14" t="s">
        <v>265</v>
      </c>
      <c r="H57" s="14"/>
      <c r="I57" s="14"/>
      <c r="J57" s="14"/>
      <c r="K57" s="14"/>
      <c r="L57" s="14"/>
      <c r="M57" s="14"/>
      <c r="N57" s="14"/>
      <c r="O57" s="14"/>
      <c r="P57" s="14"/>
      <c r="Q57" s="14"/>
      <c r="R57" s="14"/>
      <c r="S57" s="167" t="str">
        <f t="shared" si="5"/>
        <v>EmploymentInconclusive</v>
      </c>
      <c r="T57" s="168" t="str">
        <f t="shared" si="6"/>
        <v>PrivateInconclusive</v>
      </c>
      <c r="U57" s="53"/>
      <c r="V57" s="117"/>
      <c r="W57" s="117"/>
      <c r="X57" s="117"/>
      <c r="Y57" s="117"/>
      <c r="Z57" s="117"/>
      <c r="AA57" s="167"/>
      <c r="AB57" s="167"/>
      <c r="AC57" s="167"/>
      <c r="AD57" s="117"/>
      <c r="AE57" s="117"/>
      <c r="AF57" s="117"/>
      <c r="AG57" s="117"/>
      <c r="AH57" s="117"/>
      <c r="AI57" s="117"/>
      <c r="AJ57" s="117"/>
      <c r="AK57" s="117"/>
      <c r="AL57" s="116"/>
      <c r="AM57" s="116"/>
      <c r="AP57" s="23"/>
      <c r="AQ57" s="23"/>
      <c r="AR57" s="23"/>
      <c r="AS57" s="23"/>
      <c r="AT57" s="23"/>
      <c r="AU57" s="23"/>
      <c r="AV57" s="23"/>
      <c r="AW57" s="23"/>
    </row>
    <row r="58" spans="2:49">
      <c r="B58" s="14" t="s">
        <v>540</v>
      </c>
      <c r="C58" s="14" t="s">
        <v>433</v>
      </c>
      <c r="D58" s="14" t="s">
        <v>457</v>
      </c>
      <c r="E58" s="14" t="s">
        <v>394</v>
      </c>
      <c r="F58" s="14" t="s">
        <v>394</v>
      </c>
      <c r="G58" s="14" t="s">
        <v>265</v>
      </c>
      <c r="H58" s="14"/>
      <c r="I58" s="14"/>
      <c r="J58" s="14"/>
      <c r="K58" s="14"/>
      <c r="L58" s="14"/>
      <c r="M58" s="14"/>
      <c r="N58" s="14"/>
      <c r="O58" s="14"/>
      <c r="P58" s="14"/>
      <c r="Q58" s="14"/>
      <c r="R58" s="14"/>
      <c r="S58" s="167" t="str">
        <f t="shared" si="5"/>
        <v>EmploymentInconclusive</v>
      </c>
      <c r="T58" s="168" t="str">
        <f t="shared" si="6"/>
        <v>PrivateInconclusive</v>
      </c>
      <c r="U58" s="53"/>
      <c r="V58" s="117"/>
      <c r="W58" s="117"/>
      <c r="X58" s="117"/>
      <c r="Y58" s="117"/>
      <c r="Z58" s="117"/>
      <c r="AA58" s="167"/>
      <c r="AB58" s="167"/>
      <c r="AC58" s="167"/>
      <c r="AD58" s="117"/>
      <c r="AE58" s="117"/>
      <c r="AF58" s="117"/>
      <c r="AG58" s="117"/>
      <c r="AH58" s="117"/>
      <c r="AI58" s="117"/>
      <c r="AJ58" s="117"/>
      <c r="AK58" s="117"/>
      <c r="AL58" s="116"/>
      <c r="AM58" s="116"/>
      <c r="AP58" s="23"/>
      <c r="AQ58" s="23"/>
      <c r="AR58" s="23"/>
      <c r="AS58" s="23"/>
      <c r="AT58" s="23"/>
      <c r="AU58" s="23"/>
      <c r="AV58" s="23"/>
      <c r="AW58" s="23"/>
    </row>
    <row r="59" spans="2:49">
      <c r="B59" s="14" t="s">
        <v>541</v>
      </c>
      <c r="C59" s="14" t="s">
        <v>433</v>
      </c>
      <c r="D59" s="14" t="s">
        <v>456</v>
      </c>
      <c r="E59" s="14" t="s">
        <v>394</v>
      </c>
      <c r="F59" s="14" t="s">
        <v>394</v>
      </c>
      <c r="G59" s="14" t="s">
        <v>265</v>
      </c>
      <c r="H59" s="14"/>
      <c r="I59" s="14"/>
      <c r="J59" s="14"/>
      <c r="K59" s="14"/>
      <c r="L59" s="14"/>
      <c r="M59" s="14"/>
      <c r="N59" s="14"/>
      <c r="O59" s="14"/>
      <c r="P59" s="14"/>
      <c r="Q59" s="14"/>
      <c r="R59" s="14"/>
      <c r="S59" s="167" t="str">
        <f t="shared" si="5"/>
        <v>EmploymentInconclusive</v>
      </c>
      <c r="T59" s="168" t="str">
        <f t="shared" si="6"/>
        <v>PublicInconclusive</v>
      </c>
      <c r="U59" s="53"/>
      <c r="V59" s="117"/>
      <c r="W59" s="117"/>
      <c r="X59" s="117"/>
      <c r="Y59" s="117"/>
      <c r="Z59" s="117"/>
      <c r="AA59" s="167"/>
      <c r="AB59" s="167"/>
      <c r="AC59" s="167"/>
      <c r="AD59" s="117"/>
      <c r="AE59" s="117"/>
      <c r="AF59" s="117"/>
      <c r="AG59" s="117"/>
      <c r="AH59" s="117"/>
      <c r="AI59" s="117"/>
      <c r="AJ59" s="117"/>
      <c r="AK59" s="117"/>
      <c r="AL59" s="116"/>
      <c r="AM59" s="116"/>
      <c r="AP59" s="23"/>
      <c r="AQ59" s="23"/>
      <c r="AR59" s="23"/>
      <c r="AS59" s="23"/>
      <c r="AT59" s="23"/>
      <c r="AU59" s="23"/>
      <c r="AV59" s="23"/>
      <c r="AW59" s="23"/>
    </row>
    <row r="60" spans="2:49">
      <c r="B60" s="14" t="s">
        <v>542</v>
      </c>
      <c r="C60" s="14" t="s">
        <v>433</v>
      </c>
      <c r="D60" s="14" t="s">
        <v>456</v>
      </c>
      <c r="E60" s="14" t="s">
        <v>394</v>
      </c>
      <c r="F60" s="14" t="s">
        <v>394</v>
      </c>
      <c r="G60" s="14" t="s">
        <v>265</v>
      </c>
      <c r="H60" s="14"/>
      <c r="I60" s="14"/>
      <c r="J60" s="14"/>
      <c r="K60" s="14"/>
      <c r="L60" s="14"/>
      <c r="M60" s="14"/>
      <c r="N60" s="14"/>
      <c r="O60" s="14"/>
      <c r="P60" s="14"/>
      <c r="Q60" s="14"/>
      <c r="R60" s="14"/>
      <c r="S60" s="167" t="str">
        <f t="shared" si="5"/>
        <v>EmploymentInconclusive</v>
      </c>
      <c r="T60" s="168" t="str">
        <f t="shared" si="6"/>
        <v>PublicInconclusive</v>
      </c>
      <c r="U60" s="53"/>
      <c r="V60" s="117"/>
      <c r="W60" s="117"/>
      <c r="X60" s="117"/>
      <c r="Y60" s="117"/>
      <c r="Z60" s="117"/>
      <c r="AA60" s="167"/>
      <c r="AB60" s="167"/>
      <c r="AC60" s="167"/>
      <c r="AD60" s="117"/>
      <c r="AE60" s="117"/>
      <c r="AF60" s="117"/>
      <c r="AG60" s="117"/>
      <c r="AH60" s="117"/>
      <c r="AI60" s="117"/>
      <c r="AJ60" s="117"/>
      <c r="AK60" s="117"/>
      <c r="AL60" s="116"/>
      <c r="AM60" s="116"/>
      <c r="AP60" s="23"/>
      <c r="AQ60" s="23"/>
      <c r="AR60" s="23"/>
      <c r="AS60" s="23"/>
      <c r="AT60" s="23"/>
      <c r="AU60" s="23"/>
      <c r="AV60" s="23"/>
      <c r="AW60" s="23"/>
    </row>
    <row r="61" spans="2:49">
      <c r="B61" s="14" t="s">
        <v>543</v>
      </c>
      <c r="C61" s="14" t="s">
        <v>433</v>
      </c>
      <c r="D61" s="14" t="s">
        <v>457</v>
      </c>
      <c r="E61" s="14" t="s">
        <v>396</v>
      </c>
      <c r="F61" s="14" t="s">
        <v>394</v>
      </c>
      <c r="G61" s="14" t="s">
        <v>265</v>
      </c>
      <c r="H61" s="14"/>
      <c r="I61" s="14"/>
      <c r="J61" s="14"/>
      <c r="K61" s="14"/>
      <c r="L61" s="14"/>
      <c r="M61" s="14"/>
      <c r="N61" s="14"/>
      <c r="O61" s="14"/>
      <c r="P61" s="14"/>
      <c r="Q61" s="14"/>
      <c r="R61" s="14"/>
      <c r="S61" s="167" t="str">
        <f t="shared" si="5"/>
        <v>EmploymentIncrease</v>
      </c>
      <c r="T61" s="168" t="str">
        <f t="shared" si="6"/>
        <v>PrivateIncrease</v>
      </c>
      <c r="U61" s="53"/>
      <c r="V61" s="117"/>
      <c r="W61" s="117"/>
      <c r="X61" s="117"/>
      <c r="Y61" s="117"/>
      <c r="Z61" s="117"/>
      <c r="AA61" s="167"/>
      <c r="AB61" s="167"/>
      <c r="AC61" s="167"/>
      <c r="AD61" s="117"/>
      <c r="AE61" s="117"/>
      <c r="AF61" s="117"/>
      <c r="AG61" s="117"/>
      <c r="AH61" s="117"/>
      <c r="AI61" s="117"/>
      <c r="AJ61" s="117"/>
      <c r="AK61" s="117"/>
      <c r="AL61" s="116"/>
      <c r="AM61" s="116"/>
      <c r="AP61" s="23"/>
      <c r="AQ61" s="23"/>
      <c r="AR61" s="23"/>
      <c r="AS61" s="23"/>
      <c r="AT61" s="23"/>
      <c r="AU61" s="23"/>
      <c r="AV61" s="23"/>
      <c r="AW61" s="23"/>
    </row>
    <row r="62" spans="2:49">
      <c r="B62" s="14" t="s">
        <v>544</v>
      </c>
      <c r="C62" s="14" t="s">
        <v>433</v>
      </c>
      <c r="D62" s="14" t="s">
        <v>457</v>
      </c>
      <c r="E62" s="14" t="s">
        <v>396</v>
      </c>
      <c r="F62" s="14" t="s">
        <v>394</v>
      </c>
      <c r="G62" s="14" t="s">
        <v>265</v>
      </c>
      <c r="H62" s="14"/>
      <c r="I62" s="14"/>
      <c r="J62" s="14"/>
      <c r="K62" s="14"/>
      <c r="L62" s="14"/>
      <c r="M62" s="14"/>
      <c r="N62" s="14"/>
      <c r="O62" s="14"/>
      <c r="P62" s="14"/>
      <c r="Q62" s="14"/>
      <c r="R62" s="14"/>
      <c r="S62" s="167" t="str">
        <f t="shared" si="5"/>
        <v>EmploymentIncrease</v>
      </c>
      <c r="T62" s="168" t="str">
        <f t="shared" si="6"/>
        <v>PrivateIncrease</v>
      </c>
      <c r="U62" s="53"/>
      <c r="V62" s="117"/>
      <c r="W62" s="117"/>
      <c r="X62" s="117"/>
      <c r="Y62" s="117"/>
      <c r="Z62" s="117"/>
      <c r="AA62" s="167"/>
      <c r="AB62" s="167"/>
      <c r="AC62" s="167"/>
      <c r="AD62" s="117"/>
      <c r="AE62" s="117"/>
      <c r="AF62" s="117"/>
      <c r="AG62" s="117"/>
      <c r="AH62" s="117"/>
      <c r="AI62" s="117"/>
      <c r="AJ62" s="117"/>
      <c r="AK62" s="117"/>
      <c r="AL62" s="116"/>
      <c r="AM62" s="116"/>
      <c r="AP62" s="23"/>
      <c r="AQ62" s="23"/>
      <c r="AR62" s="23"/>
      <c r="AS62" s="23"/>
      <c r="AT62" s="23"/>
      <c r="AU62" s="23"/>
      <c r="AV62" s="23"/>
      <c r="AW62" s="23"/>
    </row>
    <row r="63" spans="2:49">
      <c r="B63" s="14" t="s">
        <v>545</v>
      </c>
      <c r="C63" s="14" t="s">
        <v>433</v>
      </c>
      <c r="D63" s="14" t="s">
        <v>457</v>
      </c>
      <c r="E63" s="14" t="s">
        <v>396</v>
      </c>
      <c r="F63" s="14" t="s">
        <v>394</v>
      </c>
      <c r="G63" s="14" t="s">
        <v>265</v>
      </c>
      <c r="H63" s="14"/>
      <c r="I63" s="14"/>
      <c r="J63" s="14"/>
      <c r="K63" s="14"/>
      <c r="L63" s="14"/>
      <c r="M63" s="14"/>
      <c r="N63" s="14"/>
      <c r="O63" s="14"/>
      <c r="P63" s="14"/>
      <c r="Q63" s="14"/>
      <c r="R63" s="14"/>
      <c r="S63" s="167" t="str">
        <f t="shared" si="5"/>
        <v>EmploymentIncrease</v>
      </c>
      <c r="T63" s="168" t="str">
        <f t="shared" si="6"/>
        <v>PrivateIncrease</v>
      </c>
      <c r="U63" s="53"/>
      <c r="V63" s="117"/>
      <c r="W63" s="117"/>
      <c r="X63" s="117"/>
      <c r="Y63" s="117"/>
      <c r="Z63" s="117"/>
      <c r="AA63" s="167"/>
      <c r="AB63" s="167"/>
      <c r="AC63" s="167"/>
      <c r="AD63" s="117"/>
      <c r="AE63" s="117"/>
      <c r="AF63" s="117"/>
      <c r="AG63" s="117"/>
      <c r="AH63" s="117"/>
      <c r="AI63" s="117"/>
      <c r="AJ63" s="117"/>
      <c r="AK63" s="117"/>
      <c r="AL63" s="116"/>
      <c r="AM63" s="116"/>
      <c r="AP63" s="23"/>
      <c r="AQ63" s="23"/>
      <c r="AR63" s="23"/>
      <c r="AS63" s="23"/>
      <c r="AT63" s="23"/>
      <c r="AU63" s="23"/>
      <c r="AV63" s="23"/>
      <c r="AW63" s="23"/>
    </row>
    <row r="64" spans="2:49">
      <c r="B64" s="14" t="s">
        <v>546</v>
      </c>
      <c r="C64" s="14" t="s">
        <v>433</v>
      </c>
      <c r="D64" s="14" t="s">
        <v>457</v>
      </c>
      <c r="E64" s="14" t="s">
        <v>396</v>
      </c>
      <c r="F64" s="14" t="s">
        <v>394</v>
      </c>
      <c r="G64" s="14" t="s">
        <v>265</v>
      </c>
      <c r="H64" s="14"/>
      <c r="I64" s="14"/>
      <c r="J64" s="14"/>
      <c r="K64" s="14"/>
      <c r="L64" s="14"/>
      <c r="M64" s="14"/>
      <c r="N64" s="14"/>
      <c r="O64" s="14"/>
      <c r="P64" s="14"/>
      <c r="Q64" s="14"/>
      <c r="R64" s="14"/>
      <c r="S64" s="167" t="str">
        <f t="shared" si="5"/>
        <v>EmploymentIncrease</v>
      </c>
      <c r="T64" s="168" t="str">
        <f t="shared" si="6"/>
        <v>PrivateIncrease</v>
      </c>
      <c r="U64" s="53"/>
      <c r="V64" s="117"/>
      <c r="W64" s="117"/>
      <c r="X64" s="117"/>
      <c r="Y64" s="117"/>
      <c r="Z64" s="117"/>
      <c r="AA64" s="167"/>
      <c r="AB64" s="167"/>
      <c r="AC64" s="167"/>
      <c r="AD64" s="117"/>
      <c r="AE64" s="117"/>
      <c r="AF64" s="117"/>
      <c r="AG64" s="117"/>
      <c r="AH64" s="117"/>
      <c r="AI64" s="117"/>
      <c r="AJ64" s="117"/>
      <c r="AK64" s="117"/>
      <c r="AL64" s="116"/>
      <c r="AM64" s="116"/>
      <c r="AP64" s="23"/>
      <c r="AQ64" s="23"/>
      <c r="AR64" s="23"/>
      <c r="AS64" s="23"/>
      <c r="AT64" s="23"/>
      <c r="AU64" s="23"/>
      <c r="AV64" s="23"/>
      <c r="AW64" s="23"/>
    </row>
    <row r="65" spans="2:49">
      <c r="B65" s="14" t="s">
        <v>547</v>
      </c>
      <c r="C65" s="14" t="s">
        <v>433</v>
      </c>
      <c r="D65" s="14" t="s">
        <v>21</v>
      </c>
      <c r="E65" s="14" t="s">
        <v>394</v>
      </c>
      <c r="F65" s="14" t="s">
        <v>394</v>
      </c>
      <c r="G65" s="14" t="s">
        <v>265</v>
      </c>
      <c r="H65" s="14"/>
      <c r="I65" s="14"/>
      <c r="J65" s="14"/>
      <c r="K65" s="14"/>
      <c r="L65" s="14"/>
      <c r="M65" s="14"/>
      <c r="N65" s="14"/>
      <c r="O65" s="14"/>
      <c r="P65" s="14"/>
      <c r="Q65" s="14"/>
      <c r="R65" s="14"/>
      <c r="S65" s="167" t="str">
        <f t="shared" si="5"/>
        <v>EmploymentInconclusive</v>
      </c>
      <c r="T65" s="168" t="str">
        <f t="shared" si="6"/>
        <v>Educational InstitutionInconclusive</v>
      </c>
      <c r="U65" s="53"/>
      <c r="V65" s="117"/>
      <c r="W65" s="117"/>
      <c r="X65" s="117"/>
      <c r="Y65" s="117"/>
      <c r="Z65" s="117"/>
      <c r="AA65" s="167"/>
      <c r="AB65" s="167"/>
      <c r="AC65" s="167"/>
      <c r="AD65" s="117"/>
      <c r="AE65" s="117"/>
      <c r="AF65" s="117"/>
      <c r="AG65" s="117"/>
      <c r="AH65" s="117"/>
      <c r="AI65" s="117"/>
      <c r="AJ65" s="117"/>
      <c r="AK65" s="117"/>
      <c r="AL65" s="116"/>
      <c r="AM65" s="116"/>
      <c r="AP65" s="23"/>
      <c r="AQ65" s="23"/>
      <c r="AR65" s="23"/>
      <c r="AS65" s="23"/>
      <c r="AT65" s="23"/>
      <c r="AU65" s="23"/>
      <c r="AV65" s="23"/>
      <c r="AW65" s="23"/>
    </row>
    <row r="66" spans="2:49">
      <c r="B66" s="14" t="s">
        <v>601</v>
      </c>
      <c r="C66" s="14" t="s">
        <v>433</v>
      </c>
      <c r="D66" s="14" t="s">
        <v>21</v>
      </c>
      <c r="E66" s="14" t="s">
        <v>394</v>
      </c>
      <c r="F66" s="14" t="s">
        <v>394</v>
      </c>
      <c r="G66" s="14" t="s">
        <v>265</v>
      </c>
      <c r="H66" s="14"/>
      <c r="I66" s="14"/>
      <c r="J66" s="14"/>
      <c r="K66" s="14"/>
      <c r="L66" s="14"/>
      <c r="M66" s="14"/>
      <c r="N66" s="14"/>
      <c r="O66" s="14"/>
      <c r="P66" s="14"/>
      <c r="Q66" s="14"/>
      <c r="R66" s="14"/>
      <c r="S66" s="167" t="str">
        <f t="shared" si="5"/>
        <v>EmploymentInconclusive</v>
      </c>
      <c r="T66" s="168" t="str">
        <f t="shared" si="6"/>
        <v>Educational InstitutionInconclusive</v>
      </c>
      <c r="U66" s="53"/>
      <c r="V66" s="117"/>
      <c r="W66" s="117"/>
      <c r="X66" s="117"/>
      <c r="Y66" s="117"/>
      <c r="Z66" s="117"/>
      <c r="AA66" s="167"/>
      <c r="AB66" s="167"/>
      <c r="AC66" s="167"/>
      <c r="AD66" s="117"/>
      <c r="AE66" s="117"/>
      <c r="AF66" s="117"/>
      <c r="AG66" s="117"/>
      <c r="AH66" s="117"/>
      <c r="AI66" s="117"/>
      <c r="AJ66" s="117"/>
      <c r="AK66" s="117"/>
      <c r="AL66" s="116"/>
      <c r="AM66" s="116"/>
      <c r="AP66" s="23"/>
      <c r="AQ66" s="23"/>
      <c r="AR66" s="23"/>
      <c r="AS66" s="23"/>
      <c r="AT66" s="23"/>
      <c r="AU66" s="23"/>
      <c r="AV66" s="23"/>
      <c r="AW66" s="23"/>
    </row>
    <row r="67" spans="2:49">
      <c r="B67" s="14" t="s">
        <v>602</v>
      </c>
      <c r="C67" s="14" t="s">
        <v>433</v>
      </c>
      <c r="D67" s="14" t="s">
        <v>25</v>
      </c>
      <c r="E67" s="14" t="s">
        <v>394</v>
      </c>
      <c r="F67" s="14" t="s">
        <v>394</v>
      </c>
      <c r="G67" s="14" t="s">
        <v>265</v>
      </c>
      <c r="H67" s="14"/>
      <c r="I67" s="14"/>
      <c r="J67" s="14"/>
      <c r="K67" s="14"/>
      <c r="L67" s="14"/>
      <c r="M67" s="14"/>
      <c r="N67" s="14"/>
      <c r="O67" s="14"/>
      <c r="P67" s="14"/>
      <c r="Q67" s="14"/>
      <c r="R67" s="14"/>
      <c r="S67" s="167" t="str">
        <f t="shared" si="5"/>
        <v>EmploymentInconclusive</v>
      </c>
      <c r="T67" s="168" t="str">
        <f t="shared" si="6"/>
        <v>VCSInconclusive</v>
      </c>
      <c r="U67" s="53"/>
      <c r="V67" s="117"/>
      <c r="W67" s="117"/>
      <c r="X67" s="117"/>
      <c r="Y67" s="117"/>
      <c r="Z67" s="117"/>
      <c r="AA67" s="167"/>
      <c r="AB67" s="167"/>
      <c r="AC67" s="167"/>
      <c r="AD67" s="117"/>
      <c r="AE67" s="117"/>
      <c r="AF67" s="117"/>
      <c r="AG67" s="117"/>
      <c r="AH67" s="117"/>
      <c r="AI67" s="117"/>
      <c r="AJ67" s="117"/>
      <c r="AK67" s="117"/>
      <c r="AL67" s="116"/>
      <c r="AM67" s="116"/>
      <c r="AP67" s="23"/>
      <c r="AQ67" s="23"/>
      <c r="AR67" s="23"/>
      <c r="AS67" s="23"/>
      <c r="AT67" s="23"/>
      <c r="AU67" s="23"/>
      <c r="AV67" s="23"/>
      <c r="AW67" s="23"/>
    </row>
    <row r="68" spans="2:49">
      <c r="B68" s="14" t="s">
        <v>603</v>
      </c>
      <c r="C68" s="14" t="s">
        <v>433</v>
      </c>
      <c r="D68" s="14" t="s">
        <v>25</v>
      </c>
      <c r="E68" s="14" t="s">
        <v>394</v>
      </c>
      <c r="F68" s="14" t="s">
        <v>394</v>
      </c>
      <c r="G68" s="15" t="s">
        <v>265</v>
      </c>
      <c r="H68" s="15"/>
      <c r="I68" s="15"/>
      <c r="J68" s="15"/>
      <c r="K68" s="15"/>
      <c r="L68" s="15"/>
      <c r="M68" s="15"/>
      <c r="N68" s="15"/>
      <c r="O68" s="15"/>
      <c r="P68" s="15"/>
      <c r="Q68" s="15"/>
      <c r="R68" s="15"/>
      <c r="S68" s="167" t="str">
        <f t="shared" si="5"/>
        <v>EmploymentInconclusive</v>
      </c>
      <c r="T68" s="168" t="str">
        <f t="shared" si="6"/>
        <v>VCSInconclusive</v>
      </c>
      <c r="U68" s="53"/>
      <c r="V68" s="117"/>
      <c r="W68" s="117"/>
      <c r="X68" s="117"/>
      <c r="Y68" s="117"/>
      <c r="Z68" s="117"/>
      <c r="AA68" s="167"/>
      <c r="AB68" s="167"/>
      <c r="AC68" s="167"/>
      <c r="AD68" s="117"/>
      <c r="AE68" s="117"/>
      <c r="AF68" s="117"/>
      <c r="AG68" s="117"/>
      <c r="AH68" s="117"/>
      <c r="AI68" s="117"/>
      <c r="AJ68" s="117"/>
      <c r="AK68" s="117"/>
      <c r="AL68" s="116"/>
      <c r="AM68" s="116"/>
      <c r="AP68" s="23"/>
      <c r="AQ68" s="23"/>
      <c r="AR68" s="23"/>
      <c r="AS68" s="23"/>
      <c r="AT68" s="23"/>
      <c r="AU68" s="23"/>
      <c r="AV68" s="23"/>
      <c r="AW68" s="23"/>
    </row>
    <row r="69" spans="2:49">
      <c r="B69" s="14" t="s">
        <v>91</v>
      </c>
      <c r="C69" s="14" t="s">
        <v>433</v>
      </c>
      <c r="D69" s="14" t="s">
        <v>456</v>
      </c>
      <c r="E69" s="14" t="s">
        <v>395</v>
      </c>
      <c r="F69" s="14" t="s">
        <v>395</v>
      </c>
      <c r="G69" s="15" t="s">
        <v>265</v>
      </c>
      <c r="H69" s="15"/>
      <c r="I69" s="15"/>
      <c r="J69" s="15"/>
      <c r="K69" s="15"/>
      <c r="L69" s="15"/>
      <c r="M69" s="15"/>
      <c r="N69" s="15"/>
      <c r="O69" s="15"/>
      <c r="P69" s="15"/>
      <c r="Q69" s="15"/>
      <c r="R69" s="15"/>
      <c r="S69" s="167" t="str">
        <f t="shared" si="5"/>
        <v>EmploymentDecrease</v>
      </c>
      <c r="T69" s="168" t="str">
        <f t="shared" si="6"/>
        <v>PublicDecrease</v>
      </c>
      <c r="U69" s="53"/>
      <c r="V69" s="117"/>
      <c r="W69" s="117"/>
      <c r="X69" s="117"/>
      <c r="Y69" s="117"/>
      <c r="Z69" s="117"/>
      <c r="AA69" s="167"/>
      <c r="AB69" s="167"/>
      <c r="AC69" s="167"/>
      <c r="AD69" s="117"/>
      <c r="AE69" s="117"/>
      <c r="AF69" s="117"/>
      <c r="AG69" s="117"/>
      <c r="AH69" s="117"/>
      <c r="AI69" s="117"/>
      <c r="AJ69" s="117"/>
      <c r="AK69" s="117"/>
      <c r="AL69" s="116"/>
      <c r="AM69" s="116"/>
      <c r="AP69" s="23"/>
      <c r="AQ69" s="23"/>
      <c r="AR69" s="23"/>
      <c r="AS69" s="23"/>
      <c r="AT69" s="23"/>
      <c r="AU69" s="23"/>
      <c r="AV69" s="23"/>
      <c r="AW69" s="23"/>
    </row>
    <row r="70" spans="2:49">
      <c r="B70" s="14" t="s">
        <v>278</v>
      </c>
      <c r="C70" s="14" t="s">
        <v>433</v>
      </c>
      <c r="D70" s="14" t="s">
        <v>456</v>
      </c>
      <c r="E70" s="14" t="s">
        <v>394</v>
      </c>
      <c r="F70" s="14" t="s">
        <v>394</v>
      </c>
      <c r="G70" s="15" t="s">
        <v>265</v>
      </c>
      <c r="H70" s="15"/>
      <c r="I70" s="15"/>
      <c r="J70" s="15"/>
      <c r="K70" s="15"/>
      <c r="L70" s="15"/>
      <c r="M70" s="15"/>
      <c r="N70" s="15"/>
      <c r="O70" s="15"/>
      <c r="P70" s="15"/>
      <c r="Q70" s="15"/>
      <c r="R70" s="15"/>
      <c r="S70" s="167" t="str">
        <f t="shared" si="5"/>
        <v>EmploymentInconclusive</v>
      </c>
      <c r="T70" s="168" t="str">
        <f t="shared" si="6"/>
        <v>PublicInconclusive</v>
      </c>
      <c r="U70" s="53"/>
      <c r="V70" s="117"/>
      <c r="W70" s="117"/>
      <c r="X70" s="117"/>
      <c r="Y70" s="117"/>
      <c r="Z70" s="117"/>
      <c r="AA70" s="167"/>
      <c r="AB70" s="167"/>
      <c r="AC70" s="167"/>
      <c r="AD70" s="117"/>
      <c r="AE70" s="117"/>
      <c r="AF70" s="117"/>
      <c r="AG70" s="117"/>
      <c r="AH70" s="117"/>
      <c r="AI70" s="117"/>
      <c r="AJ70" s="117"/>
      <c r="AK70" s="117"/>
      <c r="AL70" s="116"/>
      <c r="AM70" s="116"/>
      <c r="AP70" s="23"/>
      <c r="AQ70" s="23"/>
      <c r="AR70" s="23"/>
      <c r="AS70" s="23"/>
      <c r="AT70" s="23"/>
      <c r="AU70" s="23"/>
      <c r="AV70" s="23"/>
      <c r="AW70" s="23"/>
    </row>
    <row r="71" spans="2:49">
      <c r="B71" s="14" t="s">
        <v>279</v>
      </c>
      <c r="C71" s="14" t="s">
        <v>433</v>
      </c>
      <c r="D71" s="14" t="s">
        <v>456</v>
      </c>
      <c r="E71" s="14" t="s">
        <v>394</v>
      </c>
      <c r="F71" s="14" t="s">
        <v>394</v>
      </c>
      <c r="G71" s="15" t="s">
        <v>265</v>
      </c>
      <c r="H71" s="15"/>
      <c r="I71" s="15"/>
      <c r="J71" s="15"/>
      <c r="K71" s="15"/>
      <c r="L71" s="15"/>
      <c r="M71" s="15"/>
      <c r="N71" s="15"/>
      <c r="O71" s="15"/>
      <c r="P71" s="15"/>
      <c r="Q71" s="15"/>
      <c r="R71" s="15"/>
      <c r="S71" s="167" t="str">
        <f t="shared" si="5"/>
        <v>EmploymentInconclusive</v>
      </c>
      <c r="T71" s="168" t="str">
        <f t="shared" si="6"/>
        <v>PublicInconclusive</v>
      </c>
      <c r="U71" s="53"/>
      <c r="V71" s="117"/>
      <c r="W71" s="117"/>
      <c r="X71" s="117"/>
      <c r="Y71" s="117"/>
      <c r="Z71" s="117"/>
      <c r="AA71" s="167"/>
      <c r="AB71" s="167"/>
      <c r="AC71" s="167"/>
      <c r="AD71" s="117"/>
      <c r="AE71" s="117"/>
      <c r="AF71" s="117"/>
      <c r="AG71" s="117"/>
      <c r="AH71" s="117"/>
      <c r="AI71" s="117"/>
      <c r="AJ71" s="117"/>
      <c r="AK71" s="117"/>
      <c r="AL71" s="116"/>
      <c r="AM71" s="116"/>
      <c r="AP71" s="23"/>
      <c r="AQ71" s="23"/>
      <c r="AR71" s="23"/>
      <c r="AS71" s="23"/>
      <c r="AT71" s="23"/>
      <c r="AU71" s="23"/>
      <c r="AV71" s="23"/>
      <c r="AW71" s="23"/>
    </row>
    <row r="72" spans="2:49">
      <c r="B72" s="14" t="s">
        <v>280</v>
      </c>
      <c r="C72" s="14" t="s">
        <v>433</v>
      </c>
      <c r="D72" s="14" t="s">
        <v>457</v>
      </c>
      <c r="E72" s="14" t="s">
        <v>394</v>
      </c>
      <c r="F72" s="14" t="s">
        <v>394</v>
      </c>
      <c r="G72" s="15" t="s">
        <v>265</v>
      </c>
      <c r="H72" s="15"/>
      <c r="I72" s="15"/>
      <c r="J72" s="15"/>
      <c r="K72" s="15"/>
      <c r="L72" s="15"/>
      <c r="M72" s="15"/>
      <c r="N72" s="15"/>
      <c r="O72" s="15"/>
      <c r="P72" s="15"/>
      <c r="Q72" s="15"/>
      <c r="R72" s="15"/>
      <c r="S72" s="167" t="str">
        <f t="shared" si="5"/>
        <v>EmploymentInconclusive</v>
      </c>
      <c r="T72" s="168" t="str">
        <f t="shared" si="6"/>
        <v>PrivateInconclusive</v>
      </c>
      <c r="U72" s="53"/>
      <c r="V72" s="117"/>
      <c r="W72" s="117"/>
      <c r="X72" s="117"/>
      <c r="Y72" s="117"/>
      <c r="Z72" s="117"/>
      <c r="AA72" s="167"/>
      <c r="AB72" s="167"/>
      <c r="AC72" s="167"/>
      <c r="AD72" s="117"/>
      <c r="AE72" s="117"/>
      <c r="AF72" s="117"/>
      <c r="AG72" s="117"/>
      <c r="AH72" s="117"/>
      <c r="AI72" s="117"/>
      <c r="AJ72" s="117"/>
      <c r="AK72" s="117"/>
      <c r="AL72" s="116"/>
      <c r="AM72" s="116"/>
      <c r="AP72" s="23"/>
      <c r="AQ72" s="23"/>
      <c r="AR72" s="23"/>
      <c r="AS72" s="23"/>
      <c r="AT72" s="23"/>
      <c r="AU72" s="23"/>
      <c r="AV72" s="23"/>
      <c r="AW72" s="23"/>
    </row>
    <row r="73" spans="2:49">
      <c r="B73" s="14" t="s">
        <v>242</v>
      </c>
      <c r="C73" s="14" t="s">
        <v>433</v>
      </c>
      <c r="D73" s="14" t="s">
        <v>457</v>
      </c>
      <c r="E73" s="14" t="s">
        <v>394</v>
      </c>
      <c r="F73" s="14" t="s">
        <v>394</v>
      </c>
      <c r="G73" s="15" t="s">
        <v>265</v>
      </c>
      <c r="H73" s="15"/>
      <c r="I73" s="15"/>
      <c r="J73" s="15"/>
      <c r="K73" s="15"/>
      <c r="L73" s="15"/>
      <c r="M73" s="15"/>
      <c r="N73" s="15"/>
      <c r="O73" s="15"/>
      <c r="P73" s="15"/>
      <c r="Q73" s="15"/>
      <c r="R73" s="15"/>
      <c r="S73" s="167" t="str">
        <f t="shared" ref="S73:S109" si="8">CONCATENATE(C73,E73)</f>
        <v>EmploymentInconclusive</v>
      </c>
      <c r="T73" s="168" t="str">
        <f t="shared" ref="T73:T109" si="9">CONCATENATE(D73,E73)</f>
        <v>PrivateInconclusive</v>
      </c>
      <c r="U73" s="53"/>
      <c r="V73" s="117"/>
      <c r="W73" s="117"/>
      <c r="X73" s="117"/>
      <c r="Y73" s="117"/>
      <c r="Z73" s="117"/>
      <c r="AA73" s="167"/>
      <c r="AB73" s="167"/>
      <c r="AC73" s="167"/>
      <c r="AD73" s="117"/>
      <c r="AE73" s="117"/>
      <c r="AF73" s="117"/>
      <c r="AG73" s="117"/>
      <c r="AH73" s="117"/>
      <c r="AI73" s="117"/>
      <c r="AJ73" s="117"/>
      <c r="AK73" s="117"/>
      <c r="AL73" s="116"/>
      <c r="AM73" s="116"/>
      <c r="AP73" s="23"/>
      <c r="AQ73" s="23"/>
      <c r="AR73" s="23"/>
      <c r="AS73" s="23"/>
      <c r="AT73" s="23"/>
      <c r="AU73" s="23"/>
      <c r="AV73" s="23"/>
      <c r="AW73" s="23"/>
    </row>
    <row r="74" spans="2:49">
      <c r="B74" s="14" t="s">
        <v>243</v>
      </c>
      <c r="C74" s="14" t="s">
        <v>433</v>
      </c>
      <c r="D74" s="14" t="s">
        <v>456</v>
      </c>
      <c r="E74" s="14" t="s">
        <v>394</v>
      </c>
      <c r="F74" s="14" t="s">
        <v>394</v>
      </c>
      <c r="G74" s="15" t="s">
        <v>265</v>
      </c>
      <c r="H74" s="15"/>
      <c r="I74" s="15"/>
      <c r="J74" s="15"/>
      <c r="K74" s="15"/>
      <c r="L74" s="15"/>
      <c r="M74" s="15"/>
      <c r="N74" s="15"/>
      <c r="O74" s="15"/>
      <c r="P74" s="15"/>
      <c r="Q74" s="15"/>
      <c r="R74" s="15"/>
      <c r="S74" s="167" t="str">
        <f t="shared" si="8"/>
        <v>EmploymentInconclusive</v>
      </c>
      <c r="T74" s="168" t="str">
        <f t="shared" si="9"/>
        <v>PublicInconclusive</v>
      </c>
      <c r="U74" s="53"/>
      <c r="V74" s="117"/>
      <c r="W74" s="117"/>
      <c r="X74" s="117"/>
      <c r="Y74" s="117"/>
      <c r="Z74" s="117"/>
      <c r="AA74" s="167"/>
      <c r="AB74" s="167"/>
      <c r="AC74" s="167"/>
      <c r="AD74" s="117"/>
      <c r="AE74" s="117"/>
      <c r="AF74" s="117"/>
      <c r="AG74" s="117"/>
      <c r="AH74" s="117"/>
      <c r="AI74" s="117"/>
      <c r="AJ74" s="117"/>
      <c r="AK74" s="117"/>
      <c r="AL74" s="116"/>
      <c r="AM74" s="116"/>
      <c r="AP74" s="23"/>
      <c r="AQ74" s="23"/>
      <c r="AR74" s="23"/>
      <c r="AS74" s="23"/>
      <c r="AT74" s="23"/>
      <c r="AU74" s="23"/>
      <c r="AV74" s="23"/>
      <c r="AW74" s="23"/>
    </row>
    <row r="75" spans="2:49">
      <c r="B75" s="14" t="s">
        <v>244</v>
      </c>
      <c r="C75" s="14" t="s">
        <v>433</v>
      </c>
      <c r="D75" s="14" t="s">
        <v>456</v>
      </c>
      <c r="E75" s="14" t="s">
        <v>394</v>
      </c>
      <c r="F75" s="14" t="s">
        <v>394</v>
      </c>
      <c r="G75" s="15" t="s">
        <v>265</v>
      </c>
      <c r="H75" s="15"/>
      <c r="I75" s="15"/>
      <c r="J75" s="15"/>
      <c r="K75" s="15"/>
      <c r="L75" s="15"/>
      <c r="M75" s="15"/>
      <c r="N75" s="15"/>
      <c r="O75" s="15"/>
      <c r="P75" s="15"/>
      <c r="Q75" s="15"/>
      <c r="R75" s="15"/>
      <c r="S75" s="167" t="str">
        <f t="shared" si="8"/>
        <v>EmploymentInconclusive</v>
      </c>
      <c r="T75" s="168" t="str">
        <f t="shared" si="9"/>
        <v>PublicInconclusive</v>
      </c>
      <c r="U75" s="53"/>
      <c r="V75" s="117"/>
      <c r="W75" s="117"/>
      <c r="X75" s="117"/>
      <c r="Y75" s="117"/>
      <c r="Z75" s="117"/>
      <c r="AA75" s="167"/>
      <c r="AB75" s="167"/>
      <c r="AC75" s="167"/>
      <c r="AD75" s="117"/>
      <c r="AE75" s="117"/>
      <c r="AF75" s="117"/>
      <c r="AG75" s="117"/>
      <c r="AH75" s="117"/>
      <c r="AI75" s="117"/>
      <c r="AJ75" s="117"/>
      <c r="AK75" s="117"/>
      <c r="AL75" s="116"/>
      <c r="AM75" s="116"/>
      <c r="AP75" s="23"/>
      <c r="AQ75" s="23"/>
      <c r="AR75" s="23"/>
      <c r="AS75" s="23"/>
      <c r="AT75" s="23"/>
      <c r="AU75" s="23"/>
      <c r="AV75" s="23"/>
      <c r="AW75" s="23"/>
    </row>
    <row r="76" spans="2:49">
      <c r="B76" s="14" t="s">
        <v>245</v>
      </c>
      <c r="C76" s="14" t="s">
        <v>433</v>
      </c>
      <c r="D76" s="14" t="s">
        <v>457</v>
      </c>
      <c r="E76" s="14" t="s">
        <v>394</v>
      </c>
      <c r="F76" s="14" t="s">
        <v>394</v>
      </c>
      <c r="G76" s="15" t="s">
        <v>265</v>
      </c>
      <c r="H76" s="15"/>
      <c r="I76" s="15"/>
      <c r="J76" s="15"/>
      <c r="K76" s="15"/>
      <c r="L76" s="15"/>
      <c r="M76" s="15"/>
      <c r="N76" s="15"/>
      <c r="O76" s="15"/>
      <c r="P76" s="15"/>
      <c r="Q76" s="15"/>
      <c r="R76" s="15"/>
      <c r="S76" s="167" t="str">
        <f t="shared" si="8"/>
        <v>EmploymentInconclusive</v>
      </c>
      <c r="T76" s="168" t="str">
        <f t="shared" si="9"/>
        <v>PrivateInconclusive</v>
      </c>
      <c r="U76" s="53"/>
      <c r="V76" s="117"/>
      <c r="W76" s="117"/>
      <c r="X76" s="117"/>
      <c r="Y76" s="117"/>
      <c r="Z76" s="117"/>
      <c r="AA76" s="167"/>
      <c r="AB76" s="167"/>
      <c r="AC76" s="167"/>
      <c r="AD76" s="117"/>
      <c r="AE76" s="117"/>
      <c r="AF76" s="117"/>
      <c r="AG76" s="117"/>
      <c r="AH76" s="117"/>
      <c r="AI76" s="117"/>
      <c r="AJ76" s="117"/>
      <c r="AK76" s="117"/>
      <c r="AL76" s="116"/>
      <c r="AM76" s="116"/>
      <c r="AP76" s="23"/>
      <c r="AQ76" s="23"/>
      <c r="AR76" s="23"/>
      <c r="AS76" s="23"/>
      <c r="AT76" s="23"/>
      <c r="AU76" s="23"/>
      <c r="AV76" s="23"/>
      <c r="AW76" s="23"/>
    </row>
    <row r="77" spans="2:49">
      <c r="B77" s="14" t="s">
        <v>246</v>
      </c>
      <c r="C77" s="14" t="s">
        <v>433</v>
      </c>
      <c r="D77" s="14" t="s">
        <v>457</v>
      </c>
      <c r="E77" s="14" t="s">
        <v>394</v>
      </c>
      <c r="F77" s="14" t="s">
        <v>394</v>
      </c>
      <c r="G77" s="15" t="s">
        <v>265</v>
      </c>
      <c r="H77" s="15"/>
      <c r="I77" s="15"/>
      <c r="J77" s="15"/>
      <c r="K77" s="15"/>
      <c r="L77" s="15"/>
      <c r="M77" s="15"/>
      <c r="N77" s="15"/>
      <c r="O77" s="15"/>
      <c r="P77" s="15"/>
      <c r="Q77" s="15"/>
      <c r="R77" s="15"/>
      <c r="S77" s="167" t="str">
        <f t="shared" si="8"/>
        <v>EmploymentInconclusive</v>
      </c>
      <c r="T77" s="168" t="str">
        <f t="shared" si="9"/>
        <v>PrivateInconclusive</v>
      </c>
      <c r="U77" s="53"/>
      <c r="V77" s="117"/>
      <c r="W77" s="117"/>
      <c r="X77" s="117"/>
      <c r="Y77" s="117"/>
      <c r="Z77" s="117"/>
      <c r="AA77" s="167"/>
      <c r="AB77" s="167"/>
      <c r="AC77" s="167"/>
      <c r="AD77" s="117"/>
      <c r="AE77" s="117"/>
      <c r="AF77" s="117"/>
      <c r="AG77" s="117"/>
      <c r="AH77" s="117"/>
      <c r="AI77" s="117"/>
      <c r="AJ77" s="117"/>
      <c r="AK77" s="117"/>
      <c r="AL77" s="116"/>
      <c r="AM77" s="116"/>
      <c r="AP77" s="23"/>
      <c r="AQ77" s="23"/>
      <c r="AR77" s="23"/>
      <c r="AS77" s="23"/>
      <c r="AT77" s="23"/>
      <c r="AU77" s="23"/>
      <c r="AV77" s="23"/>
      <c r="AW77" s="23"/>
    </row>
    <row r="78" spans="2:49">
      <c r="B78" s="14" t="s">
        <v>247</v>
      </c>
      <c r="C78" s="14" t="s">
        <v>433</v>
      </c>
      <c r="D78" s="14" t="s">
        <v>456</v>
      </c>
      <c r="E78" s="14" t="s">
        <v>394</v>
      </c>
      <c r="F78" s="14" t="s">
        <v>394</v>
      </c>
      <c r="G78" s="15" t="s">
        <v>265</v>
      </c>
      <c r="H78" s="15"/>
      <c r="I78" s="15"/>
      <c r="J78" s="15"/>
      <c r="K78" s="15"/>
      <c r="L78" s="15"/>
      <c r="M78" s="15"/>
      <c r="N78" s="15"/>
      <c r="O78" s="15"/>
      <c r="P78" s="15"/>
      <c r="Q78" s="15"/>
      <c r="R78" s="15"/>
      <c r="S78" s="167" t="str">
        <f t="shared" si="8"/>
        <v>EmploymentInconclusive</v>
      </c>
      <c r="T78" s="168" t="str">
        <f t="shared" si="9"/>
        <v>PublicInconclusive</v>
      </c>
      <c r="U78" s="53"/>
      <c r="V78" s="117"/>
      <c r="W78" s="117"/>
      <c r="X78" s="117"/>
      <c r="Y78" s="117"/>
      <c r="Z78" s="117"/>
      <c r="AA78" s="167"/>
      <c r="AB78" s="167"/>
      <c r="AC78" s="167"/>
      <c r="AD78" s="117"/>
      <c r="AE78" s="117"/>
      <c r="AF78" s="117"/>
      <c r="AG78" s="117"/>
      <c r="AH78" s="117"/>
      <c r="AI78" s="117"/>
      <c r="AJ78" s="117"/>
      <c r="AK78" s="117"/>
      <c r="AL78" s="116"/>
      <c r="AM78" s="116"/>
      <c r="AP78" s="23"/>
      <c r="AQ78" s="23"/>
      <c r="AR78" s="23"/>
      <c r="AS78" s="23"/>
      <c r="AT78" s="23"/>
      <c r="AU78" s="23"/>
      <c r="AV78" s="23"/>
      <c r="AW78" s="23"/>
    </row>
    <row r="79" spans="2:49">
      <c r="B79" s="14" t="s">
        <v>248</v>
      </c>
      <c r="C79" s="14" t="s">
        <v>433</v>
      </c>
      <c r="D79" s="14" t="s">
        <v>456</v>
      </c>
      <c r="E79" s="14" t="s">
        <v>394</v>
      </c>
      <c r="F79" s="14" t="s">
        <v>394</v>
      </c>
      <c r="G79" s="15" t="s">
        <v>265</v>
      </c>
      <c r="H79" s="15"/>
      <c r="I79" s="15"/>
      <c r="J79" s="15"/>
      <c r="K79" s="15"/>
      <c r="L79" s="15"/>
      <c r="M79" s="15"/>
      <c r="N79" s="15"/>
      <c r="O79" s="15"/>
      <c r="P79" s="15"/>
      <c r="Q79" s="15"/>
      <c r="R79" s="15"/>
      <c r="S79" s="167" t="str">
        <f t="shared" si="8"/>
        <v>EmploymentInconclusive</v>
      </c>
      <c r="T79" s="168" t="str">
        <f t="shared" si="9"/>
        <v>PublicInconclusive</v>
      </c>
      <c r="U79" s="53"/>
      <c r="V79" s="117"/>
      <c r="W79" s="117"/>
      <c r="X79" s="117"/>
      <c r="Y79" s="117"/>
      <c r="Z79" s="117"/>
      <c r="AA79" s="167"/>
      <c r="AB79" s="167"/>
      <c r="AC79" s="167"/>
      <c r="AD79" s="117"/>
      <c r="AE79" s="117"/>
      <c r="AF79" s="117"/>
      <c r="AG79" s="117"/>
      <c r="AH79" s="117"/>
      <c r="AI79" s="117"/>
      <c r="AJ79" s="117"/>
      <c r="AK79" s="117"/>
      <c r="AL79" s="116"/>
      <c r="AM79" s="116"/>
      <c r="AP79" s="23"/>
      <c r="AQ79" s="23"/>
      <c r="AR79" s="23"/>
      <c r="AS79" s="23"/>
      <c r="AT79" s="23"/>
      <c r="AU79" s="23"/>
      <c r="AV79" s="23"/>
      <c r="AW79" s="23"/>
    </row>
    <row r="80" spans="2:49">
      <c r="B80" s="14" t="s">
        <v>249</v>
      </c>
      <c r="C80" s="14" t="s">
        <v>433</v>
      </c>
      <c r="D80" s="14" t="s">
        <v>457</v>
      </c>
      <c r="E80" s="14" t="s">
        <v>394</v>
      </c>
      <c r="F80" s="14" t="s">
        <v>394</v>
      </c>
      <c r="G80" s="15" t="s">
        <v>265</v>
      </c>
      <c r="H80" s="15"/>
      <c r="I80" s="15"/>
      <c r="J80" s="15"/>
      <c r="K80" s="15"/>
      <c r="L80" s="15"/>
      <c r="M80" s="15"/>
      <c r="N80" s="15"/>
      <c r="O80" s="15"/>
      <c r="P80" s="15"/>
      <c r="Q80" s="15"/>
      <c r="R80" s="15"/>
      <c r="S80" s="167" t="str">
        <f t="shared" si="8"/>
        <v>EmploymentInconclusive</v>
      </c>
      <c r="T80" s="168" t="str">
        <f t="shared" si="9"/>
        <v>PrivateInconclusive</v>
      </c>
      <c r="U80" s="53"/>
      <c r="V80" s="117"/>
      <c r="W80" s="117"/>
      <c r="X80" s="117"/>
      <c r="Y80" s="117"/>
      <c r="Z80" s="117"/>
      <c r="AA80" s="167"/>
      <c r="AB80" s="167"/>
      <c r="AC80" s="167"/>
      <c r="AD80" s="117"/>
      <c r="AE80" s="117"/>
      <c r="AF80" s="117"/>
      <c r="AG80" s="117"/>
      <c r="AH80" s="117"/>
      <c r="AI80" s="117"/>
      <c r="AJ80" s="117"/>
      <c r="AK80" s="117"/>
      <c r="AL80" s="116"/>
      <c r="AM80" s="116"/>
      <c r="AP80" s="23"/>
      <c r="AQ80" s="23"/>
      <c r="AR80" s="23"/>
      <c r="AS80" s="23"/>
      <c r="AT80" s="23"/>
      <c r="AU80" s="23"/>
      <c r="AV80" s="23"/>
      <c r="AW80" s="23"/>
    </row>
    <row r="81" spans="2:49">
      <c r="B81" s="14" t="s">
        <v>250</v>
      </c>
      <c r="C81" s="14" t="s">
        <v>433</v>
      </c>
      <c r="D81" s="14" t="s">
        <v>457</v>
      </c>
      <c r="E81" s="14" t="s">
        <v>395</v>
      </c>
      <c r="F81" s="14" t="s">
        <v>394</v>
      </c>
      <c r="G81" s="15" t="s">
        <v>265</v>
      </c>
      <c r="H81" s="15"/>
      <c r="I81" s="15"/>
      <c r="J81" s="15"/>
      <c r="K81" s="15"/>
      <c r="L81" s="15"/>
      <c r="M81" s="15"/>
      <c r="N81" s="15"/>
      <c r="O81" s="15"/>
      <c r="P81" s="15"/>
      <c r="Q81" s="15"/>
      <c r="R81" s="15"/>
      <c r="S81" s="167" t="str">
        <f t="shared" si="8"/>
        <v>EmploymentDecrease</v>
      </c>
      <c r="T81" s="168" t="str">
        <f t="shared" si="9"/>
        <v>PrivateDecrease</v>
      </c>
      <c r="U81" s="53"/>
      <c r="V81" s="117"/>
      <c r="W81" s="117"/>
      <c r="X81" s="117"/>
      <c r="Y81" s="117"/>
      <c r="Z81" s="117"/>
      <c r="AA81" s="167"/>
      <c r="AB81" s="167"/>
      <c r="AC81" s="167"/>
      <c r="AD81" s="117"/>
      <c r="AE81" s="117"/>
      <c r="AF81" s="117"/>
      <c r="AG81" s="117"/>
      <c r="AH81" s="117"/>
      <c r="AI81" s="117"/>
      <c r="AJ81" s="117"/>
      <c r="AK81" s="117"/>
      <c r="AL81" s="116"/>
      <c r="AM81" s="116"/>
      <c r="AP81" s="23"/>
      <c r="AQ81" s="23"/>
      <c r="AR81" s="23"/>
      <c r="AS81" s="23"/>
      <c r="AT81" s="23"/>
      <c r="AU81" s="23"/>
      <c r="AV81" s="23"/>
      <c r="AW81" s="23"/>
    </row>
    <row r="82" spans="2:49">
      <c r="B82" s="14" t="s">
        <v>54</v>
      </c>
      <c r="C82" s="14" t="s">
        <v>433</v>
      </c>
      <c r="D82" s="14" t="s">
        <v>457</v>
      </c>
      <c r="E82" s="14" t="s">
        <v>395</v>
      </c>
      <c r="F82" s="14" t="s">
        <v>394</v>
      </c>
      <c r="G82" s="15" t="s">
        <v>265</v>
      </c>
      <c r="H82" s="15"/>
      <c r="I82" s="15"/>
      <c r="J82" s="15"/>
      <c r="K82" s="15"/>
      <c r="L82" s="15"/>
      <c r="M82" s="15"/>
      <c r="N82" s="15"/>
      <c r="O82" s="15"/>
      <c r="P82" s="15"/>
      <c r="Q82" s="15"/>
      <c r="R82" s="15"/>
      <c r="S82" s="167" t="str">
        <f t="shared" si="8"/>
        <v>EmploymentDecrease</v>
      </c>
      <c r="T82" s="168" t="str">
        <f t="shared" si="9"/>
        <v>PrivateDecrease</v>
      </c>
      <c r="U82" s="53"/>
      <c r="V82" s="117"/>
      <c r="W82" s="117"/>
      <c r="X82" s="117"/>
      <c r="Y82" s="117"/>
      <c r="Z82" s="117"/>
      <c r="AA82" s="167"/>
      <c r="AB82" s="167"/>
      <c r="AC82" s="167"/>
      <c r="AD82" s="117"/>
      <c r="AE82" s="117"/>
      <c r="AF82" s="117"/>
      <c r="AG82" s="117"/>
      <c r="AH82" s="117"/>
      <c r="AI82" s="117"/>
      <c r="AJ82" s="117"/>
      <c r="AK82" s="117"/>
      <c r="AL82" s="116"/>
      <c r="AM82" s="116"/>
      <c r="AP82" s="23"/>
      <c r="AQ82" s="23"/>
      <c r="AR82" s="23"/>
      <c r="AS82" s="23"/>
      <c r="AT82" s="23"/>
      <c r="AU82" s="23"/>
      <c r="AV82" s="23"/>
      <c r="AW82" s="23"/>
    </row>
    <row r="83" spans="2:49">
      <c r="B83" s="14" t="s">
        <v>55</v>
      </c>
      <c r="C83" s="14" t="s">
        <v>433</v>
      </c>
      <c r="D83" s="14" t="s">
        <v>21</v>
      </c>
      <c r="E83" s="14" t="s">
        <v>394</v>
      </c>
      <c r="F83" s="14" t="s">
        <v>394</v>
      </c>
      <c r="G83" s="15" t="s">
        <v>265</v>
      </c>
      <c r="H83" s="15"/>
      <c r="I83" s="15"/>
      <c r="J83" s="15"/>
      <c r="K83" s="15"/>
      <c r="L83" s="15"/>
      <c r="M83" s="15"/>
      <c r="N83" s="15"/>
      <c r="O83" s="15"/>
      <c r="P83" s="15"/>
      <c r="Q83" s="15"/>
      <c r="R83" s="15"/>
      <c r="S83" s="167" t="str">
        <f t="shared" si="8"/>
        <v>EmploymentInconclusive</v>
      </c>
      <c r="T83" s="168" t="str">
        <f t="shared" si="9"/>
        <v>Educational InstitutionInconclusive</v>
      </c>
      <c r="U83" s="53"/>
      <c r="V83" s="117"/>
      <c r="W83" s="117"/>
      <c r="X83" s="117"/>
      <c r="Y83" s="117"/>
      <c r="Z83" s="117"/>
      <c r="AA83" s="167"/>
      <c r="AB83" s="167"/>
      <c r="AC83" s="167"/>
      <c r="AD83" s="117"/>
      <c r="AE83" s="117"/>
      <c r="AF83" s="117"/>
      <c r="AG83" s="117"/>
      <c r="AH83" s="117"/>
      <c r="AI83" s="117"/>
      <c r="AJ83" s="117"/>
      <c r="AK83" s="117"/>
      <c r="AL83" s="116"/>
      <c r="AM83" s="116"/>
      <c r="AP83" s="23"/>
      <c r="AQ83" s="23"/>
      <c r="AR83" s="23"/>
      <c r="AS83" s="23"/>
      <c r="AT83" s="23"/>
      <c r="AU83" s="23"/>
      <c r="AV83" s="23"/>
      <c r="AW83" s="23"/>
    </row>
    <row r="84" spans="2:49">
      <c r="B84" s="14" t="s">
        <v>370</v>
      </c>
      <c r="C84" s="14" t="s">
        <v>433</v>
      </c>
      <c r="D84" s="14" t="s">
        <v>21</v>
      </c>
      <c r="E84" s="14" t="s">
        <v>394</v>
      </c>
      <c r="F84" s="14" t="s">
        <v>394</v>
      </c>
      <c r="G84" s="15" t="s">
        <v>265</v>
      </c>
      <c r="H84" s="15"/>
      <c r="I84" s="15"/>
      <c r="J84" s="15"/>
      <c r="K84" s="15"/>
      <c r="L84" s="15"/>
      <c r="M84" s="15"/>
      <c r="N84" s="15"/>
      <c r="O84" s="15"/>
      <c r="P84" s="15"/>
      <c r="Q84" s="15"/>
      <c r="R84" s="15"/>
      <c r="S84" s="167" t="str">
        <f t="shared" si="8"/>
        <v>EmploymentInconclusive</v>
      </c>
      <c r="T84" s="168" t="str">
        <f t="shared" si="9"/>
        <v>Educational InstitutionInconclusive</v>
      </c>
      <c r="U84" s="53"/>
      <c r="V84" s="117"/>
      <c r="W84" s="117"/>
      <c r="X84" s="117"/>
      <c r="Y84" s="117"/>
      <c r="Z84" s="117"/>
      <c r="AA84" s="167"/>
      <c r="AB84" s="167"/>
      <c r="AC84" s="167"/>
      <c r="AD84" s="117"/>
      <c r="AE84" s="117"/>
      <c r="AF84" s="117"/>
      <c r="AG84" s="117"/>
      <c r="AH84" s="117"/>
      <c r="AI84" s="117"/>
      <c r="AJ84" s="117"/>
      <c r="AK84" s="117"/>
      <c r="AL84" s="116"/>
      <c r="AM84" s="116"/>
      <c r="AP84" s="23"/>
      <c r="AQ84" s="23"/>
      <c r="AR84" s="23"/>
      <c r="AS84" s="23"/>
      <c r="AT84" s="23"/>
      <c r="AU84" s="23"/>
      <c r="AV84" s="23"/>
      <c r="AW84" s="23"/>
    </row>
    <row r="85" spans="2:49">
      <c r="B85" s="14" t="s">
        <v>371</v>
      </c>
      <c r="C85" s="14" t="s">
        <v>433</v>
      </c>
      <c r="D85" s="14" t="s">
        <v>25</v>
      </c>
      <c r="E85" s="14" t="s">
        <v>394</v>
      </c>
      <c r="F85" s="14" t="s">
        <v>394</v>
      </c>
      <c r="G85" s="15" t="s">
        <v>265</v>
      </c>
      <c r="H85" s="15"/>
      <c r="I85" s="15"/>
      <c r="J85" s="15"/>
      <c r="K85" s="15"/>
      <c r="L85" s="15"/>
      <c r="M85" s="15"/>
      <c r="N85" s="15"/>
      <c r="O85" s="15"/>
      <c r="P85" s="15"/>
      <c r="Q85" s="15"/>
      <c r="R85" s="15"/>
      <c r="S85" s="167" t="str">
        <f t="shared" si="8"/>
        <v>EmploymentInconclusive</v>
      </c>
      <c r="T85" s="168" t="str">
        <f t="shared" si="9"/>
        <v>VCSInconclusive</v>
      </c>
      <c r="U85" s="53"/>
      <c r="V85" s="117"/>
      <c r="W85" s="117"/>
      <c r="X85" s="117"/>
      <c r="Y85" s="117"/>
      <c r="Z85" s="117"/>
      <c r="AA85" s="167"/>
      <c r="AB85" s="167"/>
      <c r="AC85" s="167"/>
      <c r="AD85" s="117"/>
      <c r="AE85" s="117"/>
      <c r="AF85" s="117"/>
      <c r="AG85" s="117"/>
      <c r="AH85" s="117"/>
      <c r="AI85" s="117"/>
      <c r="AJ85" s="117"/>
      <c r="AK85" s="117"/>
      <c r="AL85" s="116"/>
      <c r="AM85" s="116"/>
      <c r="AP85" s="23"/>
      <c r="AQ85" s="23"/>
      <c r="AR85" s="23"/>
      <c r="AS85" s="23"/>
      <c r="AT85" s="23"/>
      <c r="AU85" s="23"/>
      <c r="AV85" s="23"/>
      <c r="AW85" s="23"/>
    </row>
    <row r="86" spans="2:49">
      <c r="B86" s="14" t="s">
        <v>372</v>
      </c>
      <c r="C86" s="14" t="s">
        <v>433</v>
      </c>
      <c r="D86" s="14" t="s">
        <v>456</v>
      </c>
      <c r="E86" s="14" t="s">
        <v>395</v>
      </c>
      <c r="F86" s="14" t="s">
        <v>395</v>
      </c>
      <c r="G86" s="14" t="s">
        <v>265</v>
      </c>
      <c r="H86" s="14"/>
      <c r="I86" s="14"/>
      <c r="J86" s="14"/>
      <c r="K86" s="14"/>
      <c r="L86" s="14"/>
      <c r="M86" s="14"/>
      <c r="N86" s="14"/>
      <c r="O86" s="14"/>
      <c r="P86" s="14"/>
      <c r="Q86" s="14"/>
      <c r="R86" s="14"/>
      <c r="S86" s="167" t="str">
        <f t="shared" si="8"/>
        <v>EmploymentDecrease</v>
      </c>
      <c r="T86" s="168" t="str">
        <f t="shared" si="9"/>
        <v>PublicDecrease</v>
      </c>
      <c r="U86" s="53"/>
      <c r="V86" s="117"/>
      <c r="W86" s="117"/>
      <c r="X86" s="117"/>
      <c r="Y86" s="117"/>
      <c r="Z86" s="117"/>
      <c r="AA86" s="167"/>
      <c r="AB86" s="167"/>
      <c r="AC86" s="167"/>
      <c r="AD86" s="117"/>
      <c r="AE86" s="117"/>
      <c r="AF86" s="117"/>
      <c r="AG86" s="117"/>
      <c r="AH86" s="117"/>
      <c r="AI86" s="117"/>
      <c r="AJ86" s="117"/>
      <c r="AK86" s="117"/>
      <c r="AL86" s="116"/>
      <c r="AM86" s="116"/>
      <c r="AP86" s="23"/>
      <c r="AQ86" s="23"/>
      <c r="AR86" s="23"/>
      <c r="AS86" s="23"/>
      <c r="AT86" s="23"/>
      <c r="AU86" s="23"/>
      <c r="AV86" s="23"/>
      <c r="AW86" s="23"/>
    </row>
    <row r="87" spans="2:49">
      <c r="B87" s="14" t="s">
        <v>373</v>
      </c>
      <c r="C87" s="14" t="s">
        <v>433</v>
      </c>
      <c r="D87" s="14" t="s">
        <v>456</v>
      </c>
      <c r="E87" s="14" t="s">
        <v>394</v>
      </c>
      <c r="F87" s="14" t="s">
        <v>394</v>
      </c>
      <c r="G87" s="14" t="s">
        <v>265</v>
      </c>
      <c r="H87" s="14"/>
      <c r="I87" s="14"/>
      <c r="J87" s="14"/>
      <c r="K87" s="14"/>
      <c r="L87" s="14"/>
      <c r="M87" s="14"/>
      <c r="N87" s="14"/>
      <c r="O87" s="14"/>
      <c r="P87" s="14"/>
      <c r="Q87" s="14"/>
      <c r="R87" s="14"/>
      <c r="S87" s="167" t="str">
        <f t="shared" si="8"/>
        <v>EmploymentInconclusive</v>
      </c>
      <c r="T87" s="168" t="str">
        <f t="shared" si="9"/>
        <v>PublicInconclusive</v>
      </c>
      <c r="U87" s="53"/>
      <c r="V87" s="117"/>
      <c r="W87" s="117"/>
      <c r="X87" s="117"/>
      <c r="Y87" s="117"/>
      <c r="Z87" s="117"/>
      <c r="AA87" s="167"/>
      <c r="AB87" s="167"/>
      <c r="AC87" s="167"/>
      <c r="AD87" s="117"/>
      <c r="AE87" s="117"/>
      <c r="AF87" s="117"/>
      <c r="AG87" s="117"/>
      <c r="AH87" s="117"/>
      <c r="AI87" s="117"/>
      <c r="AJ87" s="117"/>
      <c r="AK87" s="117"/>
      <c r="AL87" s="116"/>
      <c r="AM87" s="116"/>
      <c r="AP87" s="23"/>
      <c r="AQ87" s="23"/>
      <c r="AR87" s="23"/>
      <c r="AS87" s="23"/>
      <c r="AT87" s="23"/>
      <c r="AU87" s="23"/>
      <c r="AV87" s="23"/>
      <c r="AW87" s="23"/>
    </row>
    <row r="88" spans="2:49">
      <c r="B88" s="14" t="s">
        <v>186</v>
      </c>
      <c r="C88" s="14" t="s">
        <v>433</v>
      </c>
      <c r="D88" s="14" t="s">
        <v>456</v>
      </c>
      <c r="E88" s="14" t="s">
        <v>394</v>
      </c>
      <c r="F88" s="14" t="s">
        <v>394</v>
      </c>
      <c r="G88" s="14" t="s">
        <v>265</v>
      </c>
      <c r="H88" s="14"/>
      <c r="I88" s="14"/>
      <c r="J88" s="14"/>
      <c r="K88" s="14"/>
      <c r="L88" s="14"/>
      <c r="M88" s="14"/>
      <c r="N88" s="14"/>
      <c r="O88" s="14"/>
      <c r="P88" s="14"/>
      <c r="Q88" s="14"/>
      <c r="R88" s="14"/>
      <c r="S88" s="167" t="str">
        <f t="shared" si="8"/>
        <v>EmploymentInconclusive</v>
      </c>
      <c r="T88" s="168" t="str">
        <f t="shared" si="9"/>
        <v>PublicInconclusive</v>
      </c>
      <c r="U88" s="53"/>
      <c r="V88" s="117"/>
      <c r="W88" s="117"/>
      <c r="X88" s="117"/>
      <c r="Y88" s="117"/>
      <c r="Z88" s="117"/>
      <c r="AA88" s="167"/>
      <c r="AB88" s="167"/>
      <c r="AC88" s="167"/>
      <c r="AD88" s="117"/>
      <c r="AE88" s="117"/>
      <c r="AF88" s="117"/>
      <c r="AG88" s="117"/>
      <c r="AH88" s="117"/>
      <c r="AI88" s="117"/>
      <c r="AJ88" s="117"/>
      <c r="AK88" s="117"/>
      <c r="AL88" s="116"/>
      <c r="AM88" s="116"/>
      <c r="AP88" s="23"/>
      <c r="AQ88" s="23"/>
      <c r="AR88" s="23"/>
      <c r="AS88" s="23"/>
      <c r="AT88" s="23"/>
      <c r="AU88" s="23"/>
      <c r="AV88" s="23"/>
      <c r="AW88" s="23"/>
    </row>
    <row r="89" spans="2:49">
      <c r="B89" s="14" t="s">
        <v>187</v>
      </c>
      <c r="C89" s="14" t="s">
        <v>433</v>
      </c>
      <c r="D89" s="14" t="s">
        <v>457</v>
      </c>
      <c r="E89" s="14" t="s">
        <v>394</v>
      </c>
      <c r="F89" s="14" t="s">
        <v>395</v>
      </c>
      <c r="G89" s="14" t="s">
        <v>265</v>
      </c>
      <c r="H89" s="14"/>
      <c r="I89" s="14"/>
      <c r="J89" s="14"/>
      <c r="K89" s="14"/>
      <c r="L89" s="14"/>
      <c r="M89" s="14"/>
      <c r="N89" s="14"/>
      <c r="O89" s="14"/>
      <c r="P89" s="14"/>
      <c r="Q89" s="14"/>
      <c r="R89" s="14"/>
      <c r="S89" s="167" t="str">
        <f t="shared" si="8"/>
        <v>EmploymentInconclusive</v>
      </c>
      <c r="T89" s="168" t="str">
        <f t="shared" si="9"/>
        <v>PrivateInconclusive</v>
      </c>
      <c r="U89" s="53"/>
      <c r="V89" s="117"/>
      <c r="W89" s="117"/>
      <c r="X89" s="117"/>
      <c r="Y89" s="117"/>
      <c r="Z89" s="117"/>
      <c r="AA89" s="167"/>
      <c r="AB89" s="167"/>
      <c r="AC89" s="167"/>
      <c r="AD89" s="117"/>
      <c r="AE89" s="117"/>
      <c r="AF89" s="117"/>
      <c r="AG89" s="117"/>
      <c r="AH89" s="117"/>
      <c r="AI89" s="117"/>
      <c r="AJ89" s="117"/>
      <c r="AK89" s="117"/>
      <c r="AL89" s="116"/>
      <c r="AM89" s="116"/>
      <c r="AP89" s="23"/>
      <c r="AQ89" s="23"/>
      <c r="AR89" s="23"/>
      <c r="AS89" s="23"/>
      <c r="AT89" s="23"/>
      <c r="AU89" s="23"/>
      <c r="AV89" s="23"/>
      <c r="AW89" s="23"/>
    </row>
    <row r="90" spans="2:49">
      <c r="B90" s="14" t="s">
        <v>188</v>
      </c>
      <c r="C90" s="14" t="s">
        <v>433</v>
      </c>
      <c r="D90" s="14" t="s">
        <v>457</v>
      </c>
      <c r="E90" s="14" t="s">
        <v>394</v>
      </c>
      <c r="F90" s="14" t="s">
        <v>395</v>
      </c>
      <c r="G90" s="14" t="s">
        <v>265</v>
      </c>
      <c r="H90" s="14"/>
      <c r="I90" s="14"/>
      <c r="J90" s="14"/>
      <c r="K90" s="14"/>
      <c r="L90" s="14"/>
      <c r="M90" s="14"/>
      <c r="N90" s="14"/>
      <c r="O90" s="14"/>
      <c r="P90" s="14"/>
      <c r="Q90" s="14"/>
      <c r="R90" s="14"/>
      <c r="S90" s="167" t="str">
        <f t="shared" si="8"/>
        <v>EmploymentInconclusive</v>
      </c>
      <c r="T90" s="168" t="str">
        <f t="shared" si="9"/>
        <v>PrivateInconclusive</v>
      </c>
      <c r="U90" s="53"/>
      <c r="V90" s="117"/>
      <c r="W90" s="117"/>
      <c r="X90" s="117"/>
      <c r="Y90" s="117"/>
      <c r="Z90" s="117"/>
      <c r="AA90" s="167"/>
      <c r="AB90" s="167"/>
      <c r="AC90" s="167"/>
      <c r="AD90" s="117"/>
      <c r="AE90" s="117"/>
      <c r="AF90" s="117"/>
      <c r="AG90" s="117"/>
      <c r="AH90" s="117"/>
      <c r="AI90" s="117"/>
      <c r="AJ90" s="117"/>
      <c r="AK90" s="117"/>
      <c r="AL90" s="116"/>
      <c r="AM90" s="116"/>
      <c r="AP90" s="23"/>
      <c r="AQ90" s="23"/>
      <c r="AR90" s="23"/>
      <c r="AS90" s="23"/>
      <c r="AT90" s="23"/>
      <c r="AU90" s="23"/>
      <c r="AV90" s="23"/>
      <c r="AW90" s="23"/>
    </row>
    <row r="91" spans="2:49">
      <c r="B91" s="14" t="s">
        <v>189</v>
      </c>
      <c r="C91" s="14" t="s">
        <v>433</v>
      </c>
      <c r="D91" s="14" t="s">
        <v>456</v>
      </c>
      <c r="E91" s="14" t="s">
        <v>394</v>
      </c>
      <c r="F91" s="14" t="s">
        <v>394</v>
      </c>
      <c r="G91" s="14" t="s">
        <v>265</v>
      </c>
      <c r="H91" s="14"/>
      <c r="I91" s="14"/>
      <c r="J91" s="14"/>
      <c r="K91" s="14"/>
      <c r="L91" s="14"/>
      <c r="M91" s="14"/>
      <c r="N91" s="14"/>
      <c r="O91" s="14"/>
      <c r="P91" s="14"/>
      <c r="Q91" s="14"/>
      <c r="R91" s="14"/>
      <c r="S91" s="167" t="str">
        <f t="shared" si="8"/>
        <v>EmploymentInconclusive</v>
      </c>
      <c r="T91" s="168" t="str">
        <f t="shared" si="9"/>
        <v>PublicInconclusive</v>
      </c>
      <c r="U91" s="53"/>
      <c r="V91" s="117"/>
      <c r="W91" s="117"/>
      <c r="X91" s="117"/>
      <c r="Y91" s="117"/>
      <c r="Z91" s="117"/>
      <c r="AA91" s="167"/>
      <c r="AB91" s="167"/>
      <c r="AC91" s="167"/>
      <c r="AD91" s="117"/>
      <c r="AE91" s="117"/>
      <c r="AF91" s="117"/>
      <c r="AG91" s="117"/>
      <c r="AH91" s="117"/>
      <c r="AI91" s="117"/>
      <c r="AJ91" s="117"/>
      <c r="AK91" s="117"/>
      <c r="AL91" s="116"/>
      <c r="AM91" s="116"/>
      <c r="AP91" s="23"/>
      <c r="AQ91" s="23"/>
      <c r="AR91" s="23"/>
      <c r="AS91" s="23"/>
      <c r="AT91" s="23"/>
      <c r="AU91" s="23"/>
      <c r="AV91" s="23"/>
      <c r="AW91" s="23"/>
    </row>
    <row r="92" spans="2:49">
      <c r="B92" s="14" t="s">
        <v>190</v>
      </c>
      <c r="C92" s="14" t="s">
        <v>433</v>
      </c>
      <c r="D92" s="14" t="s">
        <v>456</v>
      </c>
      <c r="E92" s="14" t="s">
        <v>394</v>
      </c>
      <c r="F92" s="14" t="s">
        <v>394</v>
      </c>
      <c r="G92" s="14" t="s">
        <v>265</v>
      </c>
      <c r="H92" s="14"/>
      <c r="I92" s="14"/>
      <c r="J92" s="14"/>
      <c r="K92" s="14"/>
      <c r="L92" s="14"/>
      <c r="M92" s="14"/>
      <c r="N92" s="14"/>
      <c r="O92" s="14"/>
      <c r="P92" s="14"/>
      <c r="Q92" s="14"/>
      <c r="R92" s="14"/>
      <c r="S92" s="167" t="str">
        <f t="shared" si="8"/>
        <v>EmploymentInconclusive</v>
      </c>
      <c r="T92" s="168" t="str">
        <f t="shared" si="9"/>
        <v>PublicInconclusive</v>
      </c>
      <c r="U92" s="53"/>
      <c r="V92" s="117"/>
      <c r="W92" s="117"/>
      <c r="X92" s="117"/>
      <c r="Y92" s="117"/>
      <c r="Z92" s="117"/>
      <c r="AA92" s="167"/>
      <c r="AB92" s="167"/>
      <c r="AC92" s="167"/>
      <c r="AD92" s="117"/>
      <c r="AE92" s="117"/>
      <c r="AF92" s="117"/>
      <c r="AG92" s="117"/>
      <c r="AH92" s="117"/>
      <c r="AI92" s="117"/>
      <c r="AJ92" s="117"/>
      <c r="AK92" s="117"/>
      <c r="AL92" s="116"/>
      <c r="AM92" s="116"/>
      <c r="AP92" s="23"/>
      <c r="AQ92" s="23"/>
      <c r="AR92" s="23"/>
      <c r="AS92" s="23"/>
      <c r="AT92" s="23"/>
      <c r="AU92" s="23"/>
      <c r="AV92" s="23"/>
      <c r="AW92" s="23"/>
    </row>
    <row r="93" spans="2:49">
      <c r="B93" s="14" t="s">
        <v>191</v>
      </c>
      <c r="C93" s="14" t="s">
        <v>433</v>
      </c>
      <c r="D93" s="14" t="s">
        <v>457</v>
      </c>
      <c r="E93" s="14" t="s">
        <v>394</v>
      </c>
      <c r="F93" s="14" t="s">
        <v>394</v>
      </c>
      <c r="G93" s="14" t="s">
        <v>265</v>
      </c>
      <c r="H93" s="14"/>
      <c r="I93" s="14"/>
      <c r="J93" s="14"/>
      <c r="K93" s="14"/>
      <c r="L93" s="14"/>
      <c r="M93" s="14"/>
      <c r="N93" s="14"/>
      <c r="O93" s="14"/>
      <c r="P93" s="14"/>
      <c r="Q93" s="14"/>
      <c r="R93" s="14"/>
      <c r="S93" s="167" t="str">
        <f t="shared" si="8"/>
        <v>EmploymentInconclusive</v>
      </c>
      <c r="T93" s="168" t="str">
        <f t="shared" si="9"/>
        <v>PrivateInconclusive</v>
      </c>
      <c r="U93" s="53"/>
      <c r="V93" s="117"/>
      <c r="W93" s="117"/>
      <c r="X93" s="117"/>
      <c r="Y93" s="117"/>
      <c r="Z93" s="117"/>
      <c r="AA93" s="167"/>
      <c r="AB93" s="167"/>
      <c r="AC93" s="167"/>
      <c r="AD93" s="117"/>
      <c r="AE93" s="117"/>
      <c r="AF93" s="117"/>
      <c r="AG93" s="117"/>
      <c r="AH93" s="117"/>
      <c r="AI93" s="117"/>
      <c r="AJ93" s="117"/>
      <c r="AK93" s="117"/>
      <c r="AL93" s="116"/>
      <c r="AM93" s="116"/>
      <c r="AP93" s="23"/>
      <c r="AQ93" s="23"/>
      <c r="AR93" s="23"/>
      <c r="AS93" s="23"/>
      <c r="AT93" s="23"/>
      <c r="AU93" s="23"/>
      <c r="AV93" s="23"/>
      <c r="AW93" s="23"/>
    </row>
    <row r="94" spans="2:49">
      <c r="B94" s="14" t="s">
        <v>192</v>
      </c>
      <c r="C94" s="14" t="s">
        <v>433</v>
      </c>
      <c r="D94" s="14" t="s">
        <v>457</v>
      </c>
      <c r="E94" s="14" t="s">
        <v>394</v>
      </c>
      <c r="F94" s="14" t="s">
        <v>395</v>
      </c>
      <c r="G94" s="14" t="s">
        <v>265</v>
      </c>
      <c r="H94" s="14"/>
      <c r="I94" s="14"/>
      <c r="J94" s="14"/>
      <c r="K94" s="14"/>
      <c r="L94" s="14"/>
      <c r="M94" s="14"/>
      <c r="N94" s="14"/>
      <c r="O94" s="14"/>
      <c r="P94" s="14"/>
      <c r="Q94" s="14"/>
      <c r="R94" s="14"/>
      <c r="S94" s="167" t="str">
        <f t="shared" si="8"/>
        <v>EmploymentInconclusive</v>
      </c>
      <c r="T94" s="168" t="str">
        <f t="shared" si="9"/>
        <v>PrivateInconclusive</v>
      </c>
      <c r="U94" s="53"/>
      <c r="V94" s="117"/>
      <c r="W94" s="117"/>
      <c r="X94" s="117"/>
      <c r="Y94" s="117"/>
      <c r="Z94" s="117"/>
      <c r="AA94" s="167"/>
      <c r="AB94" s="167"/>
      <c r="AC94" s="167"/>
      <c r="AD94" s="117"/>
      <c r="AE94" s="117"/>
      <c r="AF94" s="117"/>
      <c r="AG94" s="117"/>
      <c r="AH94" s="117"/>
      <c r="AI94" s="117"/>
      <c r="AJ94" s="117"/>
      <c r="AK94" s="117"/>
      <c r="AL94" s="116"/>
      <c r="AM94" s="116"/>
      <c r="AP94" s="23"/>
      <c r="AQ94" s="23"/>
      <c r="AR94" s="23"/>
      <c r="AS94" s="23"/>
      <c r="AT94" s="23"/>
      <c r="AU94" s="23"/>
      <c r="AV94" s="23"/>
      <c r="AW94" s="23"/>
    </row>
    <row r="95" spans="2:49">
      <c r="B95" s="14" t="s">
        <v>193</v>
      </c>
      <c r="C95" s="14" t="s">
        <v>433</v>
      </c>
      <c r="D95" s="14" t="s">
        <v>456</v>
      </c>
      <c r="E95" s="14" t="s">
        <v>394</v>
      </c>
      <c r="F95" s="14" t="s">
        <v>394</v>
      </c>
      <c r="G95" s="14" t="s">
        <v>265</v>
      </c>
      <c r="H95" s="14"/>
      <c r="I95" s="14"/>
      <c r="J95" s="14"/>
      <c r="K95" s="14"/>
      <c r="L95" s="14"/>
      <c r="M95" s="14"/>
      <c r="N95" s="14"/>
      <c r="O95" s="14"/>
      <c r="P95" s="14"/>
      <c r="Q95" s="14"/>
      <c r="R95" s="14"/>
      <c r="S95" s="167" t="str">
        <f t="shared" si="8"/>
        <v>EmploymentInconclusive</v>
      </c>
      <c r="T95" s="168" t="str">
        <f t="shared" si="9"/>
        <v>PublicInconclusive</v>
      </c>
      <c r="U95" s="53"/>
      <c r="V95" s="117"/>
      <c r="W95" s="117"/>
      <c r="X95" s="117"/>
      <c r="Y95" s="117"/>
      <c r="Z95" s="117"/>
      <c r="AA95" s="167"/>
      <c r="AB95" s="167"/>
      <c r="AC95" s="167"/>
      <c r="AD95" s="117"/>
      <c r="AE95" s="117"/>
      <c r="AF95" s="117"/>
      <c r="AG95" s="117"/>
      <c r="AH95" s="117"/>
      <c r="AI95" s="117"/>
      <c r="AJ95" s="117"/>
      <c r="AK95" s="117"/>
      <c r="AL95" s="116"/>
      <c r="AM95" s="116"/>
      <c r="AP95" s="23"/>
      <c r="AQ95" s="23"/>
      <c r="AR95" s="23"/>
      <c r="AS95" s="23"/>
      <c r="AT95" s="23"/>
      <c r="AU95" s="23"/>
      <c r="AV95" s="23"/>
      <c r="AW95" s="23"/>
    </row>
    <row r="96" spans="2:49">
      <c r="B96" s="14" t="s">
        <v>256</v>
      </c>
      <c r="C96" s="14" t="s">
        <v>433</v>
      </c>
      <c r="D96" s="14" t="s">
        <v>456</v>
      </c>
      <c r="E96" s="14" t="s">
        <v>394</v>
      </c>
      <c r="F96" s="14" t="s">
        <v>394</v>
      </c>
      <c r="G96" s="14" t="s">
        <v>265</v>
      </c>
      <c r="H96" s="14"/>
      <c r="I96" s="14"/>
      <c r="J96" s="14"/>
      <c r="K96" s="14"/>
      <c r="L96" s="14"/>
      <c r="M96" s="14"/>
      <c r="N96" s="14"/>
      <c r="O96" s="14"/>
      <c r="P96" s="14"/>
      <c r="Q96" s="14"/>
      <c r="R96" s="14"/>
      <c r="S96" s="167" t="str">
        <f t="shared" si="8"/>
        <v>EmploymentInconclusive</v>
      </c>
      <c r="T96" s="168" t="str">
        <f t="shared" si="9"/>
        <v>PublicInconclusive</v>
      </c>
      <c r="U96" s="53"/>
      <c r="V96" s="117"/>
      <c r="W96" s="117"/>
      <c r="X96" s="117"/>
      <c r="Y96" s="117"/>
      <c r="Z96" s="117"/>
      <c r="AA96" s="167"/>
      <c r="AB96" s="167"/>
      <c r="AC96" s="167"/>
      <c r="AD96" s="117"/>
      <c r="AE96" s="117"/>
      <c r="AF96" s="117"/>
      <c r="AG96" s="117"/>
      <c r="AH96" s="117"/>
      <c r="AI96" s="117"/>
      <c r="AJ96" s="117"/>
      <c r="AK96" s="117"/>
      <c r="AL96" s="116"/>
      <c r="AM96" s="116"/>
      <c r="AP96" s="23"/>
      <c r="AQ96" s="23"/>
      <c r="AR96" s="23"/>
      <c r="AS96" s="23"/>
      <c r="AT96" s="23"/>
      <c r="AU96" s="23"/>
      <c r="AV96" s="23"/>
      <c r="AW96" s="23"/>
    </row>
    <row r="97" spans="2:49">
      <c r="B97" s="14" t="s">
        <v>257</v>
      </c>
      <c r="C97" s="14" t="s">
        <v>433</v>
      </c>
      <c r="D97" s="14" t="s">
        <v>457</v>
      </c>
      <c r="E97" s="14" t="s">
        <v>394</v>
      </c>
      <c r="F97" s="14" t="s">
        <v>394</v>
      </c>
      <c r="G97" s="14" t="s">
        <v>265</v>
      </c>
      <c r="H97" s="14"/>
      <c r="I97" s="14"/>
      <c r="J97" s="14"/>
      <c r="K97" s="14"/>
      <c r="L97" s="14"/>
      <c r="M97" s="14"/>
      <c r="N97" s="14"/>
      <c r="O97" s="14"/>
      <c r="P97" s="14"/>
      <c r="Q97" s="14"/>
      <c r="R97" s="14"/>
      <c r="S97" s="167" t="str">
        <f t="shared" si="8"/>
        <v>EmploymentInconclusive</v>
      </c>
      <c r="T97" s="168" t="str">
        <f t="shared" si="9"/>
        <v>PrivateInconclusive</v>
      </c>
      <c r="U97" s="53"/>
      <c r="V97" s="117"/>
      <c r="W97" s="117"/>
      <c r="X97" s="117"/>
      <c r="Y97" s="117"/>
      <c r="Z97" s="117"/>
      <c r="AA97" s="167"/>
      <c r="AB97" s="167"/>
      <c r="AC97" s="167"/>
      <c r="AD97" s="117"/>
      <c r="AE97" s="117"/>
      <c r="AF97" s="117"/>
      <c r="AG97" s="117"/>
      <c r="AH97" s="117"/>
      <c r="AI97" s="117"/>
      <c r="AJ97" s="117"/>
      <c r="AK97" s="117"/>
      <c r="AL97" s="116"/>
      <c r="AM97" s="116"/>
      <c r="AP97" s="23"/>
      <c r="AQ97" s="23"/>
      <c r="AR97" s="23"/>
      <c r="AS97" s="23"/>
      <c r="AT97" s="23"/>
      <c r="AU97" s="23"/>
      <c r="AV97" s="23"/>
      <c r="AW97" s="23"/>
    </row>
    <row r="98" spans="2:49">
      <c r="B98" s="14" t="s">
        <v>258</v>
      </c>
      <c r="C98" s="14" t="s">
        <v>433</v>
      </c>
      <c r="D98" s="14" t="s">
        <v>457</v>
      </c>
      <c r="E98" s="14" t="s">
        <v>394</v>
      </c>
      <c r="F98" s="14" t="s">
        <v>394</v>
      </c>
      <c r="G98" s="14" t="s">
        <v>265</v>
      </c>
      <c r="H98" s="14"/>
      <c r="I98" s="14"/>
      <c r="J98" s="14"/>
      <c r="K98" s="14"/>
      <c r="L98" s="14"/>
      <c r="M98" s="14"/>
      <c r="N98" s="14"/>
      <c r="O98" s="14"/>
      <c r="P98" s="14"/>
      <c r="Q98" s="14"/>
      <c r="R98" s="14"/>
      <c r="S98" s="167" t="str">
        <f t="shared" si="8"/>
        <v>EmploymentInconclusive</v>
      </c>
      <c r="T98" s="168" t="str">
        <f t="shared" si="9"/>
        <v>PrivateInconclusive</v>
      </c>
      <c r="U98" s="53"/>
      <c r="V98" s="117"/>
      <c r="W98" s="117"/>
      <c r="X98" s="117"/>
      <c r="Y98" s="117"/>
      <c r="Z98" s="117"/>
      <c r="AA98" s="167"/>
      <c r="AB98" s="167"/>
      <c r="AC98" s="167"/>
      <c r="AD98" s="117"/>
      <c r="AE98" s="117"/>
      <c r="AF98" s="117"/>
      <c r="AG98" s="117"/>
      <c r="AH98" s="117"/>
      <c r="AI98" s="117"/>
      <c r="AJ98" s="117"/>
      <c r="AK98" s="117"/>
      <c r="AL98" s="116"/>
      <c r="AM98" s="116"/>
      <c r="AP98" s="23"/>
      <c r="AQ98" s="23"/>
      <c r="AR98" s="23"/>
      <c r="AS98" s="23"/>
      <c r="AT98" s="23"/>
      <c r="AU98" s="23"/>
      <c r="AV98" s="23"/>
      <c r="AW98" s="23"/>
    </row>
    <row r="99" spans="2:49">
      <c r="B99" s="14" t="s">
        <v>259</v>
      </c>
      <c r="C99" s="14" t="s">
        <v>433</v>
      </c>
      <c r="D99" s="14" t="s">
        <v>457</v>
      </c>
      <c r="E99" s="14" t="s">
        <v>395</v>
      </c>
      <c r="F99" s="14" t="s">
        <v>395</v>
      </c>
      <c r="G99" s="14" t="s">
        <v>265</v>
      </c>
      <c r="H99" s="14"/>
      <c r="I99" s="14"/>
      <c r="J99" s="14"/>
      <c r="K99" s="14"/>
      <c r="L99" s="14"/>
      <c r="M99" s="14"/>
      <c r="N99" s="14"/>
      <c r="O99" s="14"/>
      <c r="P99" s="14"/>
      <c r="Q99" s="14"/>
      <c r="R99" s="14"/>
      <c r="S99" s="167" t="str">
        <f t="shared" si="8"/>
        <v>EmploymentDecrease</v>
      </c>
      <c r="T99" s="168" t="str">
        <f t="shared" si="9"/>
        <v>PrivateDecrease</v>
      </c>
      <c r="U99" s="53"/>
      <c r="V99" s="117"/>
      <c r="W99" s="117"/>
      <c r="X99" s="117"/>
      <c r="Y99" s="117"/>
      <c r="Z99" s="117"/>
      <c r="AA99" s="167"/>
      <c r="AB99" s="167"/>
      <c r="AC99" s="167"/>
      <c r="AD99" s="117"/>
      <c r="AE99" s="117"/>
      <c r="AF99" s="117"/>
      <c r="AG99" s="117"/>
      <c r="AH99" s="117"/>
      <c r="AI99" s="117"/>
      <c r="AJ99" s="117"/>
      <c r="AK99" s="117"/>
      <c r="AL99" s="116"/>
      <c r="AM99" s="116"/>
      <c r="AP99" s="23"/>
      <c r="AQ99" s="23"/>
      <c r="AR99" s="23"/>
      <c r="AS99" s="23"/>
      <c r="AT99" s="23"/>
      <c r="AU99" s="23"/>
      <c r="AV99" s="23"/>
      <c r="AW99" s="23"/>
    </row>
    <row r="100" spans="2:49">
      <c r="B100" s="14" t="s">
        <v>260</v>
      </c>
      <c r="C100" s="14" t="s">
        <v>433</v>
      </c>
      <c r="D100" s="14" t="s">
        <v>457</v>
      </c>
      <c r="E100" s="14" t="s">
        <v>394</v>
      </c>
      <c r="F100" s="14" t="s">
        <v>395</v>
      </c>
      <c r="G100" s="14" t="s">
        <v>265</v>
      </c>
      <c r="H100" s="14"/>
      <c r="I100" s="14"/>
      <c r="J100" s="14"/>
      <c r="K100" s="14"/>
      <c r="L100" s="14"/>
      <c r="M100" s="14"/>
      <c r="N100" s="14"/>
      <c r="O100" s="14"/>
      <c r="P100" s="14"/>
      <c r="Q100" s="14"/>
      <c r="R100" s="14"/>
      <c r="S100" s="167" t="str">
        <f t="shared" si="8"/>
        <v>EmploymentInconclusive</v>
      </c>
      <c r="T100" s="168" t="str">
        <f t="shared" si="9"/>
        <v>PrivateInconclusive</v>
      </c>
      <c r="U100" s="53"/>
      <c r="V100" s="117"/>
      <c r="W100" s="117"/>
      <c r="X100" s="117"/>
      <c r="Y100" s="117"/>
      <c r="Z100" s="117"/>
      <c r="AA100" s="167"/>
      <c r="AB100" s="167"/>
      <c r="AC100" s="167"/>
      <c r="AD100" s="117"/>
      <c r="AE100" s="117"/>
      <c r="AF100" s="117"/>
      <c r="AG100" s="117"/>
      <c r="AH100" s="117"/>
      <c r="AI100" s="117"/>
      <c r="AJ100" s="117"/>
      <c r="AK100" s="117"/>
      <c r="AL100" s="116"/>
      <c r="AM100" s="116"/>
      <c r="AP100" s="23"/>
      <c r="AQ100" s="23"/>
      <c r="AR100" s="23"/>
      <c r="AS100" s="23"/>
      <c r="AT100" s="23"/>
      <c r="AU100" s="23"/>
      <c r="AV100" s="23"/>
      <c r="AW100" s="23"/>
    </row>
    <row r="101" spans="2:49">
      <c r="B101" s="14" t="s">
        <v>261</v>
      </c>
      <c r="C101" s="14" t="s">
        <v>433</v>
      </c>
      <c r="D101" s="14" t="s">
        <v>21</v>
      </c>
      <c r="E101" s="14" t="s">
        <v>394</v>
      </c>
      <c r="F101" s="14" t="s">
        <v>394</v>
      </c>
      <c r="G101" s="14" t="s">
        <v>265</v>
      </c>
      <c r="H101" s="14"/>
      <c r="I101" s="14"/>
      <c r="J101" s="14"/>
      <c r="K101" s="14"/>
      <c r="L101" s="14"/>
      <c r="M101" s="14"/>
      <c r="N101" s="14"/>
      <c r="O101" s="14"/>
      <c r="P101" s="14"/>
      <c r="Q101" s="14"/>
      <c r="R101" s="14"/>
      <c r="S101" s="167" t="str">
        <f t="shared" si="8"/>
        <v>EmploymentInconclusive</v>
      </c>
      <c r="T101" s="168" t="str">
        <f t="shared" si="9"/>
        <v>Educational InstitutionInconclusive</v>
      </c>
      <c r="U101" s="53"/>
      <c r="V101" s="117"/>
      <c r="W101" s="117"/>
      <c r="X101" s="117"/>
      <c r="Y101" s="117"/>
      <c r="Z101" s="117"/>
      <c r="AA101" s="167"/>
      <c r="AB101" s="167"/>
      <c r="AC101" s="167"/>
      <c r="AD101" s="117"/>
      <c r="AE101" s="117"/>
      <c r="AF101" s="117"/>
      <c r="AG101" s="117"/>
      <c r="AH101" s="117"/>
      <c r="AI101" s="117"/>
      <c r="AJ101" s="117"/>
      <c r="AK101" s="117"/>
      <c r="AL101" s="116"/>
      <c r="AM101" s="116"/>
      <c r="AP101" s="23"/>
      <c r="AQ101" s="23"/>
      <c r="AR101" s="23"/>
      <c r="AS101" s="23"/>
      <c r="AT101" s="23"/>
      <c r="AU101" s="23"/>
      <c r="AV101" s="23"/>
      <c r="AW101" s="23"/>
    </row>
    <row r="102" spans="2:49">
      <c r="B102" s="14" t="s">
        <v>262</v>
      </c>
      <c r="C102" s="14" t="s">
        <v>433</v>
      </c>
      <c r="D102" s="14" t="s">
        <v>21</v>
      </c>
      <c r="E102" s="14" t="s">
        <v>394</v>
      </c>
      <c r="F102" s="14" t="s">
        <v>394</v>
      </c>
      <c r="G102" s="14" t="s">
        <v>265</v>
      </c>
      <c r="H102" s="14"/>
      <c r="I102" s="14"/>
      <c r="J102" s="14"/>
      <c r="K102" s="14"/>
      <c r="L102" s="14"/>
      <c r="M102" s="14"/>
      <c r="N102" s="14"/>
      <c r="O102" s="14"/>
      <c r="P102" s="14"/>
      <c r="Q102" s="14"/>
      <c r="R102" s="14"/>
      <c r="S102" s="167" t="str">
        <f t="shared" si="8"/>
        <v>EmploymentInconclusive</v>
      </c>
      <c r="T102" s="168" t="str">
        <f t="shared" si="9"/>
        <v>Educational InstitutionInconclusive</v>
      </c>
      <c r="U102" s="53"/>
      <c r="V102" s="117"/>
      <c r="W102" s="117"/>
      <c r="X102" s="117"/>
      <c r="Y102" s="117"/>
      <c r="Z102" s="117"/>
      <c r="AA102" s="167"/>
      <c r="AB102" s="167"/>
      <c r="AC102" s="167"/>
      <c r="AD102" s="117"/>
      <c r="AE102" s="117"/>
      <c r="AF102" s="117"/>
      <c r="AG102" s="117"/>
      <c r="AH102" s="117"/>
      <c r="AI102" s="117"/>
      <c r="AJ102" s="117"/>
      <c r="AK102" s="117"/>
      <c r="AL102" s="116"/>
      <c r="AM102" s="116"/>
      <c r="AP102" s="23"/>
      <c r="AQ102" s="23"/>
      <c r="AR102" s="23"/>
      <c r="AS102" s="23"/>
      <c r="AT102" s="23"/>
      <c r="AU102" s="23"/>
      <c r="AV102" s="23"/>
      <c r="AW102" s="23"/>
    </row>
    <row r="103" spans="2:49">
      <c r="B103" s="14" t="s">
        <v>263</v>
      </c>
      <c r="C103" s="14" t="s">
        <v>433</v>
      </c>
      <c r="D103" s="14" t="s">
        <v>25</v>
      </c>
      <c r="E103" s="14" t="s">
        <v>395</v>
      </c>
      <c r="F103" s="14" t="s">
        <v>395</v>
      </c>
      <c r="G103" s="14" t="s">
        <v>265</v>
      </c>
      <c r="H103" s="14"/>
      <c r="I103" s="14"/>
      <c r="J103" s="14"/>
      <c r="K103" s="14"/>
      <c r="L103" s="14"/>
      <c r="M103" s="14"/>
      <c r="N103" s="14"/>
      <c r="O103" s="14"/>
      <c r="P103" s="14"/>
      <c r="Q103" s="14"/>
      <c r="R103" s="14"/>
      <c r="S103" s="167" t="str">
        <f t="shared" si="8"/>
        <v>EmploymentDecrease</v>
      </c>
      <c r="T103" s="168" t="str">
        <f t="shared" si="9"/>
        <v>VCSDecrease</v>
      </c>
      <c r="U103" s="53"/>
      <c r="V103" s="117"/>
      <c r="W103" s="117"/>
      <c r="X103" s="117"/>
      <c r="Y103" s="117"/>
      <c r="Z103" s="117"/>
      <c r="AA103" s="167"/>
      <c r="AB103" s="167"/>
      <c r="AC103" s="167"/>
      <c r="AD103" s="117"/>
      <c r="AE103" s="117"/>
      <c r="AF103" s="117"/>
      <c r="AG103" s="117"/>
      <c r="AH103" s="117"/>
      <c r="AI103" s="117"/>
      <c r="AJ103" s="117"/>
      <c r="AK103" s="117"/>
      <c r="AL103" s="116"/>
      <c r="AM103" s="116"/>
      <c r="AP103" s="23"/>
      <c r="AQ103" s="23"/>
      <c r="AR103" s="23"/>
      <c r="AS103" s="23"/>
      <c r="AT103" s="23"/>
      <c r="AU103" s="23"/>
      <c r="AV103" s="23"/>
      <c r="AW103" s="23"/>
    </row>
    <row r="104" spans="2:49">
      <c r="B104" s="14" t="s">
        <v>208</v>
      </c>
      <c r="C104" s="14" t="s">
        <v>433</v>
      </c>
      <c r="D104" s="14" t="s">
        <v>25</v>
      </c>
      <c r="E104" s="14" t="s">
        <v>394</v>
      </c>
      <c r="F104" s="14" t="s">
        <v>395</v>
      </c>
      <c r="G104" s="14" t="s">
        <v>265</v>
      </c>
      <c r="H104" s="14"/>
      <c r="I104" s="14"/>
      <c r="J104" s="14"/>
      <c r="K104" s="14"/>
      <c r="L104" s="14"/>
      <c r="M104" s="14"/>
      <c r="N104" s="14"/>
      <c r="O104" s="14"/>
      <c r="P104" s="14"/>
      <c r="Q104" s="14"/>
      <c r="R104" s="14"/>
      <c r="S104" s="167" t="str">
        <f t="shared" si="8"/>
        <v>EmploymentInconclusive</v>
      </c>
      <c r="T104" s="168" t="str">
        <f t="shared" si="9"/>
        <v>VCSInconclusive</v>
      </c>
      <c r="U104" s="53"/>
      <c r="V104" s="117"/>
      <c r="W104" s="117"/>
      <c r="X104" s="117"/>
      <c r="Y104" s="117"/>
      <c r="Z104" s="117"/>
      <c r="AA104" s="167"/>
      <c r="AB104" s="167"/>
      <c r="AC104" s="167"/>
      <c r="AD104" s="117"/>
      <c r="AE104" s="117"/>
      <c r="AF104" s="117"/>
      <c r="AG104" s="117"/>
      <c r="AH104" s="117"/>
      <c r="AI104" s="117"/>
      <c r="AJ104" s="117"/>
      <c r="AK104" s="117"/>
      <c r="AL104" s="116"/>
      <c r="AM104" s="116"/>
      <c r="AP104" s="23"/>
      <c r="AQ104" s="23"/>
      <c r="AR104" s="23"/>
      <c r="AS104" s="23"/>
      <c r="AT104" s="23"/>
      <c r="AU104" s="23"/>
      <c r="AV104" s="23"/>
      <c r="AW104" s="23"/>
    </row>
    <row r="105" spans="2:49">
      <c r="B105" s="14" t="s">
        <v>702</v>
      </c>
      <c r="C105" s="14" t="s">
        <v>711</v>
      </c>
      <c r="D105" s="14" t="s">
        <v>25</v>
      </c>
      <c r="E105" s="15" t="s">
        <v>394</v>
      </c>
      <c r="F105" s="15" t="s">
        <v>394</v>
      </c>
      <c r="G105" s="15" t="s">
        <v>394</v>
      </c>
      <c r="H105" s="15"/>
      <c r="I105" s="15"/>
      <c r="J105" s="15"/>
      <c r="K105" s="15"/>
      <c r="L105" s="15"/>
      <c r="M105" s="15"/>
      <c r="N105" s="15"/>
      <c r="O105" s="15"/>
      <c r="P105" s="15"/>
      <c r="Q105" s="15"/>
      <c r="R105" s="15"/>
      <c r="S105" s="167" t="s">
        <v>712</v>
      </c>
      <c r="T105" s="168" t="str">
        <f t="shared" si="9"/>
        <v>VCSInconclusive</v>
      </c>
      <c r="U105" s="53"/>
      <c r="V105" s="117"/>
      <c r="W105" s="117"/>
      <c r="X105" s="117"/>
      <c r="Y105" s="117"/>
      <c r="Z105" s="117"/>
      <c r="AA105" s="167"/>
      <c r="AB105" s="167"/>
      <c r="AC105" s="167"/>
      <c r="AD105" s="117"/>
      <c r="AE105" s="117"/>
      <c r="AF105" s="117"/>
      <c r="AG105" s="117"/>
      <c r="AH105" s="117"/>
      <c r="AI105" s="117"/>
      <c r="AJ105" s="117"/>
      <c r="AK105" s="117"/>
      <c r="AL105" s="116"/>
      <c r="AM105" s="116"/>
      <c r="AP105" s="23"/>
      <c r="AQ105" s="23"/>
      <c r="AR105" s="23"/>
      <c r="AS105" s="23"/>
      <c r="AT105" s="23"/>
      <c r="AU105" s="23"/>
      <c r="AV105" s="23"/>
      <c r="AW105" s="23"/>
    </row>
    <row r="106" spans="2:49">
      <c r="B106" s="14" t="s">
        <v>639</v>
      </c>
      <c r="C106" s="14" t="s">
        <v>518</v>
      </c>
      <c r="D106" s="14" t="s">
        <v>25</v>
      </c>
      <c r="E106" s="15" t="s">
        <v>394</v>
      </c>
      <c r="F106" s="15" t="s">
        <v>394</v>
      </c>
      <c r="G106" s="15" t="s">
        <v>265</v>
      </c>
      <c r="H106" s="15"/>
      <c r="I106" s="15"/>
      <c r="J106" s="15"/>
      <c r="K106" s="15"/>
      <c r="L106" s="15"/>
      <c r="M106" s="15"/>
      <c r="N106" s="15"/>
      <c r="O106" s="15"/>
      <c r="P106" s="15"/>
      <c r="Q106" s="15"/>
      <c r="R106" s="15"/>
      <c r="S106" s="167" t="str">
        <f t="shared" si="8"/>
        <v>ArtsInconclusive</v>
      </c>
      <c r="T106" s="168" t="str">
        <f t="shared" si="9"/>
        <v>VCSInconclusive</v>
      </c>
      <c r="U106" s="53"/>
      <c r="V106" s="117"/>
      <c r="W106" s="117"/>
      <c r="X106" s="117"/>
      <c r="Y106" s="117"/>
      <c r="Z106" s="117"/>
      <c r="AA106" s="167"/>
      <c r="AB106" s="167"/>
      <c r="AC106" s="167"/>
      <c r="AD106" s="117"/>
      <c r="AE106" s="117"/>
      <c r="AF106" s="117"/>
      <c r="AG106" s="117"/>
      <c r="AH106" s="117"/>
      <c r="AI106" s="117"/>
      <c r="AJ106" s="117"/>
      <c r="AK106" s="117"/>
      <c r="AL106" s="116"/>
      <c r="AM106" s="116"/>
      <c r="AP106" s="23"/>
      <c r="AQ106" s="23"/>
      <c r="AR106" s="23"/>
      <c r="AS106" s="23"/>
      <c r="AT106" s="23"/>
      <c r="AU106" s="23"/>
      <c r="AV106" s="23"/>
      <c r="AW106" s="23"/>
    </row>
    <row r="107" spans="2:49">
      <c r="B107" s="36" t="s">
        <v>237</v>
      </c>
      <c r="C107" s="15" t="s">
        <v>270</v>
      </c>
      <c r="D107" s="14" t="s">
        <v>25</v>
      </c>
      <c r="E107" s="15" t="s">
        <v>394</v>
      </c>
      <c r="F107" s="15" t="s">
        <v>265</v>
      </c>
      <c r="G107" s="15" t="s">
        <v>265</v>
      </c>
      <c r="H107" s="15"/>
      <c r="I107" s="15"/>
      <c r="J107" s="15"/>
      <c r="K107" s="15"/>
      <c r="L107" s="15"/>
      <c r="M107" s="15"/>
      <c r="N107" s="15"/>
      <c r="O107" s="15"/>
      <c r="P107" s="15"/>
      <c r="Q107" s="15"/>
      <c r="R107" s="15"/>
      <c r="S107" s="167" t="str">
        <f t="shared" si="8"/>
        <v>Relationship BuildingInconclusive</v>
      </c>
      <c r="T107" s="168" t="str">
        <f t="shared" si="9"/>
        <v>VCSInconclusive</v>
      </c>
      <c r="U107" s="53"/>
      <c r="V107" s="117"/>
      <c r="W107" s="117"/>
      <c r="X107" s="117"/>
      <c r="Y107" s="117"/>
      <c r="Z107" s="117"/>
      <c r="AA107" s="167"/>
      <c r="AB107" s="167"/>
      <c r="AC107" s="167"/>
      <c r="AD107" s="117"/>
      <c r="AE107" s="117"/>
      <c r="AF107" s="117"/>
      <c r="AG107" s="117"/>
      <c r="AH107" s="117"/>
      <c r="AI107" s="117"/>
      <c r="AJ107" s="117"/>
      <c r="AK107" s="117"/>
      <c r="AL107" s="116"/>
      <c r="AM107" s="116"/>
      <c r="AP107" s="23"/>
      <c r="AQ107" s="23"/>
      <c r="AR107" s="23"/>
      <c r="AS107" s="23"/>
      <c r="AT107" s="23"/>
      <c r="AU107" s="23"/>
      <c r="AV107" s="23"/>
      <c r="AW107" s="23"/>
    </row>
    <row r="108" spans="2:49">
      <c r="B108" s="14" t="s">
        <v>381</v>
      </c>
      <c r="C108" s="14" t="s">
        <v>271</v>
      </c>
      <c r="D108" s="14" t="s">
        <v>25</v>
      </c>
      <c r="E108" s="15" t="s">
        <v>394</v>
      </c>
      <c r="F108" s="15" t="s">
        <v>265</v>
      </c>
      <c r="G108" s="15" t="s">
        <v>265</v>
      </c>
      <c r="H108" s="15"/>
      <c r="I108" s="15"/>
      <c r="J108" s="15"/>
      <c r="K108" s="15"/>
      <c r="L108" s="15"/>
      <c r="M108" s="15"/>
      <c r="N108" s="15"/>
      <c r="O108" s="15"/>
      <c r="P108" s="15"/>
      <c r="Q108" s="15"/>
      <c r="R108" s="15"/>
      <c r="S108" s="167" t="str">
        <f t="shared" si="8"/>
        <v>MentoringInconclusive</v>
      </c>
      <c r="T108" s="168" t="str">
        <f t="shared" si="9"/>
        <v>VCSInconclusive</v>
      </c>
      <c r="U108" s="53"/>
      <c r="V108" s="117"/>
      <c r="W108" s="117"/>
      <c r="X108" s="117"/>
      <c r="Y108" s="117"/>
      <c r="Z108" s="117"/>
      <c r="AA108" s="167"/>
      <c r="AB108" s="167"/>
      <c r="AC108" s="167"/>
      <c r="AD108" s="117"/>
      <c r="AE108" s="117"/>
      <c r="AF108" s="117"/>
      <c r="AG108" s="117"/>
      <c r="AH108" s="117"/>
      <c r="AI108" s="117"/>
      <c r="AJ108" s="117"/>
      <c r="AK108" s="117"/>
      <c r="AL108" s="116"/>
      <c r="AM108" s="116"/>
      <c r="AP108" s="23"/>
      <c r="AQ108" s="23"/>
      <c r="AR108" s="23"/>
      <c r="AS108" s="23"/>
      <c r="AT108" s="23"/>
      <c r="AU108" s="23"/>
      <c r="AV108" s="23"/>
      <c r="AW108" s="23"/>
    </row>
    <row r="109" spans="2:49">
      <c r="B109" s="14" t="s">
        <v>398</v>
      </c>
      <c r="C109" s="15" t="s">
        <v>432</v>
      </c>
      <c r="D109" s="14" t="s">
        <v>25</v>
      </c>
      <c r="E109" s="15" t="s">
        <v>394</v>
      </c>
      <c r="F109" s="15" t="s">
        <v>265</v>
      </c>
      <c r="G109" s="15" t="s">
        <v>265</v>
      </c>
      <c r="H109" s="15"/>
      <c r="I109" s="15"/>
      <c r="J109" s="15"/>
      <c r="K109" s="15"/>
      <c r="L109" s="15"/>
      <c r="M109" s="15"/>
      <c r="N109" s="15"/>
      <c r="O109" s="15"/>
      <c r="P109" s="15"/>
      <c r="Q109" s="15"/>
      <c r="R109" s="15"/>
      <c r="S109" s="167" t="str">
        <f t="shared" si="8"/>
        <v>Restorative JusticeInconclusive</v>
      </c>
      <c r="T109" s="168" t="str">
        <f t="shared" si="9"/>
        <v>VCSInconclusive</v>
      </c>
      <c r="U109" s="53"/>
      <c r="V109" s="117"/>
      <c r="W109" s="117"/>
      <c r="X109" s="117"/>
      <c r="Y109" s="117"/>
      <c r="Z109" s="117"/>
      <c r="AA109" s="167"/>
      <c r="AB109" s="167"/>
      <c r="AC109" s="167"/>
      <c r="AD109" s="117"/>
      <c r="AE109" s="117"/>
      <c r="AF109" s="117"/>
      <c r="AG109" s="117"/>
      <c r="AH109" s="117"/>
      <c r="AI109" s="117"/>
      <c r="AJ109" s="117"/>
      <c r="AK109" s="117"/>
      <c r="AL109" s="116"/>
      <c r="AM109" s="116"/>
      <c r="AP109" s="23"/>
      <c r="AQ109" s="23"/>
      <c r="AR109" s="23"/>
      <c r="AS109" s="23"/>
      <c r="AT109" s="23"/>
      <c r="AU109" s="23"/>
      <c r="AV109" s="23"/>
      <c r="AW109" s="23"/>
    </row>
    <row r="110" spans="2:49">
      <c r="B110" s="14" t="s">
        <v>781</v>
      </c>
      <c r="C110" s="15" t="s">
        <v>10</v>
      </c>
      <c r="D110" s="14" t="s">
        <v>25</v>
      </c>
      <c r="E110" s="15" t="s">
        <v>395</v>
      </c>
      <c r="F110" s="15" t="s">
        <v>395</v>
      </c>
      <c r="G110" s="15" t="s">
        <v>265</v>
      </c>
      <c r="H110" s="15"/>
      <c r="I110" s="15"/>
      <c r="J110" s="15"/>
      <c r="K110" s="15"/>
      <c r="L110" s="15"/>
      <c r="M110" s="15"/>
      <c r="N110" s="15"/>
      <c r="O110" s="15"/>
      <c r="P110" s="15"/>
      <c r="Q110" s="15"/>
      <c r="R110" s="15"/>
      <c r="S110" s="167" t="str">
        <f t="shared" ref="S110:S140" si="10">CONCATENATE(C110,E110)</f>
        <v>Education / LearningDecrease</v>
      </c>
      <c r="T110" s="168" t="str">
        <f t="shared" ref="T110:T140" si="11">CONCATENATE(D110,E110)</f>
        <v>VCSDecrease</v>
      </c>
      <c r="U110" s="53"/>
      <c r="V110" s="117"/>
      <c r="W110" s="117"/>
      <c r="X110" s="117"/>
      <c r="Y110" s="117"/>
      <c r="Z110" s="117"/>
      <c r="AA110" s="167"/>
      <c r="AB110" s="167"/>
      <c r="AC110" s="167"/>
      <c r="AD110" s="117"/>
      <c r="AE110" s="117"/>
      <c r="AF110" s="117"/>
      <c r="AG110" s="117"/>
      <c r="AH110" s="117"/>
      <c r="AI110" s="117"/>
      <c r="AJ110" s="117"/>
      <c r="AK110" s="117"/>
      <c r="AL110" s="116"/>
      <c r="AM110" s="116"/>
      <c r="AP110" s="23"/>
      <c r="AQ110" s="23"/>
      <c r="AR110" s="23"/>
      <c r="AS110" s="23"/>
      <c r="AT110" s="23"/>
      <c r="AU110" s="23"/>
      <c r="AV110" s="23"/>
      <c r="AW110" s="23"/>
    </row>
    <row r="111" spans="2:49">
      <c r="B111" s="14" t="s">
        <v>750</v>
      </c>
      <c r="C111" s="15" t="s">
        <v>10</v>
      </c>
      <c r="D111" s="14" t="s">
        <v>25</v>
      </c>
      <c r="E111" s="15" t="s">
        <v>394</v>
      </c>
      <c r="F111" s="15" t="s">
        <v>394</v>
      </c>
      <c r="G111" s="15" t="s">
        <v>265</v>
      </c>
      <c r="H111" s="15"/>
      <c r="I111" s="15"/>
      <c r="J111" s="15"/>
      <c r="K111" s="15"/>
      <c r="L111" s="15"/>
      <c r="M111" s="15"/>
      <c r="N111" s="15"/>
      <c r="O111" s="15"/>
      <c r="P111" s="15"/>
      <c r="Q111" s="15"/>
      <c r="R111" s="15"/>
      <c r="S111" s="167" t="str">
        <f t="shared" si="10"/>
        <v>Education / LearningInconclusive</v>
      </c>
      <c r="T111" s="168" t="str">
        <f t="shared" si="11"/>
        <v>VCSInconclusive</v>
      </c>
      <c r="U111" s="53"/>
      <c r="V111" s="117"/>
      <c r="W111" s="117"/>
      <c r="X111" s="117"/>
      <c r="Y111" s="117"/>
      <c r="Z111" s="117"/>
      <c r="AA111" s="167"/>
      <c r="AB111" s="167"/>
      <c r="AC111" s="167"/>
      <c r="AD111" s="117"/>
      <c r="AE111" s="117"/>
      <c r="AF111" s="117"/>
      <c r="AG111" s="117"/>
      <c r="AH111" s="117"/>
      <c r="AI111" s="117"/>
      <c r="AJ111" s="117"/>
      <c r="AK111" s="117"/>
      <c r="AL111" s="116"/>
      <c r="AM111" s="116"/>
      <c r="AP111" s="23"/>
      <c r="AQ111" s="23"/>
      <c r="AR111" s="23"/>
      <c r="AS111" s="23"/>
      <c r="AT111" s="23"/>
      <c r="AU111" s="23"/>
      <c r="AV111" s="23"/>
      <c r="AW111" s="23"/>
    </row>
    <row r="112" spans="2:49">
      <c r="B112" s="14" t="s">
        <v>752</v>
      </c>
      <c r="C112" s="15" t="s">
        <v>10</v>
      </c>
      <c r="D112" s="14" t="s">
        <v>25</v>
      </c>
      <c r="E112" s="15" t="s">
        <v>395</v>
      </c>
      <c r="F112" s="15" t="s">
        <v>395</v>
      </c>
      <c r="G112" s="15" t="s">
        <v>265</v>
      </c>
      <c r="H112" s="15"/>
      <c r="I112" s="15"/>
      <c r="J112" s="15"/>
      <c r="K112" s="15"/>
      <c r="L112" s="15"/>
      <c r="M112" s="15"/>
      <c r="N112" s="15"/>
      <c r="O112" s="15"/>
      <c r="P112" s="15"/>
      <c r="Q112" s="15"/>
      <c r="R112" s="15"/>
      <c r="S112" s="167" t="str">
        <f t="shared" si="10"/>
        <v>Education / LearningDecrease</v>
      </c>
      <c r="T112" s="168" t="str">
        <f t="shared" si="11"/>
        <v>VCSDecrease</v>
      </c>
      <c r="U112" s="53"/>
      <c r="V112" s="117"/>
      <c r="W112" s="117"/>
      <c r="X112" s="117"/>
      <c r="Y112" s="117"/>
      <c r="Z112" s="117"/>
      <c r="AA112" s="167"/>
      <c r="AB112" s="167"/>
      <c r="AC112" s="167"/>
      <c r="AD112" s="117"/>
      <c r="AE112" s="117"/>
      <c r="AF112" s="117"/>
      <c r="AG112" s="117"/>
      <c r="AH112" s="117"/>
      <c r="AI112" s="117"/>
      <c r="AJ112" s="117"/>
      <c r="AK112" s="117"/>
      <c r="AL112" s="116"/>
      <c r="AM112" s="116"/>
      <c r="AP112" s="23"/>
      <c r="AQ112" s="23"/>
      <c r="AR112" s="23"/>
      <c r="AS112" s="23"/>
      <c r="AT112" s="23"/>
      <c r="AU112" s="23"/>
      <c r="AV112" s="23"/>
      <c r="AW112" s="23"/>
    </row>
    <row r="113" spans="2:49">
      <c r="B113" s="14" t="s">
        <v>751</v>
      </c>
      <c r="C113" s="15" t="s">
        <v>10</v>
      </c>
      <c r="D113" s="14" t="s">
        <v>25</v>
      </c>
      <c r="E113" s="15" t="s">
        <v>395</v>
      </c>
      <c r="F113" s="15" t="s">
        <v>395</v>
      </c>
      <c r="G113" s="15" t="s">
        <v>265</v>
      </c>
      <c r="H113" s="15"/>
      <c r="I113" s="15"/>
      <c r="J113" s="15"/>
      <c r="K113" s="15"/>
      <c r="L113" s="15"/>
      <c r="M113" s="15"/>
      <c r="N113" s="15"/>
      <c r="O113" s="15"/>
      <c r="P113" s="15"/>
      <c r="Q113" s="15"/>
      <c r="R113" s="15"/>
      <c r="S113" s="167" t="str">
        <f t="shared" si="10"/>
        <v>Education / LearningDecrease</v>
      </c>
      <c r="T113" s="168" t="str">
        <f t="shared" si="11"/>
        <v>VCSDecrease</v>
      </c>
      <c r="U113" s="53"/>
      <c r="V113" s="117"/>
      <c r="W113" s="117"/>
      <c r="X113" s="117"/>
      <c r="Y113" s="117"/>
      <c r="Z113" s="117"/>
      <c r="AA113" s="167"/>
      <c r="AB113" s="167"/>
      <c r="AC113" s="167"/>
      <c r="AD113" s="117"/>
      <c r="AE113" s="117"/>
      <c r="AF113" s="117"/>
      <c r="AG113" s="117"/>
      <c r="AH113" s="117"/>
      <c r="AI113" s="117"/>
      <c r="AJ113" s="117"/>
      <c r="AK113" s="117"/>
      <c r="AL113" s="116"/>
      <c r="AM113" s="116"/>
      <c r="AP113" s="23"/>
      <c r="AQ113" s="23"/>
      <c r="AR113" s="23"/>
      <c r="AS113" s="23"/>
      <c r="AT113" s="23"/>
      <c r="AU113" s="23"/>
      <c r="AV113" s="23"/>
      <c r="AW113" s="23"/>
    </row>
    <row r="114" spans="2:49">
      <c r="B114" s="14" t="s">
        <v>782</v>
      </c>
      <c r="C114" s="15" t="s">
        <v>10</v>
      </c>
      <c r="D114" s="14" t="s">
        <v>25</v>
      </c>
      <c r="E114" s="15" t="s">
        <v>395</v>
      </c>
      <c r="F114" s="15" t="s">
        <v>395</v>
      </c>
      <c r="G114" s="15" t="s">
        <v>265</v>
      </c>
      <c r="H114" s="15"/>
      <c r="I114" s="15"/>
      <c r="J114" s="15"/>
      <c r="K114" s="15"/>
      <c r="L114" s="15"/>
      <c r="M114" s="15"/>
      <c r="N114" s="15"/>
      <c r="O114" s="15"/>
      <c r="P114" s="15"/>
      <c r="Q114" s="15"/>
      <c r="R114" s="15"/>
      <c r="S114" s="167" t="str">
        <f t="shared" si="10"/>
        <v>Education / LearningDecrease</v>
      </c>
      <c r="T114" s="168" t="str">
        <f t="shared" si="11"/>
        <v>VCSDecrease</v>
      </c>
      <c r="U114" s="53"/>
      <c r="V114" s="117"/>
      <c r="W114" s="117"/>
      <c r="X114" s="117"/>
      <c r="Y114" s="117"/>
      <c r="Z114" s="117"/>
      <c r="AA114" s="167"/>
      <c r="AB114" s="167"/>
      <c r="AC114" s="167"/>
      <c r="AD114" s="117"/>
      <c r="AE114" s="117"/>
      <c r="AF114" s="117"/>
      <c r="AG114" s="117"/>
      <c r="AH114" s="117"/>
      <c r="AI114" s="117"/>
      <c r="AJ114" s="117"/>
      <c r="AK114" s="117"/>
      <c r="AL114" s="116"/>
      <c r="AM114" s="116"/>
      <c r="AP114" s="23"/>
      <c r="AQ114" s="23"/>
      <c r="AR114" s="23"/>
      <c r="AS114" s="23"/>
      <c r="AT114" s="23"/>
      <c r="AU114" s="23"/>
      <c r="AV114" s="23"/>
      <c r="AW114" s="23"/>
    </row>
    <row r="115" spans="2:49">
      <c r="B115" s="14" t="s">
        <v>783</v>
      </c>
      <c r="C115" s="15" t="s">
        <v>10</v>
      </c>
      <c r="D115" s="14" t="s">
        <v>25</v>
      </c>
      <c r="E115" s="15" t="s">
        <v>395</v>
      </c>
      <c r="F115" s="15" t="s">
        <v>395</v>
      </c>
      <c r="G115" s="15" t="s">
        <v>395</v>
      </c>
      <c r="H115" s="15"/>
      <c r="I115" s="15"/>
      <c r="J115" s="15"/>
      <c r="K115" s="15"/>
      <c r="L115" s="15"/>
      <c r="M115" s="15"/>
      <c r="N115" s="15"/>
      <c r="O115" s="15"/>
      <c r="P115" s="15"/>
      <c r="Q115" s="15"/>
      <c r="R115" s="15"/>
      <c r="S115" s="167" t="str">
        <f t="shared" si="10"/>
        <v>Education / LearningDecrease</v>
      </c>
      <c r="T115" s="168" t="str">
        <f t="shared" si="11"/>
        <v>VCSDecrease</v>
      </c>
      <c r="U115" s="53"/>
      <c r="V115" s="117"/>
      <c r="W115" s="117"/>
      <c r="X115" s="117"/>
      <c r="Y115" s="117"/>
      <c r="Z115" s="117"/>
      <c r="AA115" s="167"/>
      <c r="AB115" s="167"/>
      <c r="AC115" s="167"/>
      <c r="AD115" s="117"/>
      <c r="AE115" s="117"/>
      <c r="AF115" s="117"/>
      <c r="AG115" s="117"/>
      <c r="AH115" s="117"/>
      <c r="AI115" s="117"/>
      <c r="AJ115" s="117"/>
      <c r="AK115" s="117"/>
      <c r="AL115" s="116"/>
      <c r="AM115" s="116"/>
      <c r="AP115" s="23"/>
      <c r="AQ115" s="23"/>
      <c r="AR115" s="23"/>
      <c r="AS115" s="23"/>
      <c r="AT115" s="23"/>
      <c r="AU115" s="23"/>
      <c r="AV115" s="23"/>
      <c r="AW115" s="23"/>
    </row>
    <row r="116" spans="2:49">
      <c r="B116" s="14" t="s">
        <v>784</v>
      </c>
      <c r="C116" s="15" t="s">
        <v>10</v>
      </c>
      <c r="D116" s="14" t="s">
        <v>25</v>
      </c>
      <c r="E116" s="15" t="s">
        <v>395</v>
      </c>
      <c r="F116" s="15" t="s">
        <v>394</v>
      </c>
      <c r="G116" s="15" t="s">
        <v>394</v>
      </c>
      <c r="H116" s="15"/>
      <c r="I116" s="15"/>
      <c r="J116" s="15"/>
      <c r="K116" s="15"/>
      <c r="L116" s="15"/>
      <c r="M116" s="15"/>
      <c r="N116" s="15"/>
      <c r="O116" s="15"/>
      <c r="P116" s="15"/>
      <c r="Q116" s="15"/>
      <c r="R116" s="15"/>
      <c r="S116" s="167" t="str">
        <f t="shared" si="10"/>
        <v>Education / LearningDecrease</v>
      </c>
      <c r="T116" s="168" t="str">
        <f t="shared" si="11"/>
        <v>VCSDecrease</v>
      </c>
      <c r="U116" s="53"/>
      <c r="V116" s="117"/>
      <c r="W116" s="117"/>
      <c r="X116" s="117"/>
      <c r="Y116" s="117"/>
      <c r="Z116" s="117"/>
      <c r="AA116" s="167"/>
      <c r="AB116" s="167"/>
      <c r="AC116" s="167"/>
      <c r="AD116" s="117"/>
      <c r="AE116" s="117"/>
      <c r="AF116" s="117"/>
      <c r="AG116" s="117"/>
      <c r="AH116" s="117"/>
      <c r="AI116" s="117"/>
      <c r="AJ116" s="117"/>
      <c r="AK116" s="117"/>
      <c r="AL116" s="116"/>
      <c r="AM116" s="116"/>
      <c r="AP116" s="23"/>
      <c r="AQ116" s="23"/>
      <c r="AR116" s="23"/>
      <c r="AS116" s="23"/>
      <c r="AT116" s="23"/>
      <c r="AU116" s="23"/>
      <c r="AV116" s="23"/>
      <c r="AW116" s="23"/>
    </row>
    <row r="117" spans="2:49">
      <c r="B117" s="14" t="s">
        <v>785</v>
      </c>
      <c r="C117" s="15" t="s">
        <v>10</v>
      </c>
      <c r="D117" s="14" t="s">
        <v>25</v>
      </c>
      <c r="E117" s="15" t="s">
        <v>395</v>
      </c>
      <c r="F117" s="15" t="s">
        <v>395</v>
      </c>
      <c r="G117" s="15" t="s">
        <v>395</v>
      </c>
      <c r="H117" s="15"/>
      <c r="I117" s="15"/>
      <c r="J117" s="15"/>
      <c r="K117" s="15"/>
      <c r="L117" s="15"/>
      <c r="M117" s="15"/>
      <c r="N117" s="15"/>
      <c r="O117" s="15"/>
      <c r="P117" s="15"/>
      <c r="Q117" s="15"/>
      <c r="R117" s="15"/>
      <c r="S117" s="167" t="str">
        <f t="shared" si="10"/>
        <v>Education / LearningDecrease</v>
      </c>
      <c r="T117" s="168" t="str">
        <f t="shared" si="11"/>
        <v>VCSDecrease</v>
      </c>
      <c r="U117" s="53"/>
      <c r="V117" s="117"/>
      <c r="W117" s="117"/>
      <c r="X117" s="117"/>
      <c r="Y117" s="117"/>
      <c r="Z117" s="117"/>
      <c r="AA117" s="167"/>
      <c r="AB117" s="167"/>
      <c r="AC117" s="167"/>
      <c r="AD117" s="117"/>
      <c r="AE117" s="117"/>
      <c r="AF117" s="117"/>
      <c r="AG117" s="117"/>
      <c r="AH117" s="117"/>
      <c r="AI117" s="117"/>
      <c r="AJ117" s="117"/>
      <c r="AK117" s="117"/>
      <c r="AL117" s="116"/>
      <c r="AM117" s="116"/>
      <c r="AP117" s="23"/>
      <c r="AQ117" s="23"/>
      <c r="AR117" s="23"/>
      <c r="AS117" s="23"/>
      <c r="AT117" s="23"/>
      <c r="AU117" s="23"/>
      <c r="AV117" s="23"/>
      <c r="AW117" s="23"/>
    </row>
    <row r="118" spans="2:49">
      <c r="B118" s="14" t="s">
        <v>786</v>
      </c>
      <c r="C118" s="15" t="s">
        <v>10</v>
      </c>
      <c r="D118" s="14" t="s">
        <v>25</v>
      </c>
      <c r="E118" s="15" t="s">
        <v>395</v>
      </c>
      <c r="F118" s="15" t="s">
        <v>395</v>
      </c>
      <c r="G118" s="15" t="s">
        <v>395</v>
      </c>
      <c r="H118" s="15"/>
      <c r="I118" s="15"/>
      <c r="J118" s="15"/>
      <c r="K118" s="15"/>
      <c r="L118" s="15"/>
      <c r="M118" s="15"/>
      <c r="N118" s="15"/>
      <c r="O118" s="15"/>
      <c r="P118" s="15"/>
      <c r="Q118" s="15"/>
      <c r="R118" s="15"/>
      <c r="S118" s="167" t="str">
        <f t="shared" si="10"/>
        <v>Education / LearningDecrease</v>
      </c>
      <c r="T118" s="168" t="str">
        <f t="shared" si="11"/>
        <v>VCSDecrease</v>
      </c>
      <c r="U118" s="53"/>
      <c r="V118" s="117"/>
      <c r="W118" s="117"/>
      <c r="X118" s="117"/>
      <c r="Y118" s="117"/>
      <c r="Z118" s="117"/>
      <c r="AA118" s="167"/>
      <c r="AB118" s="167"/>
      <c r="AC118" s="167"/>
      <c r="AD118" s="117"/>
      <c r="AE118" s="117"/>
      <c r="AF118" s="117"/>
      <c r="AG118" s="117"/>
      <c r="AH118" s="117"/>
      <c r="AI118" s="117"/>
      <c r="AJ118" s="117"/>
      <c r="AK118" s="117"/>
      <c r="AL118" s="116"/>
      <c r="AM118" s="116"/>
      <c r="AP118" s="23"/>
      <c r="AQ118" s="23"/>
      <c r="AR118" s="23"/>
      <c r="AS118" s="23"/>
      <c r="AT118" s="23"/>
      <c r="AU118" s="23"/>
      <c r="AV118" s="23"/>
      <c r="AW118" s="23"/>
    </row>
    <row r="119" spans="2:49">
      <c r="B119" s="14" t="s">
        <v>787</v>
      </c>
      <c r="C119" s="15" t="s">
        <v>10</v>
      </c>
      <c r="D119" s="14" t="s">
        <v>25</v>
      </c>
      <c r="E119" s="15" t="s">
        <v>395</v>
      </c>
      <c r="F119" s="15" t="s">
        <v>395</v>
      </c>
      <c r="G119" s="15" t="s">
        <v>395</v>
      </c>
      <c r="H119" s="15"/>
      <c r="I119" s="15"/>
      <c r="J119" s="15"/>
      <c r="K119" s="15"/>
      <c r="L119" s="15"/>
      <c r="M119" s="15"/>
      <c r="N119" s="15"/>
      <c r="O119" s="15"/>
      <c r="P119" s="15"/>
      <c r="Q119" s="15"/>
      <c r="R119" s="15"/>
      <c r="S119" s="167" t="str">
        <f t="shared" si="10"/>
        <v>Education / LearningDecrease</v>
      </c>
      <c r="T119" s="168" t="str">
        <f t="shared" si="11"/>
        <v>VCSDecrease</v>
      </c>
      <c r="U119" s="53"/>
      <c r="V119" s="117"/>
      <c r="W119" s="117"/>
      <c r="X119" s="117"/>
      <c r="Y119" s="117"/>
      <c r="Z119" s="117"/>
      <c r="AA119" s="167"/>
      <c r="AB119" s="167"/>
      <c r="AC119" s="167"/>
      <c r="AD119" s="117"/>
      <c r="AE119" s="117"/>
      <c r="AF119" s="117"/>
      <c r="AG119" s="117"/>
      <c r="AH119" s="117"/>
      <c r="AI119" s="117"/>
      <c r="AJ119" s="117"/>
      <c r="AK119" s="117"/>
      <c r="AL119" s="116"/>
      <c r="AM119" s="116"/>
      <c r="AP119" s="23"/>
      <c r="AQ119" s="23"/>
      <c r="AR119" s="23"/>
      <c r="AS119" s="23"/>
      <c r="AT119" s="23"/>
      <c r="AU119" s="23"/>
      <c r="AV119" s="23"/>
      <c r="AW119" s="23"/>
    </row>
    <row r="120" spans="2:49">
      <c r="B120" s="14" t="s">
        <v>813</v>
      </c>
      <c r="C120" s="15" t="s">
        <v>10</v>
      </c>
      <c r="D120" s="14" t="s">
        <v>25</v>
      </c>
      <c r="E120" s="15" t="s">
        <v>395</v>
      </c>
      <c r="F120" s="15" t="s">
        <v>395</v>
      </c>
      <c r="G120" s="15" t="s">
        <v>395</v>
      </c>
      <c r="H120" s="15"/>
      <c r="I120" s="15"/>
      <c r="J120" s="15"/>
      <c r="K120" s="15"/>
      <c r="L120" s="15"/>
      <c r="M120" s="15"/>
      <c r="N120" s="15"/>
      <c r="O120" s="15"/>
      <c r="P120" s="15"/>
      <c r="Q120" s="15"/>
      <c r="R120" s="15"/>
      <c r="S120" s="167" t="str">
        <f t="shared" si="10"/>
        <v>Education / LearningDecrease</v>
      </c>
      <c r="T120" s="168" t="str">
        <f t="shared" si="11"/>
        <v>VCSDecrease</v>
      </c>
      <c r="U120" s="53"/>
      <c r="V120" s="117"/>
      <c r="W120" s="117"/>
      <c r="X120" s="117"/>
      <c r="Y120" s="117"/>
      <c r="Z120" s="117"/>
      <c r="AA120" s="167"/>
      <c r="AB120" s="167"/>
      <c r="AC120" s="167"/>
      <c r="AD120" s="117"/>
      <c r="AE120" s="117"/>
      <c r="AF120" s="117"/>
      <c r="AG120" s="117"/>
      <c r="AH120" s="117"/>
      <c r="AI120" s="117"/>
      <c r="AJ120" s="117"/>
      <c r="AK120" s="117"/>
      <c r="AL120" s="116"/>
      <c r="AM120" s="116"/>
      <c r="AP120" s="23"/>
      <c r="AQ120" s="23"/>
      <c r="AR120" s="23"/>
      <c r="AS120" s="23"/>
      <c r="AT120" s="23"/>
      <c r="AU120" s="23"/>
      <c r="AV120" s="23"/>
      <c r="AW120" s="23"/>
    </row>
    <row r="121" spans="2:49">
      <c r="B121" s="14" t="s">
        <v>746</v>
      </c>
      <c r="C121" s="15" t="s">
        <v>10</v>
      </c>
      <c r="D121" s="14" t="s">
        <v>25</v>
      </c>
      <c r="E121" s="15" t="s">
        <v>395</v>
      </c>
      <c r="F121" s="15" t="s">
        <v>395</v>
      </c>
      <c r="G121" s="15" t="s">
        <v>394</v>
      </c>
      <c r="H121" s="15"/>
      <c r="I121" s="15"/>
      <c r="J121" s="15"/>
      <c r="K121" s="15"/>
      <c r="L121" s="15"/>
      <c r="M121" s="15"/>
      <c r="N121" s="15"/>
      <c r="O121" s="15"/>
      <c r="P121" s="15"/>
      <c r="Q121" s="15"/>
      <c r="R121" s="15"/>
      <c r="S121" s="167" t="str">
        <f t="shared" si="10"/>
        <v>Education / LearningDecrease</v>
      </c>
      <c r="T121" s="168" t="str">
        <f t="shared" si="11"/>
        <v>VCSDecrease</v>
      </c>
      <c r="U121" s="53"/>
      <c r="V121" s="117"/>
      <c r="W121" s="117"/>
      <c r="X121" s="117"/>
      <c r="Y121" s="117"/>
      <c r="Z121" s="117"/>
      <c r="AA121" s="167"/>
      <c r="AB121" s="167"/>
      <c r="AC121" s="167"/>
      <c r="AD121" s="117"/>
      <c r="AE121" s="117"/>
      <c r="AF121" s="117"/>
      <c r="AG121" s="117"/>
      <c r="AH121" s="117"/>
      <c r="AI121" s="117"/>
      <c r="AJ121" s="117"/>
      <c r="AK121" s="117"/>
      <c r="AL121" s="116"/>
      <c r="AM121" s="116"/>
      <c r="AP121" s="23"/>
      <c r="AQ121" s="23"/>
      <c r="AR121" s="23"/>
      <c r="AS121" s="23"/>
      <c r="AT121" s="23"/>
      <c r="AU121" s="23"/>
      <c r="AV121" s="23"/>
      <c r="AW121" s="23"/>
    </row>
    <row r="122" spans="2:49">
      <c r="B122" s="14" t="s">
        <v>788</v>
      </c>
      <c r="C122" s="15" t="s">
        <v>10</v>
      </c>
      <c r="D122" s="14" t="s">
        <v>25</v>
      </c>
      <c r="E122" s="15" t="s">
        <v>395</v>
      </c>
      <c r="F122" s="15" t="s">
        <v>395</v>
      </c>
      <c r="G122" s="15" t="s">
        <v>394</v>
      </c>
      <c r="H122" s="15"/>
      <c r="I122" s="15"/>
      <c r="J122" s="15"/>
      <c r="K122" s="15"/>
      <c r="L122" s="15"/>
      <c r="M122" s="15"/>
      <c r="N122" s="15"/>
      <c r="O122" s="15"/>
      <c r="P122" s="15"/>
      <c r="Q122" s="15"/>
      <c r="R122" s="15"/>
      <c r="S122" s="167" t="str">
        <f t="shared" si="10"/>
        <v>Education / LearningDecrease</v>
      </c>
      <c r="T122" s="168" t="str">
        <f t="shared" si="11"/>
        <v>VCSDecrease</v>
      </c>
      <c r="U122" s="53"/>
      <c r="V122" s="117"/>
      <c r="W122" s="117"/>
      <c r="X122" s="117"/>
      <c r="Y122" s="117"/>
      <c r="Z122" s="117"/>
      <c r="AA122" s="167"/>
      <c r="AB122" s="167"/>
      <c r="AC122" s="167"/>
      <c r="AD122" s="117"/>
      <c r="AE122" s="117"/>
      <c r="AF122" s="117"/>
      <c r="AG122" s="117"/>
      <c r="AH122" s="117"/>
      <c r="AI122" s="117"/>
      <c r="AJ122" s="117"/>
      <c r="AK122" s="117"/>
      <c r="AL122" s="116"/>
      <c r="AM122" s="116"/>
      <c r="AP122" s="23"/>
      <c r="AQ122" s="23"/>
      <c r="AR122" s="23"/>
      <c r="AS122" s="23"/>
      <c r="AT122" s="23"/>
      <c r="AU122" s="23"/>
      <c r="AV122" s="23"/>
      <c r="AW122" s="23"/>
    </row>
    <row r="123" spans="2:49">
      <c r="B123" s="14" t="s">
        <v>435</v>
      </c>
      <c r="C123" s="14" t="s">
        <v>434</v>
      </c>
      <c r="D123" s="14" t="s">
        <v>25</v>
      </c>
      <c r="E123" s="15" t="s">
        <v>394</v>
      </c>
      <c r="F123" s="15" t="s">
        <v>265</v>
      </c>
      <c r="G123" s="15" t="s">
        <v>265</v>
      </c>
      <c r="H123" s="15"/>
      <c r="I123" s="15"/>
      <c r="J123" s="15"/>
      <c r="K123" s="15"/>
      <c r="L123" s="15"/>
      <c r="M123" s="15"/>
      <c r="N123" s="15"/>
      <c r="O123" s="15"/>
      <c r="P123" s="15"/>
      <c r="Q123" s="15"/>
      <c r="R123" s="15"/>
      <c r="S123" s="167" t="str">
        <f t="shared" si="10"/>
        <v>AccommodationInconclusive</v>
      </c>
      <c r="T123" s="168" t="str">
        <f t="shared" si="11"/>
        <v>VCSInconclusive</v>
      </c>
      <c r="U123" s="53"/>
      <c r="V123" s="117"/>
      <c r="W123" s="117"/>
      <c r="X123" s="117"/>
      <c r="Y123" s="117"/>
      <c r="Z123" s="117"/>
      <c r="AA123" s="167"/>
      <c r="AB123" s="167"/>
      <c r="AC123" s="167"/>
      <c r="AD123" s="117"/>
      <c r="AE123" s="117"/>
      <c r="AF123" s="117"/>
      <c r="AG123" s="117"/>
      <c r="AH123" s="117"/>
      <c r="AI123" s="117"/>
      <c r="AJ123" s="117"/>
      <c r="AK123" s="117"/>
      <c r="AL123" s="116"/>
      <c r="AM123" s="116"/>
      <c r="AP123" s="23"/>
      <c r="AQ123" s="23"/>
      <c r="AR123" s="23"/>
      <c r="AS123" s="23"/>
      <c r="AT123" s="23"/>
      <c r="AU123" s="23"/>
      <c r="AV123" s="23"/>
      <c r="AW123" s="23"/>
    </row>
    <row r="124" spans="2:49">
      <c r="B124" s="14" t="s">
        <v>519</v>
      </c>
      <c r="C124" s="15" t="s">
        <v>269</v>
      </c>
      <c r="D124" s="14" t="s">
        <v>25</v>
      </c>
      <c r="E124" s="15" t="s">
        <v>394</v>
      </c>
      <c r="F124" s="15" t="s">
        <v>395</v>
      </c>
      <c r="G124" s="15" t="s">
        <v>265</v>
      </c>
      <c r="H124" s="15"/>
      <c r="I124" s="15"/>
      <c r="J124" s="15"/>
      <c r="K124" s="15"/>
      <c r="L124" s="15"/>
      <c r="M124" s="15"/>
      <c r="N124" s="15"/>
      <c r="O124" s="15"/>
      <c r="P124" s="15"/>
      <c r="Q124" s="15"/>
      <c r="R124" s="15"/>
      <c r="S124" s="167" t="str">
        <f t="shared" si="10"/>
        <v>Youth InterventionsInconclusive</v>
      </c>
      <c r="T124" s="168" t="str">
        <f t="shared" si="11"/>
        <v>VCSInconclusive</v>
      </c>
      <c r="U124" s="53"/>
      <c r="V124" s="117"/>
      <c r="W124" s="117"/>
      <c r="X124" s="117"/>
      <c r="Y124" s="117"/>
      <c r="Z124" s="117"/>
      <c r="AA124" s="167"/>
      <c r="AB124" s="167"/>
      <c r="AC124" s="167"/>
      <c r="AD124" s="117"/>
      <c r="AE124" s="117"/>
      <c r="AF124" s="117"/>
      <c r="AG124" s="117"/>
      <c r="AH124" s="117"/>
      <c r="AI124" s="117"/>
      <c r="AJ124" s="117"/>
      <c r="AK124" s="117"/>
      <c r="AL124" s="116"/>
      <c r="AM124" s="116"/>
      <c r="AP124" s="23"/>
      <c r="AQ124" s="23"/>
      <c r="AR124" s="23"/>
      <c r="AS124" s="23"/>
      <c r="AT124" s="23"/>
      <c r="AU124" s="23"/>
      <c r="AV124" s="23"/>
      <c r="AW124" s="23"/>
    </row>
    <row r="125" spans="2:49">
      <c r="B125" s="36" t="s">
        <v>451</v>
      </c>
      <c r="C125" s="15" t="s">
        <v>270</v>
      </c>
      <c r="D125" s="14" t="s">
        <v>25</v>
      </c>
      <c r="E125" s="15" t="s">
        <v>394</v>
      </c>
      <c r="F125" s="15" t="s">
        <v>265</v>
      </c>
      <c r="G125" s="15" t="s">
        <v>265</v>
      </c>
      <c r="H125" s="15"/>
      <c r="I125" s="15"/>
      <c r="J125" s="15"/>
      <c r="K125" s="15"/>
      <c r="L125" s="15"/>
      <c r="M125" s="15"/>
      <c r="N125" s="15"/>
      <c r="O125" s="15"/>
      <c r="P125" s="15"/>
      <c r="Q125" s="15"/>
      <c r="R125" s="15"/>
      <c r="S125" s="167" t="str">
        <f t="shared" si="10"/>
        <v>Relationship BuildingInconclusive</v>
      </c>
      <c r="T125" s="168" t="str">
        <f t="shared" si="11"/>
        <v>VCSInconclusive</v>
      </c>
      <c r="U125" s="53"/>
      <c r="V125" s="117"/>
      <c r="W125" s="117"/>
      <c r="X125" s="117"/>
      <c r="Y125" s="117"/>
      <c r="Z125" s="117"/>
      <c r="AA125" s="167"/>
      <c r="AB125" s="167"/>
      <c r="AC125" s="167"/>
      <c r="AD125" s="117"/>
      <c r="AE125" s="117"/>
      <c r="AF125" s="117"/>
      <c r="AG125" s="117"/>
      <c r="AH125" s="117"/>
      <c r="AI125" s="117"/>
      <c r="AJ125" s="117"/>
      <c r="AK125" s="117"/>
      <c r="AL125" s="116"/>
      <c r="AM125" s="116"/>
      <c r="AP125" s="23"/>
      <c r="AQ125" s="23"/>
      <c r="AR125" s="23"/>
      <c r="AS125" s="23"/>
      <c r="AT125" s="23"/>
      <c r="AU125" s="23"/>
      <c r="AV125" s="23"/>
      <c r="AW125" s="23"/>
    </row>
    <row r="126" spans="2:49">
      <c r="B126" s="36" t="s">
        <v>505</v>
      </c>
      <c r="C126" s="15" t="s">
        <v>270</v>
      </c>
      <c r="D126" s="14" t="s">
        <v>25</v>
      </c>
      <c r="E126" s="15" t="s">
        <v>394</v>
      </c>
      <c r="F126" s="15" t="s">
        <v>265</v>
      </c>
      <c r="G126" s="15" t="s">
        <v>265</v>
      </c>
      <c r="H126" s="15"/>
      <c r="I126" s="15"/>
      <c r="J126" s="15"/>
      <c r="K126" s="15"/>
      <c r="L126" s="15"/>
      <c r="M126" s="15"/>
      <c r="N126" s="15"/>
      <c r="O126" s="15"/>
      <c r="P126" s="15"/>
      <c r="Q126" s="15"/>
      <c r="R126" s="15"/>
      <c r="S126" s="167" t="str">
        <f t="shared" si="10"/>
        <v>Relationship BuildingInconclusive</v>
      </c>
      <c r="T126" s="168" t="str">
        <f t="shared" si="11"/>
        <v>VCSInconclusive</v>
      </c>
      <c r="U126" s="53"/>
      <c r="V126" s="117"/>
      <c r="W126" s="117"/>
      <c r="X126" s="117"/>
      <c r="Y126" s="117"/>
      <c r="Z126" s="117"/>
      <c r="AA126" s="167"/>
      <c r="AB126" s="167"/>
      <c r="AC126" s="167"/>
      <c r="AD126" s="117"/>
      <c r="AE126" s="117"/>
      <c r="AF126" s="117"/>
      <c r="AG126" s="117"/>
      <c r="AH126" s="117"/>
      <c r="AI126" s="117"/>
      <c r="AJ126" s="117"/>
      <c r="AK126" s="117"/>
      <c r="AL126" s="116"/>
      <c r="AM126" s="116"/>
      <c r="AP126" s="23"/>
      <c r="AQ126" s="23"/>
      <c r="AR126" s="23"/>
      <c r="AS126" s="23"/>
      <c r="AT126" s="23"/>
      <c r="AU126" s="23"/>
      <c r="AV126" s="23"/>
      <c r="AW126" s="23"/>
    </row>
    <row r="127" spans="2:49">
      <c r="B127" s="36" t="s">
        <v>504</v>
      </c>
      <c r="C127" s="15" t="s">
        <v>270</v>
      </c>
      <c r="D127" s="14" t="s">
        <v>25</v>
      </c>
      <c r="E127" s="15" t="s">
        <v>394</v>
      </c>
      <c r="F127" s="15" t="s">
        <v>395</v>
      </c>
      <c r="G127" s="15" t="s">
        <v>265</v>
      </c>
      <c r="H127" s="15"/>
      <c r="I127" s="15"/>
      <c r="J127" s="15"/>
      <c r="K127" s="15"/>
      <c r="L127" s="15"/>
      <c r="M127" s="15"/>
      <c r="N127" s="15"/>
      <c r="O127" s="15"/>
      <c r="P127" s="15"/>
      <c r="Q127" s="15"/>
      <c r="R127" s="15"/>
      <c r="S127" s="167" t="str">
        <f t="shared" si="10"/>
        <v>Relationship BuildingInconclusive</v>
      </c>
      <c r="T127" s="168" t="str">
        <f t="shared" si="11"/>
        <v>VCSInconclusive</v>
      </c>
      <c r="U127" s="53"/>
      <c r="V127" s="117"/>
      <c r="W127" s="117"/>
      <c r="X127" s="117"/>
      <c r="Y127" s="117"/>
      <c r="Z127" s="117"/>
      <c r="AA127" s="167"/>
      <c r="AB127" s="167"/>
      <c r="AC127" s="167"/>
      <c r="AD127" s="117"/>
      <c r="AE127" s="117"/>
      <c r="AF127" s="117"/>
      <c r="AG127" s="117"/>
      <c r="AH127" s="117"/>
      <c r="AI127" s="117"/>
      <c r="AJ127" s="117"/>
      <c r="AK127" s="117"/>
      <c r="AL127" s="116"/>
      <c r="AM127" s="116"/>
      <c r="AP127" s="23"/>
      <c r="AQ127" s="23"/>
      <c r="AR127" s="23"/>
      <c r="AS127" s="23"/>
      <c r="AT127" s="23"/>
      <c r="AU127" s="23"/>
      <c r="AV127" s="23"/>
      <c r="AW127" s="23"/>
    </row>
    <row r="128" spans="2:49">
      <c r="B128" s="36" t="s">
        <v>662</v>
      </c>
      <c r="C128" s="15" t="s">
        <v>270</v>
      </c>
      <c r="D128" s="14" t="s">
        <v>25</v>
      </c>
      <c r="E128" s="15" t="s">
        <v>394</v>
      </c>
      <c r="F128" s="15" t="s">
        <v>395</v>
      </c>
      <c r="G128" s="15" t="s">
        <v>394</v>
      </c>
      <c r="H128" s="15"/>
      <c r="I128" s="15"/>
      <c r="J128" s="15"/>
      <c r="K128" s="15"/>
      <c r="L128" s="15"/>
      <c r="M128" s="15"/>
      <c r="N128" s="15"/>
      <c r="O128" s="15"/>
      <c r="P128" s="15"/>
      <c r="Q128" s="15"/>
      <c r="R128" s="15"/>
      <c r="S128" s="167" t="str">
        <f t="shared" si="10"/>
        <v>Relationship BuildingInconclusive</v>
      </c>
      <c r="T128" s="168" t="str">
        <f t="shared" si="11"/>
        <v>VCSInconclusive</v>
      </c>
      <c r="U128" s="53"/>
      <c r="V128" s="117"/>
      <c r="W128" s="117"/>
      <c r="X128" s="117"/>
      <c r="Y128" s="117"/>
      <c r="Z128" s="117"/>
      <c r="AA128" s="167"/>
      <c r="AB128" s="167"/>
      <c r="AC128" s="167"/>
      <c r="AD128" s="117"/>
      <c r="AE128" s="117"/>
      <c r="AF128" s="117"/>
      <c r="AG128" s="117"/>
      <c r="AH128" s="117"/>
      <c r="AI128" s="117"/>
      <c r="AJ128" s="117"/>
      <c r="AK128" s="117"/>
      <c r="AL128" s="116"/>
      <c r="AM128" s="116"/>
      <c r="AP128" s="23"/>
      <c r="AQ128" s="23"/>
      <c r="AR128" s="23"/>
      <c r="AS128" s="23"/>
      <c r="AT128" s="23"/>
      <c r="AU128" s="23"/>
      <c r="AV128" s="23"/>
      <c r="AW128" s="23"/>
    </row>
    <row r="129" spans="2:49">
      <c r="B129" s="36" t="s">
        <v>857</v>
      </c>
      <c r="C129" s="15" t="s">
        <v>270</v>
      </c>
      <c r="D129" s="14" t="s">
        <v>25</v>
      </c>
      <c r="E129" s="15" t="s">
        <v>394</v>
      </c>
      <c r="F129" s="15" t="s">
        <v>394</v>
      </c>
      <c r="G129" s="15" t="s">
        <v>394</v>
      </c>
      <c r="H129" s="15" t="s">
        <v>394</v>
      </c>
      <c r="I129" s="15" t="s">
        <v>394</v>
      </c>
      <c r="J129" s="15" t="s">
        <v>394</v>
      </c>
      <c r="K129" s="15" t="s">
        <v>394</v>
      </c>
      <c r="L129" s="15" t="s">
        <v>394</v>
      </c>
      <c r="M129" s="15" t="s">
        <v>394</v>
      </c>
      <c r="N129" s="15" t="s">
        <v>394</v>
      </c>
      <c r="O129" s="15" t="s">
        <v>394</v>
      </c>
      <c r="P129" s="15" t="s">
        <v>395</v>
      </c>
      <c r="Q129" s="15" t="s">
        <v>394</v>
      </c>
      <c r="R129" s="15" t="s">
        <v>394</v>
      </c>
      <c r="S129" s="167" t="str">
        <f t="shared" si="10"/>
        <v>Relationship BuildingInconclusive</v>
      </c>
      <c r="T129" s="168" t="str">
        <f t="shared" si="11"/>
        <v>VCSInconclusive</v>
      </c>
      <c r="U129" s="53"/>
      <c r="V129" s="117"/>
      <c r="W129" s="117"/>
      <c r="X129" s="117"/>
      <c r="Y129" s="117"/>
      <c r="Z129" s="117"/>
      <c r="AA129" s="167"/>
      <c r="AB129" s="167"/>
      <c r="AC129" s="167"/>
      <c r="AD129" s="117"/>
      <c r="AE129" s="117"/>
      <c r="AF129" s="117"/>
      <c r="AG129" s="117"/>
      <c r="AH129" s="117"/>
      <c r="AI129" s="117"/>
      <c r="AJ129" s="117"/>
      <c r="AK129" s="117"/>
      <c r="AL129" s="116"/>
      <c r="AM129" s="116"/>
      <c r="AP129" s="23"/>
      <c r="AQ129" s="23"/>
      <c r="AR129" s="23"/>
      <c r="AS129" s="23"/>
      <c r="AT129" s="23"/>
      <c r="AU129" s="23"/>
      <c r="AV129" s="23"/>
      <c r="AW129" s="23"/>
    </row>
    <row r="130" spans="2:49">
      <c r="B130" s="14" t="s">
        <v>399</v>
      </c>
      <c r="C130" s="14" t="s">
        <v>434</v>
      </c>
      <c r="D130" s="14" t="s">
        <v>25</v>
      </c>
      <c r="E130" s="15" t="s">
        <v>396</v>
      </c>
      <c r="F130" s="15" t="s">
        <v>265</v>
      </c>
      <c r="G130" s="15" t="s">
        <v>265</v>
      </c>
      <c r="H130" s="15"/>
      <c r="I130" s="15"/>
      <c r="J130" s="15"/>
      <c r="K130" s="15"/>
      <c r="L130" s="15"/>
      <c r="M130" s="15"/>
      <c r="N130" s="15"/>
      <c r="O130" s="15"/>
      <c r="P130" s="15"/>
      <c r="Q130" s="15"/>
      <c r="R130" s="15"/>
      <c r="S130" s="167" t="str">
        <f t="shared" si="10"/>
        <v>AccommodationIncrease</v>
      </c>
      <c r="T130" s="168" t="str">
        <f t="shared" si="11"/>
        <v>VCSIncrease</v>
      </c>
      <c r="U130" s="53"/>
      <c r="V130" s="117"/>
      <c r="W130" s="117"/>
      <c r="X130" s="117"/>
      <c r="Y130" s="117"/>
      <c r="Z130" s="117"/>
      <c r="AA130" s="167"/>
      <c r="AB130" s="167"/>
      <c r="AC130" s="167"/>
      <c r="AD130" s="117"/>
      <c r="AE130" s="117"/>
      <c r="AF130" s="117"/>
      <c r="AG130" s="117"/>
      <c r="AH130" s="117"/>
      <c r="AI130" s="117"/>
      <c r="AJ130" s="117"/>
      <c r="AK130" s="117"/>
      <c r="AL130" s="116"/>
      <c r="AM130" s="116"/>
      <c r="AP130" s="23"/>
      <c r="AQ130" s="23"/>
      <c r="AR130" s="23"/>
      <c r="AS130" s="23"/>
      <c r="AT130" s="23"/>
      <c r="AU130" s="23"/>
      <c r="AV130" s="23"/>
      <c r="AW130" s="23"/>
    </row>
    <row r="131" spans="2:49">
      <c r="B131" s="14" t="s">
        <v>9</v>
      </c>
      <c r="C131" s="14" t="s">
        <v>271</v>
      </c>
      <c r="D131" s="14" t="s">
        <v>456</v>
      </c>
      <c r="E131" s="15" t="s">
        <v>394</v>
      </c>
      <c r="F131" s="15" t="s">
        <v>265</v>
      </c>
      <c r="G131" s="15" t="s">
        <v>265</v>
      </c>
      <c r="H131" s="15"/>
      <c r="I131" s="15"/>
      <c r="J131" s="15"/>
      <c r="K131" s="15"/>
      <c r="L131" s="15"/>
      <c r="M131" s="15"/>
      <c r="N131" s="15"/>
      <c r="O131" s="15"/>
      <c r="P131" s="15"/>
      <c r="Q131" s="15"/>
      <c r="R131" s="15"/>
      <c r="S131" s="167" t="str">
        <f t="shared" si="10"/>
        <v>MentoringInconclusive</v>
      </c>
      <c r="T131" s="168" t="str">
        <f t="shared" si="11"/>
        <v>PublicInconclusive</v>
      </c>
      <c r="U131" s="53"/>
      <c r="V131" s="117"/>
      <c r="W131" s="117"/>
      <c r="X131" s="117"/>
      <c r="Y131" s="117"/>
      <c r="Z131" s="117"/>
      <c r="AA131" s="167"/>
      <c r="AB131" s="167"/>
      <c r="AC131" s="167"/>
      <c r="AD131" s="117"/>
      <c r="AE131" s="117"/>
      <c r="AF131" s="117"/>
      <c r="AG131" s="117"/>
      <c r="AH131" s="117"/>
      <c r="AI131" s="117"/>
      <c r="AJ131" s="117"/>
      <c r="AK131" s="117"/>
      <c r="AL131" s="116"/>
      <c r="AM131" s="116"/>
      <c r="AP131" s="23"/>
      <c r="AQ131" s="23"/>
      <c r="AR131" s="23"/>
      <c r="AS131" s="23"/>
      <c r="AT131" s="23"/>
      <c r="AU131" s="23"/>
      <c r="AV131" s="23"/>
      <c r="AW131" s="23"/>
    </row>
    <row r="132" spans="2:49">
      <c r="B132" s="14" t="s">
        <v>384</v>
      </c>
      <c r="C132" s="14" t="s">
        <v>271</v>
      </c>
      <c r="D132" s="14" t="s">
        <v>25</v>
      </c>
      <c r="E132" s="15" t="s">
        <v>394</v>
      </c>
      <c r="F132" s="15" t="s">
        <v>394</v>
      </c>
      <c r="G132" s="15" t="s">
        <v>265</v>
      </c>
      <c r="H132" s="15"/>
      <c r="I132" s="15"/>
      <c r="J132" s="15"/>
      <c r="K132" s="15"/>
      <c r="L132" s="15"/>
      <c r="M132" s="15"/>
      <c r="N132" s="15"/>
      <c r="O132" s="15"/>
      <c r="P132" s="15"/>
      <c r="Q132" s="15"/>
      <c r="R132" s="15"/>
      <c r="S132" s="167" t="str">
        <f t="shared" si="10"/>
        <v>MentoringInconclusive</v>
      </c>
      <c r="T132" s="168" t="str">
        <f t="shared" si="11"/>
        <v>VCSInconclusive</v>
      </c>
      <c r="U132" s="53"/>
      <c r="V132" s="117"/>
      <c r="W132" s="117"/>
      <c r="X132" s="117"/>
      <c r="Y132" s="117"/>
      <c r="Z132" s="117"/>
      <c r="AA132" s="167"/>
      <c r="AB132" s="167"/>
      <c r="AC132" s="167"/>
      <c r="AD132" s="117"/>
      <c r="AE132" s="117"/>
      <c r="AF132" s="117"/>
      <c r="AG132" s="117"/>
      <c r="AH132" s="117"/>
      <c r="AI132" s="117"/>
      <c r="AJ132" s="117"/>
      <c r="AK132" s="117"/>
      <c r="AL132" s="116"/>
      <c r="AM132" s="116"/>
      <c r="AP132" s="23"/>
      <c r="AQ132" s="23"/>
      <c r="AR132" s="23"/>
      <c r="AS132" s="23"/>
      <c r="AT132" s="23"/>
      <c r="AU132" s="23"/>
      <c r="AV132" s="23"/>
      <c r="AW132" s="23"/>
    </row>
    <row r="133" spans="2:49">
      <c r="B133" s="14" t="s">
        <v>498</v>
      </c>
      <c r="C133" s="14" t="s">
        <v>518</v>
      </c>
      <c r="D133" s="14" t="s">
        <v>25</v>
      </c>
      <c r="E133" s="15" t="s">
        <v>394</v>
      </c>
      <c r="F133" s="15" t="s">
        <v>265</v>
      </c>
      <c r="G133" s="15" t="s">
        <v>265</v>
      </c>
      <c r="H133" s="15"/>
      <c r="I133" s="15"/>
      <c r="J133" s="15"/>
      <c r="K133" s="15"/>
      <c r="L133" s="15"/>
      <c r="M133" s="15"/>
      <c r="N133" s="15"/>
      <c r="O133" s="15"/>
      <c r="P133" s="15"/>
      <c r="Q133" s="15"/>
      <c r="R133" s="15"/>
      <c r="S133" s="167" t="str">
        <f t="shared" si="10"/>
        <v>ArtsInconclusive</v>
      </c>
      <c r="T133" s="168" t="str">
        <f t="shared" si="11"/>
        <v>VCSInconclusive</v>
      </c>
      <c r="U133" s="53"/>
      <c r="V133" s="117"/>
      <c r="W133" s="117"/>
      <c r="X133" s="117"/>
      <c r="Y133" s="117"/>
      <c r="Z133" s="117"/>
      <c r="AA133" s="167"/>
      <c r="AB133" s="167"/>
      <c r="AC133" s="167"/>
      <c r="AD133" s="117"/>
      <c r="AE133" s="117"/>
      <c r="AF133" s="117"/>
      <c r="AG133" s="117"/>
      <c r="AH133" s="117"/>
      <c r="AI133" s="117"/>
      <c r="AJ133" s="117"/>
      <c r="AK133" s="117"/>
      <c r="AL133" s="116"/>
      <c r="AM133" s="116"/>
      <c r="AP133" s="23"/>
      <c r="AQ133" s="23"/>
      <c r="AR133" s="23"/>
      <c r="AS133" s="23"/>
      <c r="AT133" s="23"/>
      <c r="AU133" s="23"/>
      <c r="AV133" s="23"/>
      <c r="AW133" s="23"/>
    </row>
    <row r="134" spans="2:49">
      <c r="B134" s="22" t="s">
        <v>506</v>
      </c>
      <c r="C134" s="14" t="s">
        <v>218</v>
      </c>
      <c r="D134" s="14" t="s">
        <v>25</v>
      </c>
      <c r="E134" s="14" t="s">
        <v>394</v>
      </c>
      <c r="F134" s="14" t="s">
        <v>394</v>
      </c>
      <c r="G134" s="14" t="s">
        <v>265</v>
      </c>
      <c r="H134" s="14"/>
      <c r="I134" s="14"/>
      <c r="J134" s="14"/>
      <c r="K134" s="14"/>
      <c r="L134" s="14"/>
      <c r="M134" s="14"/>
      <c r="N134" s="14"/>
      <c r="O134" s="14"/>
      <c r="P134" s="14"/>
      <c r="Q134" s="14"/>
      <c r="R134" s="14"/>
      <c r="S134" s="167" t="str">
        <f t="shared" si="10"/>
        <v>Health and WellbeingInconclusive</v>
      </c>
      <c r="T134" s="168" t="str">
        <f t="shared" si="11"/>
        <v>VCSInconclusive</v>
      </c>
      <c r="U134" s="53"/>
      <c r="V134" s="117"/>
      <c r="W134" s="117"/>
      <c r="X134" s="117"/>
      <c r="Y134" s="117"/>
      <c r="Z134" s="117"/>
      <c r="AA134" s="167"/>
      <c r="AB134" s="167"/>
      <c r="AC134" s="167"/>
      <c r="AD134" s="117"/>
      <c r="AE134" s="117"/>
      <c r="AF134" s="117"/>
      <c r="AG134" s="117"/>
      <c r="AH134" s="117"/>
      <c r="AI134" s="117"/>
      <c r="AJ134" s="117"/>
      <c r="AK134" s="117"/>
      <c r="AL134" s="116"/>
      <c r="AM134" s="116"/>
      <c r="AP134" s="23"/>
      <c r="AQ134" s="23"/>
      <c r="AR134" s="23"/>
      <c r="AS134" s="23"/>
      <c r="AT134" s="23"/>
      <c r="AU134" s="23"/>
      <c r="AV134" s="23"/>
      <c r="AW134" s="23"/>
    </row>
    <row r="135" spans="2:49">
      <c r="B135" s="36" t="s">
        <v>354</v>
      </c>
      <c r="C135" s="14" t="s">
        <v>270</v>
      </c>
      <c r="D135" s="14" t="s">
        <v>25</v>
      </c>
      <c r="E135" s="14" t="s">
        <v>394</v>
      </c>
      <c r="F135" s="14" t="s">
        <v>394</v>
      </c>
      <c r="G135" s="15" t="s">
        <v>265</v>
      </c>
      <c r="H135" s="15"/>
      <c r="I135" s="15"/>
      <c r="J135" s="15"/>
      <c r="K135" s="15"/>
      <c r="L135" s="15"/>
      <c r="M135" s="15"/>
      <c r="N135" s="15"/>
      <c r="O135" s="15"/>
      <c r="P135" s="15"/>
      <c r="Q135" s="15"/>
      <c r="R135" s="15"/>
      <c r="S135" s="167" t="str">
        <f t="shared" si="10"/>
        <v>Relationship BuildingInconclusive</v>
      </c>
      <c r="T135" s="168" t="str">
        <f t="shared" si="11"/>
        <v>VCSInconclusive</v>
      </c>
      <c r="U135" s="53"/>
      <c r="V135" s="117"/>
      <c r="W135" s="117"/>
      <c r="X135" s="117"/>
      <c r="Y135" s="117"/>
      <c r="Z135" s="117"/>
      <c r="AA135" s="167"/>
      <c r="AB135" s="167"/>
      <c r="AC135" s="167"/>
      <c r="AD135" s="117"/>
      <c r="AE135" s="117"/>
      <c r="AF135" s="117"/>
      <c r="AG135" s="117"/>
      <c r="AH135" s="117"/>
      <c r="AI135" s="117"/>
      <c r="AJ135" s="117"/>
      <c r="AK135" s="117"/>
      <c r="AL135" s="116"/>
      <c r="AM135" s="116"/>
      <c r="AP135" s="23"/>
      <c r="AQ135" s="23"/>
      <c r="AR135" s="23"/>
      <c r="AS135" s="23"/>
      <c r="AT135" s="23"/>
      <c r="AU135" s="23"/>
      <c r="AV135" s="23"/>
      <c r="AW135" s="23"/>
    </row>
    <row r="136" spans="2:49">
      <c r="B136" s="36" t="s">
        <v>353</v>
      </c>
      <c r="C136" s="15" t="s">
        <v>270</v>
      </c>
      <c r="D136" s="14" t="s">
        <v>25</v>
      </c>
      <c r="E136" s="15" t="s">
        <v>394</v>
      </c>
      <c r="F136" s="14" t="s">
        <v>394</v>
      </c>
      <c r="G136" s="15" t="s">
        <v>265</v>
      </c>
      <c r="H136" s="15"/>
      <c r="I136" s="15"/>
      <c r="J136" s="15"/>
      <c r="K136" s="15"/>
      <c r="L136" s="15"/>
      <c r="M136" s="15"/>
      <c r="N136" s="15"/>
      <c r="O136" s="15"/>
      <c r="P136" s="15"/>
      <c r="Q136" s="15"/>
      <c r="R136" s="15"/>
      <c r="S136" s="167" t="str">
        <f t="shared" si="10"/>
        <v>Relationship BuildingInconclusive</v>
      </c>
      <c r="T136" s="168" t="str">
        <f t="shared" si="11"/>
        <v>VCSInconclusive</v>
      </c>
      <c r="U136" s="53"/>
      <c r="V136" s="117"/>
      <c r="W136" s="117"/>
      <c r="X136" s="117"/>
      <c r="Y136" s="117"/>
      <c r="Z136" s="117"/>
      <c r="AA136" s="167"/>
      <c r="AB136" s="167"/>
      <c r="AC136" s="167"/>
      <c r="AD136" s="117"/>
      <c r="AE136" s="117"/>
      <c r="AF136" s="117"/>
      <c r="AG136" s="117"/>
      <c r="AH136" s="117"/>
      <c r="AI136" s="117"/>
      <c r="AJ136" s="117"/>
      <c r="AK136" s="117"/>
      <c r="AL136" s="116"/>
      <c r="AM136" s="116"/>
      <c r="AP136" s="23"/>
      <c r="AQ136" s="23"/>
      <c r="AR136" s="23"/>
      <c r="AS136" s="23"/>
      <c r="AT136" s="23"/>
      <c r="AU136" s="23"/>
      <c r="AV136" s="23"/>
      <c r="AW136" s="23"/>
    </row>
    <row r="137" spans="2:49">
      <c r="B137" s="14" t="s">
        <v>383</v>
      </c>
      <c r="C137" s="15" t="s">
        <v>269</v>
      </c>
      <c r="D137" s="14" t="s">
        <v>456</v>
      </c>
      <c r="E137" s="15" t="s">
        <v>395</v>
      </c>
      <c r="F137" s="15" t="s">
        <v>395</v>
      </c>
      <c r="G137" s="15" t="s">
        <v>265</v>
      </c>
      <c r="H137" s="15"/>
      <c r="I137" s="15"/>
      <c r="J137" s="15"/>
      <c r="K137" s="15"/>
      <c r="L137" s="15"/>
      <c r="M137" s="15"/>
      <c r="N137" s="15"/>
      <c r="O137" s="15"/>
      <c r="P137" s="15"/>
      <c r="Q137" s="15"/>
      <c r="R137" s="15"/>
      <c r="S137" s="167" t="str">
        <f t="shared" si="10"/>
        <v>Youth InterventionsDecrease</v>
      </c>
      <c r="T137" s="168" t="str">
        <f t="shared" si="11"/>
        <v>PublicDecrease</v>
      </c>
      <c r="U137" s="53"/>
      <c r="V137" s="117"/>
      <c r="W137" s="117"/>
      <c r="X137" s="117"/>
      <c r="Y137" s="117"/>
      <c r="Z137" s="117"/>
      <c r="AA137" s="167"/>
      <c r="AB137" s="167"/>
      <c r="AC137" s="167"/>
      <c r="AD137" s="117"/>
      <c r="AE137" s="117"/>
      <c r="AF137" s="117"/>
      <c r="AG137" s="117"/>
      <c r="AH137" s="117"/>
      <c r="AI137" s="117"/>
      <c r="AJ137" s="117"/>
      <c r="AK137" s="117"/>
      <c r="AL137" s="116"/>
      <c r="AM137" s="116"/>
      <c r="AP137" s="23"/>
      <c r="AQ137" s="23"/>
      <c r="AR137" s="23"/>
      <c r="AS137" s="23"/>
      <c r="AT137" s="23"/>
      <c r="AU137" s="23"/>
      <c r="AV137" s="23"/>
      <c r="AW137" s="23"/>
    </row>
    <row r="138" spans="2:49">
      <c r="B138" s="14" t="s">
        <v>554</v>
      </c>
      <c r="C138" s="14" t="s">
        <v>271</v>
      </c>
      <c r="D138" s="14" t="s">
        <v>456</v>
      </c>
      <c r="E138" s="15" t="s">
        <v>394</v>
      </c>
      <c r="F138" s="15" t="s">
        <v>394</v>
      </c>
      <c r="G138" s="15" t="s">
        <v>265</v>
      </c>
      <c r="H138" s="15"/>
      <c r="I138" s="15"/>
      <c r="J138" s="15"/>
      <c r="K138" s="15"/>
      <c r="L138" s="15"/>
      <c r="M138" s="15"/>
      <c r="N138" s="15"/>
      <c r="O138" s="15"/>
      <c r="P138" s="15"/>
      <c r="Q138" s="15"/>
      <c r="R138" s="15"/>
      <c r="S138" s="167" t="str">
        <f t="shared" si="10"/>
        <v>MentoringInconclusive</v>
      </c>
      <c r="T138" s="168" t="str">
        <f t="shared" si="11"/>
        <v>PublicInconclusive</v>
      </c>
      <c r="U138" s="53"/>
      <c r="V138" s="117"/>
      <c r="W138" s="117"/>
      <c r="X138" s="117"/>
      <c r="Y138" s="117"/>
      <c r="Z138" s="117"/>
      <c r="AA138" s="167"/>
      <c r="AB138" s="167"/>
      <c r="AC138" s="167"/>
      <c r="AD138" s="117"/>
      <c r="AE138" s="117"/>
      <c r="AF138" s="117"/>
      <c r="AG138" s="117"/>
      <c r="AH138" s="117"/>
      <c r="AI138" s="117"/>
      <c r="AJ138" s="117"/>
      <c r="AK138" s="117"/>
      <c r="AL138" s="116"/>
      <c r="AM138" s="116"/>
      <c r="AP138" s="23"/>
      <c r="AQ138" s="23"/>
      <c r="AR138" s="23"/>
      <c r="AS138" s="23"/>
      <c r="AT138" s="23"/>
      <c r="AU138" s="23"/>
      <c r="AV138" s="23"/>
      <c r="AW138" s="23"/>
    </row>
    <row r="139" spans="2:49">
      <c r="B139" s="14" t="s">
        <v>693</v>
      </c>
      <c r="C139" s="14" t="s">
        <v>271</v>
      </c>
      <c r="D139" s="14" t="s">
        <v>25</v>
      </c>
      <c r="E139" s="15" t="s">
        <v>395</v>
      </c>
      <c r="F139" s="15" t="s">
        <v>394</v>
      </c>
      <c r="G139" s="15" t="s">
        <v>394</v>
      </c>
      <c r="H139" s="15"/>
      <c r="I139" s="15"/>
      <c r="J139" s="15"/>
      <c r="K139" s="15"/>
      <c r="L139" s="15"/>
      <c r="M139" s="15"/>
      <c r="N139" s="15"/>
      <c r="O139" s="15"/>
      <c r="P139" s="15"/>
      <c r="Q139" s="15"/>
      <c r="R139" s="15"/>
      <c r="S139" s="167" t="str">
        <f t="shared" si="10"/>
        <v>MentoringDecrease</v>
      </c>
      <c r="T139" s="168" t="str">
        <f t="shared" si="11"/>
        <v>VCSDecrease</v>
      </c>
      <c r="U139" s="53"/>
      <c r="V139" s="117"/>
      <c r="W139" s="117"/>
      <c r="X139" s="117"/>
      <c r="Y139" s="117"/>
      <c r="Z139" s="117"/>
      <c r="AA139" s="167"/>
      <c r="AB139" s="167"/>
      <c r="AC139" s="167"/>
      <c r="AD139" s="117"/>
      <c r="AE139" s="117"/>
      <c r="AF139" s="117"/>
      <c r="AG139" s="117"/>
      <c r="AH139" s="117"/>
      <c r="AI139" s="117"/>
      <c r="AJ139" s="117"/>
      <c r="AK139" s="117"/>
      <c r="AL139" s="116"/>
      <c r="AM139" s="116"/>
      <c r="AP139" s="23"/>
      <c r="AQ139" s="23"/>
      <c r="AR139" s="23"/>
      <c r="AS139" s="23"/>
      <c r="AT139" s="23"/>
      <c r="AU139" s="23"/>
      <c r="AV139" s="23"/>
      <c r="AW139" s="23"/>
    </row>
    <row r="140" spans="2:49">
      <c r="B140" s="14" t="s">
        <v>97</v>
      </c>
      <c r="C140" s="14" t="s">
        <v>433</v>
      </c>
      <c r="D140" s="14" t="s">
        <v>25</v>
      </c>
      <c r="E140" s="14" t="s">
        <v>395</v>
      </c>
      <c r="F140" s="14" t="s">
        <v>395</v>
      </c>
      <c r="G140" s="14" t="s">
        <v>265</v>
      </c>
      <c r="H140" s="14"/>
      <c r="I140" s="14"/>
      <c r="J140" s="14"/>
      <c r="K140" s="14"/>
      <c r="L140" s="14"/>
      <c r="M140" s="14"/>
      <c r="N140" s="14"/>
      <c r="O140" s="14"/>
      <c r="P140" s="14"/>
      <c r="Q140" s="14"/>
      <c r="R140" s="14"/>
      <c r="S140" s="167" t="str">
        <f t="shared" si="10"/>
        <v>EmploymentDecrease</v>
      </c>
      <c r="T140" s="168" t="str">
        <f t="shared" si="11"/>
        <v>VCSDecrease</v>
      </c>
      <c r="U140" s="53"/>
      <c r="V140" s="117"/>
      <c r="W140" s="117"/>
      <c r="X140" s="117"/>
      <c r="Y140" s="117"/>
      <c r="Z140" s="117"/>
      <c r="AA140" s="167"/>
      <c r="AB140" s="167"/>
      <c r="AC140" s="167"/>
      <c r="AD140" s="117"/>
      <c r="AE140" s="117"/>
      <c r="AF140" s="117"/>
      <c r="AG140" s="117"/>
      <c r="AH140" s="117"/>
      <c r="AI140" s="117"/>
      <c r="AJ140" s="117"/>
      <c r="AK140" s="117"/>
      <c r="AL140" s="116"/>
      <c r="AM140" s="116"/>
      <c r="AP140" s="23"/>
      <c r="AQ140" s="23"/>
      <c r="AR140" s="23"/>
      <c r="AS140" s="23"/>
      <c r="AT140" s="23"/>
      <c r="AU140" s="23"/>
      <c r="AV140" s="23"/>
      <c r="AW140" s="23"/>
    </row>
    <row r="141" spans="2:49">
      <c r="F141" s="14"/>
      <c r="G141" s="15"/>
      <c r="H141" s="15"/>
      <c r="I141" s="15"/>
      <c r="J141" s="15"/>
      <c r="K141" s="15"/>
      <c r="L141" s="15"/>
      <c r="M141" s="15"/>
      <c r="N141" s="15"/>
      <c r="O141" s="15"/>
      <c r="P141" s="15"/>
      <c r="Q141" s="15"/>
      <c r="R141" s="15"/>
      <c r="S141" s="168"/>
      <c r="T141" s="168"/>
      <c r="U141" s="53"/>
      <c r="V141" s="117"/>
      <c r="W141" s="117"/>
      <c r="X141" s="117"/>
      <c r="Y141" s="117"/>
      <c r="Z141" s="117"/>
      <c r="AA141" s="167"/>
      <c r="AB141" s="167"/>
      <c r="AC141" s="167"/>
      <c r="AD141" s="117"/>
      <c r="AE141" s="117"/>
      <c r="AF141" s="117"/>
      <c r="AG141" s="117"/>
      <c r="AH141" s="117"/>
      <c r="AI141" s="117"/>
      <c r="AJ141" s="117"/>
      <c r="AK141" s="117"/>
      <c r="AL141" s="116"/>
      <c r="AM141" s="116"/>
      <c r="AP141" s="23"/>
      <c r="AQ141" s="23"/>
      <c r="AR141" s="23"/>
      <c r="AS141" s="23"/>
      <c r="AT141" s="23"/>
      <c r="AU141" s="23"/>
      <c r="AV141" s="23"/>
      <c r="AW141" s="23"/>
    </row>
    <row r="142" spans="2:49">
      <c r="S142" s="168"/>
      <c r="T142" s="168"/>
      <c r="U142" s="53"/>
      <c r="V142" s="117"/>
      <c r="W142" s="117"/>
      <c r="X142" s="117"/>
      <c r="Y142" s="117"/>
      <c r="Z142" s="117"/>
      <c r="AA142" s="167"/>
      <c r="AB142" s="167"/>
      <c r="AC142" s="167"/>
      <c r="AD142" s="117"/>
      <c r="AE142" s="117"/>
      <c r="AF142" s="117"/>
      <c r="AG142" s="117"/>
      <c r="AH142" s="117"/>
      <c r="AI142" s="117"/>
      <c r="AJ142" s="117"/>
      <c r="AK142" s="117"/>
      <c r="AL142" s="116"/>
      <c r="AM142" s="116"/>
      <c r="AP142" s="23"/>
      <c r="AQ142" s="23"/>
      <c r="AR142" s="23"/>
      <c r="AS142" s="23"/>
      <c r="AT142" s="23"/>
      <c r="AU142" s="23"/>
      <c r="AV142" s="23"/>
      <c r="AW142" s="23"/>
    </row>
    <row r="143" spans="2:49" ht="15.75" thickBot="1">
      <c r="S143" s="168"/>
      <c r="T143" s="168"/>
      <c r="U143" s="53"/>
      <c r="V143" s="117"/>
      <c r="W143" s="117"/>
      <c r="X143" s="117"/>
      <c r="Y143" s="117"/>
      <c r="Z143" s="117"/>
      <c r="AA143" s="167"/>
      <c r="AB143" s="167"/>
      <c r="AC143" s="167"/>
      <c r="AD143" s="117"/>
      <c r="AE143" s="117"/>
      <c r="AF143" s="117"/>
      <c r="AG143" s="117"/>
      <c r="AH143" s="117"/>
      <c r="AI143" s="117"/>
      <c r="AJ143" s="117"/>
      <c r="AK143" s="117"/>
      <c r="AL143" s="116"/>
      <c r="AM143" s="116"/>
      <c r="AP143" s="23"/>
      <c r="AQ143" s="23"/>
      <c r="AR143" s="23"/>
      <c r="AS143" s="23"/>
      <c r="AT143" s="23"/>
      <c r="AU143" s="23"/>
      <c r="AV143" s="23"/>
      <c r="AW143" s="23"/>
    </row>
    <row r="144" spans="2:49" ht="15.75" thickBot="1">
      <c r="C144" s="107" t="s">
        <v>481</v>
      </c>
      <c r="S144" s="168"/>
      <c r="T144" s="168"/>
      <c r="U144" s="53"/>
      <c r="V144" s="117"/>
      <c r="W144" s="117"/>
      <c r="X144" s="117"/>
      <c r="Y144" s="117"/>
      <c r="Z144" s="117"/>
      <c r="AA144" s="167"/>
      <c r="AB144" s="167"/>
      <c r="AC144" s="167"/>
      <c r="AD144" s="117"/>
      <c r="AE144" s="117"/>
      <c r="AF144" s="117"/>
      <c r="AG144" s="117"/>
      <c r="AH144" s="117"/>
      <c r="AI144" s="117"/>
      <c r="AJ144" s="117"/>
      <c r="AK144" s="117"/>
      <c r="AL144" s="116"/>
      <c r="AM144" s="116"/>
      <c r="AP144" s="23"/>
      <c r="AQ144" s="23"/>
      <c r="AR144" s="23"/>
      <c r="AS144" s="23"/>
      <c r="AT144" s="23"/>
      <c r="AU144" s="23"/>
      <c r="AV144" s="23"/>
      <c r="AW144" s="23"/>
    </row>
    <row r="145" spans="2:49">
      <c r="B145" s="101" t="s">
        <v>482</v>
      </c>
      <c r="C145" s="104">
        <f>COUNTIF(E6:E144,E145)</f>
        <v>37</v>
      </c>
      <c r="E145" s="210" t="s">
        <v>887</v>
      </c>
      <c r="S145" s="168"/>
      <c r="T145" s="168"/>
      <c r="U145" s="53"/>
      <c r="V145" s="117"/>
      <c r="W145" s="117"/>
      <c r="X145" s="117"/>
      <c r="Y145" s="117"/>
      <c r="Z145" s="117"/>
      <c r="AA145" s="167"/>
      <c r="AB145" s="167"/>
      <c r="AC145" s="167"/>
      <c r="AD145" s="117"/>
      <c r="AE145" s="117"/>
      <c r="AF145" s="117"/>
      <c r="AG145" s="117"/>
      <c r="AH145" s="117"/>
      <c r="AI145" s="117"/>
      <c r="AJ145" s="117"/>
      <c r="AK145" s="117"/>
      <c r="AL145" s="116"/>
      <c r="AM145" s="116"/>
      <c r="AP145" s="23"/>
      <c r="AQ145" s="23"/>
      <c r="AR145" s="23"/>
      <c r="AS145" s="23"/>
      <c r="AT145" s="23"/>
      <c r="AU145" s="23"/>
      <c r="AV145" s="23"/>
      <c r="AW145" s="23"/>
    </row>
    <row r="146" spans="2:49">
      <c r="B146" s="204" t="s">
        <v>862</v>
      </c>
      <c r="C146" s="105">
        <f>COUNTIF(E6:E145,E146)</f>
        <v>7</v>
      </c>
      <c r="E146" s="210" t="s">
        <v>886</v>
      </c>
      <c r="S146" s="168"/>
      <c r="T146" s="168"/>
      <c r="U146" s="53"/>
      <c r="V146" s="117"/>
      <c r="W146" s="117"/>
      <c r="X146" s="117"/>
      <c r="Y146" s="117"/>
      <c r="Z146" s="117"/>
      <c r="AA146" s="167"/>
      <c r="AB146" s="167"/>
      <c r="AC146" s="167"/>
      <c r="AD146" s="117"/>
      <c r="AE146" s="117"/>
      <c r="AF146" s="117"/>
      <c r="AG146" s="117"/>
      <c r="AH146" s="117"/>
      <c r="AI146" s="117"/>
      <c r="AJ146" s="117"/>
      <c r="AK146" s="117"/>
      <c r="AL146" s="116"/>
      <c r="AM146" s="116"/>
      <c r="AP146" s="23"/>
      <c r="AQ146" s="23"/>
      <c r="AR146" s="23"/>
      <c r="AS146" s="23"/>
      <c r="AT146" s="23"/>
      <c r="AU146" s="23"/>
      <c r="AV146" s="23"/>
      <c r="AW146" s="23"/>
    </row>
    <row r="147" spans="2:49">
      <c r="B147" s="102" t="s">
        <v>483</v>
      </c>
      <c r="C147" s="105">
        <f>COUNTIF(E6:E140,E147)</f>
        <v>91</v>
      </c>
      <c r="E147" s="210" t="s">
        <v>679</v>
      </c>
      <c r="S147" s="168"/>
      <c r="T147" s="168"/>
      <c r="U147" s="53"/>
      <c r="V147" s="117"/>
      <c r="W147" s="117"/>
      <c r="X147" s="117"/>
      <c r="Y147" s="117"/>
      <c r="Z147" s="117"/>
      <c r="AA147" s="167"/>
      <c r="AB147" s="167"/>
      <c r="AC147" s="167"/>
      <c r="AD147" s="117"/>
      <c r="AE147" s="117"/>
      <c r="AF147" s="117"/>
      <c r="AG147" s="117"/>
      <c r="AH147" s="117"/>
      <c r="AI147" s="117"/>
      <c r="AJ147" s="117"/>
      <c r="AK147" s="117"/>
      <c r="AL147" s="116"/>
      <c r="AM147" s="116"/>
      <c r="AP147" s="23"/>
      <c r="AQ147" s="23"/>
      <c r="AR147" s="23"/>
      <c r="AS147" s="23"/>
      <c r="AT147" s="23"/>
      <c r="AU147" s="23"/>
      <c r="AV147" s="23"/>
      <c r="AW147" s="23"/>
    </row>
    <row r="148" spans="2:49" ht="26.25">
      <c r="B148" s="106" t="s">
        <v>486</v>
      </c>
      <c r="C148" s="105">
        <f>SUMPRODUCT((E6:E144=E147)*(F6:F144=E145))</f>
        <v>11</v>
      </c>
      <c r="S148" s="168"/>
      <c r="T148" s="168"/>
      <c r="U148" s="53"/>
      <c r="V148" s="117"/>
      <c r="W148" s="117"/>
      <c r="X148" s="117"/>
      <c r="Y148" s="117"/>
      <c r="Z148" s="117"/>
      <c r="AA148" s="167"/>
      <c r="AB148" s="167"/>
      <c r="AC148" s="167"/>
      <c r="AD148" s="117"/>
      <c r="AE148" s="117"/>
      <c r="AF148" s="117"/>
      <c r="AG148" s="117"/>
      <c r="AH148" s="117"/>
      <c r="AI148" s="117"/>
      <c r="AJ148" s="117"/>
      <c r="AK148" s="117"/>
      <c r="AL148" s="116"/>
      <c r="AM148" s="116"/>
      <c r="AP148" s="23"/>
      <c r="AQ148" s="23"/>
      <c r="AR148" s="23"/>
      <c r="AS148" s="23"/>
      <c r="AT148" s="23"/>
      <c r="AU148" s="23"/>
      <c r="AV148" s="23"/>
      <c r="AW148" s="23"/>
    </row>
    <row r="149" spans="2:49">
      <c r="B149" s="103" t="s">
        <v>487</v>
      </c>
      <c r="C149" s="105">
        <f>COUNTIF(F6:F148,E145)</f>
        <v>41</v>
      </c>
      <c r="S149" s="168"/>
      <c r="T149" s="168"/>
      <c r="U149" s="53"/>
      <c r="V149" s="117"/>
      <c r="W149" s="117"/>
      <c r="X149" s="117"/>
      <c r="Y149" s="117"/>
      <c r="Z149" s="117"/>
      <c r="AA149" s="167"/>
      <c r="AB149" s="167"/>
      <c r="AC149" s="167"/>
      <c r="AD149" s="117"/>
      <c r="AE149" s="117"/>
      <c r="AF149" s="117"/>
      <c r="AG149" s="117"/>
      <c r="AH149" s="117"/>
      <c r="AI149" s="117"/>
      <c r="AJ149" s="117"/>
      <c r="AK149" s="117"/>
      <c r="AL149" s="116"/>
      <c r="AM149" s="116"/>
      <c r="AP149" s="23"/>
      <c r="AQ149" s="23"/>
      <c r="AR149" s="23"/>
      <c r="AS149" s="23"/>
      <c r="AT149" s="23"/>
      <c r="AU149" s="23"/>
      <c r="AV149" s="23"/>
      <c r="AW149" s="23"/>
    </row>
    <row r="150" spans="2:49">
      <c r="B150" s="205" t="s">
        <v>863</v>
      </c>
      <c r="C150" s="206">
        <f>COUNTIF(F6:F148,E146)</f>
        <v>2</v>
      </c>
      <c r="S150" s="168"/>
      <c r="T150" s="168"/>
      <c r="U150" s="53"/>
      <c r="V150" s="117"/>
      <c r="W150" s="117"/>
      <c r="X150" s="117"/>
      <c r="Y150" s="117"/>
      <c r="Z150" s="117"/>
      <c r="AA150" s="167"/>
      <c r="AB150" s="167"/>
      <c r="AC150" s="167"/>
      <c r="AD150" s="117"/>
      <c r="AE150" s="117"/>
      <c r="AF150" s="117"/>
      <c r="AG150" s="117"/>
      <c r="AH150" s="117"/>
      <c r="AI150" s="117"/>
      <c r="AJ150" s="117"/>
      <c r="AK150" s="117"/>
      <c r="AL150" s="116"/>
      <c r="AM150" s="116"/>
      <c r="AP150" s="23"/>
      <c r="AQ150" s="23"/>
      <c r="AR150" s="23"/>
      <c r="AS150" s="23"/>
      <c r="AT150" s="23"/>
      <c r="AU150" s="23"/>
      <c r="AV150" s="23"/>
      <c r="AW150" s="23"/>
    </row>
    <row r="151" spans="2:49">
      <c r="B151" s="103" t="s">
        <v>488</v>
      </c>
      <c r="C151" s="206">
        <f>COUNTIF(G6:G148,E145)</f>
        <v>5</v>
      </c>
      <c r="S151" s="168"/>
      <c r="T151" s="168"/>
      <c r="U151" s="53"/>
      <c r="V151" s="117"/>
      <c r="W151" s="117"/>
      <c r="X151" s="117"/>
      <c r="Y151" s="117"/>
      <c r="Z151" s="117"/>
      <c r="AA151" s="167"/>
      <c r="AB151" s="167"/>
      <c r="AC151" s="167"/>
      <c r="AD151" s="117"/>
      <c r="AE151" s="117"/>
      <c r="AF151" s="117"/>
      <c r="AG151" s="117"/>
      <c r="AH151" s="117"/>
      <c r="AI151" s="117"/>
      <c r="AJ151" s="117"/>
      <c r="AK151" s="117"/>
      <c r="AL151" s="116"/>
      <c r="AM151" s="116"/>
      <c r="AP151" s="23"/>
      <c r="AQ151" s="23"/>
      <c r="AR151" s="23"/>
      <c r="AS151" s="23"/>
      <c r="AT151" s="23"/>
      <c r="AU151" s="23"/>
      <c r="AV151" s="23"/>
      <c r="AW151" s="23"/>
    </row>
    <row r="152" spans="2:49">
      <c r="B152" s="103" t="s">
        <v>489</v>
      </c>
      <c r="C152" s="206">
        <f>COUNTIF(G6:G148,E146)</f>
        <v>0</v>
      </c>
      <c r="S152" s="168"/>
      <c r="T152" s="168"/>
      <c r="U152" s="53"/>
      <c r="V152" s="117"/>
      <c r="W152" s="117"/>
      <c r="X152" s="117"/>
      <c r="Y152" s="117"/>
      <c r="Z152" s="117"/>
      <c r="AA152" s="167"/>
      <c r="AB152" s="167"/>
      <c r="AC152" s="167"/>
      <c r="AD152" s="117"/>
      <c r="AE152" s="117"/>
      <c r="AF152" s="117"/>
      <c r="AG152" s="117"/>
      <c r="AH152" s="117"/>
      <c r="AI152" s="117"/>
      <c r="AJ152" s="117"/>
      <c r="AK152" s="117"/>
      <c r="AL152" s="116"/>
      <c r="AM152" s="116"/>
      <c r="AP152" s="23"/>
      <c r="AQ152" s="23"/>
      <c r="AR152" s="23"/>
      <c r="AS152" s="23"/>
      <c r="AT152" s="23"/>
      <c r="AU152" s="23"/>
      <c r="AV152" s="23"/>
      <c r="AW152" s="23"/>
    </row>
    <row r="153" spans="2:49">
      <c r="B153" s="208" t="s">
        <v>864</v>
      </c>
      <c r="C153" s="206">
        <f>COUNTIF(H6:H148,E145)</f>
        <v>0</v>
      </c>
      <c r="S153" s="168"/>
      <c r="T153" s="168"/>
      <c r="U153" s="53"/>
      <c r="V153" s="117"/>
      <c r="W153" s="117"/>
      <c r="X153" s="117"/>
      <c r="Y153" s="117"/>
      <c r="Z153" s="117"/>
      <c r="AA153" s="167"/>
      <c r="AB153" s="167"/>
      <c r="AC153" s="167"/>
      <c r="AD153" s="117"/>
      <c r="AE153" s="117"/>
      <c r="AF153" s="117"/>
      <c r="AG153" s="117"/>
      <c r="AH153" s="117"/>
      <c r="AI153" s="117"/>
      <c r="AJ153" s="117"/>
      <c r="AK153" s="117"/>
      <c r="AL153" s="116"/>
      <c r="AM153" s="116"/>
      <c r="AP153" s="23"/>
      <c r="AQ153" s="23"/>
      <c r="AR153" s="23"/>
      <c r="AS153" s="23"/>
      <c r="AT153" s="23"/>
      <c r="AU153" s="23"/>
      <c r="AV153" s="23"/>
      <c r="AW153" s="23"/>
    </row>
    <row r="154" spans="2:49">
      <c r="B154" s="208" t="s">
        <v>865</v>
      </c>
      <c r="C154" s="206">
        <f>COUNTIF(H6:H148,E146)</f>
        <v>0</v>
      </c>
      <c r="S154" s="168"/>
      <c r="T154" s="168"/>
      <c r="U154" s="53"/>
      <c r="V154" s="117"/>
      <c r="W154" s="117"/>
      <c r="X154" s="117"/>
      <c r="Y154" s="117"/>
      <c r="Z154" s="117"/>
      <c r="AA154" s="167"/>
      <c r="AB154" s="167"/>
      <c r="AC154" s="167"/>
      <c r="AD154" s="117"/>
      <c r="AE154" s="117"/>
      <c r="AF154" s="117"/>
      <c r="AG154" s="117"/>
      <c r="AH154" s="117"/>
      <c r="AI154" s="117"/>
      <c r="AJ154" s="117"/>
      <c r="AK154" s="117"/>
      <c r="AL154" s="116"/>
      <c r="AM154" s="116"/>
      <c r="AP154" s="23"/>
      <c r="AQ154" s="23"/>
      <c r="AR154" s="23"/>
      <c r="AS154" s="23"/>
      <c r="AT154" s="23"/>
      <c r="AU154" s="23"/>
      <c r="AV154" s="23"/>
      <c r="AW154" s="23"/>
    </row>
    <row r="155" spans="2:49">
      <c r="B155" s="208" t="s">
        <v>866</v>
      </c>
      <c r="C155" s="206">
        <f>COUNTIF(I6:I148,E145)</f>
        <v>0</v>
      </c>
      <c r="S155" s="168"/>
      <c r="T155" s="168"/>
      <c r="U155" s="53"/>
      <c r="V155" s="117"/>
      <c r="W155" s="117"/>
      <c r="X155" s="117"/>
      <c r="Y155" s="117"/>
      <c r="Z155" s="117"/>
      <c r="AA155" s="167"/>
      <c r="AB155" s="167"/>
      <c r="AC155" s="167"/>
      <c r="AD155" s="117"/>
      <c r="AE155" s="117"/>
      <c r="AF155" s="117"/>
      <c r="AG155" s="117"/>
      <c r="AH155" s="117"/>
      <c r="AI155" s="117"/>
      <c r="AJ155" s="117"/>
      <c r="AK155" s="117"/>
      <c r="AL155" s="116"/>
      <c r="AM155" s="116"/>
      <c r="AP155" s="23"/>
      <c r="AQ155" s="23"/>
      <c r="AR155" s="23"/>
      <c r="AS155" s="23"/>
      <c r="AT155" s="23"/>
      <c r="AU155" s="23"/>
      <c r="AV155" s="23"/>
      <c r="AW155" s="23"/>
    </row>
    <row r="156" spans="2:49">
      <c r="B156" s="208" t="s">
        <v>867</v>
      </c>
      <c r="C156" s="206">
        <f>COUNTIF(I6:I148,E146)</f>
        <v>0</v>
      </c>
      <c r="S156" s="168"/>
      <c r="T156" s="168"/>
      <c r="U156" s="53"/>
      <c r="V156" s="117"/>
      <c r="W156" s="117"/>
      <c r="X156" s="117"/>
      <c r="Y156" s="117"/>
      <c r="Z156" s="117"/>
      <c r="AA156" s="167"/>
      <c r="AB156" s="167"/>
      <c r="AC156" s="167"/>
      <c r="AD156" s="117"/>
      <c r="AE156" s="117"/>
      <c r="AF156" s="117"/>
      <c r="AG156" s="117"/>
      <c r="AH156" s="117"/>
      <c r="AI156" s="117"/>
      <c r="AJ156" s="117"/>
      <c r="AK156" s="117"/>
      <c r="AL156" s="116"/>
      <c r="AM156" s="116"/>
      <c r="AP156" s="23"/>
      <c r="AQ156" s="23"/>
      <c r="AR156" s="23"/>
      <c r="AS156" s="23"/>
      <c r="AT156" s="23"/>
      <c r="AU156" s="23"/>
      <c r="AV156" s="23"/>
      <c r="AW156" s="23"/>
    </row>
    <row r="157" spans="2:49">
      <c r="B157" s="208" t="s">
        <v>868</v>
      </c>
      <c r="C157" s="206">
        <f>COUNTIF(J6:J148,E145)</f>
        <v>0</v>
      </c>
      <c r="S157" s="168"/>
      <c r="T157" s="168"/>
      <c r="U157" s="53"/>
      <c r="V157" s="117"/>
      <c r="W157" s="117"/>
      <c r="X157" s="117"/>
      <c r="Y157" s="117"/>
      <c r="Z157" s="117"/>
      <c r="AA157" s="167"/>
      <c r="AB157" s="167"/>
      <c r="AC157" s="167"/>
      <c r="AD157" s="117"/>
      <c r="AE157" s="117"/>
      <c r="AF157" s="117"/>
      <c r="AG157" s="117"/>
      <c r="AH157" s="117"/>
      <c r="AI157" s="117"/>
      <c r="AJ157" s="117"/>
      <c r="AK157" s="117"/>
      <c r="AL157" s="116"/>
      <c r="AM157" s="116"/>
      <c r="AP157" s="23"/>
      <c r="AQ157" s="23"/>
      <c r="AR157" s="23"/>
      <c r="AS157" s="23"/>
      <c r="AT157" s="23"/>
      <c r="AU157" s="23"/>
      <c r="AV157" s="23"/>
      <c r="AW157" s="23"/>
    </row>
    <row r="158" spans="2:49">
      <c r="B158" s="208" t="s">
        <v>869</v>
      </c>
      <c r="C158" s="206">
        <f>COUNTIF(J6:J148,E146)</f>
        <v>0</v>
      </c>
      <c r="S158" s="168"/>
      <c r="T158" s="168"/>
      <c r="U158" s="53"/>
      <c r="V158" s="117"/>
      <c r="W158" s="117"/>
      <c r="X158" s="117"/>
      <c r="Y158" s="117"/>
      <c r="Z158" s="117"/>
      <c r="AA158" s="167"/>
      <c r="AB158" s="167"/>
      <c r="AC158" s="167"/>
      <c r="AD158" s="117"/>
      <c r="AE158" s="117"/>
      <c r="AF158" s="117"/>
      <c r="AG158" s="117"/>
      <c r="AH158" s="117"/>
      <c r="AI158" s="117"/>
      <c r="AJ158" s="117"/>
      <c r="AK158" s="117"/>
      <c r="AL158" s="116"/>
      <c r="AM158" s="116"/>
      <c r="AP158" s="23"/>
      <c r="AQ158" s="23"/>
      <c r="AR158" s="23"/>
      <c r="AS158" s="23"/>
      <c r="AT158" s="23"/>
      <c r="AU158" s="23"/>
      <c r="AV158" s="23"/>
      <c r="AW158" s="23"/>
    </row>
    <row r="159" spans="2:49">
      <c r="B159" s="208" t="s">
        <v>871</v>
      </c>
      <c r="C159" s="206">
        <f>COUNTIF(K6:K148,E145)</f>
        <v>0</v>
      </c>
      <c r="S159" s="168"/>
      <c r="T159" s="168"/>
      <c r="U159" s="53"/>
      <c r="V159" s="117"/>
      <c r="W159" s="117"/>
      <c r="X159" s="117"/>
      <c r="Y159" s="117"/>
      <c r="Z159" s="117"/>
      <c r="AA159" s="167"/>
      <c r="AB159" s="167"/>
      <c r="AC159" s="167"/>
      <c r="AD159" s="117"/>
      <c r="AE159" s="117"/>
      <c r="AF159" s="117"/>
      <c r="AG159" s="117"/>
      <c r="AH159" s="117"/>
      <c r="AI159" s="117"/>
      <c r="AJ159" s="117"/>
      <c r="AK159" s="117"/>
      <c r="AL159" s="116"/>
      <c r="AM159" s="116"/>
      <c r="AP159" s="23"/>
      <c r="AQ159" s="23"/>
      <c r="AR159" s="23"/>
      <c r="AS159" s="23"/>
      <c r="AT159" s="23"/>
      <c r="AU159" s="23"/>
      <c r="AV159" s="23"/>
      <c r="AW159" s="23"/>
    </row>
    <row r="160" spans="2:49">
      <c r="B160" s="208" t="s">
        <v>870</v>
      </c>
      <c r="C160" s="206">
        <f>COUNTIF(K6:K148,E146)</f>
        <v>0</v>
      </c>
      <c r="S160" s="168"/>
      <c r="T160" s="168"/>
      <c r="U160" s="53"/>
      <c r="V160" s="117"/>
      <c r="W160" s="117"/>
      <c r="X160" s="117"/>
      <c r="Y160" s="117"/>
      <c r="Z160" s="117"/>
      <c r="AA160" s="167"/>
      <c r="AB160" s="167"/>
      <c r="AC160" s="167"/>
      <c r="AD160" s="117"/>
      <c r="AE160" s="117"/>
      <c r="AF160" s="117"/>
      <c r="AG160" s="117"/>
      <c r="AH160" s="117"/>
      <c r="AI160" s="117"/>
      <c r="AJ160" s="117"/>
      <c r="AK160" s="117"/>
      <c r="AL160" s="116"/>
      <c r="AM160" s="116"/>
      <c r="AP160" s="23"/>
      <c r="AQ160" s="23"/>
      <c r="AR160" s="23"/>
      <c r="AS160" s="23"/>
      <c r="AT160" s="23"/>
      <c r="AU160" s="23"/>
      <c r="AV160" s="23"/>
      <c r="AW160" s="23"/>
    </row>
    <row r="161" spans="2:39">
      <c r="B161" s="208" t="s">
        <v>872</v>
      </c>
      <c r="C161" s="206">
        <f>COUNTIF(L6:L148,E145)</f>
        <v>0</v>
      </c>
      <c r="S161" s="168"/>
      <c r="T161" s="168"/>
      <c r="U161" s="53"/>
      <c r="V161" s="117"/>
      <c r="W161" s="117"/>
      <c r="X161" s="117"/>
      <c r="Y161" s="117"/>
      <c r="Z161" s="117"/>
      <c r="AA161" s="167"/>
      <c r="AB161" s="167"/>
      <c r="AC161" s="167"/>
      <c r="AD161" s="117"/>
      <c r="AE161" s="117"/>
      <c r="AF161" s="117"/>
      <c r="AG161" s="117"/>
      <c r="AH161" s="117"/>
      <c r="AI161" s="117"/>
      <c r="AJ161" s="117"/>
      <c r="AK161" s="117"/>
      <c r="AL161" s="116"/>
      <c r="AM161" s="116"/>
    </row>
    <row r="162" spans="2:39">
      <c r="B162" s="208" t="s">
        <v>873</v>
      </c>
      <c r="C162" s="206">
        <f>COUNTIF(L6:L148,E146)</f>
        <v>0</v>
      </c>
      <c r="S162" s="168"/>
      <c r="T162" s="168"/>
      <c r="U162" s="53"/>
      <c r="V162" s="117"/>
      <c r="W162" s="117"/>
      <c r="X162" s="117"/>
      <c r="Y162" s="117"/>
      <c r="Z162" s="117"/>
      <c r="AA162" s="167"/>
      <c r="AB162" s="167"/>
      <c r="AC162" s="167"/>
      <c r="AD162" s="117"/>
      <c r="AE162" s="117"/>
      <c r="AF162" s="117"/>
      <c r="AG162" s="117"/>
      <c r="AH162" s="117"/>
      <c r="AI162" s="117"/>
      <c r="AJ162" s="117"/>
      <c r="AK162" s="117"/>
      <c r="AL162" s="116"/>
      <c r="AM162" s="116"/>
    </row>
    <row r="163" spans="2:39">
      <c r="B163" s="208" t="s">
        <v>874</v>
      </c>
      <c r="C163" s="206">
        <f>COUNTIF(M6:M148,E145)</f>
        <v>0</v>
      </c>
      <c r="S163" s="168"/>
      <c r="T163" s="168"/>
      <c r="U163" s="53"/>
      <c r="V163" s="117"/>
      <c r="W163" s="117"/>
      <c r="X163" s="117"/>
      <c r="Y163" s="117"/>
      <c r="Z163" s="117"/>
      <c r="AA163" s="167"/>
      <c r="AB163" s="167"/>
      <c r="AC163" s="167"/>
      <c r="AD163" s="117"/>
      <c r="AE163" s="117"/>
      <c r="AF163" s="117"/>
      <c r="AG163" s="117"/>
      <c r="AH163" s="117"/>
      <c r="AI163" s="117"/>
      <c r="AJ163" s="117"/>
      <c r="AK163" s="117"/>
      <c r="AL163" s="116"/>
      <c r="AM163" s="116"/>
    </row>
    <row r="164" spans="2:39">
      <c r="B164" s="208" t="s">
        <v>875</v>
      </c>
      <c r="C164" s="206">
        <f>COUNTIF(M6:M148,E146)</f>
        <v>0</v>
      </c>
      <c r="S164" s="168"/>
      <c r="T164" s="168"/>
      <c r="U164" s="53"/>
      <c r="V164" s="117"/>
      <c r="W164" s="117"/>
      <c r="X164" s="117"/>
      <c r="Y164" s="117"/>
      <c r="Z164" s="117"/>
      <c r="AA164" s="167"/>
      <c r="AB164" s="167"/>
      <c r="AC164" s="167"/>
      <c r="AD164" s="117"/>
      <c r="AE164" s="117"/>
      <c r="AF164" s="117"/>
      <c r="AG164" s="117"/>
      <c r="AH164" s="117"/>
      <c r="AI164" s="117"/>
      <c r="AJ164" s="117"/>
      <c r="AK164" s="117"/>
      <c r="AL164" s="116"/>
      <c r="AM164" s="116"/>
    </row>
    <row r="165" spans="2:39">
      <c r="B165" s="208" t="s">
        <v>876</v>
      </c>
      <c r="C165" s="206">
        <f>COUNTIF(N6:N148,E145)</f>
        <v>0</v>
      </c>
      <c r="S165" s="168"/>
      <c r="T165" s="168"/>
      <c r="U165" s="53"/>
      <c r="V165" s="117"/>
      <c r="W165" s="117"/>
      <c r="X165" s="117"/>
      <c r="Y165" s="117"/>
      <c r="Z165" s="117"/>
      <c r="AA165" s="167"/>
      <c r="AB165" s="167"/>
      <c r="AC165" s="167"/>
      <c r="AD165" s="117"/>
      <c r="AE165" s="117"/>
      <c r="AF165" s="117"/>
      <c r="AG165" s="117"/>
      <c r="AH165" s="117"/>
      <c r="AI165" s="117"/>
      <c r="AJ165" s="117"/>
      <c r="AK165" s="117"/>
      <c r="AL165" s="116"/>
      <c r="AM165" s="116"/>
    </row>
    <row r="166" spans="2:39">
      <c r="B166" s="208" t="s">
        <v>877</v>
      </c>
      <c r="C166" s="206">
        <f>COUNTIF(N6:N148,E146)</f>
        <v>0</v>
      </c>
      <c r="S166" s="168"/>
      <c r="T166" s="168"/>
      <c r="U166" s="53"/>
      <c r="V166" s="117"/>
      <c r="W166" s="117"/>
      <c r="X166" s="117"/>
      <c r="Y166" s="117"/>
      <c r="Z166" s="117"/>
      <c r="AA166" s="167"/>
      <c r="AB166" s="167"/>
      <c r="AC166" s="167"/>
      <c r="AD166" s="117"/>
      <c r="AE166" s="117"/>
      <c r="AF166" s="117"/>
      <c r="AG166" s="117"/>
      <c r="AH166" s="117"/>
      <c r="AI166" s="117"/>
      <c r="AJ166" s="117"/>
      <c r="AK166" s="117"/>
      <c r="AL166" s="116"/>
      <c r="AM166" s="116"/>
    </row>
    <row r="167" spans="2:39">
      <c r="B167" s="208" t="s">
        <v>880</v>
      </c>
      <c r="C167" s="206">
        <f>COUNTIF(O6:O148,E145)</f>
        <v>0</v>
      </c>
      <c r="S167" s="168"/>
      <c r="T167" s="168"/>
      <c r="U167" s="53"/>
      <c r="V167" s="117"/>
      <c r="W167" s="117"/>
      <c r="X167" s="117"/>
      <c r="Y167" s="117"/>
      <c r="Z167" s="117"/>
      <c r="AA167" s="167"/>
      <c r="AB167" s="167"/>
      <c r="AC167" s="167"/>
      <c r="AD167" s="117"/>
      <c r="AE167" s="117"/>
      <c r="AF167" s="117"/>
      <c r="AG167" s="117"/>
      <c r="AH167" s="117"/>
      <c r="AI167" s="117"/>
      <c r="AJ167" s="117"/>
      <c r="AK167" s="117"/>
      <c r="AL167" s="116"/>
      <c r="AM167" s="116"/>
    </row>
    <row r="168" spans="2:39">
      <c r="B168" s="208" t="s">
        <v>881</v>
      </c>
      <c r="C168" s="206">
        <f>COUNTIF(O6:O148,E146)</f>
        <v>0</v>
      </c>
      <c r="S168" s="168"/>
      <c r="T168" s="168"/>
      <c r="U168" s="53"/>
      <c r="V168" s="117"/>
      <c r="W168" s="117"/>
      <c r="X168" s="117"/>
      <c r="Y168" s="117"/>
      <c r="Z168" s="117"/>
      <c r="AA168" s="167"/>
      <c r="AB168" s="167"/>
      <c r="AC168" s="167"/>
      <c r="AD168" s="117"/>
      <c r="AE168" s="117"/>
      <c r="AF168" s="117"/>
      <c r="AG168" s="117"/>
      <c r="AH168" s="117"/>
      <c r="AI168" s="117"/>
      <c r="AJ168" s="117"/>
      <c r="AK168" s="117"/>
      <c r="AL168" s="116"/>
      <c r="AM168" s="116"/>
    </row>
    <row r="169" spans="2:39">
      <c r="B169" s="208" t="s">
        <v>878</v>
      </c>
      <c r="C169" s="206">
        <f>COUNTIF(P6:P148,E145)</f>
        <v>1</v>
      </c>
      <c r="S169" s="168"/>
      <c r="T169" s="168"/>
      <c r="U169" s="53"/>
      <c r="V169" s="117"/>
      <c r="W169" s="117"/>
      <c r="X169" s="117"/>
      <c r="Y169" s="117"/>
      <c r="Z169" s="117"/>
      <c r="AA169" s="167"/>
      <c r="AB169" s="167"/>
      <c r="AC169" s="167"/>
      <c r="AD169" s="117"/>
      <c r="AE169" s="117"/>
      <c r="AF169" s="117"/>
      <c r="AG169" s="117"/>
      <c r="AH169" s="117"/>
      <c r="AI169" s="117"/>
      <c r="AJ169" s="117"/>
      <c r="AK169" s="117"/>
      <c r="AL169" s="116"/>
      <c r="AM169" s="116"/>
    </row>
    <row r="170" spans="2:39">
      <c r="B170" s="208" t="s">
        <v>879</v>
      </c>
      <c r="C170" s="206">
        <f>COUNTIF(P6:P148,E146)</f>
        <v>0</v>
      </c>
      <c r="S170" s="168"/>
      <c r="T170" s="168"/>
      <c r="U170" s="53"/>
      <c r="V170" s="117"/>
      <c r="W170" s="117"/>
      <c r="X170" s="117"/>
      <c r="Y170" s="117"/>
      <c r="Z170" s="117"/>
      <c r="AA170" s="167"/>
      <c r="AB170" s="167"/>
      <c r="AC170" s="167"/>
      <c r="AD170" s="117"/>
      <c r="AE170" s="117"/>
      <c r="AF170" s="117"/>
      <c r="AG170" s="117"/>
      <c r="AH170" s="117"/>
      <c r="AI170" s="117"/>
      <c r="AJ170" s="117"/>
      <c r="AK170" s="117"/>
      <c r="AL170" s="116"/>
      <c r="AM170" s="116"/>
    </row>
    <row r="171" spans="2:39">
      <c r="B171" s="208" t="s">
        <v>882</v>
      </c>
      <c r="C171" s="206">
        <f>COUNTIF(Q6:Q148,E145)</f>
        <v>0</v>
      </c>
      <c r="S171" s="168"/>
      <c r="T171" s="168"/>
      <c r="U171" s="53"/>
      <c r="V171" s="117"/>
      <c r="W171" s="117"/>
      <c r="X171" s="117"/>
      <c r="Y171" s="117"/>
      <c r="Z171" s="117"/>
      <c r="AA171" s="167"/>
      <c r="AB171" s="167"/>
      <c r="AC171" s="167"/>
      <c r="AD171" s="117"/>
      <c r="AE171" s="117"/>
      <c r="AF171" s="117"/>
      <c r="AG171" s="117"/>
      <c r="AH171" s="117"/>
      <c r="AI171" s="117"/>
      <c r="AJ171" s="117"/>
      <c r="AK171" s="117"/>
      <c r="AL171" s="116"/>
      <c r="AM171" s="116"/>
    </row>
    <row r="172" spans="2:39">
      <c r="B172" s="208" t="s">
        <v>883</v>
      </c>
      <c r="C172" s="206">
        <f>COUNTIF(Q6:Q148,E146)</f>
        <v>0</v>
      </c>
      <c r="S172" s="168"/>
      <c r="T172" s="168"/>
      <c r="U172" s="53"/>
      <c r="V172" s="117"/>
      <c r="W172" s="117"/>
      <c r="X172" s="117"/>
      <c r="Y172" s="117"/>
      <c r="Z172" s="117"/>
      <c r="AA172" s="167"/>
      <c r="AB172" s="167"/>
      <c r="AC172" s="167"/>
      <c r="AD172" s="117"/>
      <c r="AE172" s="117"/>
      <c r="AF172" s="117"/>
      <c r="AG172" s="117"/>
      <c r="AH172" s="117"/>
      <c r="AI172" s="117"/>
      <c r="AJ172" s="117"/>
      <c r="AK172" s="117"/>
      <c r="AL172" s="116"/>
      <c r="AM172" s="116"/>
    </row>
    <row r="173" spans="2:39">
      <c r="B173" s="208" t="s">
        <v>884</v>
      </c>
      <c r="C173" s="206">
        <f>COUNTIF(R6:R148,E145)</f>
        <v>0</v>
      </c>
      <c r="S173" s="168"/>
      <c r="T173" s="168"/>
      <c r="U173" s="53"/>
      <c r="V173" s="117"/>
      <c r="W173" s="117"/>
      <c r="X173" s="117"/>
      <c r="Y173" s="117"/>
      <c r="Z173" s="117"/>
      <c r="AA173" s="167"/>
      <c r="AB173" s="167"/>
      <c r="AC173" s="167"/>
      <c r="AD173" s="117"/>
      <c r="AE173" s="117"/>
      <c r="AF173" s="117"/>
      <c r="AG173" s="117"/>
      <c r="AH173" s="117"/>
      <c r="AI173" s="117"/>
      <c r="AJ173" s="117"/>
      <c r="AK173" s="117"/>
      <c r="AL173" s="116"/>
      <c r="AM173" s="116"/>
    </row>
    <row r="174" spans="2:39" ht="15.75" thickBot="1">
      <c r="B174" s="209" t="s">
        <v>885</v>
      </c>
      <c r="C174" s="207">
        <f>COUNTIF(R6:R148,E146)</f>
        <v>0</v>
      </c>
      <c r="S174" s="168"/>
      <c r="T174" s="168"/>
      <c r="U174" s="53"/>
      <c r="V174" s="117"/>
      <c r="W174" s="117"/>
      <c r="X174" s="117"/>
      <c r="Y174" s="117"/>
      <c r="Z174" s="117"/>
      <c r="AA174" s="167"/>
      <c r="AB174" s="167"/>
      <c r="AC174" s="167"/>
      <c r="AD174" s="117"/>
      <c r="AE174" s="117"/>
      <c r="AF174" s="117"/>
      <c r="AG174" s="117"/>
      <c r="AH174" s="117"/>
      <c r="AI174" s="117"/>
      <c r="AJ174" s="117"/>
      <c r="AK174" s="117"/>
      <c r="AL174" s="116"/>
      <c r="AM174" s="116"/>
    </row>
    <row r="175" spans="2:39">
      <c r="S175" s="168"/>
      <c r="T175" s="168"/>
      <c r="U175" s="53"/>
      <c r="V175" s="117"/>
      <c r="W175" s="117"/>
      <c r="X175" s="117"/>
      <c r="Y175" s="117"/>
      <c r="Z175" s="117"/>
      <c r="AA175" s="167"/>
      <c r="AB175" s="167"/>
      <c r="AC175" s="167"/>
      <c r="AD175" s="117"/>
      <c r="AE175" s="117"/>
      <c r="AF175" s="117"/>
      <c r="AG175" s="117"/>
      <c r="AH175" s="117"/>
      <c r="AI175" s="117"/>
      <c r="AJ175" s="117"/>
      <c r="AK175" s="117"/>
      <c r="AL175" s="116"/>
      <c r="AM175" s="116"/>
    </row>
    <row r="176" spans="2:39">
      <c r="S176" s="168"/>
      <c r="T176" s="168"/>
      <c r="U176" s="53"/>
      <c r="V176" s="117"/>
      <c r="W176" s="117"/>
      <c r="X176" s="117"/>
      <c r="Y176" s="117"/>
      <c r="Z176" s="117"/>
      <c r="AA176" s="167"/>
      <c r="AB176" s="167"/>
      <c r="AC176" s="167"/>
      <c r="AD176" s="117"/>
      <c r="AE176" s="117"/>
      <c r="AF176" s="117"/>
      <c r="AG176" s="117"/>
      <c r="AH176" s="117"/>
      <c r="AI176" s="117"/>
      <c r="AJ176" s="117"/>
      <c r="AK176" s="117"/>
      <c r="AL176" s="116"/>
      <c r="AM176" s="116"/>
    </row>
    <row r="177" spans="19:39">
      <c r="S177" s="168"/>
      <c r="T177" s="168"/>
      <c r="U177" s="53"/>
      <c r="V177" s="117"/>
      <c r="W177" s="117"/>
      <c r="X177" s="117"/>
      <c r="Y177" s="117"/>
      <c r="Z177" s="117"/>
      <c r="AA177" s="167"/>
      <c r="AB177" s="167"/>
      <c r="AC177" s="167"/>
      <c r="AD177" s="117"/>
      <c r="AE177" s="117"/>
      <c r="AF177" s="117"/>
      <c r="AG177" s="117"/>
      <c r="AH177" s="117"/>
      <c r="AI177" s="117"/>
      <c r="AJ177" s="117"/>
      <c r="AK177" s="117"/>
      <c r="AL177" s="116"/>
      <c r="AM177" s="116"/>
    </row>
    <row r="65548" spans="4:4">
      <c r="D65548" s="14" t="s">
        <v>25</v>
      </c>
    </row>
  </sheetData>
  <mergeCells count="13">
    <mergeCell ref="H3:P3"/>
    <mergeCell ref="H4:J4"/>
    <mergeCell ref="K4:M4"/>
    <mergeCell ref="N4:P4"/>
    <mergeCell ref="Q3:R3"/>
    <mergeCell ref="Q4:Q5"/>
    <mergeCell ref="R4:R5"/>
    <mergeCell ref="G3:G5"/>
    <mergeCell ref="B3:B5"/>
    <mergeCell ref="C3:C5"/>
    <mergeCell ref="D3:D5"/>
    <mergeCell ref="E3:E5"/>
    <mergeCell ref="F3:F5"/>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19.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2.75"/>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B2:B45"/>
  <sheetViews>
    <sheetView workbookViewId="0"/>
  </sheetViews>
  <sheetFormatPr defaultRowHeight="14.25"/>
  <cols>
    <col min="1" max="1" width="5.42578125" style="28" customWidth="1"/>
    <col min="2" max="2" width="161.85546875" style="25" customWidth="1"/>
    <col min="3" max="16384" width="9.140625" style="28"/>
  </cols>
  <sheetData>
    <row r="2" spans="2:2">
      <c r="B2" s="27" t="s">
        <v>465</v>
      </c>
    </row>
    <row r="3" spans="2:2" ht="15">
      <c r="B3" s="29" t="s">
        <v>207</v>
      </c>
    </row>
    <row r="5" spans="2:2" ht="72.75">
      <c r="B5" s="25" t="s">
        <v>252</v>
      </c>
    </row>
    <row r="7" spans="2:2" ht="71.25">
      <c r="B7" s="25" t="s">
        <v>345</v>
      </c>
    </row>
    <row r="9" spans="2:2" ht="28.5">
      <c r="B9" s="25" t="s">
        <v>556</v>
      </c>
    </row>
    <row r="11" spans="2:2" ht="28.5">
      <c r="B11" s="25" t="s">
        <v>26</v>
      </c>
    </row>
    <row r="13" spans="2:2" ht="77.25" customHeight="1">
      <c r="B13" s="25" t="s">
        <v>251</v>
      </c>
    </row>
    <row r="15" spans="2:2" ht="57">
      <c r="B15" s="25" t="s">
        <v>146</v>
      </c>
    </row>
    <row r="17" spans="2:2" ht="28.5">
      <c r="B17" s="25" t="s">
        <v>231</v>
      </c>
    </row>
    <row r="20" spans="2:2" ht="15">
      <c r="B20" s="30" t="s">
        <v>464</v>
      </c>
    </row>
    <row r="22" spans="2:2" ht="15">
      <c r="B22" s="29" t="s">
        <v>377</v>
      </c>
    </row>
    <row r="23" spans="2:2" ht="42.75">
      <c r="B23" s="25" t="s">
        <v>74</v>
      </c>
    </row>
    <row r="25" spans="2:2" ht="15">
      <c r="B25" s="31" t="s">
        <v>379</v>
      </c>
    </row>
    <row r="26" spans="2:2">
      <c r="B26" s="25" t="s">
        <v>199</v>
      </c>
    </row>
    <row r="27" spans="2:2">
      <c r="B27" s="25" t="s">
        <v>201</v>
      </c>
    </row>
    <row r="28" spans="2:2">
      <c r="B28" s="25" t="s">
        <v>200</v>
      </c>
    </row>
    <row r="30" spans="2:2" ht="15">
      <c r="B30" s="85" t="s">
        <v>838</v>
      </c>
    </row>
    <row r="31" spans="2:2" ht="71.25">
      <c r="B31" s="180" t="s">
        <v>839</v>
      </c>
    </row>
    <row r="33" spans="2:2" ht="15">
      <c r="B33" s="31" t="s">
        <v>551</v>
      </c>
    </row>
    <row r="34" spans="2:2" ht="30.75" customHeight="1">
      <c r="B34" s="25" t="s">
        <v>501</v>
      </c>
    </row>
    <row r="35" spans="2:2">
      <c r="B35" s="25" t="s">
        <v>598</v>
      </c>
    </row>
    <row r="36" spans="2:2">
      <c r="B36" s="25" t="s">
        <v>599</v>
      </c>
    </row>
    <row r="37" spans="2:2">
      <c r="B37" s="28"/>
    </row>
    <row r="38" spans="2:2" ht="15">
      <c r="B38" s="29" t="s">
        <v>178</v>
      </c>
    </row>
    <row r="39" spans="2:2">
      <c r="B39" s="28" t="s">
        <v>202</v>
      </c>
    </row>
    <row r="40" spans="2:2">
      <c r="B40" s="28"/>
    </row>
    <row r="41" spans="2:2" ht="15">
      <c r="B41" s="82" t="s">
        <v>840</v>
      </c>
    </row>
    <row r="42" spans="2:2" ht="28.5" customHeight="1">
      <c r="B42" s="180" t="s">
        <v>841</v>
      </c>
    </row>
    <row r="44" spans="2:2" ht="15">
      <c r="B44" s="85" t="s">
        <v>338</v>
      </c>
    </row>
    <row r="45" spans="2:2" ht="42.75">
      <c r="B45" s="71" t="s">
        <v>76</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dimension ref="A33:R43"/>
  <sheetViews>
    <sheetView workbookViewId="0"/>
  </sheetViews>
  <sheetFormatPr defaultRowHeight="12.75"/>
  <cols>
    <col min="1" max="1" width="5" style="93" customWidth="1"/>
    <col min="2" max="2" width="9.140625" style="93"/>
    <col min="3" max="3" width="12.28515625" style="93" customWidth="1"/>
    <col min="4" max="16384" width="9.140625" style="93"/>
  </cols>
  <sheetData>
    <row r="33" spans="1:18">
      <c r="A33" s="99" t="s">
        <v>692</v>
      </c>
    </row>
    <row r="34" spans="1:18">
      <c r="A34" s="254" t="s">
        <v>860</v>
      </c>
      <c r="B34" s="255"/>
      <c r="C34" s="255"/>
      <c r="D34" s="255"/>
      <c r="E34" s="255"/>
      <c r="F34" s="255"/>
      <c r="G34" s="255"/>
      <c r="H34" s="255"/>
      <c r="I34" s="255"/>
      <c r="J34" s="255"/>
      <c r="K34" s="255"/>
      <c r="L34" s="255"/>
      <c r="M34" s="255"/>
      <c r="N34" s="255"/>
      <c r="O34" s="255"/>
      <c r="P34" s="255"/>
      <c r="Q34" s="255"/>
      <c r="R34" s="255"/>
    </row>
    <row r="35" spans="1:18">
      <c r="A35" s="255"/>
      <c r="B35" s="255"/>
      <c r="C35" s="255"/>
      <c r="D35" s="255"/>
      <c r="E35" s="255"/>
      <c r="F35" s="255"/>
      <c r="G35" s="255"/>
      <c r="H35" s="255"/>
      <c r="I35" s="255"/>
      <c r="J35" s="255"/>
      <c r="K35" s="255"/>
      <c r="L35" s="255"/>
      <c r="M35" s="255"/>
      <c r="N35" s="255"/>
      <c r="O35" s="255"/>
      <c r="P35" s="255"/>
      <c r="Q35" s="255"/>
      <c r="R35" s="255"/>
    </row>
    <row r="37" spans="1:18" ht="16.5">
      <c r="A37" s="136" t="s">
        <v>691</v>
      </c>
    </row>
    <row r="42" spans="1:18" s="75" customFormat="1" ht="15">
      <c r="A42" s="81"/>
    </row>
    <row r="43" spans="1:18" s="75" customFormat="1" ht="15">
      <c r="A43" s="82"/>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dimension ref="A44:A45"/>
  <sheetViews>
    <sheetView workbookViewId="0"/>
  </sheetViews>
  <sheetFormatPr defaultRowHeight="12.75"/>
  <cols>
    <col min="1" max="16384" width="9.140625" style="75"/>
  </cols>
  <sheetData>
    <row r="44" spans="1:1" ht="15">
      <c r="A44" s="81" t="s">
        <v>88</v>
      </c>
    </row>
    <row r="45" spans="1:1" ht="15">
      <c r="A45" s="82" t="s">
        <v>89</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sheetPr codeName="Sheet18"/>
  <dimension ref="A1:R141"/>
  <sheetViews>
    <sheetView workbookViewId="0">
      <pane xSplit="2" ySplit="5" topLeftCell="C51" activePane="bottomRight" state="frozen"/>
      <selection pane="topRight" activeCell="C1" sqref="C1"/>
      <selection pane="bottomLeft" activeCell="A6" sqref="A6"/>
      <selection pane="bottomRight"/>
    </sheetView>
  </sheetViews>
  <sheetFormatPr defaultRowHeight="12.75"/>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c r="B1" s="13" t="s">
        <v>814</v>
      </c>
    </row>
    <row r="2" spans="1:18" ht="15">
      <c r="B2" s="13"/>
    </row>
    <row r="3" spans="1:18" ht="85.5">
      <c r="B3" s="71" t="s">
        <v>511</v>
      </c>
    </row>
    <row r="4" spans="1:18" ht="15">
      <c r="B4" s="13"/>
      <c r="N4" s="123"/>
      <c r="O4" s="256" t="s">
        <v>481</v>
      </c>
      <c r="P4" s="257"/>
      <c r="Q4" s="256" t="s">
        <v>689</v>
      </c>
      <c r="R4" s="257"/>
    </row>
    <row r="5" spans="1:18" s="14" customFormat="1" ht="51.75" customHeight="1">
      <c r="A5" s="13"/>
      <c r="B5" s="13" t="s">
        <v>458</v>
      </c>
      <c r="C5" s="16" t="s">
        <v>343</v>
      </c>
      <c r="D5" s="16" t="s">
        <v>170</v>
      </c>
      <c r="E5" s="16" t="s">
        <v>344</v>
      </c>
      <c r="F5" s="16" t="s">
        <v>632</v>
      </c>
      <c r="G5" s="16" t="s">
        <v>447</v>
      </c>
      <c r="H5" s="72" t="s">
        <v>565</v>
      </c>
      <c r="I5" s="72" t="s">
        <v>566</v>
      </c>
      <c r="J5" s="16" t="s">
        <v>678</v>
      </c>
      <c r="K5" s="23"/>
      <c r="L5" s="121" t="s">
        <v>686</v>
      </c>
      <c r="M5" s="121" t="s">
        <v>687</v>
      </c>
      <c r="N5" s="126" t="s">
        <v>678</v>
      </c>
      <c r="O5" s="126" t="s">
        <v>679</v>
      </c>
      <c r="P5" s="127" t="s">
        <v>680</v>
      </c>
      <c r="Q5" s="126" t="s">
        <v>679</v>
      </c>
      <c r="R5" s="127" t="s">
        <v>680</v>
      </c>
    </row>
    <row r="6" spans="1:18" ht="14.25">
      <c r="B6" s="14" t="s">
        <v>499</v>
      </c>
      <c r="C6" s="53" t="s">
        <v>341</v>
      </c>
      <c r="D6" s="66">
        <v>-3.1237049999999988</v>
      </c>
      <c r="E6" s="60">
        <v>168</v>
      </c>
      <c r="F6" s="66">
        <v>11.033368000000001</v>
      </c>
      <c r="G6" s="66">
        <v>4.7859569999999998</v>
      </c>
      <c r="H6" s="66">
        <v>7.9096630000000019</v>
      </c>
      <c r="I6" s="66">
        <v>7.9096630000000019</v>
      </c>
      <c r="J6" t="str">
        <f t="shared" ref="J6:J37" si="0">IF(AND(E6&gt;=$L$6,E6&lt;=$M$6),$N$6,IF(AND(E6&gt;=$L$7,E6&lt;=$M$7),$N$7,IF(AND(E6&gt;=$L$8,E6&lt;=$M$8),$N$8,IF(AND(E6&gt;=$L$9,E6&lt;=$M$9),$N$9,IF(AND(E6&gt;=$L$10,E6&lt;=$M$10),$N$10,$N$11)))))</f>
        <v>101-200</v>
      </c>
      <c r="L6" s="121">
        <v>30</v>
      </c>
      <c r="M6" s="121">
        <v>100</v>
      </c>
      <c r="N6" s="124" t="s">
        <v>681</v>
      </c>
      <c r="O6" s="128">
        <f t="shared" ref="O6:O11" si="1">COUNTIF($J$6:$J$74,$N6)</f>
        <v>23</v>
      </c>
      <c r="P6" s="129">
        <f t="shared" ref="P6:P11" si="2">COUNTIF($J$75:$J$115,$N6)</f>
        <v>7</v>
      </c>
      <c r="Q6" s="130">
        <f t="shared" ref="Q6:Q12" si="3">O6/$O$12</f>
        <v>0.33333333333333331</v>
      </c>
      <c r="R6" s="125">
        <f t="shared" ref="R6:R12" si="4">P6/$P$12</f>
        <v>0.17073170731707318</v>
      </c>
    </row>
    <row r="7" spans="1:18" ht="14.25">
      <c r="B7" s="14" t="s">
        <v>671</v>
      </c>
      <c r="C7" s="53" t="s">
        <v>341</v>
      </c>
      <c r="D7" s="66">
        <v>9.0913130000000013</v>
      </c>
      <c r="E7" s="60">
        <v>63</v>
      </c>
      <c r="F7" s="66">
        <v>3.6856553423816401</v>
      </c>
      <c r="G7" s="66">
        <v>21.868281142381651</v>
      </c>
      <c r="H7" s="66">
        <v>12.776968342381641</v>
      </c>
      <c r="I7" s="66">
        <v>12.77696814238165</v>
      </c>
      <c r="J7" t="str">
        <f t="shared" si="0"/>
        <v>30-100</v>
      </c>
      <c r="L7" s="121">
        <v>101</v>
      </c>
      <c r="M7" s="121">
        <v>200</v>
      </c>
      <c r="N7" s="124" t="s">
        <v>682</v>
      </c>
      <c r="O7" s="128">
        <f t="shared" si="1"/>
        <v>14</v>
      </c>
      <c r="P7" s="129">
        <f t="shared" si="2"/>
        <v>3</v>
      </c>
      <c r="Q7" s="130">
        <f t="shared" si="3"/>
        <v>0.20289855072463769</v>
      </c>
      <c r="R7" s="125">
        <f t="shared" si="4"/>
        <v>7.3170731707317069E-2</v>
      </c>
    </row>
    <row r="8" spans="1:18" ht="14.25">
      <c r="B8" s="55" t="s">
        <v>382</v>
      </c>
      <c r="C8" s="56" t="s">
        <v>341</v>
      </c>
      <c r="D8" s="67">
        <v>-2.7495359999999969</v>
      </c>
      <c r="E8" s="62">
        <v>214</v>
      </c>
      <c r="F8" s="67">
        <v>9.3640078195237599</v>
      </c>
      <c r="G8" s="67">
        <v>3.8649350195237631</v>
      </c>
      <c r="H8" s="67">
        <v>6.6144718195237626</v>
      </c>
      <c r="I8" s="67">
        <v>6.6144710195237604</v>
      </c>
      <c r="J8" t="str">
        <f t="shared" si="0"/>
        <v>201-300</v>
      </c>
      <c r="L8" s="121">
        <v>201</v>
      </c>
      <c r="M8" s="121">
        <v>300</v>
      </c>
      <c r="N8" s="124" t="s">
        <v>683</v>
      </c>
      <c r="O8" s="128">
        <f t="shared" si="1"/>
        <v>16</v>
      </c>
      <c r="P8" s="129">
        <f t="shared" si="2"/>
        <v>6</v>
      </c>
      <c r="Q8" s="130">
        <f t="shared" si="3"/>
        <v>0.2318840579710145</v>
      </c>
      <c r="R8" s="125">
        <f t="shared" si="4"/>
        <v>0.14634146341463414</v>
      </c>
    </row>
    <row r="9" spans="1:18" ht="14.25">
      <c r="B9" s="52" t="s">
        <v>150</v>
      </c>
      <c r="C9" s="53" t="s">
        <v>341</v>
      </c>
      <c r="D9" s="66">
        <v>-1.7356029999999967</v>
      </c>
      <c r="E9" s="60">
        <v>257</v>
      </c>
      <c r="F9" s="66">
        <v>8.0402592473665191</v>
      </c>
      <c r="G9" s="66">
        <v>4.5690532473665222</v>
      </c>
      <c r="H9" s="66">
        <v>6.3046562473665224</v>
      </c>
      <c r="I9" s="66">
        <v>6.3046562473665224</v>
      </c>
      <c r="J9" t="str">
        <f t="shared" si="0"/>
        <v>201-300</v>
      </c>
      <c r="L9" s="121">
        <v>301</v>
      </c>
      <c r="M9" s="121">
        <v>400</v>
      </c>
      <c r="N9" s="124" t="s">
        <v>684</v>
      </c>
      <c r="O9" s="128">
        <f t="shared" si="1"/>
        <v>5</v>
      </c>
      <c r="P9" s="129">
        <f t="shared" si="2"/>
        <v>7</v>
      </c>
      <c r="Q9" s="130">
        <f t="shared" si="3"/>
        <v>7.2463768115942032E-2</v>
      </c>
      <c r="R9" s="125">
        <f t="shared" si="4"/>
        <v>0.17073170731707318</v>
      </c>
    </row>
    <row r="10" spans="1:18" ht="14.25">
      <c r="B10" s="14" t="s">
        <v>472</v>
      </c>
      <c r="C10" s="53" t="s">
        <v>341</v>
      </c>
      <c r="D10" s="66">
        <v>0.16110459999999771</v>
      </c>
      <c r="E10" s="60">
        <v>33</v>
      </c>
      <c r="F10" s="66">
        <v>13.7660568988265</v>
      </c>
      <c r="G10" s="66">
        <v>14.088265698826499</v>
      </c>
      <c r="H10" s="66">
        <v>13.927161498826498</v>
      </c>
      <c r="I10" s="66">
        <v>13.927161498826498</v>
      </c>
      <c r="J10" t="str">
        <f t="shared" si="0"/>
        <v>30-100</v>
      </c>
      <c r="L10" s="121">
        <v>401</v>
      </c>
      <c r="M10" s="121">
        <v>500</v>
      </c>
      <c r="N10" s="124" t="s">
        <v>685</v>
      </c>
      <c r="O10" s="128">
        <f t="shared" si="1"/>
        <v>3</v>
      </c>
      <c r="P10" s="129">
        <f t="shared" si="2"/>
        <v>4</v>
      </c>
      <c r="Q10" s="130">
        <f t="shared" si="3"/>
        <v>4.3478260869565216E-2</v>
      </c>
      <c r="R10" s="125">
        <f t="shared" si="4"/>
        <v>9.7560975609756101E-2</v>
      </c>
    </row>
    <row r="11" spans="1:18" ht="14.25">
      <c r="B11" s="14" t="s">
        <v>273</v>
      </c>
      <c r="C11" s="53" t="s">
        <v>341</v>
      </c>
      <c r="D11" s="66">
        <v>4.172582000000002</v>
      </c>
      <c r="E11" s="59">
        <v>81</v>
      </c>
      <c r="F11" s="66">
        <v>7.2511383692712874</v>
      </c>
      <c r="G11" s="66">
        <v>15.596302169271292</v>
      </c>
      <c r="H11" s="66">
        <v>11.42372036927129</v>
      </c>
      <c r="I11" s="66">
        <v>11.42372036927129</v>
      </c>
      <c r="J11" t="str">
        <f t="shared" si="0"/>
        <v>30-100</v>
      </c>
      <c r="L11" s="121">
        <v>501</v>
      </c>
      <c r="M11" s="121"/>
      <c r="N11" s="124" t="s">
        <v>688</v>
      </c>
      <c r="O11" s="128">
        <f t="shared" si="1"/>
        <v>8</v>
      </c>
      <c r="P11" s="129">
        <f t="shared" si="2"/>
        <v>14</v>
      </c>
      <c r="Q11" s="130">
        <f t="shared" si="3"/>
        <v>0.11594202898550725</v>
      </c>
      <c r="R11" s="125">
        <f t="shared" si="4"/>
        <v>0.34146341463414637</v>
      </c>
    </row>
    <row r="12" spans="1:18" ht="14.25">
      <c r="B12" s="14" t="s">
        <v>5</v>
      </c>
      <c r="C12" s="56" t="s">
        <v>341</v>
      </c>
      <c r="D12" s="67">
        <v>-5.8406900000000039</v>
      </c>
      <c r="E12" s="62">
        <v>106</v>
      </c>
      <c r="F12" s="67">
        <v>15.0318283884866</v>
      </c>
      <c r="G12" s="67">
        <v>3.3504489884866153</v>
      </c>
      <c r="H12" s="67">
        <v>9.1911383884865963</v>
      </c>
      <c r="I12" s="67">
        <v>9.1911389884866193</v>
      </c>
      <c r="J12" t="str">
        <f t="shared" si="0"/>
        <v>101-200</v>
      </c>
      <c r="N12" s="131" t="s">
        <v>690</v>
      </c>
      <c r="O12" s="132">
        <f>SUM(O6:O11)</f>
        <v>69</v>
      </c>
      <c r="P12" s="133">
        <f>SUM(P6:P11)</f>
        <v>41</v>
      </c>
      <c r="Q12" s="134">
        <f t="shared" si="3"/>
        <v>1</v>
      </c>
      <c r="R12" s="135">
        <f t="shared" si="4"/>
        <v>1</v>
      </c>
    </row>
    <row r="13" spans="1:18" ht="14.25">
      <c r="B13" s="14" t="s">
        <v>473</v>
      </c>
      <c r="C13" s="56" t="s">
        <v>341</v>
      </c>
      <c r="D13" s="69">
        <v>9.2202579999999812E-3</v>
      </c>
      <c r="E13" s="62">
        <v>349</v>
      </c>
      <c r="F13" s="67">
        <v>4.13026973696984</v>
      </c>
      <c r="G13" s="67">
        <v>5.9743223769698481</v>
      </c>
      <c r="H13" s="67">
        <v>5.0522955369698384</v>
      </c>
      <c r="I13" s="67">
        <v>5.0522965769698498</v>
      </c>
      <c r="J13" t="str">
        <f t="shared" si="0"/>
        <v>301-400</v>
      </c>
    </row>
    <row r="14" spans="1:18" ht="14.25">
      <c r="B14" s="14" t="s">
        <v>497</v>
      </c>
      <c r="C14" s="56" t="s">
        <v>341</v>
      </c>
      <c r="D14" s="67">
        <v>-2.1518950000000037</v>
      </c>
      <c r="E14" s="62">
        <v>455</v>
      </c>
      <c r="F14" s="67">
        <v>6.5687730638079502</v>
      </c>
      <c r="G14" s="67">
        <v>2.2649825838079507</v>
      </c>
      <c r="H14" s="67">
        <v>4.4168780638079461</v>
      </c>
      <c r="I14" s="67">
        <v>4.4168775838079544</v>
      </c>
      <c r="J14" t="str">
        <f t="shared" si="0"/>
        <v>401-500</v>
      </c>
      <c r="Q14" s="122"/>
      <c r="R14" s="122"/>
    </row>
    <row r="15" spans="1:18" ht="14.25">
      <c r="B15" s="14" t="s">
        <v>182</v>
      </c>
      <c r="C15" s="56" t="s">
        <v>341</v>
      </c>
      <c r="D15" s="67">
        <v>-1.9736720000000041</v>
      </c>
      <c r="E15" s="62">
        <v>42</v>
      </c>
      <c r="F15" s="67">
        <v>18.071277435843001</v>
      </c>
      <c r="G15" s="67">
        <v>14.12393343584295</v>
      </c>
      <c r="H15" s="67">
        <v>16.097605435842997</v>
      </c>
      <c r="I15" s="67">
        <v>16.097605435842954</v>
      </c>
      <c r="J15" t="str">
        <f t="shared" si="0"/>
        <v>30-100</v>
      </c>
      <c r="Q15" s="122"/>
      <c r="R15" s="122"/>
    </row>
    <row r="16" spans="1:18" ht="14.25">
      <c r="B16" s="14" t="s">
        <v>636</v>
      </c>
      <c r="C16" s="56" t="s">
        <v>341</v>
      </c>
      <c r="D16" s="67">
        <v>1.365494</v>
      </c>
      <c r="E16" s="62">
        <v>57</v>
      </c>
      <c r="F16" s="67">
        <v>9.7308969255416606</v>
      </c>
      <c r="G16" s="67">
        <v>12.4618933255417</v>
      </c>
      <c r="H16" s="67">
        <v>11.096390925541661</v>
      </c>
      <c r="I16" s="67">
        <v>11.0963993255417</v>
      </c>
      <c r="J16" t="str">
        <f t="shared" si="0"/>
        <v>30-100</v>
      </c>
      <c r="Q16" s="122"/>
      <c r="R16" s="122"/>
    </row>
    <row r="17" spans="2:18" ht="14.25">
      <c r="B17" s="117" t="s">
        <v>521</v>
      </c>
      <c r="C17" s="53" t="s">
        <v>341</v>
      </c>
      <c r="D17" s="66">
        <v>3.448734</v>
      </c>
      <c r="E17" s="63">
        <v>58</v>
      </c>
      <c r="F17" s="66">
        <v>10.221238575499497</v>
      </c>
      <c r="G17" s="66">
        <v>17.118706775499493</v>
      </c>
      <c r="H17" s="66">
        <v>13.669972575499497</v>
      </c>
      <c r="I17" s="66">
        <v>13.669972775499494</v>
      </c>
      <c r="J17" t="str">
        <f t="shared" si="0"/>
        <v>30-100</v>
      </c>
      <c r="Q17" s="122"/>
      <c r="R17" s="122"/>
    </row>
    <row r="18" spans="2:18" ht="14.25">
      <c r="B18" s="14" t="s">
        <v>527</v>
      </c>
      <c r="C18" s="53" t="s">
        <v>341</v>
      </c>
      <c r="D18" s="66">
        <v>7.9778910000000032</v>
      </c>
      <c r="E18" s="60">
        <v>37</v>
      </c>
      <c r="F18" s="66">
        <v>8.7675648429202102</v>
      </c>
      <c r="G18" s="66">
        <v>24.723346242920218</v>
      </c>
      <c r="H18" s="66">
        <v>16.745455842920215</v>
      </c>
      <c r="I18" s="66">
        <v>16.745455842920215</v>
      </c>
      <c r="J18" t="str">
        <f t="shared" si="0"/>
        <v>30-100</v>
      </c>
      <c r="Q18" s="122"/>
      <c r="R18" s="122"/>
    </row>
    <row r="19" spans="2:18" ht="14.25">
      <c r="B19" s="14" t="s">
        <v>6</v>
      </c>
      <c r="C19" s="53" t="s">
        <v>341</v>
      </c>
      <c r="D19" s="66">
        <v>2.320240000000001</v>
      </c>
      <c r="E19" s="60">
        <v>152</v>
      </c>
      <c r="F19" s="66">
        <v>6.0230432755960503</v>
      </c>
      <c r="G19" s="66">
        <v>10.663522275596055</v>
      </c>
      <c r="H19" s="66">
        <v>8.3432832755960504</v>
      </c>
      <c r="I19" s="66">
        <v>8.3432832755960504</v>
      </c>
      <c r="J19" t="str">
        <f t="shared" si="0"/>
        <v>101-200</v>
      </c>
      <c r="Q19" s="122"/>
      <c r="R19" s="122"/>
    </row>
    <row r="20" spans="2:18" ht="14.25">
      <c r="B20" s="14" t="s">
        <v>8</v>
      </c>
      <c r="C20" s="53" t="s">
        <v>341</v>
      </c>
      <c r="D20" s="66">
        <v>-4.7245879999999962</v>
      </c>
      <c r="E20" s="60">
        <v>70</v>
      </c>
      <c r="F20" s="66">
        <v>17.003115920070698</v>
      </c>
      <c r="G20" s="66">
        <v>7.5539407200706803</v>
      </c>
      <c r="H20" s="66">
        <v>12.278527920070701</v>
      </c>
      <c r="I20" s="66">
        <v>12.278527920070701</v>
      </c>
      <c r="J20" t="str">
        <f t="shared" si="0"/>
        <v>30-100</v>
      </c>
    </row>
    <row r="21" spans="2:18" ht="14.25">
      <c r="B21" s="15" t="s">
        <v>642</v>
      </c>
      <c r="C21" s="15" t="s">
        <v>341</v>
      </c>
      <c r="D21" s="67">
        <v>-5.315337999999997</v>
      </c>
      <c r="E21" s="61">
        <v>277</v>
      </c>
      <c r="F21" s="67">
        <v>11.351728</v>
      </c>
      <c r="G21" s="67">
        <v>0.72105299999999928</v>
      </c>
      <c r="H21" s="67">
        <v>6.0363900000000026</v>
      </c>
      <c r="I21" s="67">
        <v>6.0363909999999965</v>
      </c>
      <c r="J21" t="str">
        <f t="shared" si="0"/>
        <v>201-300</v>
      </c>
    </row>
    <row r="22" spans="2:18" ht="14.25">
      <c r="B22" s="14" t="s">
        <v>373</v>
      </c>
      <c r="C22" s="20" t="s">
        <v>341</v>
      </c>
      <c r="D22" s="67">
        <v>-2.602411</v>
      </c>
      <c r="E22" s="20">
        <v>260</v>
      </c>
      <c r="F22" s="67">
        <v>8.1323641987851794</v>
      </c>
      <c r="G22" s="67">
        <v>2.9275333987851813</v>
      </c>
      <c r="H22" s="67">
        <v>5.5299531987851793</v>
      </c>
      <c r="I22" s="67">
        <v>5.5299443987851813</v>
      </c>
      <c r="J22" t="str">
        <f t="shared" si="0"/>
        <v>201-300</v>
      </c>
    </row>
    <row r="23" spans="2:18" ht="14.25">
      <c r="B23" s="14" t="s">
        <v>187</v>
      </c>
      <c r="C23" s="20" t="s">
        <v>341</v>
      </c>
      <c r="D23" s="67">
        <v>-2.2442690000000001</v>
      </c>
      <c r="E23" s="20">
        <v>397</v>
      </c>
      <c r="F23" s="67">
        <v>6.9836006746675201</v>
      </c>
      <c r="G23" s="67">
        <v>2.495065474667518</v>
      </c>
      <c r="H23" s="67">
        <v>4.73933167466752</v>
      </c>
      <c r="I23" s="67">
        <v>4.7393344746675181</v>
      </c>
      <c r="J23" t="str">
        <f t="shared" si="0"/>
        <v>301-400</v>
      </c>
    </row>
    <row r="24" spans="2:18" ht="14.25">
      <c r="B24" s="14" t="s">
        <v>189</v>
      </c>
      <c r="C24" s="20" t="s">
        <v>341</v>
      </c>
      <c r="D24" s="67">
        <v>0.91311229999999999</v>
      </c>
      <c r="E24" s="20">
        <v>740</v>
      </c>
      <c r="F24" s="67">
        <v>2.46529687155203</v>
      </c>
      <c r="G24" s="67">
        <v>4.2915212715520177</v>
      </c>
      <c r="H24" s="67">
        <v>3.3784091715520299</v>
      </c>
      <c r="I24" s="67">
        <v>3.3784089715520178</v>
      </c>
      <c r="J24" t="str">
        <f t="shared" si="0"/>
        <v>501+</v>
      </c>
    </row>
    <row r="25" spans="2:18" ht="14.25">
      <c r="B25" s="14" t="s">
        <v>191</v>
      </c>
      <c r="C25" s="20" t="s">
        <v>341</v>
      </c>
      <c r="D25" s="67">
        <v>-1.2998340000000002</v>
      </c>
      <c r="E25" s="17">
        <v>284</v>
      </c>
      <c r="F25" s="67">
        <v>6.8372922758503103</v>
      </c>
      <c r="G25" s="67">
        <v>4.2376238758503106</v>
      </c>
      <c r="H25" s="67">
        <v>5.5374582758503106</v>
      </c>
      <c r="I25" s="67">
        <v>5.5374578758503112</v>
      </c>
      <c r="J25" t="str">
        <f t="shared" si="0"/>
        <v>201-300</v>
      </c>
    </row>
    <row r="26" spans="2:18" ht="14.25">
      <c r="B26" s="14" t="s">
        <v>193</v>
      </c>
      <c r="C26" s="20" t="s">
        <v>341</v>
      </c>
      <c r="D26" s="67">
        <v>8.6555260000000002E-3</v>
      </c>
      <c r="E26" s="20">
        <v>631</v>
      </c>
      <c r="F26" s="67">
        <v>3.8376293391108098</v>
      </c>
      <c r="G26" s="67">
        <v>3.8549393391108131</v>
      </c>
      <c r="H26" s="67">
        <v>3.8462848651108099</v>
      </c>
      <c r="I26" s="67">
        <v>3.846283813110813</v>
      </c>
      <c r="J26" t="str">
        <f t="shared" si="0"/>
        <v>501+</v>
      </c>
    </row>
    <row r="27" spans="2:18" ht="14.25">
      <c r="B27" s="14" t="s">
        <v>257</v>
      </c>
      <c r="C27" s="20" t="s">
        <v>341</v>
      </c>
      <c r="D27" s="67">
        <v>-1.527185</v>
      </c>
      <c r="E27" s="20">
        <v>222</v>
      </c>
      <c r="F27" s="67">
        <v>7.7626651463008702</v>
      </c>
      <c r="G27" s="67">
        <v>4.7082945463008734</v>
      </c>
      <c r="H27" s="67">
        <v>6.23548014630087</v>
      </c>
      <c r="I27" s="67">
        <v>6.2354795463008736</v>
      </c>
      <c r="J27" t="str">
        <f t="shared" si="0"/>
        <v>201-300</v>
      </c>
    </row>
    <row r="28" spans="2:18" ht="14.25">
      <c r="B28" s="14" t="s">
        <v>261</v>
      </c>
      <c r="C28" s="20" t="s">
        <v>341</v>
      </c>
      <c r="D28" s="67">
        <v>-1.9253309999999999</v>
      </c>
      <c r="E28" s="20">
        <v>546</v>
      </c>
      <c r="F28" s="67">
        <v>5.8001313711654401</v>
      </c>
      <c r="G28" s="67">
        <v>1.9494685711654358</v>
      </c>
      <c r="H28" s="67">
        <v>3.8748003711654402</v>
      </c>
      <c r="I28" s="67">
        <v>3.8747995711654357</v>
      </c>
      <c r="J28" t="str">
        <f t="shared" si="0"/>
        <v>501+</v>
      </c>
    </row>
    <row r="29" spans="2:18" ht="14.25">
      <c r="B29" s="14" t="s">
        <v>278</v>
      </c>
      <c r="C29" s="20" t="s">
        <v>341</v>
      </c>
      <c r="D29" s="67">
        <v>-7.1282540000000001</v>
      </c>
      <c r="E29" s="20">
        <v>128</v>
      </c>
      <c r="F29" s="67">
        <v>15.6374825941166</v>
      </c>
      <c r="G29" s="67">
        <v>1.380974994116585</v>
      </c>
      <c r="H29" s="67">
        <v>8.5092285941165997</v>
      </c>
      <c r="I29" s="67">
        <v>8.5092289941165848</v>
      </c>
      <c r="J29" t="str">
        <f t="shared" si="0"/>
        <v>101-200</v>
      </c>
    </row>
    <row r="30" spans="2:18" ht="14.25">
      <c r="B30" s="14" t="s">
        <v>280</v>
      </c>
      <c r="C30" s="20" t="s">
        <v>341</v>
      </c>
      <c r="D30" s="67">
        <v>-1.2748660000000001</v>
      </c>
      <c r="E30" s="20">
        <v>297</v>
      </c>
      <c r="F30" s="67">
        <v>7.2133579611868601</v>
      </c>
      <c r="G30" s="67">
        <v>4.6636269611868562</v>
      </c>
      <c r="H30" s="67">
        <v>5.9384919611868598</v>
      </c>
      <c r="I30" s="67">
        <v>5.9384929611868564</v>
      </c>
      <c r="J30" t="str">
        <f t="shared" si="0"/>
        <v>201-300</v>
      </c>
    </row>
    <row r="31" spans="2:18" ht="14.25">
      <c r="B31" s="14" t="s">
        <v>243</v>
      </c>
      <c r="C31" s="20" t="s">
        <v>341</v>
      </c>
      <c r="D31" s="67">
        <v>0.1397215</v>
      </c>
      <c r="E31" s="20">
        <v>517</v>
      </c>
      <c r="F31" s="67">
        <v>4.3031752826056104</v>
      </c>
      <c r="G31" s="67">
        <v>4.58261888260561</v>
      </c>
      <c r="H31" s="67">
        <v>4.4428967826056107</v>
      </c>
      <c r="I31" s="67">
        <v>4.4428973826056097</v>
      </c>
      <c r="J31" t="str">
        <f t="shared" si="0"/>
        <v>501+</v>
      </c>
    </row>
    <row r="32" spans="2:18" ht="14.25">
      <c r="B32" s="14" t="s">
        <v>245</v>
      </c>
      <c r="C32" s="20" t="s">
        <v>341</v>
      </c>
      <c r="D32" s="67">
        <v>-2.1528080000000003</v>
      </c>
      <c r="E32" s="20">
        <v>98</v>
      </c>
      <c r="F32" s="67">
        <v>11.972886203932401</v>
      </c>
      <c r="G32" s="67">
        <v>7.6672694039323916</v>
      </c>
      <c r="H32" s="67">
        <v>9.8200782039324004</v>
      </c>
      <c r="I32" s="67">
        <v>9.820077403932391</v>
      </c>
      <c r="J32" t="str">
        <f t="shared" si="0"/>
        <v>30-100</v>
      </c>
    </row>
    <row r="33" spans="2:10" ht="14.25">
      <c r="B33" s="14" t="s">
        <v>247</v>
      </c>
      <c r="C33" s="20" t="s">
        <v>341</v>
      </c>
      <c r="D33" s="67">
        <v>-1.677565</v>
      </c>
      <c r="E33" s="20">
        <v>386</v>
      </c>
      <c r="F33" s="67">
        <v>6.9114505959660102</v>
      </c>
      <c r="G33" s="67">
        <v>3.5563215959660113</v>
      </c>
      <c r="H33" s="67">
        <v>5.2338855959660098</v>
      </c>
      <c r="I33" s="67">
        <v>5.2338865959660108</v>
      </c>
      <c r="J33" t="str">
        <f t="shared" si="0"/>
        <v>301-400</v>
      </c>
    </row>
    <row r="34" spans="2:10" ht="14.25">
      <c r="B34" s="14" t="s">
        <v>249</v>
      </c>
      <c r="C34" s="20" t="s">
        <v>341</v>
      </c>
      <c r="D34" s="67">
        <v>-1.3087740000000001</v>
      </c>
      <c r="E34" s="20">
        <v>129</v>
      </c>
      <c r="F34" s="67">
        <v>10.2907988081119</v>
      </c>
      <c r="G34" s="67">
        <v>7.6732496081118544</v>
      </c>
      <c r="H34" s="67">
        <v>8.9820248081119001</v>
      </c>
      <c r="I34" s="67">
        <v>8.9820236081118541</v>
      </c>
      <c r="J34" t="str">
        <f t="shared" si="0"/>
        <v>101-200</v>
      </c>
    </row>
    <row r="35" spans="2:10" ht="14.25">
      <c r="B35" s="14" t="s">
        <v>55</v>
      </c>
      <c r="C35" s="20" t="s">
        <v>341</v>
      </c>
      <c r="D35" s="67">
        <v>-4.6836250000000001</v>
      </c>
      <c r="E35" s="20">
        <v>281</v>
      </c>
      <c r="F35" s="67">
        <v>10.5518156324913</v>
      </c>
      <c r="G35" s="67">
        <v>1.1845660324913243</v>
      </c>
      <c r="H35" s="67">
        <v>5.8681906324912996</v>
      </c>
      <c r="I35" s="67">
        <v>5.8681910324913247</v>
      </c>
      <c r="J35" t="str">
        <f t="shared" si="0"/>
        <v>201-300</v>
      </c>
    </row>
    <row r="36" spans="2:10" ht="14.25">
      <c r="B36" s="14" t="s">
        <v>371</v>
      </c>
      <c r="C36" s="20" t="s">
        <v>341</v>
      </c>
      <c r="D36" s="67">
        <v>1.7361350000000002</v>
      </c>
      <c r="E36" s="20">
        <v>250</v>
      </c>
      <c r="F36" s="67">
        <v>4.7402522034301304</v>
      </c>
      <c r="G36" s="67">
        <v>8.2125216034301403</v>
      </c>
      <c r="H36" s="67">
        <v>6.4763872034301304</v>
      </c>
      <c r="I36" s="67">
        <v>6.4763866034301403</v>
      </c>
      <c r="J36" t="str">
        <f t="shared" si="0"/>
        <v>201-300</v>
      </c>
    </row>
    <row r="37" spans="2:10" ht="14.25">
      <c r="B37" s="15" t="s">
        <v>211</v>
      </c>
      <c r="C37" s="53" t="s">
        <v>341</v>
      </c>
      <c r="D37" s="66">
        <v>0.74991180000000268</v>
      </c>
      <c r="E37" s="60">
        <v>220</v>
      </c>
      <c r="F37" s="66">
        <v>6.24933171111243</v>
      </c>
      <c r="G37" s="66">
        <v>7.7491557111124196</v>
      </c>
      <c r="H37" s="66">
        <v>6.9992435111124323</v>
      </c>
      <c r="I37" s="66">
        <v>6.9992435111124323</v>
      </c>
      <c r="J37" t="str">
        <f t="shared" si="0"/>
        <v>201-300</v>
      </c>
    </row>
    <row r="38" spans="2:10" ht="14.25">
      <c r="B38" s="15" t="s">
        <v>212</v>
      </c>
      <c r="C38" s="53" t="s">
        <v>341</v>
      </c>
      <c r="D38" s="66">
        <v>-1.0130050000000002</v>
      </c>
      <c r="E38" s="60">
        <v>121</v>
      </c>
      <c r="F38" s="66">
        <v>10.377207678741799</v>
      </c>
      <c r="G38" s="66">
        <v>8.3512000787417708</v>
      </c>
      <c r="H38" s="66">
        <v>9.3642026787417993</v>
      </c>
      <c r="I38" s="66">
        <v>9.3642026787417993</v>
      </c>
      <c r="J38" t="str">
        <f t="shared" ref="J38:J71" si="5">IF(AND(E38&gt;=$L$6,E38&lt;=$M$6),$N$6,IF(AND(E38&gt;=$L$7,E38&lt;=$M$7),$N$7,IF(AND(E38&gt;=$L$8,E38&lt;=$M$8),$N$8,IF(AND(E38&gt;=$L$9,E38&lt;=$M$9),$N$9,IF(AND(E38&gt;=$L$10,E38&lt;=$M$10),$N$10,$N$11)))))</f>
        <v>101-200</v>
      </c>
    </row>
    <row r="39" spans="2:10" ht="14.25">
      <c r="B39" s="15" t="s">
        <v>213</v>
      </c>
      <c r="C39" s="53" t="s">
        <v>341</v>
      </c>
      <c r="D39" s="66">
        <v>6.7376739999999931</v>
      </c>
      <c r="E39" s="60">
        <v>95</v>
      </c>
      <c r="F39" s="66">
        <v>3.7933244130143198</v>
      </c>
      <c r="G39" s="66">
        <v>17.268673213014299</v>
      </c>
      <c r="H39" s="66">
        <v>10.530998156230963</v>
      </c>
      <c r="I39" s="66">
        <v>10.530998156230963</v>
      </c>
      <c r="J39" t="str">
        <f t="shared" si="5"/>
        <v>30-100</v>
      </c>
    </row>
    <row r="40" spans="2:10" ht="14.25">
      <c r="B40" s="15" t="s">
        <v>209</v>
      </c>
      <c r="C40" s="53" t="s">
        <v>341</v>
      </c>
      <c r="D40" s="66">
        <v>-0.27102840000000628</v>
      </c>
      <c r="E40" s="60">
        <v>2045</v>
      </c>
      <c r="F40" s="66">
        <v>2.8995109091492499</v>
      </c>
      <c r="G40" s="66">
        <v>2.3574551091492313</v>
      </c>
      <c r="H40" s="66">
        <v>2.6284825091492436</v>
      </c>
      <c r="I40" s="66">
        <v>2.6284825091492436</v>
      </c>
      <c r="J40" t="str">
        <f t="shared" si="5"/>
        <v>501+</v>
      </c>
    </row>
    <row r="41" spans="2:10" ht="14.25">
      <c r="B41" s="15" t="s">
        <v>650</v>
      </c>
      <c r="C41" s="53" t="s">
        <v>341</v>
      </c>
      <c r="D41" s="66">
        <v>2.6644300000000065</v>
      </c>
      <c r="E41" s="60">
        <v>235</v>
      </c>
      <c r="F41" s="66">
        <v>4.2500134206725297</v>
      </c>
      <c r="G41" s="66">
        <v>9.5788814206725359</v>
      </c>
      <c r="H41" s="66">
        <v>6.9144434206725363</v>
      </c>
      <c r="I41" s="66">
        <v>6.9144434206725363</v>
      </c>
      <c r="J41" t="str">
        <f t="shared" si="5"/>
        <v>201-300</v>
      </c>
    </row>
    <row r="42" spans="2:10" ht="14.25">
      <c r="B42" s="15" t="s">
        <v>29</v>
      </c>
      <c r="C42" s="53" t="s">
        <v>341</v>
      </c>
      <c r="D42" s="66">
        <v>-0.63312779999999957</v>
      </c>
      <c r="E42" s="60">
        <v>351</v>
      </c>
      <c r="F42" s="66">
        <v>6.3974581059264093</v>
      </c>
      <c r="G42" s="66">
        <v>5.1312027059264187</v>
      </c>
      <c r="H42" s="66">
        <v>5.7643303059264097</v>
      </c>
      <c r="I42" s="66">
        <v>5.7643303059264097</v>
      </c>
      <c r="J42" t="str">
        <f t="shared" si="5"/>
        <v>301-400</v>
      </c>
    </row>
    <row r="43" spans="2:10" ht="14.25">
      <c r="B43" s="15" t="s">
        <v>651</v>
      </c>
      <c r="C43" s="53" t="s">
        <v>341</v>
      </c>
      <c r="D43" s="66">
        <v>7.9445419999999984</v>
      </c>
      <c r="E43" s="60">
        <v>95</v>
      </c>
      <c r="F43" s="66">
        <v>2.56293398389503</v>
      </c>
      <c r="G43" s="66">
        <v>18.452018183895024</v>
      </c>
      <c r="H43" s="66">
        <v>10.507475983895029</v>
      </c>
      <c r="I43" s="66">
        <v>10.507475983895029</v>
      </c>
      <c r="J43" t="str">
        <f t="shared" si="5"/>
        <v>30-100</v>
      </c>
    </row>
    <row r="44" spans="2:10" ht="14.25">
      <c r="B44" s="15" t="s">
        <v>644</v>
      </c>
      <c r="C44" s="53" t="s">
        <v>341</v>
      </c>
      <c r="D44" s="66">
        <v>-3.0206559999999993</v>
      </c>
      <c r="E44" s="60">
        <v>355</v>
      </c>
      <c r="F44" s="66">
        <v>8.7429381306378708</v>
      </c>
      <c r="G44" s="66">
        <v>2.7016269306378682</v>
      </c>
      <c r="H44" s="66">
        <v>5.7222821306378719</v>
      </c>
      <c r="I44" s="66">
        <v>5.7222821306378719</v>
      </c>
      <c r="J44" t="str">
        <f t="shared" si="5"/>
        <v>301-400</v>
      </c>
    </row>
    <row r="45" spans="2:10" ht="14.25">
      <c r="B45" s="15" t="s">
        <v>30</v>
      </c>
      <c r="C45" s="53" t="s">
        <v>341</v>
      </c>
      <c r="D45" s="66">
        <v>-3.6960120000000041</v>
      </c>
      <c r="E45" s="60">
        <v>164</v>
      </c>
      <c r="F45" s="66">
        <v>11.881494434081299</v>
      </c>
      <c r="G45" s="66">
        <v>4.4894746340813363</v>
      </c>
      <c r="H45" s="66">
        <v>8.1854824340812939</v>
      </c>
      <c r="I45" s="66">
        <v>8.1854824340812939</v>
      </c>
      <c r="J45" t="str">
        <f t="shared" si="5"/>
        <v>101-200</v>
      </c>
    </row>
    <row r="46" spans="2:10" ht="14.25">
      <c r="B46" s="15" t="s">
        <v>31</v>
      </c>
      <c r="C46" s="53" t="s">
        <v>341</v>
      </c>
      <c r="D46" s="68">
        <v>-2.2469310000000018</v>
      </c>
      <c r="E46" s="60">
        <v>401</v>
      </c>
      <c r="F46" s="68">
        <v>7.6634086667193095</v>
      </c>
      <c r="G46" s="68">
        <v>3.1695464667193027</v>
      </c>
      <c r="H46" s="68">
        <v>5.4164776667193077</v>
      </c>
      <c r="I46" s="68">
        <v>5.4164776667193077</v>
      </c>
      <c r="J46" t="str">
        <f t="shared" si="5"/>
        <v>401-500</v>
      </c>
    </row>
    <row r="47" spans="2:10" ht="14.25">
      <c r="B47" s="14" t="s">
        <v>152</v>
      </c>
      <c r="C47" s="20" t="s">
        <v>341</v>
      </c>
      <c r="D47" s="67">
        <v>-1.8207460000000002</v>
      </c>
      <c r="E47" s="20">
        <v>292</v>
      </c>
      <c r="F47" s="67">
        <v>8.0956312585931993</v>
      </c>
      <c r="G47" s="67">
        <v>4.4541378585932101</v>
      </c>
      <c r="H47" s="67">
        <v>6.2748852585931996</v>
      </c>
      <c r="I47" s="67">
        <v>6.2748838585932099</v>
      </c>
      <c r="J47" t="str">
        <f t="shared" si="5"/>
        <v>201-300</v>
      </c>
    </row>
    <row r="48" spans="2:10" ht="14.25">
      <c r="B48" s="14" t="s">
        <v>154</v>
      </c>
      <c r="C48" s="20" t="s">
        <v>341</v>
      </c>
      <c r="D48" s="67">
        <v>-1.000775</v>
      </c>
      <c r="E48" s="20">
        <v>292</v>
      </c>
      <c r="F48" s="67">
        <v>7.2346113445241897</v>
      </c>
      <c r="G48" s="67">
        <v>5.2330613445241925</v>
      </c>
      <c r="H48" s="67">
        <v>6.2338363445241898</v>
      </c>
      <c r="I48" s="67">
        <v>6.2338363445241924</v>
      </c>
      <c r="J48" t="str">
        <f t="shared" si="5"/>
        <v>201-300</v>
      </c>
    </row>
    <row r="49" spans="2:10" ht="14.25">
      <c r="B49" s="14" t="s">
        <v>156</v>
      </c>
      <c r="C49" s="20" t="s">
        <v>341</v>
      </c>
      <c r="D49" s="67">
        <v>3.235636</v>
      </c>
      <c r="E49" s="20">
        <v>288</v>
      </c>
      <c r="F49" s="67">
        <v>3.0824697761031099</v>
      </c>
      <c r="G49" s="67">
        <v>9.5537337761031118</v>
      </c>
      <c r="H49" s="67">
        <v>6.3181057761031099</v>
      </c>
      <c r="I49" s="67">
        <v>6.3180977761031123</v>
      </c>
      <c r="J49" t="str">
        <f t="shared" si="5"/>
        <v>201-300</v>
      </c>
    </row>
    <row r="50" spans="2:10" ht="14.25">
      <c r="B50" s="14" t="s">
        <v>151</v>
      </c>
      <c r="C50" s="57" t="s">
        <v>341</v>
      </c>
      <c r="D50" s="66">
        <v>0.54931280000000005</v>
      </c>
      <c r="E50" s="64">
        <v>3291</v>
      </c>
      <c r="F50" s="67">
        <v>1.6097001868926499</v>
      </c>
      <c r="G50" s="66">
        <v>2.7083259868926515</v>
      </c>
      <c r="H50" s="66">
        <v>2.15901298689265</v>
      </c>
      <c r="I50" s="66">
        <v>2.1590131868926514</v>
      </c>
      <c r="J50" t="str">
        <f t="shared" si="5"/>
        <v>501+</v>
      </c>
    </row>
    <row r="51" spans="2:10" ht="14.25">
      <c r="B51" s="14" t="s">
        <v>539</v>
      </c>
      <c r="C51" s="20" t="s">
        <v>341</v>
      </c>
      <c r="D51" s="67">
        <v>5.5496129999999999</v>
      </c>
      <c r="E51" s="20">
        <v>252</v>
      </c>
      <c r="F51" s="67">
        <v>1.0612800105671001</v>
      </c>
      <c r="G51" s="67">
        <v>12.160504810567108</v>
      </c>
      <c r="H51" s="67">
        <v>6.6108930105671</v>
      </c>
      <c r="I51" s="67">
        <v>6.6108918105671082</v>
      </c>
      <c r="J51" t="str">
        <f t="shared" si="5"/>
        <v>201-300</v>
      </c>
    </row>
    <row r="52" spans="2:10" ht="14.25">
      <c r="B52" s="14" t="s">
        <v>541</v>
      </c>
      <c r="C52" s="20" t="s">
        <v>341</v>
      </c>
      <c r="D52" s="67">
        <v>-1.9428910000000001</v>
      </c>
      <c r="E52" s="20">
        <v>576</v>
      </c>
      <c r="F52" s="67">
        <v>6.5263935859141</v>
      </c>
      <c r="G52" s="67">
        <v>2.6406091859141059</v>
      </c>
      <c r="H52" s="67">
        <v>4.5835025859140996</v>
      </c>
      <c r="I52" s="67">
        <v>4.5835001859141062</v>
      </c>
      <c r="J52" t="str">
        <f t="shared" si="5"/>
        <v>501+</v>
      </c>
    </row>
    <row r="53" spans="2:10" ht="14.25">
      <c r="B53" s="14" t="s">
        <v>547</v>
      </c>
      <c r="C53" s="20" t="s">
        <v>341</v>
      </c>
      <c r="D53" s="67">
        <v>-3.7599180000000003</v>
      </c>
      <c r="E53" s="20">
        <v>556</v>
      </c>
      <c r="F53" s="67">
        <v>8.3950932999944605</v>
      </c>
      <c r="G53" s="67">
        <v>0.87525549999446506</v>
      </c>
      <c r="H53" s="67">
        <v>4.6351752999944598</v>
      </c>
      <c r="I53" s="67">
        <v>4.6351734999944654</v>
      </c>
      <c r="J53" t="str">
        <f t="shared" si="5"/>
        <v>501+</v>
      </c>
    </row>
    <row r="54" spans="2:10" ht="14.25">
      <c r="B54" s="14" t="s">
        <v>602</v>
      </c>
      <c r="C54" s="20" t="s">
        <v>341</v>
      </c>
      <c r="D54" s="67">
        <v>-0.32498140000000003</v>
      </c>
      <c r="E54" s="20">
        <v>452</v>
      </c>
      <c r="F54" s="67">
        <v>5.40609997876793</v>
      </c>
      <c r="G54" s="67">
        <v>4.7561369787679277</v>
      </c>
      <c r="H54" s="67">
        <v>5.0811185787679296</v>
      </c>
      <c r="I54" s="67">
        <v>5.0811183787679282</v>
      </c>
      <c r="J54" t="str">
        <f t="shared" si="5"/>
        <v>401-500</v>
      </c>
    </row>
    <row r="55" spans="2:10" ht="14.25">
      <c r="B55" s="14" t="s">
        <v>702</v>
      </c>
      <c r="C55" s="14" t="s">
        <v>341</v>
      </c>
      <c r="D55" s="67">
        <v>-4.7153869999999998</v>
      </c>
      <c r="E55" s="20">
        <v>80</v>
      </c>
      <c r="F55" s="67">
        <v>12.756349999999999</v>
      </c>
      <c r="G55" s="67">
        <v>3.3255759</v>
      </c>
      <c r="H55" s="67">
        <v>8.0409629999999996</v>
      </c>
      <c r="I55" s="67">
        <v>8.0409629999999996</v>
      </c>
      <c r="J55" t="str">
        <f t="shared" si="5"/>
        <v>30-100</v>
      </c>
    </row>
    <row r="56" spans="2:10" ht="14.25">
      <c r="B56" s="54" t="s">
        <v>639</v>
      </c>
      <c r="C56" s="57" t="s">
        <v>341</v>
      </c>
      <c r="D56" s="66">
        <v>-4.0412670000000004</v>
      </c>
      <c r="E56" s="62">
        <v>39</v>
      </c>
      <c r="F56" s="66">
        <v>20.102287185875699</v>
      </c>
      <c r="G56" s="67">
        <v>12.019753185875709</v>
      </c>
      <c r="H56" s="66">
        <v>16.061020185875698</v>
      </c>
      <c r="I56" s="66">
        <v>16.061020185875709</v>
      </c>
      <c r="J56" t="str">
        <f t="shared" si="5"/>
        <v>30-100</v>
      </c>
    </row>
    <row r="57" spans="2:10" ht="14.25">
      <c r="B57" s="36" t="s">
        <v>237</v>
      </c>
      <c r="C57" s="53" t="s">
        <v>341</v>
      </c>
      <c r="D57" s="66">
        <v>-1.1184700000000047</v>
      </c>
      <c r="E57" s="60">
        <v>30</v>
      </c>
      <c r="F57" s="66">
        <v>21.3058229625046</v>
      </c>
      <c r="G57" s="66">
        <v>19.068882962504631</v>
      </c>
      <c r="H57" s="66">
        <v>20.187352962504594</v>
      </c>
      <c r="I57" s="66">
        <v>20.187352962504594</v>
      </c>
      <c r="J57" t="str">
        <f t="shared" si="5"/>
        <v>30-100</v>
      </c>
    </row>
    <row r="58" spans="2:10" ht="14.25">
      <c r="B58" s="14" t="s">
        <v>381</v>
      </c>
      <c r="C58" s="53" t="s">
        <v>341</v>
      </c>
      <c r="D58" s="66">
        <v>-5.9086230000000022</v>
      </c>
      <c r="E58" s="60">
        <v>35</v>
      </c>
      <c r="F58" s="66">
        <v>23.686885524167501</v>
      </c>
      <c r="G58" s="66">
        <v>11.869639524167452</v>
      </c>
      <c r="H58" s="66">
        <v>17.778262524167499</v>
      </c>
      <c r="I58" s="66">
        <v>17.778262524167499</v>
      </c>
      <c r="J58" t="str">
        <f t="shared" si="5"/>
        <v>30-100</v>
      </c>
    </row>
    <row r="59" spans="2:10" ht="14.25">
      <c r="B59" s="14" t="s">
        <v>398</v>
      </c>
      <c r="C59" s="53" t="s">
        <v>341</v>
      </c>
      <c r="D59" s="66">
        <v>-1.6768820000000018</v>
      </c>
      <c r="E59" s="59">
        <v>192</v>
      </c>
      <c r="F59" s="66">
        <v>8.2279336599999997</v>
      </c>
      <c r="G59" s="66">
        <v>4.8741704599999993</v>
      </c>
      <c r="H59" s="66">
        <v>6.5510516599999979</v>
      </c>
      <c r="I59" s="66">
        <v>6.5510516599999979</v>
      </c>
      <c r="J59" t="str">
        <f t="shared" si="5"/>
        <v>101-200</v>
      </c>
    </row>
    <row r="60" spans="2:10" ht="14.25">
      <c r="B60" s="14" t="s">
        <v>750</v>
      </c>
      <c r="C60" s="53" t="s">
        <v>341</v>
      </c>
      <c r="D60" s="66">
        <v>-5.9399999999998343E-2</v>
      </c>
      <c r="E60" s="60">
        <v>152</v>
      </c>
      <c r="F60" s="66">
        <v>7.3776999999999999</v>
      </c>
      <c r="G60" s="66">
        <v>7.2590000000000012</v>
      </c>
      <c r="H60" s="66">
        <v>7.3183000000000016</v>
      </c>
      <c r="I60" s="66">
        <v>7.3183000000000016</v>
      </c>
      <c r="J60" t="str">
        <f t="shared" si="5"/>
        <v>101-200</v>
      </c>
    </row>
    <row r="61" spans="2:10" ht="14.25">
      <c r="B61" s="52" t="s">
        <v>435</v>
      </c>
      <c r="C61" s="53" t="s">
        <v>341</v>
      </c>
      <c r="D61" s="66">
        <v>6.8024239999999958</v>
      </c>
      <c r="E61" s="60">
        <v>30</v>
      </c>
      <c r="F61" s="66">
        <v>11.368023932165</v>
      </c>
      <c r="G61" s="66">
        <v>24.972872332164929</v>
      </c>
      <c r="H61" s="66">
        <v>18.170447932164997</v>
      </c>
      <c r="I61" s="66">
        <v>18.170447932164997</v>
      </c>
      <c r="J61" t="str">
        <f t="shared" si="5"/>
        <v>30-100</v>
      </c>
    </row>
    <row r="62" spans="2:10" ht="14.25">
      <c r="B62" s="54" t="s">
        <v>519</v>
      </c>
      <c r="C62" s="57" t="s">
        <v>341</v>
      </c>
      <c r="D62" s="67">
        <v>-13.218389999999999</v>
      </c>
      <c r="E62" s="62">
        <v>30</v>
      </c>
      <c r="F62" s="66">
        <v>32.631616453344897</v>
      </c>
      <c r="G62" s="66">
        <v>6.1948210533449348</v>
      </c>
      <c r="H62" s="66">
        <v>19.413226453344897</v>
      </c>
      <c r="I62" s="66">
        <v>19.413211053344934</v>
      </c>
      <c r="J62" t="str">
        <f t="shared" si="5"/>
        <v>30-100</v>
      </c>
    </row>
    <row r="63" spans="2:10" ht="14.25">
      <c r="B63" s="36" t="s">
        <v>451</v>
      </c>
      <c r="C63" s="53" t="s">
        <v>341</v>
      </c>
      <c r="D63" s="66">
        <v>-13.047393000000001</v>
      </c>
      <c r="E63" s="59">
        <v>35</v>
      </c>
      <c r="F63" s="66">
        <v>28.235936719999998</v>
      </c>
      <c r="G63" s="66">
        <v>2.1411507200000015</v>
      </c>
      <c r="H63" s="66">
        <v>15.188543719999997</v>
      </c>
      <c r="I63" s="66">
        <v>15.188543719999997</v>
      </c>
      <c r="J63" t="str">
        <f t="shared" si="5"/>
        <v>30-100</v>
      </c>
    </row>
    <row r="64" spans="2:10" ht="14.25">
      <c r="B64" s="36" t="s">
        <v>505</v>
      </c>
      <c r="C64" s="53" t="s">
        <v>341</v>
      </c>
      <c r="D64" s="66">
        <v>-8.4379229999999978</v>
      </c>
      <c r="E64" s="60">
        <v>83</v>
      </c>
      <c r="F64" s="66">
        <v>19.486229281378499</v>
      </c>
      <c r="G64" s="66">
        <v>2.6103830813784898</v>
      </c>
      <c r="H64" s="66">
        <v>11.048306281378501</v>
      </c>
      <c r="I64" s="66">
        <v>11.048306281378501</v>
      </c>
      <c r="J64" t="str">
        <f t="shared" si="5"/>
        <v>30-100</v>
      </c>
    </row>
    <row r="65" spans="2:10" ht="14.25">
      <c r="B65" s="36" t="s">
        <v>504</v>
      </c>
      <c r="C65" s="56" t="s">
        <v>341</v>
      </c>
      <c r="D65" s="67">
        <v>-6.4411080000000007</v>
      </c>
      <c r="E65" s="62">
        <v>131</v>
      </c>
      <c r="F65" s="67">
        <v>15.1836903703205</v>
      </c>
      <c r="G65" s="67">
        <v>2.3014741703204611</v>
      </c>
      <c r="H65" s="67">
        <v>8.7425823703204983</v>
      </c>
      <c r="I65" s="67">
        <v>8.7425821703204623</v>
      </c>
      <c r="J65" t="str">
        <f t="shared" si="5"/>
        <v>101-200</v>
      </c>
    </row>
    <row r="66" spans="2:10" ht="14.25">
      <c r="B66" s="36" t="s">
        <v>662</v>
      </c>
      <c r="C66" s="56" t="s">
        <v>341</v>
      </c>
      <c r="D66" s="67">
        <v>-6.6195830000000004</v>
      </c>
      <c r="E66" s="62">
        <v>151</v>
      </c>
      <c r="F66" s="67">
        <v>14.375192393153799</v>
      </c>
      <c r="G66" s="67">
        <v>1.13602539315377</v>
      </c>
      <c r="H66" s="67">
        <v>7.755609393153799</v>
      </c>
      <c r="I66" s="67">
        <v>7.7556083931537705</v>
      </c>
      <c r="J66" t="str">
        <f t="shared" si="5"/>
        <v>101-200</v>
      </c>
    </row>
    <row r="67" spans="2:10" ht="14.25">
      <c r="B67" s="36" t="s">
        <v>857</v>
      </c>
      <c r="C67" s="15" t="s">
        <v>341</v>
      </c>
      <c r="D67" s="67">
        <v>-5.7535325423197996</v>
      </c>
      <c r="E67" s="62">
        <v>184</v>
      </c>
      <c r="F67" s="67">
        <v>12.499755894017399</v>
      </c>
      <c r="G67" s="67">
        <v>0.99269080937777998</v>
      </c>
      <c r="H67" s="67">
        <v>6.7462233516975996</v>
      </c>
      <c r="I67" s="67">
        <v>6.7462233516975996</v>
      </c>
      <c r="J67" t="str">
        <f t="shared" si="5"/>
        <v>101-200</v>
      </c>
    </row>
    <row r="68" spans="2:10" ht="14.25">
      <c r="B68" s="14" t="s">
        <v>9</v>
      </c>
      <c r="C68" s="53" t="s">
        <v>341</v>
      </c>
      <c r="D68" s="66">
        <v>9</v>
      </c>
      <c r="E68" s="60">
        <v>54</v>
      </c>
      <c r="F68" s="66">
        <v>2.5139204123693402</v>
      </c>
      <c r="G68" s="66">
        <v>19.611734212369335</v>
      </c>
      <c r="H68" s="66">
        <v>11.062828412369338</v>
      </c>
      <c r="I68" s="66">
        <v>11.062828412369338</v>
      </c>
      <c r="J68" t="str">
        <f t="shared" si="5"/>
        <v>30-100</v>
      </c>
    </row>
    <row r="69" spans="2:10" ht="14.25">
      <c r="B69" s="14" t="s">
        <v>384</v>
      </c>
      <c r="C69" s="57" t="s">
        <v>341</v>
      </c>
      <c r="D69" s="66">
        <v>2.2308580000000022</v>
      </c>
      <c r="E69" s="63">
        <v>72</v>
      </c>
      <c r="F69" s="66">
        <v>9.7980078125704999</v>
      </c>
      <c r="G69" s="66">
        <v>14.259724012570496</v>
      </c>
      <c r="H69" s="66">
        <v>12.028865812570501</v>
      </c>
      <c r="I69" s="66">
        <v>12.028865812570501</v>
      </c>
      <c r="J69" t="str">
        <f t="shared" si="5"/>
        <v>30-100</v>
      </c>
    </row>
    <row r="70" spans="2:10" ht="14.25">
      <c r="B70" s="14" t="s">
        <v>498</v>
      </c>
      <c r="C70" s="53" t="s">
        <v>341</v>
      </c>
      <c r="D70" s="66">
        <v>0.54498219999999931</v>
      </c>
      <c r="E70" s="59">
        <v>290</v>
      </c>
      <c r="F70" s="66">
        <v>5.0361672760288103</v>
      </c>
      <c r="G70" s="66">
        <v>6.1261312760288105</v>
      </c>
      <c r="H70" s="66">
        <v>5.5811494760288092</v>
      </c>
      <c r="I70" s="66">
        <v>5.5811494760288092</v>
      </c>
      <c r="J70" t="str">
        <f t="shared" si="5"/>
        <v>201-300</v>
      </c>
    </row>
    <row r="71" spans="2:10" ht="14.25">
      <c r="B71" s="22" t="s">
        <v>506</v>
      </c>
      <c r="C71" s="57" t="s">
        <v>341</v>
      </c>
      <c r="D71" s="66">
        <v>11.682649</v>
      </c>
      <c r="E71" s="62">
        <v>59</v>
      </c>
      <c r="F71" s="67">
        <v>1.5495709058512199</v>
      </c>
      <c r="G71" s="66">
        <v>24.914874905851214</v>
      </c>
      <c r="H71" s="66">
        <v>13.23221990585122</v>
      </c>
      <c r="I71" s="66">
        <v>13.232225905851214</v>
      </c>
      <c r="J71" t="str">
        <f t="shared" si="5"/>
        <v>30-100</v>
      </c>
    </row>
    <row r="72" spans="2:10" ht="14.25">
      <c r="B72" s="54" t="s">
        <v>353</v>
      </c>
      <c r="C72" s="53" t="s">
        <v>341</v>
      </c>
      <c r="D72" s="66">
        <v>4.6000819999999996</v>
      </c>
      <c r="E72" s="60">
        <v>101</v>
      </c>
      <c r="F72" s="66">
        <v>5.1728853532806003</v>
      </c>
      <c r="G72" s="66">
        <v>14.373040753280602</v>
      </c>
      <c r="H72" s="66">
        <v>9.7729673532806007</v>
      </c>
      <c r="I72" s="66">
        <v>9.772967353280599</v>
      </c>
      <c r="J72" t="str">
        <f t="shared" ref="J72:J111" si="6">IF(AND(E72&gt;=$L$6,E72&lt;=$M$6),$N$6,IF(AND(E72&gt;=$L$7,E72&lt;=$M$7),$N$7,IF(AND(E72&gt;=$L$8,E72&lt;=$M$8),$N$8,IF(AND(E72&gt;=$L$9,E72&lt;=$M$9),$N$9,IF(AND(E72&gt;=$L$10,E72&lt;=$M$10),$N$10,$N$11)))))</f>
        <v>101-200</v>
      </c>
    </row>
    <row r="73" spans="2:10" ht="14.25">
      <c r="B73" s="54" t="s">
        <v>649</v>
      </c>
      <c r="C73" s="57" t="s">
        <v>341</v>
      </c>
      <c r="D73" s="67">
        <v>2.2600199999999999</v>
      </c>
      <c r="E73" s="62">
        <v>197</v>
      </c>
      <c r="F73" s="66">
        <v>4.8520511857918702</v>
      </c>
      <c r="G73" s="66">
        <v>9.3720901857918708</v>
      </c>
      <c r="H73" s="66">
        <v>7.1120711857918701</v>
      </c>
      <c r="I73" s="66">
        <v>7.1120701857918709</v>
      </c>
      <c r="J73" t="str">
        <f t="shared" si="6"/>
        <v>101-200</v>
      </c>
    </row>
    <row r="74" spans="2:10" ht="14.25">
      <c r="B74" s="54" t="s">
        <v>554</v>
      </c>
      <c r="C74" s="53" t="s">
        <v>341</v>
      </c>
      <c r="D74" s="66">
        <v>2.1979720000000036</v>
      </c>
      <c r="E74" s="60">
        <v>30</v>
      </c>
      <c r="F74" s="66">
        <v>17.2699649273824</v>
      </c>
      <c r="G74" s="66">
        <v>21.665908127382426</v>
      </c>
      <c r="H74" s="66">
        <v>19.467936927382404</v>
      </c>
      <c r="I74" s="66">
        <v>19.467936927382404</v>
      </c>
      <c r="J74" t="str">
        <f t="shared" si="6"/>
        <v>30-100</v>
      </c>
    </row>
    <row r="75" spans="2:10" ht="14.25">
      <c r="B75" s="54" t="s">
        <v>169</v>
      </c>
      <c r="C75" s="57" t="s">
        <v>342</v>
      </c>
      <c r="D75" s="67">
        <v>-13.963562999999999</v>
      </c>
      <c r="E75" s="63">
        <v>49</v>
      </c>
      <c r="F75" s="67">
        <v>26.906319335421102</v>
      </c>
      <c r="G75" s="67">
        <v>1.0208060645788599</v>
      </c>
      <c r="H75" s="67">
        <v>12.942756335421103</v>
      </c>
      <c r="I75" s="67">
        <v>12.942756935421139</v>
      </c>
      <c r="J75" t="str">
        <f t="shared" si="6"/>
        <v>30-100</v>
      </c>
    </row>
    <row r="76" spans="2:10" ht="14.25">
      <c r="B76" s="14" t="s">
        <v>397</v>
      </c>
      <c r="C76" s="15" t="s">
        <v>342</v>
      </c>
      <c r="D76" s="67">
        <v>-11.979486999999999</v>
      </c>
      <c r="E76" s="65">
        <v>72</v>
      </c>
      <c r="F76" s="67">
        <v>23.089256816702957</v>
      </c>
      <c r="G76" s="67">
        <v>0.86971678329704205</v>
      </c>
      <c r="H76" s="67">
        <v>11.109769816702958</v>
      </c>
      <c r="I76" s="67">
        <v>11.109770216702957</v>
      </c>
      <c r="J76" t="str">
        <f t="shared" si="6"/>
        <v>30-100</v>
      </c>
    </row>
    <row r="77" spans="2:10" ht="14.25">
      <c r="B77" s="14" t="s">
        <v>500</v>
      </c>
      <c r="C77" s="15" t="s">
        <v>342</v>
      </c>
      <c r="D77" s="67">
        <v>-19.558282000000005</v>
      </c>
      <c r="E77" s="65">
        <v>30</v>
      </c>
      <c r="F77" s="67">
        <v>38.093241075655214</v>
      </c>
      <c r="G77" s="67">
        <v>1.0233221243447943</v>
      </c>
      <c r="H77" s="67">
        <v>18.534959075655209</v>
      </c>
      <c r="I77" s="67">
        <v>18.534959875655211</v>
      </c>
      <c r="J77" t="str">
        <f t="shared" si="6"/>
        <v>30-100</v>
      </c>
    </row>
    <row r="78" spans="2:10" ht="14.25">
      <c r="B78" s="14" t="s">
        <v>177</v>
      </c>
      <c r="C78" s="53" t="s">
        <v>342</v>
      </c>
      <c r="D78" s="112">
        <v>-7.3436370000000002</v>
      </c>
      <c r="E78" s="60">
        <v>180</v>
      </c>
      <c r="F78" s="111">
        <v>11.747828</v>
      </c>
      <c r="G78" s="66">
        <v>2.939419</v>
      </c>
      <c r="H78" s="66">
        <v>4.4042430000000001</v>
      </c>
      <c r="I78" s="66">
        <v>4.4042180000000002</v>
      </c>
      <c r="J78" t="str">
        <f t="shared" si="6"/>
        <v>101-200</v>
      </c>
    </row>
    <row r="79" spans="2:10" ht="14.25">
      <c r="B79" s="14" t="s">
        <v>2</v>
      </c>
      <c r="C79" s="56" t="s">
        <v>342</v>
      </c>
      <c r="D79" s="67">
        <v>7.195039999999997</v>
      </c>
      <c r="E79" s="62">
        <v>1025</v>
      </c>
      <c r="F79" s="67">
        <v>3.9802408897189667</v>
      </c>
      <c r="G79" s="67">
        <v>10.409839490281026</v>
      </c>
      <c r="H79" s="67">
        <v>3.2147991102810303</v>
      </c>
      <c r="I79" s="67">
        <v>3.2147994902810293</v>
      </c>
      <c r="J79" t="str">
        <f t="shared" si="6"/>
        <v>501+</v>
      </c>
    </row>
    <row r="80" spans="2:10" ht="14.25">
      <c r="B80" s="14" t="s">
        <v>1</v>
      </c>
      <c r="C80" s="56" t="s">
        <v>342</v>
      </c>
      <c r="D80" s="67">
        <v>8.4370819999999966</v>
      </c>
      <c r="E80" s="62">
        <v>393</v>
      </c>
      <c r="F80" s="67">
        <v>3.327526162069244</v>
      </c>
      <c r="G80" s="67">
        <v>13.546638397930755</v>
      </c>
      <c r="H80" s="67">
        <v>5.1095563979307581</v>
      </c>
      <c r="I80" s="67">
        <v>5.1095558379307526</v>
      </c>
      <c r="J80" t="str">
        <f t="shared" si="6"/>
        <v>301-400</v>
      </c>
    </row>
    <row r="81" spans="2:10" ht="14.25">
      <c r="B81" s="14" t="s">
        <v>526</v>
      </c>
      <c r="C81" s="56" t="s">
        <v>342</v>
      </c>
      <c r="D81" s="67">
        <v>-8.1588609999999999</v>
      </c>
      <c r="E81" s="62">
        <v>388</v>
      </c>
      <c r="F81" s="67">
        <v>13.2185096136096</v>
      </c>
      <c r="G81" s="67">
        <v>3.0992129863903801</v>
      </c>
      <c r="H81" s="67">
        <v>5.0596486136095997</v>
      </c>
      <c r="I81" s="67">
        <v>5.0596480136096194</v>
      </c>
      <c r="J81" t="str">
        <f t="shared" si="6"/>
        <v>301-400</v>
      </c>
    </row>
    <row r="82" spans="2:10" ht="14.25">
      <c r="B82" s="14" t="s">
        <v>555</v>
      </c>
      <c r="C82" s="56" t="s">
        <v>342</v>
      </c>
      <c r="D82" s="67">
        <v>-8.2716600000000007</v>
      </c>
      <c r="E82" s="62">
        <v>231</v>
      </c>
      <c r="F82" s="67">
        <v>14.1274490541121</v>
      </c>
      <c r="G82" s="67">
        <v>2.41587174588786</v>
      </c>
      <c r="H82" s="67">
        <v>5.8557890541120994</v>
      </c>
      <c r="I82" s="67">
        <v>5.8557882541121407</v>
      </c>
      <c r="J82" t="str">
        <f t="shared" si="6"/>
        <v>201-300</v>
      </c>
    </row>
    <row r="83" spans="2:10" ht="14.25">
      <c r="B83" s="15" t="s">
        <v>32</v>
      </c>
      <c r="C83" s="15" t="s">
        <v>342</v>
      </c>
      <c r="D83" s="67">
        <v>-6.1217700000000042</v>
      </c>
      <c r="E83" s="61">
        <v>371</v>
      </c>
      <c r="F83" s="67">
        <v>11.4014355084506</v>
      </c>
      <c r="G83" s="67">
        <v>0.84209389154939995</v>
      </c>
      <c r="H83" s="67">
        <v>5.2796655084505959</v>
      </c>
      <c r="I83" s="67">
        <v>5.2796761084506043</v>
      </c>
      <c r="J83" t="str">
        <f t="shared" si="6"/>
        <v>301-400</v>
      </c>
    </row>
    <row r="84" spans="2:10" ht="14.25">
      <c r="B84" s="15" t="s">
        <v>33</v>
      </c>
      <c r="C84" s="15" t="s">
        <v>342</v>
      </c>
      <c r="D84" s="67">
        <v>-5.9705579999999978</v>
      </c>
      <c r="E84" s="61">
        <v>310</v>
      </c>
      <c r="F84" s="67">
        <v>11.3354602</v>
      </c>
      <c r="G84" s="67">
        <v>0.36983400000000199</v>
      </c>
      <c r="H84" s="67">
        <v>5.3649022000000022</v>
      </c>
      <c r="I84" s="67">
        <v>5.600723999999996</v>
      </c>
      <c r="J84" t="str">
        <f t="shared" si="6"/>
        <v>301-400</v>
      </c>
    </row>
    <row r="85" spans="2:10" ht="14.25">
      <c r="B85" s="15" t="s">
        <v>34</v>
      </c>
      <c r="C85" s="15" t="s">
        <v>342</v>
      </c>
      <c r="D85" s="67">
        <v>-5.3329150000000052</v>
      </c>
      <c r="E85" s="61">
        <v>475</v>
      </c>
      <c r="F85" s="67">
        <v>9.8006910000000005</v>
      </c>
      <c r="G85" s="67">
        <v>0.86513899999999788</v>
      </c>
      <c r="H85" s="67">
        <v>4.4677759999999953</v>
      </c>
      <c r="I85" s="67">
        <v>4.4677760000000077</v>
      </c>
      <c r="J85" t="str">
        <f t="shared" si="6"/>
        <v>401-500</v>
      </c>
    </row>
    <row r="86" spans="2:10" ht="14.25">
      <c r="B86" s="15" t="s">
        <v>641</v>
      </c>
      <c r="C86" s="15" t="s">
        <v>342</v>
      </c>
      <c r="D86" s="67">
        <v>-8.554161999999998</v>
      </c>
      <c r="E86" s="61">
        <v>298</v>
      </c>
      <c r="F86" s="67">
        <v>14.229937000000001</v>
      </c>
      <c r="G86" s="67">
        <v>2.878387</v>
      </c>
      <c r="H86" s="67">
        <v>5.6757750000000033</v>
      </c>
      <c r="I86" s="67">
        <v>5.675774999999998</v>
      </c>
      <c r="J86" t="str">
        <f t="shared" si="6"/>
        <v>201-300</v>
      </c>
    </row>
    <row r="87" spans="2:10" ht="14.25">
      <c r="B87" s="15" t="s">
        <v>210</v>
      </c>
      <c r="C87" s="15" t="s">
        <v>342</v>
      </c>
      <c r="D87" s="67">
        <v>-6.1798985000000028</v>
      </c>
      <c r="E87" s="61">
        <v>3345</v>
      </c>
      <c r="F87" s="67">
        <v>8.0768299019483401</v>
      </c>
      <c r="G87" s="67">
        <v>4.2829670980516701</v>
      </c>
      <c r="H87" s="67">
        <v>1.8969314019483372</v>
      </c>
      <c r="I87" s="67">
        <v>1.8969314019483328</v>
      </c>
      <c r="J87" t="str">
        <f t="shared" si="6"/>
        <v>501+</v>
      </c>
    </row>
    <row r="88" spans="2:10" ht="14.25">
      <c r="B88" s="15" t="s">
        <v>652</v>
      </c>
      <c r="C88" s="15" t="s">
        <v>342</v>
      </c>
      <c r="D88" s="67">
        <v>-4.7726829999999998</v>
      </c>
      <c r="E88" s="60">
        <v>413</v>
      </c>
      <c r="F88" s="67">
        <v>9.7194649999999996</v>
      </c>
      <c r="G88" s="67">
        <v>0.17409999999999926</v>
      </c>
      <c r="H88" s="67">
        <v>4.9467819999999998</v>
      </c>
      <c r="I88" s="67">
        <v>4.5985830000000005</v>
      </c>
      <c r="J88" t="str">
        <f t="shared" si="6"/>
        <v>401-500</v>
      </c>
    </row>
    <row r="89" spans="2:10" ht="14.25">
      <c r="B89" s="15" t="s">
        <v>645</v>
      </c>
      <c r="C89" s="15" t="s">
        <v>342</v>
      </c>
      <c r="D89" s="67">
        <v>-10.081953999999998</v>
      </c>
      <c r="E89" s="60">
        <v>234</v>
      </c>
      <c r="F89" s="67">
        <v>16.303179400000001</v>
      </c>
      <c r="G89" s="67">
        <v>3.8607290000000001</v>
      </c>
      <c r="H89" s="67">
        <v>6.2212254000000033</v>
      </c>
      <c r="I89" s="67">
        <v>6.2212249999999978</v>
      </c>
      <c r="J89" t="str">
        <f t="shared" si="6"/>
        <v>201-300</v>
      </c>
    </row>
    <row r="90" spans="2:10" ht="14.25">
      <c r="B90" s="15" t="s">
        <v>643</v>
      </c>
      <c r="C90" s="15" t="s">
        <v>342</v>
      </c>
      <c r="D90" s="67">
        <v>-13.451999000000004</v>
      </c>
      <c r="E90" s="61">
        <v>228</v>
      </c>
      <c r="F90" s="67">
        <v>19.462375999999999</v>
      </c>
      <c r="G90" s="67">
        <v>7.4416219999999997</v>
      </c>
      <c r="H90" s="67">
        <v>6.0103769999999948</v>
      </c>
      <c r="I90" s="67">
        <v>6.0103770000000045</v>
      </c>
      <c r="J90" t="str">
        <f t="shared" si="6"/>
        <v>201-300</v>
      </c>
    </row>
    <row r="91" spans="2:10" ht="14.25">
      <c r="B91" s="15" t="s">
        <v>646</v>
      </c>
      <c r="C91" s="15" t="s">
        <v>342</v>
      </c>
      <c r="D91" s="67">
        <v>-12.416348999999999</v>
      </c>
      <c r="E91" s="61">
        <v>319</v>
      </c>
      <c r="F91" s="67">
        <v>17.46452</v>
      </c>
      <c r="G91" s="67">
        <v>7.3681760000000001</v>
      </c>
      <c r="H91" s="67">
        <v>5.0481710000000017</v>
      </c>
      <c r="I91" s="67">
        <v>5.0481729999999985</v>
      </c>
      <c r="J91" t="str">
        <f t="shared" si="6"/>
        <v>301-400</v>
      </c>
    </row>
    <row r="92" spans="2:10" ht="14.25">
      <c r="B92" s="15" t="s">
        <v>647</v>
      </c>
      <c r="C92" s="15" t="s">
        <v>342</v>
      </c>
      <c r="D92" s="67">
        <v>-4.1965619999999983</v>
      </c>
      <c r="E92" s="61">
        <v>700</v>
      </c>
      <c r="F92" s="67">
        <v>7.9537760999999998</v>
      </c>
      <c r="G92" s="67">
        <v>0.43934850000000303</v>
      </c>
      <c r="H92" s="67">
        <v>3.7572141000000014</v>
      </c>
      <c r="I92" s="67">
        <v>3.7572134999999953</v>
      </c>
      <c r="J92" t="str">
        <f t="shared" si="6"/>
        <v>501+</v>
      </c>
    </row>
    <row r="93" spans="2:10" ht="14.25">
      <c r="B93" s="14" t="s">
        <v>372</v>
      </c>
      <c r="C93" s="56" t="s">
        <v>342</v>
      </c>
      <c r="D93" s="67">
        <v>-1.3776372000000001</v>
      </c>
      <c r="E93" s="64">
        <v>4160</v>
      </c>
      <c r="F93" s="67">
        <v>2.7383018184788699</v>
      </c>
      <c r="G93" s="67">
        <v>1.69725815211259E-2</v>
      </c>
      <c r="H93" s="67">
        <v>1.3606646184788698</v>
      </c>
      <c r="I93" s="67">
        <v>1.3606646184788742</v>
      </c>
      <c r="J93" t="str">
        <f t="shared" si="6"/>
        <v>501+</v>
      </c>
    </row>
    <row r="94" spans="2:10" ht="14.25">
      <c r="B94" s="14" t="s">
        <v>259</v>
      </c>
      <c r="C94" s="20" t="s">
        <v>342</v>
      </c>
      <c r="D94" s="67">
        <v>-4.7716219999999998</v>
      </c>
      <c r="E94" s="20">
        <v>414</v>
      </c>
      <c r="F94" s="67">
        <v>9.3857799516448193</v>
      </c>
      <c r="G94" s="67">
        <v>0.15746404835518801</v>
      </c>
      <c r="H94" s="67">
        <v>4.6141579516448195</v>
      </c>
      <c r="I94" s="67">
        <v>4.6141579516448115</v>
      </c>
      <c r="J94" t="str">
        <f t="shared" si="6"/>
        <v>401-500</v>
      </c>
    </row>
    <row r="95" spans="2:10" ht="14.25">
      <c r="B95" s="14" t="s">
        <v>263</v>
      </c>
      <c r="C95" s="20" t="s">
        <v>342</v>
      </c>
      <c r="D95" s="67">
        <v>-3.655691</v>
      </c>
      <c r="E95" s="20">
        <v>638</v>
      </c>
      <c r="F95" s="67">
        <v>7.1479590483564701</v>
      </c>
      <c r="G95" s="67">
        <v>0.16342355164352701</v>
      </c>
      <c r="H95" s="67">
        <v>3.4922680483564701</v>
      </c>
      <c r="I95" s="67">
        <v>3.4922674483564728</v>
      </c>
      <c r="J95" t="str">
        <f t="shared" si="6"/>
        <v>501+</v>
      </c>
    </row>
    <row r="96" spans="2:10" ht="14.25">
      <c r="B96" s="14" t="s">
        <v>91</v>
      </c>
      <c r="C96" s="56" t="s">
        <v>342</v>
      </c>
      <c r="D96" s="67">
        <v>-2.8962763999999996</v>
      </c>
      <c r="E96" s="64">
        <v>2301</v>
      </c>
      <c r="F96" s="67">
        <v>5.1678064181173902</v>
      </c>
      <c r="G96" s="67">
        <v>0.62474158188260998</v>
      </c>
      <c r="H96" s="67">
        <v>2.2715300181173905</v>
      </c>
      <c r="I96" s="67">
        <v>2.2715348181173898</v>
      </c>
      <c r="J96" t="str">
        <f t="shared" si="6"/>
        <v>501+</v>
      </c>
    </row>
    <row r="97" spans="2:10" ht="14.25">
      <c r="B97" s="14" t="s">
        <v>250</v>
      </c>
      <c r="C97" s="20" t="s">
        <v>342</v>
      </c>
      <c r="D97" s="67">
        <v>-8.3666409999999996</v>
      </c>
      <c r="E97" s="20">
        <v>175</v>
      </c>
      <c r="F97" s="67">
        <v>15.8419418013591</v>
      </c>
      <c r="G97" s="67">
        <v>0.89133399864085305</v>
      </c>
      <c r="H97" s="67">
        <v>7.4753008013591007</v>
      </c>
      <c r="I97" s="67">
        <v>7.4753070013591465</v>
      </c>
      <c r="J97" t="str">
        <f t="shared" si="6"/>
        <v>101-200</v>
      </c>
    </row>
    <row r="98" spans="2:10" ht="14.25">
      <c r="B98" s="14" t="s">
        <v>543</v>
      </c>
      <c r="C98" s="58" t="s">
        <v>342</v>
      </c>
      <c r="D98" s="66">
        <v>5.9123520000000003</v>
      </c>
      <c r="E98" s="58">
        <v>289</v>
      </c>
      <c r="F98" s="66">
        <v>0.1134022427614241</v>
      </c>
      <c r="G98" s="66">
        <v>11.711301757238576</v>
      </c>
      <c r="H98" s="66">
        <v>5.7989497572385762</v>
      </c>
      <c r="I98" s="66">
        <v>5.7989497572385762</v>
      </c>
      <c r="J98" t="str">
        <f t="shared" si="6"/>
        <v>201-300</v>
      </c>
    </row>
    <row r="99" spans="2:10" ht="14.25">
      <c r="B99" s="14" t="s">
        <v>545</v>
      </c>
      <c r="C99" s="20" t="s">
        <v>342</v>
      </c>
      <c r="D99" s="67">
        <v>6.588584</v>
      </c>
      <c r="E99" s="20">
        <v>282</v>
      </c>
      <c r="F99" s="67">
        <v>0.27910352161247265</v>
      </c>
      <c r="G99" s="67">
        <v>12.898064478387534</v>
      </c>
      <c r="H99" s="67">
        <v>6.3094804783875276</v>
      </c>
      <c r="I99" s="67">
        <v>6.3094804783875338</v>
      </c>
      <c r="J99" t="str">
        <f t="shared" si="6"/>
        <v>201-300</v>
      </c>
    </row>
    <row r="100" spans="2:10" ht="14.25">
      <c r="B100" s="14" t="s">
        <v>781</v>
      </c>
      <c r="C100" s="15" t="s">
        <v>342</v>
      </c>
      <c r="D100" s="67">
        <v>-5.0180460000000009</v>
      </c>
      <c r="E100" s="61">
        <v>805</v>
      </c>
      <c r="F100" s="67">
        <v>7.4395844743424924</v>
      </c>
      <c r="G100" s="67">
        <v>2.5965575256575097</v>
      </c>
      <c r="H100" s="67">
        <v>2.4215384743424915</v>
      </c>
      <c r="I100" s="67">
        <v>2.4214884743424911</v>
      </c>
      <c r="J100" t="str">
        <f t="shared" si="6"/>
        <v>501+</v>
      </c>
    </row>
    <row r="101" spans="2:10" ht="14.25">
      <c r="B101" s="14" t="s">
        <v>752</v>
      </c>
      <c r="C101" s="15" t="s">
        <v>342</v>
      </c>
      <c r="D101" s="67">
        <v>-7.3793965000000021</v>
      </c>
      <c r="E101" s="61">
        <v>173</v>
      </c>
      <c r="F101" s="67">
        <v>13.630699207876559</v>
      </c>
      <c r="G101" s="67">
        <v>1.1280937921234402</v>
      </c>
      <c r="H101" s="67">
        <v>6.2513027078765564</v>
      </c>
      <c r="I101" s="67">
        <v>6.2513027078765617</v>
      </c>
      <c r="J101" t="str">
        <f t="shared" si="6"/>
        <v>101-200</v>
      </c>
    </row>
    <row r="102" spans="2:10" ht="14.25">
      <c r="B102" s="14" t="s">
        <v>751</v>
      </c>
      <c r="C102" s="15" t="s">
        <v>342</v>
      </c>
      <c r="D102" s="67">
        <v>-11.338679000000001</v>
      </c>
      <c r="E102" s="61">
        <v>76</v>
      </c>
      <c r="F102" s="67">
        <v>20.167600000000004</v>
      </c>
      <c r="G102" s="67">
        <v>2.5097</v>
      </c>
      <c r="H102" s="67">
        <v>8.8289210000000029</v>
      </c>
      <c r="I102" s="67">
        <v>8.8289790000000004</v>
      </c>
      <c r="J102" t="str">
        <f t="shared" si="6"/>
        <v>30-100</v>
      </c>
    </row>
    <row r="103" spans="2:10" ht="14.25">
      <c r="B103" s="14" t="s">
        <v>782</v>
      </c>
      <c r="C103" s="15" t="s">
        <v>342</v>
      </c>
      <c r="D103" s="67">
        <v>-6.7119999999999997</v>
      </c>
      <c r="E103" s="61">
        <v>3085</v>
      </c>
      <c r="F103" s="67">
        <v>7.9185000000000008</v>
      </c>
      <c r="G103" s="67">
        <v>5.5071000000000003</v>
      </c>
      <c r="H103" s="67">
        <v>1.206500000000001</v>
      </c>
      <c r="I103" s="67">
        <v>1.2048999999999994</v>
      </c>
      <c r="J103" t="str">
        <f t="shared" si="6"/>
        <v>501+</v>
      </c>
    </row>
    <row r="104" spans="2:10" ht="14.25">
      <c r="B104" s="14" t="s">
        <v>783</v>
      </c>
      <c r="C104" s="15" t="s">
        <v>342</v>
      </c>
      <c r="D104" s="67">
        <v>-6.0006797000000001</v>
      </c>
      <c r="E104" s="61">
        <v>1885</v>
      </c>
      <c r="F104" s="67">
        <v>8</v>
      </c>
      <c r="G104" s="67">
        <v>4</v>
      </c>
      <c r="H104" s="67">
        <v>1.7005235124991551</v>
      </c>
      <c r="I104" s="67">
        <v>1.7005235124991551</v>
      </c>
      <c r="J104" t="str">
        <f t="shared" si="6"/>
        <v>501+</v>
      </c>
    </row>
    <row r="105" spans="2:10" ht="14.25">
      <c r="B105" s="14" t="s">
        <v>784</v>
      </c>
      <c r="C105" s="15" t="s">
        <v>342</v>
      </c>
      <c r="D105" s="67">
        <v>-4.9424820000000036</v>
      </c>
      <c r="E105" s="61">
        <v>408</v>
      </c>
      <c r="F105" s="67">
        <v>10</v>
      </c>
      <c r="G105" s="67">
        <v>0.3</v>
      </c>
      <c r="H105" s="67">
        <v>4.4611188267624833</v>
      </c>
      <c r="I105" s="67">
        <v>4.4611188267624833</v>
      </c>
      <c r="J105" t="str">
        <f t="shared" si="6"/>
        <v>401-500</v>
      </c>
    </row>
    <row r="106" spans="2:10" ht="14.25">
      <c r="B106" s="14" t="s">
        <v>785</v>
      </c>
      <c r="C106" s="15" t="s">
        <v>342</v>
      </c>
      <c r="D106" s="67">
        <v>-5.5219020000000008</v>
      </c>
      <c r="E106" s="61">
        <v>331</v>
      </c>
      <c r="F106" s="67">
        <v>10</v>
      </c>
      <c r="G106" s="67">
        <v>1</v>
      </c>
      <c r="H106" s="67">
        <v>4.1985635936963366</v>
      </c>
      <c r="I106" s="67">
        <v>4.1985635936963366</v>
      </c>
      <c r="J106" t="str">
        <f t="shared" si="6"/>
        <v>301-400</v>
      </c>
    </row>
    <row r="107" spans="2:10" ht="14.25">
      <c r="B107" s="14" t="s">
        <v>786</v>
      </c>
      <c r="C107" s="15" t="s">
        <v>342</v>
      </c>
      <c r="D107" s="67">
        <v>-6.0255263000000001</v>
      </c>
      <c r="E107" s="61">
        <v>1548</v>
      </c>
      <c r="F107" s="67">
        <v>8</v>
      </c>
      <c r="G107" s="67">
        <v>4</v>
      </c>
      <c r="H107" s="67">
        <v>1.7988535439376119</v>
      </c>
      <c r="I107" s="67">
        <v>1.7988535439376119</v>
      </c>
      <c r="J107" t="str">
        <f t="shared" si="6"/>
        <v>501+</v>
      </c>
    </row>
    <row r="108" spans="2:10" ht="14.25">
      <c r="B108" s="14" t="s">
        <v>787</v>
      </c>
      <c r="C108" s="15" t="s">
        <v>342</v>
      </c>
      <c r="D108" s="67">
        <v>-7.5831119999999999</v>
      </c>
      <c r="E108" s="61">
        <v>3268</v>
      </c>
      <c r="F108" s="67">
        <v>9</v>
      </c>
      <c r="G108" s="67">
        <v>6</v>
      </c>
      <c r="H108" s="67">
        <v>1.2861742797216498</v>
      </c>
      <c r="I108" s="67">
        <v>1.2861742797216498</v>
      </c>
      <c r="J108" t="str">
        <f t="shared" si="6"/>
        <v>501+</v>
      </c>
    </row>
    <row r="109" spans="2:10" ht="14.25">
      <c r="B109" s="14" t="s">
        <v>813</v>
      </c>
      <c r="C109" s="15" t="s">
        <v>342</v>
      </c>
      <c r="D109" s="67">
        <v>-6.8400629999999998</v>
      </c>
      <c r="E109" s="61">
        <v>5846</v>
      </c>
      <c r="F109" s="67">
        <v>8</v>
      </c>
      <c r="G109" s="67">
        <v>6</v>
      </c>
      <c r="H109" s="67">
        <v>0.98097748093747827</v>
      </c>
      <c r="I109" s="67">
        <v>0.98097748093747827</v>
      </c>
      <c r="J109" t="str">
        <f t="shared" si="6"/>
        <v>501+</v>
      </c>
    </row>
    <row r="110" spans="2:10" ht="14.25">
      <c r="B110" s="14" t="s">
        <v>746</v>
      </c>
      <c r="C110" s="15" t="s">
        <v>342</v>
      </c>
      <c r="D110" s="67">
        <v>-6.5004249999999981</v>
      </c>
      <c r="E110" s="61">
        <v>1082</v>
      </c>
      <c r="F110" s="67">
        <v>9</v>
      </c>
      <c r="G110" s="67">
        <v>4</v>
      </c>
      <c r="H110" s="67">
        <v>2.2075209156158238</v>
      </c>
      <c r="I110" s="67">
        <v>2.2075209156158238</v>
      </c>
      <c r="J110" t="str">
        <f t="shared" si="6"/>
        <v>501+</v>
      </c>
    </row>
    <row r="111" spans="2:10" ht="14.25">
      <c r="B111" s="14" t="s">
        <v>788</v>
      </c>
      <c r="C111" s="15" t="s">
        <v>342</v>
      </c>
      <c r="D111" s="67">
        <v>-8.1901449999999993</v>
      </c>
      <c r="E111" s="65">
        <v>340</v>
      </c>
      <c r="F111" s="67">
        <v>13</v>
      </c>
      <c r="G111" s="67">
        <v>3</v>
      </c>
      <c r="H111" s="67">
        <v>4.5510373024037598</v>
      </c>
      <c r="I111" s="67">
        <v>4.5510373024037598</v>
      </c>
      <c r="J111" t="str">
        <f t="shared" si="6"/>
        <v>301-400</v>
      </c>
    </row>
    <row r="112" spans="2:10" ht="14.25">
      <c r="B112" s="55" t="s">
        <v>399</v>
      </c>
      <c r="C112" s="56" t="s">
        <v>342</v>
      </c>
      <c r="D112" s="67">
        <v>9.07</v>
      </c>
      <c r="E112" s="62">
        <v>99</v>
      </c>
      <c r="F112" s="67">
        <v>0.41421856253480716</v>
      </c>
      <c r="G112" s="67">
        <v>17.696220437465193</v>
      </c>
      <c r="H112" s="67">
        <v>8.655781437465194</v>
      </c>
      <c r="I112" s="67">
        <v>8.626220437465193</v>
      </c>
      <c r="J112" t="s">
        <v>681</v>
      </c>
    </row>
    <row r="113" spans="2:10" ht="14.25">
      <c r="B113" s="140" t="s">
        <v>383</v>
      </c>
      <c r="C113" s="15" t="s">
        <v>342</v>
      </c>
      <c r="D113" s="67">
        <v>-12.905467999999997</v>
      </c>
      <c r="E113" s="62">
        <v>82</v>
      </c>
      <c r="F113" s="67">
        <v>23.138899999999996</v>
      </c>
      <c r="G113" s="67">
        <v>2.6720000000000002</v>
      </c>
      <c r="H113" s="67">
        <v>10.233431999999999</v>
      </c>
      <c r="I113" s="67">
        <v>10.233467999999997</v>
      </c>
      <c r="J113" t="s">
        <v>681</v>
      </c>
    </row>
    <row r="114" spans="2:10" ht="14.25">
      <c r="B114" s="55" t="s">
        <v>693</v>
      </c>
      <c r="C114" s="56" t="s">
        <v>342</v>
      </c>
      <c r="D114" s="67">
        <v>-4.6849340000000002</v>
      </c>
      <c r="E114" s="62">
        <v>597</v>
      </c>
      <c r="F114" s="67">
        <v>8.5892361210000008</v>
      </c>
      <c r="G114" s="67">
        <v>0.78063187899999997</v>
      </c>
      <c r="H114" s="67">
        <v>3.9043021210000002</v>
      </c>
      <c r="I114" s="67">
        <v>3.9043021210000002</v>
      </c>
      <c r="J114" t="s">
        <v>688</v>
      </c>
    </row>
    <row r="115" spans="2:10" ht="14.25">
      <c r="B115" s="55" t="s">
        <v>97</v>
      </c>
      <c r="C115" s="56" t="s">
        <v>342</v>
      </c>
      <c r="D115" s="67">
        <v>-6.8010130000000002</v>
      </c>
      <c r="E115" s="62">
        <v>52</v>
      </c>
      <c r="F115" s="67">
        <v>13.368676613111401</v>
      </c>
      <c r="G115" s="67">
        <v>0.233349386888619</v>
      </c>
      <c r="H115" s="67">
        <v>6.5676636131114003</v>
      </c>
      <c r="I115" s="67">
        <v>6.5676636131113808</v>
      </c>
      <c r="J115" t="s">
        <v>681</v>
      </c>
    </row>
    <row r="117" spans="2:10" ht="17.25">
      <c r="B117" s="70" t="s">
        <v>648</v>
      </c>
    </row>
    <row r="118" spans="2:10" ht="17.25">
      <c r="B118" s="70" t="s">
        <v>815</v>
      </c>
    </row>
    <row r="120" spans="2:10" ht="15">
      <c r="E120" s="159"/>
      <c r="F120" s="159"/>
      <c r="G120" s="160"/>
      <c r="H120" s="160"/>
    </row>
    <row r="121" spans="2:10" ht="15">
      <c r="E121" s="159"/>
      <c r="F121" s="159"/>
      <c r="G121" s="160"/>
      <c r="H121" s="160"/>
    </row>
    <row r="122" spans="2:10" ht="15">
      <c r="E122" s="159"/>
      <c r="F122" s="159"/>
      <c r="G122" s="160"/>
      <c r="H122" s="160"/>
    </row>
    <row r="123" spans="2:10" ht="15">
      <c r="E123" s="159"/>
      <c r="F123" s="159"/>
      <c r="G123" s="160"/>
      <c r="H123" s="160"/>
    </row>
    <row r="124" spans="2:10" ht="15">
      <c r="E124" s="159"/>
      <c r="F124" s="159"/>
      <c r="G124" s="160"/>
      <c r="H124" s="160"/>
    </row>
    <row r="125" spans="2:10" ht="15">
      <c r="E125" s="159"/>
      <c r="F125" s="159"/>
      <c r="G125" s="160"/>
      <c r="H125" s="160"/>
    </row>
    <row r="126" spans="2:10" ht="15">
      <c r="E126" s="159"/>
      <c r="F126" s="159"/>
      <c r="G126" s="161"/>
      <c r="H126" s="161"/>
    </row>
    <row r="128" spans="2:10" ht="15">
      <c r="E128" s="159"/>
      <c r="F128" s="159"/>
      <c r="G128" s="162"/>
      <c r="H128" s="162"/>
    </row>
    <row r="129" spans="5:8" ht="15">
      <c r="E129" s="159"/>
      <c r="F129" s="159"/>
      <c r="G129" s="162"/>
      <c r="H129" s="162"/>
    </row>
    <row r="132" spans="5:8">
      <c r="E132" s="161"/>
    </row>
    <row r="133" spans="5:8">
      <c r="E133" s="161"/>
    </row>
    <row r="134" spans="5:8">
      <c r="E134" s="161"/>
    </row>
    <row r="135" spans="5:8">
      <c r="E135" s="161"/>
    </row>
    <row r="136" spans="5:8">
      <c r="E136" s="161"/>
    </row>
    <row r="137" spans="5:8">
      <c r="E137" s="161"/>
    </row>
    <row r="138" spans="5:8">
      <c r="E138" s="161"/>
    </row>
    <row r="139" spans="5:8">
      <c r="E139" s="161"/>
    </row>
    <row r="140" spans="5:8">
      <c r="E140" s="161"/>
    </row>
    <row r="141" spans="5:8">
      <c r="E141" s="161"/>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dimension ref="B1:B8"/>
  <sheetViews>
    <sheetView workbookViewId="0"/>
  </sheetViews>
  <sheetFormatPr defaultRowHeight="12.75"/>
  <cols>
    <col min="1" max="1" width="1.85546875" customWidth="1"/>
    <col min="2" max="2" width="159.28515625" customWidth="1"/>
  </cols>
  <sheetData>
    <row r="1" spans="2:2" ht="15.75">
      <c r="B1" s="76" t="s">
        <v>254</v>
      </c>
    </row>
    <row r="2" spans="2:2" ht="132.75" customHeight="1">
      <c r="B2" s="77" t="s">
        <v>700</v>
      </c>
    </row>
    <row r="3" spans="2:2" ht="90" customHeight="1">
      <c r="B3" s="77" t="s">
        <v>87</v>
      </c>
    </row>
    <row r="4" spans="2:2">
      <c r="B4" s="80"/>
    </row>
    <row r="5" spans="2:2" ht="15.75">
      <c r="B5" s="79" t="s">
        <v>255</v>
      </c>
    </row>
    <row r="6" spans="2:2">
      <c r="B6" s="80"/>
    </row>
    <row r="7" spans="2:2" ht="132" customHeight="1">
      <c r="B7" s="77" t="s">
        <v>789</v>
      </c>
    </row>
    <row r="8" spans="2:2" ht="14.25">
      <c r="B8" s="78"/>
    </row>
  </sheetData>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dimension ref="A1:G9"/>
  <sheetViews>
    <sheetView workbookViewId="0"/>
  </sheetViews>
  <sheetFormatPr defaultRowHeight="12.75"/>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c r="A1" s="3"/>
      <c r="B1" s="3" t="s">
        <v>790</v>
      </c>
      <c r="C1" s="3"/>
      <c r="D1" s="3"/>
      <c r="E1" s="3"/>
      <c r="F1" s="3"/>
    </row>
    <row r="2" spans="1:7" ht="5.25" customHeight="1">
      <c r="A2" s="3"/>
      <c r="B2" s="3"/>
      <c r="C2" s="3"/>
      <c r="D2" s="3"/>
      <c r="E2" s="3"/>
      <c r="F2" s="3"/>
    </row>
    <row r="3" spans="1:7" ht="42" customHeight="1">
      <c r="A3" s="3"/>
      <c r="B3" s="258" t="s">
        <v>820</v>
      </c>
      <c r="C3" s="259"/>
      <c r="D3" s="259"/>
      <c r="E3" s="259"/>
      <c r="F3" s="259"/>
      <c r="G3" s="259"/>
    </row>
    <row r="4" spans="1:7" ht="16.5" thickBot="1">
      <c r="A4" s="3"/>
      <c r="B4" s="3"/>
      <c r="C4" s="3"/>
      <c r="D4" s="3"/>
      <c r="E4" s="3"/>
      <c r="F4" s="3"/>
    </row>
    <row r="5" spans="1:7" s="20" customFormat="1" ht="54" customHeight="1" thickBot="1">
      <c r="A5" s="17"/>
      <c r="B5" s="94" t="s">
        <v>378</v>
      </c>
      <c r="C5" s="95" t="s">
        <v>385</v>
      </c>
      <c r="D5" s="164" t="s">
        <v>795</v>
      </c>
      <c r="E5" s="95" t="s">
        <v>377</v>
      </c>
      <c r="F5" s="95" t="s">
        <v>379</v>
      </c>
      <c r="G5" s="96" t="s">
        <v>551</v>
      </c>
    </row>
    <row r="6" spans="1:7" s="20" customFormat="1" ht="182.25" customHeight="1" thickBot="1">
      <c r="A6" s="50">
        <v>1</v>
      </c>
      <c r="B6" s="6" t="s">
        <v>796</v>
      </c>
      <c r="C6" s="32" t="s">
        <v>754</v>
      </c>
      <c r="D6" s="169" t="s">
        <v>821</v>
      </c>
      <c r="E6" s="32" t="s">
        <v>832</v>
      </c>
      <c r="F6" s="47" t="s">
        <v>829</v>
      </c>
      <c r="G6" s="100" t="s">
        <v>830</v>
      </c>
    </row>
    <row r="7" spans="1:7" s="20" customFormat="1" ht="180.75" customHeight="1" thickBot="1">
      <c r="A7" s="50">
        <v>2</v>
      </c>
      <c r="B7" s="6" t="s">
        <v>797</v>
      </c>
      <c r="C7" s="32" t="s">
        <v>754</v>
      </c>
      <c r="D7" s="169" t="s">
        <v>822</v>
      </c>
      <c r="E7" s="32" t="s">
        <v>833</v>
      </c>
      <c r="F7" s="47" t="s">
        <v>799</v>
      </c>
      <c r="G7" s="100" t="s">
        <v>831</v>
      </c>
    </row>
    <row r="8" spans="1:7" s="20" customFormat="1" ht="226.5" customHeight="1" thickBot="1">
      <c r="A8" s="50">
        <v>3</v>
      </c>
      <c r="B8" s="6" t="s">
        <v>819</v>
      </c>
      <c r="C8" s="32" t="s">
        <v>754</v>
      </c>
      <c r="D8" s="169" t="s">
        <v>823</v>
      </c>
      <c r="E8" s="32" t="s">
        <v>834</v>
      </c>
      <c r="F8" s="47" t="s">
        <v>800</v>
      </c>
      <c r="G8" s="100" t="s">
        <v>802</v>
      </c>
    </row>
    <row r="9" spans="1:7" s="20" customFormat="1" ht="204.75" customHeight="1" thickBot="1">
      <c r="A9" s="50">
        <v>4</v>
      </c>
      <c r="B9" s="6" t="s">
        <v>798</v>
      </c>
      <c r="C9" s="32" t="s">
        <v>754</v>
      </c>
      <c r="D9" s="169" t="s">
        <v>824</v>
      </c>
      <c r="E9" s="32" t="s">
        <v>835</v>
      </c>
      <c r="F9" s="47" t="s">
        <v>801</v>
      </c>
      <c r="G9" s="100" t="s">
        <v>803</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AF44"/>
  <sheetViews>
    <sheetView zoomScaleNormal="100" workbookViewId="0"/>
  </sheetViews>
  <sheetFormatPr defaultRowHeight="12.75"/>
  <cols>
    <col min="1" max="1" width="5.42578125" style="93" customWidth="1"/>
    <col min="2" max="8" width="10.7109375" style="93" customWidth="1"/>
    <col min="9" max="9" width="9.140625" style="93"/>
    <col min="10" max="16" width="10.28515625" style="93" customWidth="1"/>
    <col min="17" max="22" width="9.140625" style="93"/>
    <col min="23" max="23" width="1.85546875" style="98" customWidth="1"/>
    <col min="24" max="24" width="9.140625" style="98"/>
    <col min="25" max="25" width="31.5703125" style="98" customWidth="1"/>
    <col min="26" max="26" width="27.85546875" style="98" customWidth="1"/>
    <col min="27" max="28" width="9.140625" style="98"/>
    <col min="29" max="16384" width="9.140625" style="93"/>
  </cols>
  <sheetData>
    <row r="1" spans="1:32" ht="15.75">
      <c r="B1" s="97" t="s">
        <v>844</v>
      </c>
      <c r="R1" s="137"/>
      <c r="S1" s="137"/>
      <c r="T1" s="137"/>
      <c r="U1" s="137"/>
      <c r="V1" s="137"/>
      <c r="W1" s="137"/>
      <c r="X1" s="137"/>
      <c r="Y1" s="137"/>
      <c r="Z1" s="137"/>
      <c r="AA1" s="137"/>
      <c r="AB1" s="137"/>
      <c r="AC1" s="137"/>
      <c r="AD1" s="137"/>
      <c r="AE1" s="137"/>
      <c r="AF1" s="113"/>
    </row>
    <row r="2" spans="1:32">
      <c r="R2" s="137"/>
      <c r="S2" s="137"/>
      <c r="T2" s="137"/>
      <c r="U2" s="137"/>
      <c r="V2" s="137"/>
      <c r="W2" s="137"/>
      <c r="X2" s="137"/>
      <c r="Y2" s="137"/>
      <c r="Z2" s="137"/>
      <c r="AA2" s="137"/>
      <c r="AB2" s="137"/>
      <c r="AC2" s="137"/>
      <c r="AD2" s="137"/>
      <c r="AE2" s="137"/>
      <c r="AF2" s="137"/>
    </row>
    <row r="3" spans="1:32" ht="15.75">
      <c r="A3" s="97">
        <v>1</v>
      </c>
      <c r="B3" s="97" t="s">
        <v>842</v>
      </c>
      <c r="C3" s="97"/>
      <c r="D3" s="97"/>
      <c r="R3" s="137"/>
      <c r="S3" s="137"/>
      <c r="T3" s="137"/>
      <c r="U3" s="137"/>
      <c r="V3" s="144"/>
      <c r="W3" s="144"/>
      <c r="X3" s="144"/>
      <c r="Y3" s="144"/>
      <c r="Z3" s="144"/>
      <c r="AA3" s="144"/>
      <c r="AB3" s="144"/>
      <c r="AC3" s="144"/>
      <c r="AD3" s="144"/>
      <c r="AE3" s="144"/>
      <c r="AF3" s="99"/>
    </row>
    <row r="4" spans="1:32">
      <c r="B4" s="99" t="s">
        <v>843</v>
      </c>
      <c r="R4" s="137"/>
      <c r="S4" s="137"/>
      <c r="T4" s="137"/>
      <c r="U4" s="137"/>
      <c r="V4" s="144"/>
      <c r="W4" s="144"/>
      <c r="X4" s="144"/>
      <c r="Y4" s="144" t="s">
        <v>706</v>
      </c>
      <c r="Z4" s="144" t="s">
        <v>708</v>
      </c>
      <c r="AA4" s="144"/>
      <c r="AB4" s="144"/>
      <c r="AC4" s="144"/>
      <c r="AD4" s="144"/>
      <c r="AE4" s="144"/>
      <c r="AF4" s="99"/>
    </row>
    <row r="5" spans="1:32">
      <c r="B5" s="99"/>
      <c r="R5" s="137"/>
      <c r="S5" s="137"/>
      <c r="T5" s="137"/>
      <c r="U5" s="137"/>
      <c r="V5" s="144"/>
      <c r="W5" s="144"/>
      <c r="X5" s="144"/>
      <c r="Y5" s="144"/>
      <c r="Z5" s="144"/>
      <c r="AA5" s="144"/>
      <c r="AB5" s="144"/>
      <c r="AC5" s="144"/>
      <c r="AD5" s="144"/>
      <c r="AE5" s="144"/>
      <c r="AF5" s="99"/>
    </row>
    <row r="6" spans="1:32" ht="8.25" customHeight="1">
      <c r="R6" s="137"/>
      <c r="S6" s="137"/>
      <c r="T6" s="137"/>
      <c r="U6" s="137"/>
      <c r="V6" s="144"/>
      <c r="W6" s="144"/>
      <c r="X6" s="144"/>
      <c r="Y6" s="145">
        <f>[1]Sheet1!$S$11</f>
        <v>0.13750000000000001</v>
      </c>
      <c r="Z6" s="145">
        <f>[1]Sheet1!$T$11</f>
        <v>0.18465387</v>
      </c>
      <c r="AA6" s="144"/>
      <c r="AB6" s="144"/>
      <c r="AC6" s="144"/>
      <c r="AD6" s="144"/>
      <c r="AE6" s="144"/>
      <c r="AF6" s="99"/>
    </row>
    <row r="7" spans="1:32" ht="15.75">
      <c r="R7" s="114"/>
      <c r="S7" s="137"/>
      <c r="T7" s="137"/>
      <c r="U7" s="137"/>
      <c r="V7" s="144"/>
      <c r="W7" s="144"/>
      <c r="X7" s="144"/>
      <c r="Y7" s="144"/>
      <c r="Z7" s="144"/>
      <c r="AA7" s="144"/>
      <c r="AB7" s="144"/>
      <c r="AC7" s="144"/>
      <c r="AD7" s="144"/>
      <c r="AE7" s="144"/>
      <c r="AF7" s="99"/>
    </row>
    <row r="8" spans="1:32">
      <c r="R8" s="137"/>
      <c r="S8" s="137"/>
      <c r="T8" s="137"/>
      <c r="U8" s="137"/>
      <c r="V8" s="144"/>
      <c r="W8" s="144"/>
      <c r="X8" s="144" t="s">
        <v>223</v>
      </c>
      <c r="Y8" s="146">
        <f>[1]Sheet1!$W$21</f>
        <v>7.710530442496781E-2</v>
      </c>
      <c r="Z8" s="147">
        <f>[1]Sheet1!$X$32</f>
        <v>3.304326784346695E-3</v>
      </c>
      <c r="AA8" s="144"/>
      <c r="AB8" s="144"/>
      <c r="AC8" s="144"/>
      <c r="AD8" s="144"/>
      <c r="AE8" s="144"/>
      <c r="AF8" s="99"/>
    </row>
    <row r="9" spans="1:32">
      <c r="R9" s="137"/>
      <c r="S9" s="137"/>
      <c r="T9" s="137"/>
      <c r="U9" s="137"/>
      <c r="V9" s="144"/>
      <c r="W9" s="144"/>
      <c r="X9" s="144" t="s">
        <v>224</v>
      </c>
      <c r="Y9" s="146">
        <f>[1]Sheet1!$X$21</f>
        <v>7.7105304424967824E-2</v>
      </c>
      <c r="Z9" s="147">
        <f>[1]Sheet1!$W$32</f>
        <v>3.304326784346695E-3</v>
      </c>
      <c r="AA9" s="144"/>
      <c r="AB9" s="144"/>
      <c r="AC9" s="144"/>
      <c r="AD9" s="144"/>
      <c r="AE9" s="144"/>
      <c r="AF9" s="99"/>
    </row>
    <row r="10" spans="1:32">
      <c r="R10" s="137"/>
      <c r="S10" s="137"/>
      <c r="T10" s="137"/>
      <c r="U10" s="137"/>
      <c r="V10" s="144"/>
      <c r="W10" s="144"/>
      <c r="X10" s="144"/>
      <c r="Y10" s="144"/>
      <c r="Z10" s="144"/>
      <c r="AA10" s="144"/>
      <c r="AB10" s="144"/>
      <c r="AC10" s="144"/>
      <c r="AD10" s="144"/>
      <c r="AE10" s="144"/>
      <c r="AF10" s="99"/>
    </row>
    <row r="11" spans="1:32">
      <c r="R11" s="137"/>
      <c r="S11" s="137"/>
      <c r="T11" s="137"/>
      <c r="U11" s="137"/>
      <c r="V11" s="144"/>
      <c r="W11" s="144"/>
      <c r="X11" s="144"/>
      <c r="Y11" s="144"/>
      <c r="Z11" s="144"/>
      <c r="AA11" s="144"/>
      <c r="AB11" s="144"/>
      <c r="AC11" s="144"/>
      <c r="AD11" s="144"/>
      <c r="AE11" s="144"/>
      <c r="AF11" s="99"/>
    </row>
    <row r="12" spans="1:32">
      <c r="R12" s="137"/>
      <c r="S12" s="137"/>
      <c r="T12" s="137"/>
      <c r="U12" s="137"/>
      <c r="V12" s="144"/>
      <c r="W12" s="144"/>
      <c r="X12" s="144"/>
      <c r="Y12" s="144"/>
      <c r="Z12" s="144"/>
      <c r="AA12" s="144"/>
      <c r="AB12" s="144"/>
      <c r="AC12" s="144"/>
      <c r="AD12" s="144"/>
      <c r="AE12" s="144"/>
      <c r="AF12" s="99"/>
    </row>
    <row r="13" spans="1:32">
      <c r="R13" s="137"/>
      <c r="S13" s="137"/>
      <c r="T13" s="137"/>
      <c r="U13" s="137"/>
      <c r="V13" s="144"/>
      <c r="W13" s="144"/>
      <c r="X13" s="144"/>
      <c r="Y13" s="144"/>
      <c r="Z13" s="144"/>
      <c r="AA13" s="144"/>
      <c r="AB13" s="144"/>
      <c r="AC13" s="144"/>
      <c r="AD13" s="144"/>
      <c r="AE13" s="144"/>
      <c r="AF13" s="99"/>
    </row>
    <row r="14" spans="1:32" ht="15">
      <c r="R14" s="137"/>
      <c r="S14" s="137"/>
      <c r="T14" s="137"/>
      <c r="U14" s="137"/>
      <c r="V14" s="144"/>
      <c r="W14" s="144"/>
      <c r="X14" s="144"/>
      <c r="Y14" s="145"/>
      <c r="Z14" s="145"/>
      <c r="AA14" s="144"/>
      <c r="AB14" s="144"/>
      <c r="AC14" s="144"/>
      <c r="AD14" s="144"/>
      <c r="AE14" s="144"/>
      <c r="AF14" s="99"/>
    </row>
    <row r="15" spans="1:32">
      <c r="R15" s="137"/>
      <c r="S15" s="137"/>
      <c r="T15" s="137"/>
      <c r="U15" s="137"/>
      <c r="V15" s="143"/>
      <c r="W15" s="143"/>
      <c r="X15" s="143"/>
      <c r="Y15" s="144" t="s">
        <v>707</v>
      </c>
      <c r="Z15" s="144" t="s">
        <v>709</v>
      </c>
      <c r="AA15" s="143"/>
      <c r="AB15" s="143"/>
      <c r="AC15" s="143"/>
      <c r="AD15" s="143"/>
      <c r="AE15" s="143"/>
      <c r="AF15" s="137"/>
    </row>
    <row r="16" spans="1:32">
      <c r="R16" s="137"/>
      <c r="S16" s="137"/>
      <c r="T16" s="137"/>
      <c r="U16" s="137"/>
      <c r="V16" s="143"/>
      <c r="W16" s="143"/>
      <c r="X16" s="143"/>
      <c r="Y16" s="148"/>
      <c r="Z16" s="149"/>
      <c r="AA16" s="143"/>
      <c r="AB16" s="143"/>
      <c r="AC16" s="143"/>
      <c r="AD16" s="143"/>
      <c r="AE16" s="143"/>
      <c r="AF16" s="137"/>
    </row>
    <row r="17" spans="18:32">
      <c r="R17" s="137"/>
      <c r="S17" s="137"/>
      <c r="T17" s="137"/>
      <c r="U17" s="137"/>
      <c r="V17" s="143"/>
      <c r="W17" s="143"/>
      <c r="X17" s="143"/>
      <c r="Y17" s="148">
        <f>[2]Sheet3!$R$11</f>
        <v>0.13924051000000001</v>
      </c>
      <c r="Z17" s="149">
        <f>[2]Sheet3!$S$11</f>
        <v>0.17726038</v>
      </c>
      <c r="AA17" s="143"/>
      <c r="AB17" s="143"/>
      <c r="AC17" s="143"/>
      <c r="AD17" s="143"/>
      <c r="AE17" s="143"/>
      <c r="AF17" s="137"/>
    </row>
    <row r="18" spans="18:32">
      <c r="R18" s="137"/>
      <c r="S18" s="137"/>
      <c r="T18" s="137"/>
      <c r="U18" s="137"/>
      <c r="V18" s="143"/>
      <c r="W18" s="143"/>
      <c r="X18" s="143"/>
      <c r="Y18" s="143"/>
      <c r="Z18" s="143"/>
      <c r="AA18" s="143"/>
      <c r="AB18" s="143"/>
      <c r="AC18" s="143"/>
      <c r="AD18" s="143"/>
      <c r="AE18" s="143"/>
      <c r="AF18" s="113"/>
    </row>
    <row r="19" spans="18:32">
      <c r="R19" s="137"/>
      <c r="S19" s="137"/>
      <c r="T19" s="137"/>
      <c r="U19" s="137"/>
      <c r="V19" s="143"/>
      <c r="W19" s="143"/>
      <c r="X19" s="144" t="s">
        <v>223</v>
      </c>
      <c r="Y19" s="146">
        <f>[2]Sheet3!$W$23</f>
        <v>7.8023916549338129E-2</v>
      </c>
      <c r="Z19" s="146">
        <f>[2]Sheet3!$W$34</f>
        <v>1.1058903147821542E-2</v>
      </c>
      <c r="AA19" s="143"/>
      <c r="AB19" s="143"/>
      <c r="AC19" s="143"/>
      <c r="AD19" s="143"/>
      <c r="AE19" s="143"/>
      <c r="AF19" s="113"/>
    </row>
    <row r="20" spans="18:32">
      <c r="R20" s="137"/>
      <c r="S20" s="137"/>
      <c r="T20" s="137"/>
      <c r="U20" s="137"/>
      <c r="V20" s="143"/>
      <c r="W20" s="143"/>
      <c r="X20" s="144" t="s">
        <v>224</v>
      </c>
      <c r="Y20" s="146">
        <f>[2]Sheet3!$V$23</f>
        <v>7.8023916549338143E-2</v>
      </c>
      <c r="Z20" s="146">
        <f>[2]Sheet3!$V$34</f>
        <v>1.1058903147821542E-2</v>
      </c>
      <c r="AA20" s="143"/>
      <c r="AB20" s="143"/>
      <c r="AC20" s="143"/>
      <c r="AD20" s="143"/>
      <c r="AE20" s="143"/>
      <c r="AF20" s="113"/>
    </row>
    <row r="21" spans="18:32" ht="15">
      <c r="R21" s="137"/>
      <c r="S21" s="137"/>
      <c r="T21" s="137"/>
      <c r="U21" s="137"/>
      <c r="V21" s="143"/>
      <c r="W21" s="143"/>
      <c r="X21" s="143"/>
      <c r="Y21" s="150"/>
      <c r="Z21" s="150"/>
      <c r="AA21" s="143"/>
      <c r="AB21" s="143"/>
      <c r="AC21" s="143"/>
      <c r="AD21" s="143"/>
      <c r="AE21" s="143"/>
      <c r="AF21" s="113"/>
    </row>
    <row r="22" spans="18:32">
      <c r="R22" s="137"/>
      <c r="S22" s="137"/>
      <c r="T22" s="137"/>
      <c r="U22" s="137"/>
      <c r="V22" s="143"/>
      <c r="W22" s="143"/>
      <c r="X22" s="143"/>
      <c r="Y22" s="143"/>
      <c r="Z22" s="143"/>
      <c r="AA22" s="143"/>
      <c r="AB22" s="143"/>
      <c r="AC22" s="143"/>
      <c r="AD22" s="143"/>
      <c r="AE22" s="143"/>
      <c r="AF22" s="113"/>
    </row>
    <row r="23" spans="18:32" ht="15.75">
      <c r="R23" s="137"/>
      <c r="S23" s="137"/>
      <c r="T23" s="137"/>
      <c r="U23" s="154"/>
      <c r="V23" s="137"/>
      <c r="W23" s="137"/>
      <c r="X23" s="137"/>
      <c r="Y23" s="152"/>
      <c r="Z23" s="153"/>
      <c r="AA23" s="137"/>
      <c r="AB23" s="137"/>
      <c r="AC23" s="137"/>
      <c r="AD23" s="143"/>
      <c r="AE23" s="143"/>
      <c r="AF23" s="113"/>
    </row>
    <row r="24" spans="18:32">
      <c r="R24" s="137"/>
      <c r="S24" s="137"/>
      <c r="T24" s="137"/>
      <c r="U24" s="137"/>
      <c r="V24" s="137"/>
      <c r="W24" s="137"/>
      <c r="X24" s="137"/>
      <c r="Y24" s="152"/>
      <c r="Z24" s="153"/>
      <c r="AA24" s="137"/>
      <c r="AB24" s="137"/>
      <c r="AC24" s="137"/>
      <c r="AD24" s="113"/>
      <c r="AE24" s="113"/>
      <c r="AF24" s="113"/>
    </row>
    <row r="25" spans="18:32">
      <c r="S25" s="113"/>
      <c r="T25" s="113"/>
      <c r="U25" s="113"/>
      <c r="V25" s="113"/>
      <c r="W25" s="113"/>
      <c r="X25" s="113"/>
      <c r="Y25" s="113"/>
      <c r="Z25" s="113"/>
      <c r="AA25" s="113"/>
      <c r="AB25" s="113"/>
      <c r="AC25" s="113"/>
      <c r="AD25" s="113"/>
      <c r="AE25" s="113"/>
      <c r="AF25" s="113"/>
    </row>
    <row r="26" spans="18:32">
      <c r="S26" s="113"/>
      <c r="T26" s="113"/>
      <c r="U26" s="113"/>
      <c r="V26" s="113"/>
      <c r="W26" s="113"/>
      <c r="X26" s="113"/>
      <c r="Y26" s="113"/>
      <c r="Z26" s="113"/>
      <c r="AA26" s="113"/>
      <c r="AB26" s="113"/>
      <c r="AC26" s="113"/>
      <c r="AD26" s="113"/>
      <c r="AE26" s="113"/>
      <c r="AF26" s="113"/>
    </row>
    <row r="27" spans="18:32">
      <c r="S27" s="113"/>
      <c r="T27" s="113"/>
      <c r="U27" s="113"/>
      <c r="V27" s="113"/>
      <c r="W27" s="113"/>
      <c r="X27" s="113"/>
      <c r="Y27" s="113"/>
      <c r="Z27" s="113"/>
      <c r="AA27" s="113"/>
      <c r="AB27" s="113"/>
      <c r="AC27" s="113"/>
      <c r="AD27" s="113"/>
      <c r="AE27" s="113"/>
      <c r="AF27" s="113"/>
    </row>
    <row r="28" spans="18:32" ht="15">
      <c r="S28" s="113"/>
      <c r="T28" s="113"/>
      <c r="U28" s="113"/>
      <c r="V28" s="113"/>
      <c r="W28" s="113"/>
      <c r="X28" s="113"/>
      <c r="Y28" s="118"/>
      <c r="Z28" s="118"/>
      <c r="AA28" s="113"/>
      <c r="AB28" s="113"/>
      <c r="AC28" s="113"/>
      <c r="AD28" s="113"/>
      <c r="AE28" s="113"/>
      <c r="AF28" s="113"/>
    </row>
    <row r="29" spans="18:32">
      <c r="S29" s="113"/>
      <c r="T29" s="113"/>
      <c r="U29" s="113"/>
      <c r="V29" s="113"/>
      <c r="W29" s="113"/>
      <c r="X29" s="113"/>
      <c r="Y29" s="113"/>
      <c r="Z29" s="113"/>
      <c r="AA29" s="113"/>
      <c r="AB29" s="113"/>
      <c r="AC29" s="113"/>
      <c r="AD29" s="113"/>
      <c r="AE29" s="113"/>
      <c r="AF29" s="113"/>
    </row>
    <row r="30" spans="18:32">
      <c r="S30" s="113"/>
      <c r="T30" s="113"/>
      <c r="U30" s="113"/>
      <c r="V30" s="113"/>
      <c r="W30" s="113"/>
      <c r="X30" s="113"/>
      <c r="Y30" s="119"/>
      <c r="Z30" s="120"/>
      <c r="AA30" s="113"/>
      <c r="AB30" s="113"/>
      <c r="AC30" s="113"/>
      <c r="AD30" s="113"/>
      <c r="AE30" s="113"/>
      <c r="AF30" s="113"/>
    </row>
    <row r="31" spans="18:32">
      <c r="S31" s="113"/>
      <c r="T31" s="113"/>
      <c r="U31" s="113"/>
      <c r="V31" s="113"/>
      <c r="W31" s="113"/>
      <c r="X31" s="113"/>
      <c r="Y31" s="119"/>
      <c r="Z31" s="120"/>
      <c r="AA31" s="113"/>
      <c r="AB31" s="113"/>
      <c r="AC31" s="113"/>
      <c r="AD31" s="113"/>
      <c r="AE31" s="113"/>
      <c r="AF31" s="113"/>
    </row>
    <row r="32" spans="18:32">
      <c r="S32" s="113"/>
      <c r="T32" s="113"/>
      <c r="U32" s="113"/>
      <c r="V32" s="113"/>
      <c r="W32" s="113"/>
      <c r="X32" s="113"/>
      <c r="Y32" s="113"/>
      <c r="Z32" s="113"/>
      <c r="AA32" s="113"/>
      <c r="AB32" s="113"/>
      <c r="AC32" s="113"/>
      <c r="AD32" s="113"/>
      <c r="AE32" s="113"/>
      <c r="AF32" s="113"/>
    </row>
    <row r="33" spans="19:32">
      <c r="S33" s="113"/>
      <c r="T33" s="113"/>
      <c r="U33" s="113"/>
      <c r="V33" s="113"/>
      <c r="W33" s="113"/>
      <c r="X33" s="113"/>
      <c r="Y33" s="113"/>
      <c r="Z33" s="113"/>
      <c r="AA33" s="113"/>
      <c r="AB33" s="113"/>
      <c r="AC33" s="113"/>
      <c r="AD33" s="113"/>
      <c r="AE33" s="113"/>
      <c r="AF33" s="113"/>
    </row>
    <row r="34" spans="19:32">
      <c r="S34" s="113"/>
      <c r="T34" s="113"/>
      <c r="U34" s="113"/>
      <c r="V34" s="113"/>
      <c r="W34" s="113"/>
      <c r="X34" s="113"/>
      <c r="Y34" s="113"/>
      <c r="Z34" s="113"/>
      <c r="AA34" s="113"/>
      <c r="AB34" s="113"/>
      <c r="AC34" s="113"/>
      <c r="AD34" s="113"/>
      <c r="AE34" s="113"/>
      <c r="AF34" s="113"/>
    </row>
    <row r="35" spans="19:32" ht="15">
      <c r="S35" s="113"/>
      <c r="T35" s="113"/>
      <c r="U35" s="113"/>
      <c r="V35" s="113"/>
      <c r="W35" s="113"/>
      <c r="X35" s="113"/>
      <c r="Y35" s="118"/>
      <c r="Z35" s="118"/>
      <c r="AA35" s="113"/>
      <c r="AB35" s="113"/>
      <c r="AC35" s="113"/>
      <c r="AD35" s="113"/>
      <c r="AE35" s="113"/>
      <c r="AF35" s="113"/>
    </row>
    <row r="36" spans="19:32">
      <c r="S36" s="113"/>
      <c r="T36" s="113"/>
      <c r="U36" s="113"/>
      <c r="V36" s="113"/>
      <c r="W36" s="113"/>
      <c r="X36" s="113"/>
      <c r="Y36" s="113"/>
      <c r="Z36" s="113"/>
      <c r="AA36" s="113"/>
      <c r="AB36" s="113"/>
      <c r="AC36" s="113"/>
      <c r="AD36" s="113"/>
      <c r="AE36" s="113"/>
      <c r="AF36" s="113"/>
    </row>
    <row r="37" spans="19:32">
      <c r="S37" s="113"/>
      <c r="T37" s="113"/>
      <c r="U37" s="113"/>
      <c r="V37" s="113"/>
      <c r="W37" s="113"/>
      <c r="X37" s="113"/>
      <c r="Y37" s="119"/>
      <c r="Z37" s="120"/>
      <c r="AA37" s="113"/>
      <c r="AB37" s="113"/>
      <c r="AC37" s="113"/>
      <c r="AD37" s="113"/>
      <c r="AE37" s="113"/>
      <c r="AF37" s="113"/>
    </row>
    <row r="38" spans="19:32">
      <c r="S38" s="113"/>
      <c r="T38" s="113"/>
      <c r="U38" s="113"/>
      <c r="V38" s="113"/>
      <c r="W38" s="113"/>
      <c r="X38" s="113"/>
      <c r="Y38" s="119"/>
      <c r="Z38" s="120"/>
      <c r="AA38" s="113"/>
      <c r="AB38" s="113"/>
      <c r="AC38" s="113"/>
      <c r="AD38" s="113"/>
      <c r="AE38" s="113"/>
      <c r="AF38" s="113"/>
    </row>
    <row r="39" spans="19:32">
      <c r="S39" s="113"/>
      <c r="T39" s="113"/>
      <c r="U39" s="113"/>
      <c r="V39" s="113"/>
      <c r="W39" s="113"/>
      <c r="X39" s="113"/>
      <c r="Y39" s="113"/>
      <c r="Z39" s="113"/>
      <c r="AA39" s="113"/>
      <c r="AB39" s="113"/>
      <c r="AC39" s="113"/>
      <c r="AD39" s="113"/>
      <c r="AE39" s="113"/>
      <c r="AF39" s="113"/>
    </row>
    <row r="40" spans="19:32">
      <c r="S40" s="113"/>
      <c r="T40" s="113"/>
      <c r="U40" s="113"/>
      <c r="V40" s="113"/>
      <c r="W40" s="113"/>
      <c r="X40" s="113"/>
      <c r="Y40" s="113"/>
      <c r="Z40" s="113"/>
      <c r="AA40" s="113"/>
      <c r="AB40" s="113"/>
      <c r="AC40" s="113"/>
      <c r="AD40" s="113"/>
      <c r="AE40" s="113"/>
      <c r="AF40" s="113"/>
    </row>
    <row r="41" spans="19:32">
      <c r="S41" s="113"/>
      <c r="T41" s="113"/>
      <c r="U41" s="113"/>
      <c r="V41" s="113"/>
      <c r="W41" s="113"/>
      <c r="X41" s="113"/>
      <c r="Y41" s="113"/>
      <c r="Z41" s="113"/>
      <c r="AA41" s="113"/>
      <c r="AB41" s="113"/>
      <c r="AC41" s="113"/>
      <c r="AD41" s="113"/>
      <c r="AE41" s="113"/>
      <c r="AF41" s="113"/>
    </row>
    <row r="42" spans="19:32">
      <c r="S42" s="113"/>
      <c r="T42" s="113"/>
      <c r="U42" s="113"/>
      <c r="V42" s="113"/>
      <c r="W42" s="113"/>
      <c r="X42" s="113"/>
      <c r="Y42" s="113"/>
      <c r="Z42" s="113"/>
      <c r="AA42" s="113"/>
      <c r="AB42" s="113"/>
      <c r="AC42" s="113"/>
      <c r="AD42" s="113"/>
      <c r="AE42" s="113"/>
      <c r="AF42" s="113"/>
    </row>
    <row r="43" spans="19:32">
      <c r="S43" s="113"/>
      <c r="T43" s="113"/>
      <c r="U43" s="113"/>
      <c r="V43" s="113"/>
      <c r="W43" s="113"/>
      <c r="X43" s="113"/>
      <c r="Y43" s="113"/>
      <c r="Z43" s="113"/>
      <c r="AA43" s="113"/>
      <c r="AB43" s="113"/>
      <c r="AC43" s="113"/>
      <c r="AD43" s="113"/>
      <c r="AE43" s="113"/>
      <c r="AF43" s="113"/>
    </row>
    <row r="44" spans="19:32">
      <c r="S44" s="113"/>
      <c r="T44" s="113"/>
      <c r="U44" s="113"/>
      <c r="V44" s="113"/>
      <c r="W44" s="113"/>
      <c r="X44" s="113"/>
      <c r="Y44" s="113"/>
      <c r="Z44" s="113"/>
      <c r="AA44" s="113"/>
      <c r="AB44" s="113"/>
      <c r="AC44" s="113"/>
      <c r="AD44" s="113"/>
      <c r="AE44" s="113"/>
      <c r="AF44" s="113"/>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Q598"/>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c r="A1" s="3"/>
      <c r="B1" s="3" t="s">
        <v>703</v>
      </c>
      <c r="C1" s="3"/>
      <c r="D1" s="3"/>
      <c r="E1" s="3"/>
      <c r="F1" s="2"/>
    </row>
    <row r="2" spans="1:17" ht="16.5" thickBot="1">
      <c r="A2" s="3"/>
      <c r="B2" s="3"/>
      <c r="C2" s="3"/>
      <c r="D2" s="3"/>
      <c r="E2" s="3"/>
      <c r="F2" s="2"/>
    </row>
    <row r="3" spans="1:17" ht="54" customHeight="1" thickBot="1">
      <c r="A3" s="17"/>
      <c r="B3" s="94" t="s">
        <v>378</v>
      </c>
      <c r="C3" s="95" t="s">
        <v>385</v>
      </c>
      <c r="D3" s="95" t="s">
        <v>377</v>
      </c>
      <c r="E3" s="95" t="s">
        <v>379</v>
      </c>
      <c r="F3" s="95" t="s">
        <v>551</v>
      </c>
      <c r="G3" s="164" t="s">
        <v>845</v>
      </c>
      <c r="H3" s="182" t="s">
        <v>888</v>
      </c>
    </row>
    <row r="4" spans="1:17" ht="292.5" customHeight="1" thickBot="1">
      <c r="A4" s="139">
        <v>1</v>
      </c>
      <c r="B4" s="6" t="s">
        <v>713</v>
      </c>
      <c r="C4" s="47" t="s">
        <v>701</v>
      </c>
      <c r="D4" s="47" t="s">
        <v>704</v>
      </c>
      <c r="E4" s="47" t="s">
        <v>705</v>
      </c>
      <c r="F4" s="47" t="s">
        <v>737</v>
      </c>
      <c r="G4" s="183" t="s">
        <v>265</v>
      </c>
      <c r="H4" s="184" t="s">
        <v>265</v>
      </c>
      <c r="I4" s="170"/>
      <c r="J4" s="170"/>
      <c r="K4" s="170"/>
      <c r="L4" s="170"/>
      <c r="M4" s="170"/>
      <c r="N4" s="170"/>
      <c r="O4" s="170"/>
      <c r="P4" s="170"/>
      <c r="Q4" s="170"/>
    </row>
    <row r="5" spans="1:17">
      <c r="B5" s="170"/>
      <c r="C5" s="170"/>
      <c r="D5" s="170"/>
      <c r="E5" s="170"/>
      <c r="F5" s="170"/>
      <c r="G5" s="170"/>
      <c r="H5" s="170"/>
      <c r="I5" s="170"/>
      <c r="J5" s="170"/>
      <c r="K5" s="170"/>
      <c r="L5" s="170"/>
      <c r="M5" s="170"/>
      <c r="N5" s="170"/>
      <c r="O5" s="170"/>
      <c r="P5" s="170"/>
      <c r="Q5" s="170"/>
    </row>
    <row r="6" spans="1:17">
      <c r="B6" s="170"/>
      <c r="C6" s="170"/>
      <c r="D6" s="170"/>
      <c r="E6" s="170"/>
      <c r="F6" s="170"/>
      <c r="G6" s="170"/>
      <c r="H6" s="170"/>
      <c r="I6" s="170"/>
      <c r="J6" s="170"/>
      <c r="K6" s="170"/>
      <c r="L6" s="170"/>
      <c r="M6" s="170"/>
      <c r="N6" s="170"/>
      <c r="O6" s="170"/>
      <c r="P6" s="170"/>
      <c r="Q6" s="170"/>
    </row>
    <row r="7" spans="1:17">
      <c r="B7" s="170"/>
      <c r="C7" s="170"/>
      <c r="D7" s="170"/>
      <c r="E7" s="170"/>
      <c r="F7" s="170"/>
      <c r="G7" s="170"/>
      <c r="H7" s="170"/>
      <c r="I7" s="170"/>
      <c r="J7" s="170"/>
      <c r="K7" s="170"/>
      <c r="L7" s="170"/>
      <c r="M7" s="170"/>
      <c r="N7" s="170"/>
      <c r="O7" s="170"/>
      <c r="P7" s="170"/>
      <c r="Q7" s="170"/>
    </row>
    <row r="8" spans="1:17">
      <c r="B8" s="170"/>
      <c r="C8" s="170"/>
      <c r="D8" s="170"/>
      <c r="E8" s="170"/>
      <c r="F8" s="170"/>
      <c r="G8" s="170"/>
      <c r="H8" s="170"/>
      <c r="I8" s="170"/>
      <c r="J8" s="170"/>
      <c r="K8" s="170"/>
      <c r="L8" s="170"/>
      <c r="M8" s="170"/>
      <c r="N8" s="170"/>
      <c r="O8" s="170"/>
      <c r="P8" s="170"/>
      <c r="Q8" s="170"/>
    </row>
    <row r="9" spans="1:17">
      <c r="B9" s="170"/>
      <c r="C9" s="170"/>
      <c r="D9" s="170"/>
      <c r="E9" s="170"/>
      <c r="F9" s="170"/>
      <c r="G9" s="170"/>
      <c r="H9" s="170"/>
      <c r="I9" s="170"/>
      <c r="J9" s="170"/>
      <c r="K9" s="170"/>
      <c r="L9" s="170"/>
      <c r="M9" s="170"/>
      <c r="N9" s="170"/>
      <c r="O9" s="170"/>
      <c r="P9" s="170"/>
      <c r="Q9" s="170"/>
    </row>
    <row r="10" spans="1:17">
      <c r="B10" s="170"/>
      <c r="C10" s="170"/>
      <c r="D10" s="170"/>
      <c r="E10" s="170"/>
      <c r="F10" s="170"/>
      <c r="G10" s="170"/>
      <c r="H10" s="170"/>
      <c r="I10" s="170"/>
      <c r="J10" s="170"/>
      <c r="K10" s="170"/>
      <c r="L10" s="170"/>
      <c r="M10" s="170"/>
      <c r="N10" s="170"/>
      <c r="O10" s="170"/>
      <c r="P10" s="170"/>
      <c r="Q10" s="170"/>
    </row>
    <row r="11" spans="1:17">
      <c r="B11" s="170"/>
      <c r="C11" s="170"/>
      <c r="D11" s="170"/>
      <c r="E11" s="170"/>
      <c r="F11" s="170"/>
      <c r="G11" s="170"/>
      <c r="H11" s="170"/>
      <c r="I11" s="170"/>
      <c r="J11" s="170"/>
      <c r="K11" s="170"/>
      <c r="L11" s="170"/>
      <c r="M11" s="170"/>
      <c r="N11" s="170"/>
      <c r="O11" s="170"/>
      <c r="P11" s="170"/>
      <c r="Q11" s="170"/>
    </row>
    <row r="12" spans="1:17">
      <c r="B12" s="170"/>
      <c r="C12" s="170"/>
      <c r="D12" s="170"/>
      <c r="E12" s="170"/>
      <c r="F12" s="170"/>
      <c r="G12" s="170"/>
      <c r="H12" s="170"/>
      <c r="I12" s="170"/>
      <c r="J12" s="170"/>
      <c r="K12" s="170"/>
      <c r="L12" s="170"/>
      <c r="M12" s="170"/>
      <c r="N12" s="170"/>
      <c r="O12" s="170"/>
      <c r="P12" s="170"/>
      <c r="Q12" s="170"/>
    </row>
    <row r="13" spans="1:17">
      <c r="B13" s="170"/>
      <c r="C13" s="170"/>
      <c r="D13" s="170"/>
      <c r="E13" s="170"/>
      <c r="F13" s="170"/>
      <c r="G13" s="170"/>
      <c r="H13" s="170"/>
      <c r="I13" s="170"/>
      <c r="J13" s="170"/>
      <c r="K13" s="170"/>
      <c r="L13" s="170"/>
      <c r="M13" s="170"/>
      <c r="N13" s="170"/>
      <c r="O13" s="170"/>
      <c r="P13" s="170"/>
      <c r="Q13" s="170"/>
    </row>
    <row r="14" spans="1:17">
      <c r="B14" s="170"/>
      <c r="C14" s="170"/>
      <c r="D14" s="170"/>
      <c r="E14" s="170"/>
      <c r="F14" s="170"/>
      <c r="G14" s="170"/>
      <c r="H14" s="170"/>
      <c r="I14" s="170"/>
      <c r="J14" s="170"/>
      <c r="K14" s="170"/>
      <c r="L14" s="170"/>
      <c r="M14" s="170"/>
      <c r="N14" s="170"/>
      <c r="O14" s="170"/>
      <c r="P14" s="170"/>
      <c r="Q14" s="170"/>
    </row>
    <row r="15" spans="1:17">
      <c r="B15" s="170"/>
      <c r="C15" s="170"/>
      <c r="D15" s="170"/>
      <c r="E15" s="170"/>
      <c r="F15" s="170"/>
      <c r="G15" s="170"/>
      <c r="H15" s="170"/>
      <c r="I15" s="170"/>
      <c r="J15" s="170"/>
      <c r="K15" s="170"/>
      <c r="L15" s="170"/>
      <c r="M15" s="170"/>
      <c r="N15" s="170"/>
      <c r="O15" s="170"/>
      <c r="P15" s="170"/>
      <c r="Q15" s="170"/>
    </row>
    <row r="16" spans="1:17">
      <c r="B16" s="170"/>
      <c r="C16" s="170"/>
      <c r="D16" s="170"/>
      <c r="E16" s="170"/>
      <c r="F16" s="170"/>
      <c r="G16" s="170"/>
      <c r="H16" s="170"/>
      <c r="I16" s="170"/>
      <c r="J16" s="170"/>
      <c r="K16" s="170"/>
      <c r="L16" s="170"/>
      <c r="M16" s="170"/>
      <c r="N16" s="170"/>
      <c r="O16" s="170"/>
      <c r="P16" s="170"/>
      <c r="Q16" s="170"/>
    </row>
    <row r="17" spans="2:17">
      <c r="B17" s="170"/>
      <c r="C17" s="170"/>
      <c r="D17" s="170"/>
      <c r="E17" s="170"/>
      <c r="F17" s="170"/>
      <c r="G17" s="170"/>
      <c r="H17" s="170"/>
      <c r="I17" s="170"/>
      <c r="J17" s="170"/>
      <c r="K17" s="170"/>
      <c r="L17" s="170"/>
      <c r="M17" s="170"/>
      <c r="N17" s="170"/>
      <c r="O17" s="170"/>
      <c r="P17" s="170"/>
      <c r="Q17" s="170"/>
    </row>
    <row r="18" spans="2:17">
      <c r="B18" s="170"/>
      <c r="C18" s="170"/>
      <c r="D18" s="170"/>
      <c r="E18" s="170"/>
      <c r="F18" s="170"/>
      <c r="G18" s="170"/>
      <c r="H18" s="170"/>
      <c r="I18" s="170"/>
      <c r="J18" s="170"/>
      <c r="K18" s="170"/>
      <c r="L18" s="170"/>
      <c r="M18" s="170"/>
      <c r="N18" s="170"/>
      <c r="O18" s="170"/>
      <c r="P18" s="170"/>
      <c r="Q18" s="170"/>
    </row>
    <row r="19" spans="2:17">
      <c r="B19" s="170"/>
      <c r="C19" s="170"/>
      <c r="D19" s="170"/>
      <c r="E19" s="170"/>
      <c r="F19" s="170"/>
      <c r="G19" s="170"/>
      <c r="H19" s="170"/>
      <c r="I19" s="170"/>
      <c r="J19" s="170"/>
      <c r="K19" s="170"/>
      <c r="L19" s="170"/>
      <c r="M19" s="170"/>
      <c r="N19" s="170"/>
      <c r="O19" s="170"/>
      <c r="P19" s="170"/>
      <c r="Q19" s="170"/>
    </row>
    <row r="20" spans="2:17">
      <c r="B20" s="170"/>
      <c r="C20" s="170"/>
      <c r="D20" s="170"/>
      <c r="E20" s="170"/>
      <c r="F20" s="170"/>
      <c r="G20" s="170"/>
      <c r="H20" s="170"/>
      <c r="I20" s="170"/>
      <c r="J20" s="170"/>
      <c r="K20" s="170"/>
      <c r="L20" s="170"/>
      <c r="M20" s="170"/>
      <c r="N20" s="170"/>
      <c r="O20" s="170"/>
      <c r="P20" s="170"/>
      <c r="Q20" s="170"/>
    </row>
    <row r="21" spans="2:17">
      <c r="B21" s="170"/>
      <c r="C21" s="170"/>
      <c r="D21" s="170"/>
      <c r="E21" s="170"/>
      <c r="F21" s="170"/>
      <c r="G21" s="170"/>
      <c r="H21" s="170"/>
      <c r="I21" s="170"/>
      <c r="J21" s="170"/>
      <c r="K21" s="170"/>
      <c r="L21" s="170"/>
      <c r="M21" s="170"/>
      <c r="N21" s="170"/>
      <c r="O21" s="170"/>
      <c r="P21" s="170"/>
      <c r="Q21" s="170"/>
    </row>
    <row r="22" spans="2:17">
      <c r="B22" s="170"/>
      <c r="C22" s="170"/>
      <c r="D22" s="170"/>
      <c r="E22" s="170"/>
      <c r="F22" s="170"/>
      <c r="G22" s="170"/>
      <c r="H22" s="170"/>
      <c r="I22" s="170"/>
      <c r="J22" s="170"/>
      <c r="K22" s="170"/>
      <c r="L22" s="170"/>
      <c r="M22" s="170"/>
      <c r="N22" s="170"/>
      <c r="O22" s="170"/>
      <c r="P22" s="170"/>
      <c r="Q22" s="170"/>
    </row>
    <row r="23" spans="2:17">
      <c r="B23" s="170"/>
      <c r="C23" s="170"/>
      <c r="D23" s="170"/>
      <c r="E23" s="170"/>
      <c r="F23" s="170"/>
      <c r="G23" s="170"/>
      <c r="H23" s="170"/>
      <c r="I23" s="170"/>
      <c r="J23" s="170"/>
      <c r="K23" s="170"/>
      <c r="L23" s="170"/>
      <c r="M23" s="170"/>
      <c r="N23" s="170"/>
      <c r="O23" s="170"/>
      <c r="P23" s="170"/>
      <c r="Q23" s="170"/>
    </row>
    <row r="24" spans="2:17">
      <c r="B24" s="170"/>
      <c r="C24" s="170"/>
      <c r="D24" s="170"/>
      <c r="E24" s="170"/>
      <c r="F24" s="170"/>
      <c r="G24" s="170"/>
      <c r="H24" s="170"/>
      <c r="I24" s="170"/>
      <c r="J24" s="170"/>
      <c r="K24" s="170"/>
      <c r="L24" s="170"/>
      <c r="M24" s="170"/>
      <c r="N24" s="170"/>
      <c r="O24" s="170"/>
      <c r="P24" s="170"/>
      <c r="Q24" s="170"/>
    </row>
    <row r="25" spans="2:17">
      <c r="B25" s="170"/>
      <c r="C25" s="170"/>
      <c r="D25" s="170"/>
      <c r="E25" s="170"/>
      <c r="F25" s="170"/>
      <c r="G25" s="170"/>
      <c r="H25" s="170"/>
      <c r="I25" s="170"/>
      <c r="J25" s="170"/>
      <c r="K25" s="170"/>
      <c r="L25" s="170"/>
      <c r="M25" s="170"/>
      <c r="N25" s="170"/>
      <c r="O25" s="170"/>
      <c r="P25" s="170"/>
      <c r="Q25" s="170"/>
    </row>
    <row r="26" spans="2:17">
      <c r="B26" s="170"/>
      <c r="C26" s="170"/>
      <c r="D26" s="170"/>
      <c r="E26" s="170"/>
      <c r="F26" s="170"/>
      <c r="G26" s="170"/>
      <c r="H26" s="170"/>
      <c r="I26" s="170"/>
      <c r="J26" s="170"/>
      <c r="K26" s="170"/>
      <c r="L26" s="170"/>
      <c r="M26" s="170"/>
      <c r="N26" s="170"/>
      <c r="O26" s="170"/>
      <c r="P26" s="170"/>
      <c r="Q26" s="170"/>
    </row>
    <row r="27" spans="2:17">
      <c r="B27" s="170"/>
      <c r="C27" s="170"/>
      <c r="D27" s="170"/>
      <c r="E27" s="170"/>
      <c r="F27" s="170"/>
      <c r="G27" s="170"/>
      <c r="H27" s="170"/>
      <c r="I27" s="170"/>
      <c r="J27" s="170"/>
      <c r="K27" s="170"/>
      <c r="L27" s="170"/>
      <c r="M27" s="170"/>
      <c r="N27" s="170"/>
      <c r="O27" s="170"/>
      <c r="P27" s="170"/>
      <c r="Q27" s="170"/>
    </row>
    <row r="28" spans="2:17">
      <c r="B28" s="170"/>
      <c r="C28" s="170"/>
      <c r="D28" s="170"/>
      <c r="E28" s="170"/>
      <c r="F28" s="170"/>
      <c r="G28" s="170"/>
      <c r="H28" s="170"/>
      <c r="I28" s="170"/>
      <c r="J28" s="170"/>
      <c r="K28" s="170"/>
      <c r="L28" s="170"/>
      <c r="M28" s="170"/>
      <c r="N28" s="170"/>
      <c r="O28" s="170"/>
      <c r="P28" s="170"/>
      <c r="Q28" s="170"/>
    </row>
    <row r="29" spans="2:17">
      <c r="B29" s="170"/>
      <c r="C29" s="170"/>
      <c r="D29" s="170"/>
      <c r="E29" s="170"/>
      <c r="F29" s="170"/>
      <c r="G29" s="170"/>
      <c r="H29" s="170"/>
      <c r="I29" s="170"/>
      <c r="J29" s="170"/>
      <c r="K29" s="170"/>
      <c r="L29" s="170"/>
      <c r="M29" s="170"/>
      <c r="N29" s="170"/>
      <c r="O29" s="170"/>
      <c r="P29" s="170"/>
      <c r="Q29" s="170"/>
    </row>
    <row r="30" spans="2:17">
      <c r="B30" s="170"/>
      <c r="C30" s="170"/>
      <c r="D30" s="170"/>
      <c r="E30" s="170"/>
      <c r="F30" s="170"/>
      <c r="G30" s="170"/>
      <c r="H30" s="170"/>
      <c r="I30" s="170"/>
      <c r="J30" s="170"/>
      <c r="K30" s="170"/>
      <c r="L30" s="170"/>
      <c r="M30" s="170"/>
      <c r="N30" s="170"/>
      <c r="O30" s="170"/>
      <c r="P30" s="170"/>
      <c r="Q30" s="170"/>
    </row>
    <row r="31" spans="2:17">
      <c r="B31" s="170"/>
      <c r="C31" s="170"/>
      <c r="D31" s="170"/>
      <c r="E31" s="170"/>
      <c r="F31" s="170"/>
      <c r="G31" s="170"/>
      <c r="H31" s="170"/>
      <c r="I31" s="170"/>
      <c r="J31" s="170"/>
      <c r="K31" s="170"/>
      <c r="L31" s="170"/>
      <c r="M31" s="170"/>
      <c r="N31" s="170"/>
      <c r="O31" s="170"/>
      <c r="P31" s="170"/>
      <c r="Q31" s="170"/>
    </row>
    <row r="32" spans="2:17">
      <c r="B32" s="170"/>
      <c r="C32" s="170"/>
      <c r="D32" s="170"/>
      <c r="E32" s="170"/>
      <c r="F32" s="170"/>
      <c r="G32" s="170"/>
      <c r="H32" s="170"/>
      <c r="I32" s="170"/>
      <c r="J32" s="170"/>
      <c r="K32" s="170"/>
      <c r="L32" s="170"/>
      <c r="M32" s="170"/>
      <c r="N32" s="170"/>
      <c r="O32" s="170"/>
      <c r="P32" s="170"/>
      <c r="Q32" s="170"/>
    </row>
    <row r="33" spans="2:17">
      <c r="B33" s="170"/>
      <c r="C33" s="170"/>
      <c r="D33" s="170"/>
      <c r="E33" s="170"/>
      <c r="F33" s="170"/>
      <c r="G33" s="170"/>
      <c r="H33" s="170"/>
      <c r="I33" s="170"/>
      <c r="J33" s="170"/>
      <c r="K33" s="170"/>
      <c r="L33" s="170"/>
      <c r="M33" s="170"/>
      <c r="N33" s="170"/>
      <c r="O33" s="170"/>
      <c r="P33" s="170"/>
      <c r="Q33" s="170"/>
    </row>
    <row r="34" spans="2:17">
      <c r="B34" s="170"/>
      <c r="C34" s="170"/>
      <c r="D34" s="170"/>
      <c r="E34" s="170"/>
      <c r="F34" s="170"/>
      <c r="G34" s="170"/>
      <c r="H34" s="170"/>
      <c r="I34" s="170"/>
      <c r="J34" s="170"/>
      <c r="K34" s="170"/>
      <c r="L34" s="170"/>
      <c r="M34" s="170"/>
      <c r="N34" s="170"/>
      <c r="O34" s="170"/>
      <c r="P34" s="170"/>
      <c r="Q34" s="170"/>
    </row>
    <row r="35" spans="2:17">
      <c r="B35" s="170"/>
      <c r="C35" s="170"/>
      <c r="D35" s="170"/>
      <c r="E35" s="170"/>
      <c r="F35" s="170"/>
      <c r="G35" s="170"/>
      <c r="H35" s="170"/>
      <c r="I35" s="170"/>
      <c r="J35" s="170"/>
      <c r="K35" s="170"/>
      <c r="L35" s="170"/>
      <c r="M35" s="170"/>
      <c r="N35" s="170"/>
      <c r="O35" s="170"/>
      <c r="P35" s="170"/>
      <c r="Q35" s="170"/>
    </row>
    <row r="36" spans="2:17">
      <c r="B36" s="170"/>
      <c r="C36" s="170"/>
      <c r="D36" s="170"/>
      <c r="E36" s="170"/>
      <c r="F36" s="170"/>
      <c r="G36" s="170"/>
      <c r="H36" s="170"/>
      <c r="I36" s="170"/>
      <c r="J36" s="170"/>
      <c r="K36" s="170"/>
      <c r="L36" s="170"/>
      <c r="M36" s="170"/>
      <c r="N36" s="170"/>
      <c r="O36" s="170"/>
      <c r="P36" s="170"/>
      <c r="Q36" s="170"/>
    </row>
    <row r="37" spans="2:17">
      <c r="B37" s="170"/>
      <c r="C37" s="170"/>
      <c r="D37" s="170"/>
      <c r="E37" s="170"/>
      <c r="F37" s="170"/>
      <c r="G37" s="170"/>
      <c r="H37" s="170"/>
      <c r="I37" s="170"/>
      <c r="J37" s="170"/>
      <c r="K37" s="170"/>
      <c r="L37" s="170"/>
      <c r="M37" s="170"/>
      <c r="N37" s="170"/>
      <c r="O37" s="170"/>
      <c r="P37" s="170"/>
      <c r="Q37" s="170"/>
    </row>
    <row r="38" spans="2:17">
      <c r="B38" s="170"/>
      <c r="C38" s="170"/>
      <c r="D38" s="170"/>
      <c r="E38" s="170"/>
      <c r="F38" s="170"/>
      <c r="G38" s="170"/>
      <c r="H38" s="170"/>
      <c r="I38" s="170"/>
      <c r="J38" s="170"/>
      <c r="K38" s="170"/>
      <c r="L38" s="170"/>
      <c r="M38" s="170"/>
      <c r="N38" s="170"/>
      <c r="O38" s="170"/>
      <c r="P38" s="170"/>
      <c r="Q38" s="170"/>
    </row>
    <row r="39" spans="2:17">
      <c r="B39" s="170"/>
      <c r="C39" s="170"/>
      <c r="D39" s="170"/>
      <c r="E39" s="170"/>
      <c r="F39" s="170"/>
      <c r="G39" s="170"/>
      <c r="H39" s="170"/>
      <c r="I39" s="170"/>
      <c r="J39" s="170"/>
      <c r="K39" s="170"/>
      <c r="L39" s="170"/>
      <c r="M39" s="170"/>
      <c r="N39" s="170"/>
      <c r="O39" s="170"/>
      <c r="P39" s="170"/>
      <c r="Q39" s="170"/>
    </row>
    <row r="40" spans="2:17">
      <c r="B40" s="170"/>
      <c r="C40" s="170"/>
      <c r="D40" s="170"/>
      <c r="E40" s="170"/>
      <c r="F40" s="170"/>
      <c r="G40" s="170"/>
      <c r="H40" s="170"/>
      <c r="I40" s="170"/>
      <c r="J40" s="170"/>
      <c r="K40" s="170"/>
      <c r="L40" s="170"/>
      <c r="M40" s="170"/>
      <c r="N40" s="170"/>
      <c r="O40" s="170"/>
      <c r="P40" s="170"/>
      <c r="Q40" s="170"/>
    </row>
    <row r="41" spans="2:17">
      <c r="B41" s="170"/>
      <c r="C41" s="170"/>
      <c r="D41" s="170"/>
      <c r="E41" s="170"/>
      <c r="F41" s="170"/>
      <c r="G41" s="170"/>
      <c r="H41" s="170"/>
      <c r="I41" s="170"/>
      <c r="J41" s="170"/>
      <c r="K41" s="170"/>
      <c r="L41" s="170"/>
      <c r="M41" s="170"/>
      <c r="N41" s="170"/>
      <c r="O41" s="170"/>
      <c r="P41" s="170"/>
      <c r="Q41" s="170"/>
    </row>
    <row r="42" spans="2:17">
      <c r="B42" s="170"/>
      <c r="C42" s="170"/>
      <c r="D42" s="170"/>
      <c r="E42" s="170"/>
      <c r="F42" s="170"/>
      <c r="G42" s="170"/>
      <c r="H42" s="170"/>
      <c r="I42" s="170"/>
      <c r="J42" s="170"/>
      <c r="K42" s="170"/>
      <c r="L42" s="170"/>
      <c r="M42" s="170"/>
      <c r="N42" s="170"/>
      <c r="O42" s="170"/>
      <c r="P42" s="170"/>
      <c r="Q42" s="170"/>
    </row>
    <row r="43" spans="2:17">
      <c r="B43" s="170"/>
      <c r="C43" s="170"/>
      <c r="D43" s="170"/>
      <c r="E43" s="170"/>
      <c r="F43" s="170"/>
      <c r="G43" s="170"/>
      <c r="H43" s="170"/>
      <c r="I43" s="170"/>
      <c r="J43" s="170"/>
      <c r="K43" s="170"/>
      <c r="L43" s="170"/>
      <c r="M43" s="170"/>
      <c r="N43" s="170"/>
      <c r="O43" s="170"/>
      <c r="P43" s="170"/>
      <c r="Q43" s="170"/>
    </row>
    <row r="44" spans="2:17">
      <c r="B44" s="170"/>
      <c r="C44" s="170"/>
      <c r="D44" s="170"/>
      <c r="E44" s="170"/>
      <c r="F44" s="170"/>
      <c r="G44" s="170"/>
      <c r="H44" s="170"/>
      <c r="I44" s="170"/>
      <c r="J44" s="170"/>
      <c r="K44" s="170"/>
      <c r="L44" s="170"/>
      <c r="M44" s="170"/>
      <c r="N44" s="170"/>
      <c r="O44" s="170"/>
      <c r="P44" s="170"/>
      <c r="Q44" s="170"/>
    </row>
    <row r="45" spans="2:17">
      <c r="B45" s="170"/>
      <c r="C45" s="170"/>
      <c r="D45" s="170"/>
      <c r="E45" s="170"/>
      <c r="F45" s="170"/>
      <c r="G45" s="170"/>
      <c r="H45" s="170"/>
      <c r="I45" s="170"/>
      <c r="J45" s="170"/>
      <c r="K45" s="170"/>
      <c r="L45" s="170"/>
      <c r="M45" s="170"/>
      <c r="N45" s="170"/>
      <c r="O45" s="170"/>
      <c r="P45" s="170"/>
      <c r="Q45" s="170"/>
    </row>
    <row r="46" spans="2:17">
      <c r="B46" s="170"/>
      <c r="C46" s="170"/>
      <c r="D46" s="170"/>
      <c r="E46" s="170"/>
      <c r="F46" s="170"/>
      <c r="G46" s="170"/>
      <c r="H46" s="170"/>
      <c r="I46" s="170"/>
      <c r="J46" s="170"/>
      <c r="K46" s="170"/>
      <c r="L46" s="170"/>
      <c r="M46" s="170"/>
      <c r="N46" s="170"/>
      <c r="O46" s="170"/>
      <c r="P46" s="170"/>
      <c r="Q46" s="170"/>
    </row>
    <row r="47" spans="2:17">
      <c r="B47" s="170"/>
      <c r="C47" s="170"/>
      <c r="D47" s="170"/>
      <c r="E47" s="170"/>
      <c r="F47" s="170"/>
      <c r="G47" s="170"/>
      <c r="H47" s="170"/>
      <c r="I47" s="170"/>
      <c r="J47" s="170"/>
      <c r="K47" s="170"/>
      <c r="L47" s="170"/>
      <c r="M47" s="170"/>
      <c r="N47" s="170"/>
      <c r="O47" s="170"/>
      <c r="P47" s="170"/>
      <c r="Q47" s="170"/>
    </row>
    <row r="48" spans="2:17">
      <c r="B48" s="170"/>
      <c r="C48" s="170"/>
      <c r="D48" s="170"/>
      <c r="E48" s="170"/>
      <c r="F48" s="170"/>
      <c r="G48" s="170"/>
      <c r="H48" s="170"/>
      <c r="I48" s="170"/>
      <c r="J48" s="170"/>
      <c r="K48" s="170"/>
      <c r="L48" s="170"/>
      <c r="M48" s="170"/>
      <c r="N48" s="170"/>
      <c r="O48" s="170"/>
      <c r="P48" s="170"/>
      <c r="Q48" s="170"/>
    </row>
    <row r="49" spans="2:17">
      <c r="B49" s="170"/>
      <c r="C49" s="170"/>
      <c r="D49" s="170"/>
      <c r="E49" s="170"/>
      <c r="F49" s="170"/>
      <c r="G49" s="170"/>
      <c r="H49" s="170"/>
      <c r="I49" s="170"/>
      <c r="J49" s="170"/>
      <c r="K49" s="170"/>
      <c r="L49" s="170"/>
      <c r="M49" s="170"/>
      <c r="N49" s="170"/>
      <c r="O49" s="170"/>
      <c r="P49" s="170"/>
      <c r="Q49" s="170"/>
    </row>
    <row r="50" spans="2:17">
      <c r="B50" s="170"/>
      <c r="C50" s="170"/>
      <c r="D50" s="170"/>
      <c r="E50" s="170"/>
      <c r="F50" s="170"/>
      <c r="G50" s="170"/>
      <c r="H50" s="170"/>
      <c r="I50" s="170"/>
      <c r="J50" s="170"/>
      <c r="K50" s="170"/>
      <c r="L50" s="170"/>
      <c r="M50" s="170"/>
      <c r="N50" s="170"/>
      <c r="O50" s="170"/>
      <c r="P50" s="170"/>
      <c r="Q50" s="170"/>
    </row>
    <row r="51" spans="2:17">
      <c r="B51" s="170"/>
      <c r="C51" s="170"/>
      <c r="D51" s="170"/>
      <c r="E51" s="170"/>
      <c r="F51" s="170"/>
      <c r="G51" s="170"/>
      <c r="H51" s="170"/>
      <c r="I51" s="170"/>
      <c r="J51" s="170"/>
      <c r="K51" s="170"/>
      <c r="L51" s="170"/>
      <c r="M51" s="170"/>
      <c r="N51" s="170"/>
      <c r="O51" s="170"/>
      <c r="P51" s="170"/>
      <c r="Q51" s="170"/>
    </row>
    <row r="52" spans="2:17">
      <c r="B52" s="170"/>
      <c r="C52" s="170"/>
      <c r="D52" s="170"/>
      <c r="E52" s="170"/>
      <c r="F52" s="170"/>
      <c r="G52" s="170"/>
      <c r="H52" s="170"/>
      <c r="I52" s="170"/>
      <c r="J52" s="170"/>
      <c r="K52" s="170"/>
      <c r="L52" s="170"/>
      <c r="M52" s="170"/>
      <c r="N52" s="170"/>
      <c r="O52" s="170"/>
      <c r="P52" s="170"/>
      <c r="Q52" s="170"/>
    </row>
    <row r="53" spans="2:17">
      <c r="B53" s="170"/>
      <c r="C53" s="170"/>
      <c r="D53" s="170"/>
      <c r="E53" s="170"/>
      <c r="F53" s="170"/>
      <c r="G53" s="170"/>
      <c r="H53" s="170"/>
      <c r="I53" s="170"/>
      <c r="J53" s="170"/>
      <c r="K53" s="170"/>
      <c r="L53" s="170"/>
      <c r="M53" s="170"/>
      <c r="N53" s="170"/>
      <c r="O53" s="170"/>
      <c r="P53" s="170"/>
      <c r="Q53" s="170"/>
    </row>
    <row r="54" spans="2:17">
      <c r="B54" s="170"/>
      <c r="C54" s="170"/>
      <c r="D54" s="170"/>
      <c r="E54" s="170"/>
      <c r="F54" s="170"/>
      <c r="G54" s="170"/>
      <c r="H54" s="170"/>
      <c r="I54" s="170"/>
      <c r="J54" s="170"/>
      <c r="K54" s="170"/>
      <c r="L54" s="170"/>
      <c r="M54" s="170"/>
      <c r="N54" s="170"/>
      <c r="O54" s="170"/>
      <c r="P54" s="170"/>
      <c r="Q54" s="170"/>
    </row>
    <row r="55" spans="2:17">
      <c r="B55" s="170"/>
      <c r="C55" s="170"/>
      <c r="D55" s="170"/>
      <c r="E55" s="170"/>
      <c r="F55" s="170"/>
      <c r="G55" s="170"/>
      <c r="H55" s="170"/>
      <c r="I55" s="170"/>
      <c r="J55" s="170"/>
      <c r="K55" s="170"/>
      <c r="L55" s="170"/>
      <c r="M55" s="170"/>
      <c r="N55" s="170"/>
      <c r="O55" s="170"/>
      <c r="P55" s="170"/>
      <c r="Q55" s="170"/>
    </row>
    <row r="56" spans="2:17">
      <c r="B56" s="170"/>
      <c r="C56" s="170"/>
      <c r="D56" s="170"/>
      <c r="E56" s="170"/>
      <c r="F56" s="170"/>
      <c r="G56" s="170"/>
      <c r="H56" s="170"/>
      <c r="I56" s="170"/>
      <c r="J56" s="170"/>
      <c r="K56" s="170"/>
      <c r="L56" s="170"/>
      <c r="M56" s="170"/>
      <c r="N56" s="170"/>
      <c r="O56" s="170"/>
      <c r="P56" s="170"/>
      <c r="Q56" s="170"/>
    </row>
    <row r="57" spans="2:17">
      <c r="B57" s="170"/>
      <c r="C57" s="170"/>
      <c r="D57" s="170"/>
      <c r="E57" s="170"/>
      <c r="F57" s="170"/>
      <c r="G57" s="170"/>
      <c r="H57" s="170"/>
      <c r="I57" s="170"/>
      <c r="J57" s="170"/>
      <c r="K57" s="170"/>
      <c r="L57" s="170"/>
      <c r="M57" s="170"/>
      <c r="N57" s="170"/>
      <c r="O57" s="170"/>
      <c r="P57" s="170"/>
      <c r="Q57" s="170"/>
    </row>
    <row r="58" spans="2:17">
      <c r="B58" s="170"/>
      <c r="C58" s="170"/>
      <c r="D58" s="170"/>
      <c r="E58" s="170"/>
      <c r="F58" s="170"/>
      <c r="G58" s="170"/>
      <c r="H58" s="170"/>
      <c r="I58" s="170"/>
      <c r="J58" s="170"/>
      <c r="K58" s="170"/>
      <c r="L58" s="170"/>
      <c r="M58" s="170"/>
      <c r="N58" s="170"/>
      <c r="O58" s="170"/>
      <c r="P58" s="170"/>
      <c r="Q58" s="170"/>
    </row>
    <row r="59" spans="2:17">
      <c r="B59" s="170"/>
      <c r="C59" s="170"/>
      <c r="D59" s="170"/>
      <c r="E59" s="170"/>
      <c r="F59" s="170"/>
      <c r="G59" s="170"/>
      <c r="H59" s="170"/>
      <c r="I59" s="170"/>
      <c r="J59" s="170"/>
      <c r="K59" s="170"/>
      <c r="L59" s="170"/>
      <c r="M59" s="170"/>
      <c r="N59" s="170"/>
      <c r="O59" s="170"/>
      <c r="P59" s="170"/>
      <c r="Q59" s="170"/>
    </row>
    <row r="60" spans="2:17">
      <c r="B60" s="170"/>
      <c r="C60" s="170"/>
      <c r="D60" s="170"/>
      <c r="E60" s="170"/>
      <c r="F60" s="170"/>
      <c r="G60" s="170"/>
      <c r="H60" s="170"/>
      <c r="I60" s="170"/>
      <c r="J60" s="170"/>
      <c r="K60" s="170"/>
      <c r="L60" s="170"/>
      <c r="M60" s="170"/>
      <c r="N60" s="170"/>
      <c r="O60" s="170"/>
      <c r="P60" s="170"/>
      <c r="Q60" s="170"/>
    </row>
    <row r="61" spans="2:17">
      <c r="B61" s="170"/>
      <c r="C61" s="170"/>
      <c r="D61" s="170"/>
      <c r="E61" s="170"/>
      <c r="F61" s="170"/>
      <c r="G61" s="170"/>
      <c r="H61" s="170"/>
      <c r="I61" s="170"/>
      <c r="J61" s="170"/>
      <c r="K61" s="170"/>
      <c r="L61" s="170"/>
      <c r="M61" s="170"/>
      <c r="N61" s="170"/>
      <c r="O61" s="170"/>
      <c r="P61" s="170"/>
      <c r="Q61" s="170"/>
    </row>
    <row r="62" spans="2:17">
      <c r="B62" s="170"/>
      <c r="C62" s="170"/>
      <c r="D62" s="170"/>
      <c r="E62" s="170"/>
      <c r="F62" s="170"/>
      <c r="G62" s="170"/>
      <c r="H62" s="170"/>
      <c r="I62" s="170"/>
      <c r="J62" s="170"/>
      <c r="K62" s="170"/>
      <c r="L62" s="170"/>
      <c r="M62" s="170"/>
      <c r="N62" s="170"/>
      <c r="O62" s="170"/>
      <c r="P62" s="170"/>
      <c r="Q62" s="170"/>
    </row>
    <row r="63" spans="2:17">
      <c r="B63" s="170"/>
      <c r="C63" s="170"/>
      <c r="D63" s="170"/>
      <c r="E63" s="170"/>
      <c r="F63" s="170"/>
      <c r="G63" s="170"/>
      <c r="H63" s="170"/>
      <c r="I63" s="170"/>
      <c r="J63" s="170"/>
      <c r="K63" s="170"/>
      <c r="L63" s="170"/>
      <c r="M63" s="170"/>
      <c r="N63" s="170"/>
      <c r="O63" s="170"/>
      <c r="P63" s="170"/>
      <c r="Q63" s="170"/>
    </row>
    <row r="64" spans="2:17">
      <c r="B64" s="170"/>
      <c r="C64" s="170"/>
      <c r="D64" s="170"/>
      <c r="E64" s="170"/>
      <c r="F64" s="170"/>
      <c r="G64" s="170"/>
      <c r="H64" s="170"/>
      <c r="I64" s="170"/>
      <c r="J64" s="170"/>
      <c r="K64" s="170"/>
      <c r="L64" s="170"/>
      <c r="M64" s="170"/>
      <c r="N64" s="170"/>
      <c r="O64" s="170"/>
      <c r="P64" s="170"/>
      <c r="Q64" s="170"/>
    </row>
    <row r="65" spans="2:17">
      <c r="B65" s="170"/>
      <c r="C65" s="170"/>
      <c r="D65" s="170"/>
      <c r="E65" s="170"/>
      <c r="F65" s="170"/>
      <c r="G65" s="170"/>
      <c r="H65" s="170"/>
      <c r="I65" s="170"/>
      <c r="J65" s="170"/>
      <c r="K65" s="170"/>
      <c r="L65" s="170"/>
      <c r="M65" s="170"/>
      <c r="N65" s="170"/>
      <c r="O65" s="170"/>
      <c r="P65" s="170"/>
      <c r="Q65" s="170"/>
    </row>
    <row r="66" spans="2:17">
      <c r="B66" s="170"/>
      <c r="C66" s="170"/>
      <c r="D66" s="170"/>
      <c r="E66" s="170"/>
      <c r="F66" s="170"/>
      <c r="G66" s="170"/>
      <c r="H66" s="170"/>
      <c r="I66" s="170"/>
      <c r="J66" s="170"/>
      <c r="K66" s="170"/>
      <c r="L66" s="170"/>
      <c r="M66" s="170"/>
      <c r="N66" s="170"/>
      <c r="O66" s="170"/>
      <c r="P66" s="170"/>
      <c r="Q66" s="170"/>
    </row>
    <row r="67" spans="2:17">
      <c r="B67" s="170"/>
      <c r="C67" s="170"/>
      <c r="D67" s="170"/>
      <c r="E67" s="170"/>
      <c r="F67" s="170"/>
      <c r="G67" s="170"/>
      <c r="H67" s="170"/>
      <c r="I67" s="170"/>
      <c r="J67" s="170"/>
      <c r="K67" s="170"/>
      <c r="L67" s="170"/>
      <c r="M67" s="170"/>
      <c r="N67" s="170"/>
      <c r="O67" s="170"/>
      <c r="P67" s="170"/>
      <c r="Q67" s="170"/>
    </row>
    <row r="68" spans="2:17">
      <c r="B68" s="170"/>
      <c r="C68" s="170"/>
      <c r="D68" s="170"/>
      <c r="E68" s="170"/>
      <c r="F68" s="170"/>
      <c r="G68" s="170"/>
      <c r="H68" s="170"/>
      <c r="I68" s="170"/>
      <c r="J68" s="170"/>
      <c r="K68" s="170"/>
      <c r="L68" s="170"/>
      <c r="M68" s="170"/>
      <c r="N68" s="170"/>
      <c r="O68" s="170"/>
      <c r="P68" s="170"/>
      <c r="Q68" s="170"/>
    </row>
    <row r="69" spans="2:17">
      <c r="B69" s="170"/>
      <c r="C69" s="170"/>
      <c r="D69" s="170"/>
      <c r="E69" s="170"/>
      <c r="F69" s="170"/>
      <c r="G69" s="170"/>
      <c r="H69" s="170"/>
      <c r="I69" s="170"/>
      <c r="J69" s="170"/>
      <c r="K69" s="170"/>
      <c r="L69" s="170"/>
      <c r="M69" s="170"/>
      <c r="N69" s="170"/>
      <c r="O69" s="170"/>
      <c r="P69" s="170"/>
      <c r="Q69" s="170"/>
    </row>
    <row r="70" spans="2:17">
      <c r="B70" s="170"/>
      <c r="C70" s="170"/>
      <c r="D70" s="170"/>
      <c r="E70" s="170"/>
      <c r="F70" s="170"/>
      <c r="G70" s="170"/>
      <c r="H70" s="170"/>
      <c r="I70" s="170"/>
      <c r="J70" s="170"/>
      <c r="K70" s="170"/>
      <c r="L70" s="170"/>
      <c r="M70" s="170"/>
      <c r="N70" s="170"/>
      <c r="O70" s="170"/>
      <c r="P70" s="170"/>
      <c r="Q70" s="170"/>
    </row>
    <row r="71" spans="2:17">
      <c r="B71" s="170"/>
      <c r="C71" s="170"/>
      <c r="D71" s="170"/>
      <c r="E71" s="170"/>
      <c r="F71" s="170"/>
      <c r="G71" s="170"/>
      <c r="H71" s="170"/>
      <c r="I71" s="170"/>
      <c r="J71" s="170"/>
      <c r="K71" s="170"/>
      <c r="L71" s="170"/>
      <c r="M71" s="170"/>
      <c r="N71" s="170"/>
      <c r="O71" s="170"/>
      <c r="P71" s="170"/>
      <c r="Q71" s="170"/>
    </row>
    <row r="72" spans="2:17">
      <c r="B72" s="170"/>
      <c r="C72" s="170"/>
      <c r="D72" s="170"/>
      <c r="E72" s="170"/>
      <c r="F72" s="170"/>
      <c r="G72" s="170"/>
      <c r="H72" s="170"/>
      <c r="I72" s="170"/>
      <c r="J72" s="170"/>
      <c r="K72" s="170"/>
      <c r="L72" s="170"/>
      <c r="M72" s="170"/>
      <c r="N72" s="170"/>
      <c r="O72" s="170"/>
      <c r="P72" s="170"/>
      <c r="Q72" s="170"/>
    </row>
    <row r="73" spans="2:17">
      <c r="B73" s="170"/>
      <c r="C73" s="170"/>
      <c r="D73" s="170"/>
      <c r="E73" s="170"/>
      <c r="F73" s="170"/>
      <c r="G73" s="170"/>
      <c r="H73" s="170"/>
      <c r="I73" s="170"/>
      <c r="J73" s="170"/>
      <c r="K73" s="170"/>
      <c r="L73" s="170"/>
      <c r="M73" s="170"/>
      <c r="N73" s="170"/>
      <c r="O73" s="170"/>
      <c r="P73" s="170"/>
      <c r="Q73" s="170"/>
    </row>
    <row r="74" spans="2:17">
      <c r="B74" s="170"/>
      <c r="C74" s="170"/>
      <c r="D74" s="170"/>
      <c r="E74" s="170"/>
      <c r="F74" s="170"/>
      <c r="G74" s="170"/>
      <c r="H74" s="170"/>
      <c r="I74" s="170"/>
      <c r="J74" s="170"/>
      <c r="K74" s="170"/>
      <c r="L74" s="170"/>
      <c r="M74" s="170"/>
      <c r="N74" s="170"/>
      <c r="O74" s="170"/>
      <c r="P74" s="170"/>
      <c r="Q74" s="170"/>
    </row>
    <row r="75" spans="2:17">
      <c r="B75" s="170"/>
      <c r="C75" s="170"/>
      <c r="D75" s="170"/>
      <c r="E75" s="170"/>
      <c r="F75" s="170"/>
      <c r="G75" s="170"/>
      <c r="H75" s="170"/>
      <c r="I75" s="170"/>
      <c r="J75" s="170"/>
      <c r="K75" s="170"/>
      <c r="L75" s="170"/>
      <c r="M75" s="170"/>
      <c r="N75" s="170"/>
      <c r="O75" s="170"/>
      <c r="P75" s="170"/>
      <c r="Q75" s="170"/>
    </row>
    <row r="76" spans="2:17">
      <c r="B76" s="170"/>
      <c r="C76" s="170"/>
      <c r="D76" s="170"/>
      <c r="E76" s="170"/>
      <c r="F76" s="170"/>
      <c r="G76" s="170"/>
      <c r="H76" s="170"/>
      <c r="I76" s="170"/>
      <c r="J76" s="170"/>
      <c r="K76" s="170"/>
      <c r="L76" s="170"/>
      <c r="M76" s="170"/>
      <c r="N76" s="170"/>
      <c r="O76" s="170"/>
      <c r="P76" s="170"/>
      <c r="Q76" s="170"/>
    </row>
    <row r="77" spans="2:17">
      <c r="B77" s="170"/>
      <c r="C77" s="170"/>
      <c r="D77" s="170"/>
      <c r="E77" s="170"/>
      <c r="F77" s="170"/>
      <c r="G77" s="170"/>
      <c r="H77" s="170"/>
      <c r="I77" s="170"/>
      <c r="J77" s="170"/>
      <c r="K77" s="170"/>
      <c r="L77" s="170"/>
      <c r="M77" s="170"/>
      <c r="N77" s="170"/>
      <c r="O77" s="170"/>
      <c r="P77" s="170"/>
      <c r="Q77" s="170"/>
    </row>
    <row r="78" spans="2:17">
      <c r="B78" s="170"/>
      <c r="C78" s="170"/>
      <c r="D78" s="170"/>
      <c r="E78" s="170"/>
      <c r="F78" s="170"/>
      <c r="G78" s="170"/>
      <c r="H78" s="170"/>
      <c r="I78" s="170"/>
      <c r="J78" s="170"/>
      <c r="K78" s="170"/>
      <c r="L78" s="170"/>
      <c r="M78" s="170"/>
      <c r="N78" s="170"/>
      <c r="O78" s="170"/>
      <c r="P78" s="170"/>
      <c r="Q78" s="170"/>
    </row>
    <row r="79" spans="2:17">
      <c r="B79" s="170"/>
      <c r="C79" s="170"/>
      <c r="D79" s="170"/>
      <c r="E79" s="170"/>
      <c r="F79" s="170"/>
      <c r="G79" s="170"/>
      <c r="H79" s="170"/>
      <c r="I79" s="170"/>
      <c r="J79" s="170"/>
      <c r="K79" s="170"/>
      <c r="L79" s="170"/>
      <c r="M79" s="170"/>
      <c r="N79" s="170"/>
      <c r="O79" s="170"/>
      <c r="P79" s="170"/>
      <c r="Q79" s="170"/>
    </row>
    <row r="80" spans="2:17">
      <c r="B80" s="170"/>
      <c r="C80" s="170"/>
      <c r="D80" s="170"/>
      <c r="E80" s="170"/>
      <c r="F80" s="170"/>
      <c r="G80" s="170"/>
      <c r="H80" s="170"/>
      <c r="I80" s="170"/>
      <c r="J80" s="170"/>
      <c r="K80" s="170"/>
      <c r="L80" s="170"/>
      <c r="M80" s="170"/>
      <c r="N80" s="170"/>
      <c r="O80" s="170"/>
      <c r="P80" s="170"/>
      <c r="Q80" s="170"/>
    </row>
    <row r="81" spans="2:17">
      <c r="B81" s="170"/>
      <c r="C81" s="170"/>
      <c r="D81" s="170"/>
      <c r="E81" s="170"/>
      <c r="F81" s="170"/>
      <c r="G81" s="170"/>
      <c r="H81" s="170"/>
      <c r="I81" s="170"/>
      <c r="J81" s="170"/>
      <c r="K81" s="170"/>
      <c r="L81" s="170"/>
      <c r="M81" s="170"/>
      <c r="N81" s="170"/>
      <c r="O81" s="170"/>
      <c r="P81" s="170"/>
      <c r="Q81" s="170"/>
    </row>
    <row r="82" spans="2:17">
      <c r="B82" s="170"/>
      <c r="C82" s="170"/>
      <c r="D82" s="170"/>
      <c r="E82" s="170"/>
      <c r="F82" s="170"/>
      <c r="G82" s="170"/>
      <c r="H82" s="170"/>
      <c r="I82" s="170"/>
      <c r="J82" s="170"/>
      <c r="K82" s="170"/>
      <c r="L82" s="170"/>
      <c r="M82" s="170"/>
      <c r="N82" s="170"/>
      <c r="O82" s="170"/>
      <c r="P82" s="170"/>
      <c r="Q82" s="170"/>
    </row>
    <row r="83" spans="2:17">
      <c r="B83" s="170"/>
      <c r="C83" s="170"/>
      <c r="D83" s="170"/>
      <c r="E83" s="170"/>
      <c r="F83" s="170"/>
      <c r="G83" s="170"/>
      <c r="H83" s="170"/>
      <c r="I83" s="170"/>
      <c r="J83" s="170"/>
      <c r="K83" s="170"/>
      <c r="L83" s="170"/>
      <c r="M83" s="170"/>
      <c r="N83" s="170"/>
      <c r="O83" s="170"/>
      <c r="P83" s="170"/>
      <c r="Q83" s="170"/>
    </row>
    <row r="84" spans="2:17">
      <c r="B84" s="170"/>
      <c r="C84" s="170"/>
      <c r="D84" s="170"/>
      <c r="E84" s="170"/>
      <c r="F84" s="170"/>
      <c r="G84" s="170"/>
      <c r="H84" s="170"/>
      <c r="I84" s="170"/>
      <c r="J84" s="170"/>
      <c r="K84" s="170"/>
      <c r="L84" s="170"/>
      <c r="M84" s="170"/>
      <c r="N84" s="170"/>
      <c r="O84" s="170"/>
      <c r="P84" s="170"/>
      <c r="Q84" s="170"/>
    </row>
    <row r="85" spans="2:17">
      <c r="B85" s="170"/>
      <c r="C85" s="170"/>
      <c r="D85" s="170"/>
      <c r="E85" s="170"/>
      <c r="F85" s="170"/>
      <c r="G85" s="170"/>
      <c r="H85" s="170"/>
      <c r="I85" s="170"/>
      <c r="J85" s="170"/>
      <c r="K85" s="170"/>
      <c r="L85" s="170"/>
      <c r="M85" s="170"/>
      <c r="N85" s="170"/>
      <c r="O85" s="170"/>
      <c r="P85" s="170"/>
      <c r="Q85" s="170"/>
    </row>
    <row r="86" spans="2:17">
      <c r="B86" s="170"/>
      <c r="C86" s="170"/>
      <c r="D86" s="170"/>
      <c r="E86" s="170"/>
      <c r="F86" s="170"/>
      <c r="G86" s="170"/>
      <c r="H86" s="170"/>
      <c r="I86" s="170"/>
      <c r="J86" s="170"/>
      <c r="K86" s="170"/>
      <c r="L86" s="170"/>
      <c r="M86" s="170"/>
      <c r="N86" s="170"/>
      <c r="O86" s="170"/>
      <c r="P86" s="170"/>
      <c r="Q86" s="170"/>
    </row>
    <row r="87" spans="2:17">
      <c r="B87" s="170"/>
      <c r="C87" s="170"/>
      <c r="D87" s="170"/>
      <c r="E87" s="170"/>
      <c r="F87" s="170"/>
      <c r="G87" s="170"/>
      <c r="H87" s="170"/>
      <c r="I87" s="170"/>
      <c r="J87" s="170"/>
      <c r="K87" s="170"/>
      <c r="L87" s="170"/>
      <c r="M87" s="170"/>
      <c r="N87" s="170"/>
      <c r="O87" s="170"/>
      <c r="P87" s="170"/>
      <c r="Q87" s="170"/>
    </row>
    <row r="88" spans="2:17">
      <c r="B88" s="170"/>
      <c r="C88" s="170"/>
      <c r="D88" s="170"/>
      <c r="E88" s="170"/>
      <c r="F88" s="170"/>
      <c r="G88" s="170"/>
      <c r="H88" s="170"/>
      <c r="I88" s="170"/>
      <c r="J88" s="170"/>
      <c r="K88" s="170"/>
      <c r="L88" s="170"/>
      <c r="M88" s="170"/>
      <c r="N88" s="170"/>
      <c r="O88" s="170"/>
      <c r="P88" s="170"/>
      <c r="Q88" s="170"/>
    </row>
    <row r="89" spans="2:17">
      <c r="B89" s="170"/>
      <c r="C89" s="170"/>
      <c r="D89" s="170"/>
      <c r="E89" s="170"/>
      <c r="F89" s="170"/>
      <c r="G89" s="170"/>
      <c r="H89" s="170"/>
      <c r="I89" s="170"/>
      <c r="J89" s="170"/>
      <c r="K89" s="170"/>
      <c r="L89" s="170"/>
      <c r="M89" s="170"/>
      <c r="N89" s="170"/>
      <c r="O89" s="170"/>
      <c r="P89" s="170"/>
      <c r="Q89" s="170"/>
    </row>
    <row r="90" spans="2:17">
      <c r="B90" s="170"/>
      <c r="C90" s="170"/>
      <c r="D90" s="170"/>
      <c r="E90" s="170"/>
      <c r="F90" s="170"/>
      <c r="G90" s="170"/>
      <c r="H90" s="170"/>
      <c r="I90" s="170"/>
      <c r="J90" s="170"/>
      <c r="K90" s="170"/>
      <c r="L90" s="170"/>
      <c r="M90" s="170"/>
      <c r="N90" s="170"/>
      <c r="O90" s="170"/>
      <c r="P90" s="170"/>
      <c r="Q90" s="170"/>
    </row>
    <row r="91" spans="2:17">
      <c r="B91" s="170"/>
      <c r="C91" s="170"/>
      <c r="D91" s="170"/>
      <c r="E91" s="170"/>
      <c r="F91" s="170"/>
      <c r="G91" s="170"/>
      <c r="H91" s="170"/>
      <c r="I91" s="170"/>
      <c r="J91" s="170"/>
      <c r="K91" s="170"/>
      <c r="L91" s="170"/>
      <c r="M91" s="170"/>
      <c r="N91" s="170"/>
      <c r="O91" s="170"/>
      <c r="P91" s="170"/>
      <c r="Q91" s="170"/>
    </row>
    <row r="92" spans="2:17">
      <c r="B92" s="170"/>
      <c r="C92" s="170"/>
      <c r="D92" s="170"/>
      <c r="E92" s="170"/>
      <c r="F92" s="170"/>
      <c r="G92" s="170"/>
      <c r="H92" s="170"/>
      <c r="I92" s="170"/>
      <c r="J92" s="170"/>
      <c r="K92" s="170"/>
      <c r="L92" s="170"/>
      <c r="M92" s="170"/>
      <c r="N92" s="170"/>
      <c r="O92" s="170"/>
      <c r="P92" s="170"/>
      <c r="Q92" s="170"/>
    </row>
    <row r="93" spans="2:17">
      <c r="B93" s="170"/>
      <c r="C93" s="170"/>
      <c r="D93" s="170"/>
      <c r="E93" s="170"/>
      <c r="F93" s="170"/>
      <c r="G93" s="170"/>
      <c r="H93" s="170"/>
      <c r="I93" s="170"/>
      <c r="J93" s="170"/>
      <c r="K93" s="170"/>
      <c r="L93" s="170"/>
      <c r="M93" s="170"/>
      <c r="N93" s="170"/>
      <c r="O93" s="170"/>
      <c r="P93" s="170"/>
      <c r="Q93" s="170"/>
    </row>
    <row r="94" spans="2:17">
      <c r="B94" s="170"/>
      <c r="C94" s="170"/>
      <c r="D94" s="170"/>
      <c r="E94" s="170"/>
      <c r="F94" s="170"/>
      <c r="G94" s="170"/>
      <c r="H94" s="170"/>
      <c r="I94" s="170"/>
      <c r="J94" s="170"/>
      <c r="K94" s="170"/>
      <c r="L94" s="170"/>
      <c r="M94" s="170"/>
      <c r="N94" s="170"/>
      <c r="O94" s="170"/>
      <c r="P94" s="170"/>
      <c r="Q94" s="170"/>
    </row>
    <row r="95" spans="2:17">
      <c r="B95" s="170"/>
      <c r="C95" s="170"/>
      <c r="D95" s="170"/>
      <c r="E95" s="170"/>
      <c r="F95" s="170"/>
      <c r="G95" s="170"/>
      <c r="H95" s="170"/>
      <c r="I95" s="170"/>
      <c r="J95" s="170"/>
      <c r="K95" s="170"/>
      <c r="L95" s="170"/>
      <c r="M95" s="170"/>
      <c r="N95" s="170"/>
      <c r="O95" s="170"/>
      <c r="P95" s="170"/>
      <c r="Q95" s="170"/>
    </row>
    <row r="96" spans="2:17">
      <c r="B96" s="170"/>
      <c r="C96" s="170"/>
      <c r="D96" s="170"/>
      <c r="E96" s="170"/>
      <c r="F96" s="170"/>
      <c r="G96" s="170"/>
      <c r="H96" s="170"/>
      <c r="I96" s="170"/>
      <c r="J96" s="170"/>
      <c r="K96" s="170"/>
      <c r="L96" s="170"/>
      <c r="M96" s="170"/>
      <c r="N96" s="170"/>
      <c r="O96" s="170"/>
      <c r="P96" s="170"/>
      <c r="Q96" s="170"/>
    </row>
    <row r="97" spans="2:17">
      <c r="B97" s="170"/>
      <c r="C97" s="170"/>
      <c r="D97" s="170"/>
      <c r="E97" s="170"/>
      <c r="F97" s="170"/>
      <c r="G97" s="170"/>
      <c r="H97" s="170"/>
      <c r="I97" s="170"/>
      <c r="J97" s="170"/>
      <c r="K97" s="170"/>
      <c r="L97" s="170"/>
      <c r="M97" s="170"/>
      <c r="N97" s="170"/>
      <c r="O97" s="170"/>
      <c r="P97" s="170"/>
      <c r="Q97" s="170"/>
    </row>
    <row r="98" spans="2:17">
      <c r="B98" s="170"/>
      <c r="C98" s="170"/>
      <c r="D98" s="170"/>
      <c r="E98" s="170"/>
      <c r="F98" s="170"/>
      <c r="G98" s="170"/>
      <c r="H98" s="170"/>
      <c r="I98" s="170"/>
      <c r="J98" s="170"/>
      <c r="K98" s="170"/>
      <c r="L98" s="170"/>
      <c r="M98" s="170"/>
      <c r="N98" s="170"/>
      <c r="O98" s="170"/>
      <c r="P98" s="170"/>
      <c r="Q98" s="170"/>
    </row>
    <row r="99" spans="2:17">
      <c r="B99" s="170"/>
      <c r="C99" s="170"/>
      <c r="D99" s="170"/>
      <c r="E99" s="170"/>
      <c r="F99" s="170"/>
      <c r="G99" s="170"/>
      <c r="H99" s="170"/>
      <c r="I99" s="170"/>
      <c r="J99" s="170"/>
      <c r="K99" s="170"/>
      <c r="L99" s="170"/>
      <c r="M99" s="170"/>
      <c r="N99" s="170"/>
      <c r="O99" s="170"/>
      <c r="P99" s="170"/>
      <c r="Q99" s="170"/>
    </row>
    <row r="100" spans="2:17">
      <c r="B100" s="170"/>
      <c r="C100" s="170"/>
      <c r="D100" s="170"/>
      <c r="E100" s="170"/>
      <c r="F100" s="170"/>
      <c r="G100" s="170"/>
      <c r="H100" s="170"/>
      <c r="I100" s="170"/>
      <c r="J100" s="170"/>
      <c r="K100" s="170"/>
      <c r="L100" s="170"/>
      <c r="M100" s="170"/>
      <c r="N100" s="170"/>
      <c r="O100" s="170"/>
      <c r="P100" s="170"/>
      <c r="Q100" s="170"/>
    </row>
    <row r="101" spans="2:17">
      <c r="B101" s="170"/>
      <c r="C101" s="170"/>
      <c r="D101" s="170"/>
      <c r="E101" s="170"/>
      <c r="F101" s="170"/>
      <c r="G101" s="170"/>
      <c r="H101" s="170"/>
      <c r="I101" s="170"/>
      <c r="J101" s="170"/>
      <c r="K101" s="170"/>
      <c r="L101" s="170"/>
      <c r="M101" s="170"/>
      <c r="N101" s="170"/>
      <c r="O101" s="170"/>
      <c r="P101" s="170"/>
      <c r="Q101" s="170"/>
    </row>
    <row r="102" spans="2:17">
      <c r="B102" s="170"/>
      <c r="C102" s="170"/>
      <c r="D102" s="170"/>
      <c r="E102" s="170"/>
      <c r="F102" s="170"/>
      <c r="G102" s="170"/>
      <c r="H102" s="170"/>
      <c r="I102" s="170"/>
      <c r="J102" s="170"/>
      <c r="K102" s="170"/>
      <c r="L102" s="170"/>
      <c r="M102" s="170"/>
      <c r="N102" s="170"/>
      <c r="O102" s="170"/>
      <c r="P102" s="170"/>
      <c r="Q102" s="170"/>
    </row>
    <row r="103" spans="2:17">
      <c r="B103" s="170"/>
      <c r="C103" s="170"/>
      <c r="D103" s="170"/>
      <c r="E103" s="170"/>
      <c r="F103" s="170"/>
      <c r="G103" s="170"/>
      <c r="H103" s="170"/>
      <c r="I103" s="170"/>
      <c r="J103" s="170"/>
      <c r="K103" s="170"/>
      <c r="L103" s="170"/>
      <c r="M103" s="170"/>
      <c r="N103" s="170"/>
      <c r="O103" s="170"/>
      <c r="P103" s="170"/>
      <c r="Q103" s="170"/>
    </row>
    <row r="104" spans="2:17">
      <c r="B104" s="170"/>
      <c r="C104" s="170"/>
      <c r="D104" s="170"/>
      <c r="E104" s="170"/>
      <c r="F104" s="170"/>
      <c r="G104" s="170"/>
      <c r="H104" s="170"/>
      <c r="I104" s="170"/>
      <c r="J104" s="170"/>
      <c r="K104" s="170"/>
      <c r="L104" s="170"/>
      <c r="M104" s="170"/>
      <c r="N104" s="170"/>
      <c r="O104" s="170"/>
      <c r="P104" s="170"/>
      <c r="Q104" s="170"/>
    </row>
    <row r="105" spans="2:17">
      <c r="B105" s="170"/>
      <c r="C105" s="170"/>
      <c r="D105" s="170"/>
      <c r="E105" s="170"/>
      <c r="F105" s="170"/>
      <c r="G105" s="170"/>
      <c r="H105" s="170"/>
      <c r="I105" s="170"/>
      <c r="J105" s="170"/>
      <c r="K105" s="170"/>
      <c r="L105" s="170"/>
      <c r="M105" s="170"/>
      <c r="N105" s="170"/>
      <c r="O105" s="170"/>
      <c r="P105" s="170"/>
      <c r="Q105" s="170"/>
    </row>
    <row r="106" spans="2:17">
      <c r="B106" s="170"/>
      <c r="C106" s="170"/>
      <c r="D106" s="170"/>
      <c r="E106" s="170"/>
      <c r="F106" s="170"/>
      <c r="G106" s="170"/>
      <c r="H106" s="170"/>
      <c r="I106" s="170"/>
      <c r="J106" s="170"/>
      <c r="K106" s="170"/>
      <c r="L106" s="170"/>
      <c r="M106" s="170"/>
      <c r="N106" s="170"/>
      <c r="O106" s="170"/>
      <c r="P106" s="170"/>
      <c r="Q106" s="170"/>
    </row>
    <row r="107" spans="2:17">
      <c r="B107" s="170"/>
      <c r="C107" s="170"/>
      <c r="D107" s="170"/>
      <c r="E107" s="170"/>
      <c r="F107" s="170"/>
      <c r="G107" s="170"/>
      <c r="H107" s="170"/>
      <c r="I107" s="170"/>
      <c r="J107" s="170"/>
      <c r="K107" s="170"/>
      <c r="L107" s="170"/>
      <c r="M107" s="170"/>
      <c r="N107" s="170"/>
      <c r="O107" s="170"/>
      <c r="P107" s="170"/>
      <c r="Q107" s="170"/>
    </row>
    <row r="108" spans="2:17">
      <c r="B108" s="170"/>
      <c r="C108" s="170"/>
      <c r="D108" s="170"/>
      <c r="E108" s="170"/>
      <c r="F108" s="170"/>
      <c r="G108" s="170"/>
      <c r="H108" s="170"/>
      <c r="I108" s="170"/>
      <c r="J108" s="170"/>
      <c r="K108" s="170"/>
      <c r="L108" s="170"/>
      <c r="M108" s="170"/>
      <c r="N108" s="170"/>
      <c r="O108" s="170"/>
      <c r="P108" s="170"/>
      <c r="Q108" s="170"/>
    </row>
    <row r="109" spans="2:17">
      <c r="B109" s="170"/>
      <c r="C109" s="170"/>
      <c r="D109" s="170"/>
      <c r="E109" s="170"/>
      <c r="F109" s="170"/>
      <c r="G109" s="170"/>
      <c r="H109" s="170"/>
      <c r="I109" s="170"/>
      <c r="J109" s="170"/>
      <c r="K109" s="170"/>
      <c r="L109" s="170"/>
      <c r="M109" s="170"/>
      <c r="N109" s="170"/>
      <c r="O109" s="170"/>
      <c r="P109" s="170"/>
      <c r="Q109" s="170"/>
    </row>
    <row r="110" spans="2:17">
      <c r="B110" s="170"/>
      <c r="C110" s="170"/>
      <c r="D110" s="170"/>
      <c r="E110" s="170"/>
      <c r="F110" s="170"/>
      <c r="G110" s="170"/>
      <c r="H110" s="170"/>
      <c r="I110" s="170"/>
      <c r="J110" s="170"/>
      <c r="K110" s="170"/>
      <c r="L110" s="170"/>
      <c r="M110" s="170"/>
      <c r="N110" s="170"/>
      <c r="O110" s="170"/>
      <c r="P110" s="170"/>
      <c r="Q110" s="170"/>
    </row>
    <row r="111" spans="2:17">
      <c r="B111" s="170"/>
      <c r="C111" s="170"/>
      <c r="D111" s="170"/>
      <c r="E111" s="170"/>
      <c r="F111" s="170"/>
      <c r="G111" s="170"/>
      <c r="H111" s="170"/>
      <c r="I111" s="170"/>
      <c r="J111" s="170"/>
      <c r="K111" s="170"/>
      <c r="L111" s="170"/>
      <c r="M111" s="170"/>
      <c r="N111" s="170"/>
      <c r="O111" s="170"/>
      <c r="P111" s="170"/>
      <c r="Q111" s="170"/>
    </row>
    <row r="112" spans="2:17">
      <c r="B112" s="170"/>
      <c r="C112" s="170"/>
      <c r="D112" s="170"/>
      <c r="E112" s="170"/>
      <c r="F112" s="170"/>
      <c r="G112" s="170"/>
      <c r="H112" s="170"/>
      <c r="I112" s="170"/>
      <c r="J112" s="170"/>
      <c r="K112" s="170"/>
      <c r="L112" s="170"/>
      <c r="M112" s="170"/>
      <c r="N112" s="170"/>
      <c r="O112" s="170"/>
      <c r="P112" s="170"/>
      <c r="Q112" s="170"/>
    </row>
    <row r="113" spans="2:17">
      <c r="B113" s="170"/>
      <c r="C113" s="170"/>
      <c r="D113" s="170"/>
      <c r="E113" s="170"/>
      <c r="F113" s="170"/>
      <c r="G113" s="170"/>
      <c r="H113" s="170"/>
      <c r="I113" s="170"/>
      <c r="J113" s="170"/>
      <c r="K113" s="170"/>
      <c r="L113" s="170"/>
      <c r="M113" s="170"/>
      <c r="N113" s="170"/>
      <c r="O113" s="170"/>
      <c r="P113" s="170"/>
      <c r="Q113" s="170"/>
    </row>
    <row r="114" spans="2:17">
      <c r="B114" s="170"/>
      <c r="C114" s="170"/>
      <c r="D114" s="170"/>
      <c r="E114" s="170"/>
      <c r="F114" s="170"/>
      <c r="G114" s="170"/>
      <c r="H114" s="170"/>
      <c r="I114" s="170"/>
      <c r="J114" s="170"/>
      <c r="K114" s="170"/>
      <c r="L114" s="170"/>
      <c r="M114" s="170"/>
      <c r="N114" s="170"/>
      <c r="O114" s="170"/>
      <c r="P114" s="170"/>
      <c r="Q114" s="170"/>
    </row>
    <row r="115" spans="2:17">
      <c r="B115" s="170"/>
      <c r="C115" s="170"/>
      <c r="D115" s="170"/>
      <c r="E115" s="170"/>
      <c r="F115" s="170"/>
      <c r="G115" s="170"/>
      <c r="H115" s="170"/>
      <c r="I115" s="170"/>
      <c r="J115" s="170"/>
      <c r="K115" s="170"/>
      <c r="L115" s="170"/>
      <c r="M115" s="170"/>
      <c r="N115" s="170"/>
      <c r="O115" s="170"/>
      <c r="P115" s="170"/>
      <c r="Q115" s="170"/>
    </row>
    <row r="116" spans="2:17">
      <c r="B116" s="170"/>
      <c r="C116" s="170"/>
      <c r="D116" s="170"/>
      <c r="E116" s="170"/>
      <c r="F116" s="170"/>
      <c r="G116" s="170"/>
      <c r="H116" s="170"/>
      <c r="I116" s="170"/>
      <c r="J116" s="170"/>
      <c r="K116" s="170"/>
      <c r="L116" s="170"/>
      <c r="M116" s="170"/>
      <c r="N116" s="170"/>
      <c r="O116" s="170"/>
      <c r="P116" s="170"/>
      <c r="Q116" s="170"/>
    </row>
    <row r="117" spans="2:17">
      <c r="B117" s="170"/>
      <c r="C117" s="170"/>
      <c r="D117" s="170"/>
      <c r="E117" s="170"/>
      <c r="F117" s="170"/>
      <c r="G117" s="170"/>
      <c r="H117" s="170"/>
      <c r="I117" s="170"/>
      <c r="J117" s="170"/>
      <c r="K117" s="170"/>
      <c r="L117" s="170"/>
      <c r="M117" s="170"/>
      <c r="N117" s="170"/>
      <c r="O117" s="170"/>
      <c r="P117" s="170"/>
      <c r="Q117" s="170"/>
    </row>
    <row r="118" spans="2:17">
      <c r="B118" s="170"/>
      <c r="C118" s="170"/>
      <c r="D118" s="170"/>
      <c r="E118" s="170"/>
      <c r="F118" s="170"/>
      <c r="G118" s="170"/>
      <c r="H118" s="170"/>
      <c r="I118" s="170"/>
      <c r="J118" s="170"/>
      <c r="K118" s="170"/>
      <c r="L118" s="170"/>
      <c r="M118" s="170"/>
      <c r="N118" s="170"/>
      <c r="O118" s="170"/>
      <c r="P118" s="170"/>
      <c r="Q118" s="170"/>
    </row>
    <row r="119" spans="2:17">
      <c r="B119" s="170"/>
      <c r="C119" s="170"/>
      <c r="D119" s="170"/>
      <c r="E119" s="170"/>
      <c r="F119" s="170"/>
      <c r="G119" s="170"/>
      <c r="H119" s="170"/>
      <c r="I119" s="170"/>
      <c r="J119" s="170"/>
      <c r="K119" s="170"/>
      <c r="L119" s="170"/>
      <c r="M119" s="170"/>
      <c r="N119" s="170"/>
      <c r="O119" s="170"/>
      <c r="P119" s="170"/>
      <c r="Q119" s="170"/>
    </row>
    <row r="120" spans="2:17">
      <c r="B120" s="170"/>
      <c r="C120" s="170"/>
      <c r="D120" s="170"/>
      <c r="E120" s="170"/>
      <c r="F120" s="170"/>
      <c r="G120" s="170"/>
      <c r="H120" s="170"/>
      <c r="I120" s="170"/>
      <c r="J120" s="170"/>
      <c r="K120" s="170"/>
      <c r="L120" s="170"/>
      <c r="M120" s="170"/>
      <c r="N120" s="170"/>
      <c r="O120" s="170"/>
      <c r="P120" s="170"/>
      <c r="Q120" s="170"/>
    </row>
    <row r="121" spans="2:17">
      <c r="B121" s="170"/>
      <c r="C121" s="170"/>
      <c r="D121" s="170"/>
      <c r="E121" s="170"/>
      <c r="F121" s="170"/>
      <c r="G121" s="170"/>
      <c r="H121" s="170"/>
      <c r="I121" s="170"/>
      <c r="J121" s="170"/>
      <c r="K121" s="170"/>
      <c r="L121" s="170"/>
      <c r="M121" s="170"/>
      <c r="N121" s="170"/>
      <c r="O121" s="170"/>
      <c r="P121" s="170"/>
      <c r="Q121" s="170"/>
    </row>
    <row r="122" spans="2:17">
      <c r="B122" s="170"/>
      <c r="C122" s="170"/>
      <c r="D122" s="170"/>
      <c r="E122" s="170"/>
      <c r="F122" s="170"/>
      <c r="G122" s="170"/>
      <c r="H122" s="170"/>
      <c r="I122" s="170"/>
      <c r="J122" s="170"/>
      <c r="K122" s="170"/>
      <c r="L122" s="170"/>
      <c r="M122" s="170"/>
      <c r="N122" s="170"/>
      <c r="O122" s="170"/>
      <c r="P122" s="170"/>
      <c r="Q122" s="170"/>
    </row>
    <row r="123" spans="2:17">
      <c r="B123" s="170"/>
      <c r="C123" s="170"/>
      <c r="D123" s="170"/>
      <c r="E123" s="170"/>
      <c r="F123" s="170"/>
      <c r="G123" s="170"/>
      <c r="H123" s="170"/>
      <c r="I123" s="170"/>
      <c r="J123" s="170"/>
      <c r="K123" s="170"/>
      <c r="L123" s="170"/>
      <c r="M123" s="170"/>
      <c r="N123" s="170"/>
      <c r="O123" s="170"/>
      <c r="P123" s="170"/>
      <c r="Q123" s="170"/>
    </row>
    <row r="124" spans="2:17">
      <c r="B124" s="170"/>
      <c r="C124" s="170"/>
      <c r="D124" s="170"/>
      <c r="E124" s="170"/>
      <c r="F124" s="170"/>
      <c r="G124" s="170"/>
      <c r="H124" s="170"/>
      <c r="I124" s="170"/>
      <c r="J124" s="170"/>
      <c r="K124" s="170"/>
      <c r="L124" s="170"/>
      <c r="M124" s="170"/>
      <c r="N124" s="170"/>
      <c r="O124" s="170"/>
      <c r="P124" s="170"/>
      <c r="Q124" s="170"/>
    </row>
    <row r="125" spans="2:17">
      <c r="B125" s="170"/>
      <c r="C125" s="170"/>
      <c r="D125" s="170"/>
      <c r="E125" s="170"/>
      <c r="F125" s="170"/>
      <c r="G125" s="170"/>
      <c r="H125" s="170"/>
      <c r="I125" s="170"/>
      <c r="J125" s="170"/>
      <c r="K125" s="170"/>
      <c r="L125" s="170"/>
      <c r="M125" s="170"/>
      <c r="N125" s="170"/>
      <c r="O125" s="170"/>
      <c r="P125" s="170"/>
      <c r="Q125" s="170"/>
    </row>
    <row r="126" spans="2:17">
      <c r="B126" s="170"/>
      <c r="C126" s="170"/>
      <c r="D126" s="170"/>
      <c r="E126" s="170"/>
      <c r="F126" s="170"/>
      <c r="G126" s="170"/>
      <c r="H126" s="170"/>
      <c r="I126" s="170"/>
      <c r="J126" s="170"/>
      <c r="K126" s="170"/>
      <c r="L126" s="170"/>
      <c r="M126" s="170"/>
      <c r="N126" s="170"/>
      <c r="O126" s="170"/>
      <c r="P126" s="170"/>
      <c r="Q126" s="170"/>
    </row>
    <row r="127" spans="2:17">
      <c r="B127" s="170"/>
      <c r="C127" s="170"/>
      <c r="D127" s="170"/>
      <c r="E127" s="170"/>
      <c r="F127" s="170"/>
      <c r="G127" s="170"/>
      <c r="H127" s="170"/>
      <c r="I127" s="170"/>
      <c r="J127" s="170"/>
      <c r="K127" s="170"/>
      <c r="L127" s="170"/>
      <c r="M127" s="170"/>
      <c r="N127" s="170"/>
      <c r="O127" s="170"/>
      <c r="P127" s="170"/>
      <c r="Q127" s="170"/>
    </row>
    <row r="128" spans="2:17">
      <c r="B128" s="170"/>
      <c r="C128" s="170"/>
      <c r="D128" s="170"/>
      <c r="E128" s="170"/>
      <c r="F128" s="170"/>
      <c r="G128" s="170"/>
      <c r="H128" s="170"/>
      <c r="I128" s="170"/>
      <c r="J128" s="170"/>
      <c r="K128" s="170"/>
      <c r="L128" s="170"/>
      <c r="M128" s="170"/>
      <c r="N128" s="170"/>
      <c r="O128" s="170"/>
      <c r="P128" s="170"/>
      <c r="Q128" s="170"/>
    </row>
    <row r="129" spans="2:17">
      <c r="B129" s="170"/>
      <c r="C129" s="170"/>
      <c r="D129" s="170"/>
      <c r="E129" s="170"/>
      <c r="F129" s="170"/>
      <c r="G129" s="170"/>
      <c r="H129" s="170"/>
      <c r="I129" s="170"/>
      <c r="J129" s="170"/>
      <c r="K129" s="170"/>
      <c r="L129" s="170"/>
      <c r="M129" s="170"/>
      <c r="N129" s="170"/>
      <c r="O129" s="170"/>
      <c r="P129" s="170"/>
      <c r="Q129" s="170"/>
    </row>
    <row r="130" spans="2:17">
      <c r="B130" s="170"/>
      <c r="C130" s="170"/>
      <c r="D130" s="170"/>
      <c r="E130" s="170"/>
      <c r="F130" s="170"/>
      <c r="G130" s="170"/>
      <c r="H130" s="170"/>
      <c r="I130" s="170"/>
      <c r="J130" s="170"/>
      <c r="K130" s="170"/>
      <c r="L130" s="170"/>
      <c r="M130" s="170"/>
      <c r="N130" s="170"/>
      <c r="O130" s="170"/>
      <c r="P130" s="170"/>
      <c r="Q130" s="170"/>
    </row>
    <row r="131" spans="2:17">
      <c r="B131" s="170"/>
      <c r="C131" s="170"/>
      <c r="D131" s="170"/>
      <c r="E131" s="170"/>
      <c r="F131" s="170"/>
      <c r="G131" s="170"/>
      <c r="H131" s="170"/>
      <c r="I131" s="170"/>
      <c r="J131" s="170"/>
      <c r="K131" s="170"/>
      <c r="L131" s="170"/>
      <c r="M131" s="170"/>
      <c r="N131" s="170"/>
      <c r="O131" s="170"/>
      <c r="P131" s="170"/>
      <c r="Q131" s="170"/>
    </row>
    <row r="132" spans="2:17">
      <c r="B132" s="170"/>
      <c r="C132" s="170"/>
      <c r="D132" s="170"/>
      <c r="E132" s="170"/>
      <c r="F132" s="170"/>
      <c r="G132" s="170"/>
      <c r="H132" s="170"/>
      <c r="I132" s="170"/>
      <c r="J132" s="170"/>
      <c r="K132" s="170"/>
      <c r="L132" s="170"/>
      <c r="M132" s="170"/>
      <c r="N132" s="170"/>
      <c r="O132" s="170"/>
      <c r="P132" s="170"/>
      <c r="Q132" s="170"/>
    </row>
    <row r="133" spans="2:17">
      <c r="B133" s="170"/>
      <c r="C133" s="170"/>
      <c r="D133" s="170"/>
      <c r="E133" s="170"/>
      <c r="F133" s="170"/>
      <c r="G133" s="170"/>
      <c r="H133" s="170"/>
      <c r="I133" s="170"/>
      <c r="J133" s="170"/>
      <c r="K133" s="170"/>
      <c r="L133" s="170"/>
      <c r="M133" s="170"/>
      <c r="N133" s="170"/>
      <c r="O133" s="170"/>
      <c r="P133" s="170"/>
      <c r="Q133" s="170"/>
    </row>
    <row r="134" spans="2:17">
      <c r="B134" s="170"/>
      <c r="C134" s="170"/>
      <c r="D134" s="170"/>
      <c r="E134" s="170"/>
      <c r="F134" s="170"/>
      <c r="G134" s="170"/>
      <c r="H134" s="170"/>
      <c r="I134" s="170"/>
      <c r="J134" s="170"/>
      <c r="K134" s="170"/>
      <c r="L134" s="170"/>
      <c r="M134" s="170"/>
      <c r="N134" s="170"/>
      <c r="O134" s="170"/>
      <c r="P134" s="170"/>
      <c r="Q134" s="170"/>
    </row>
    <row r="135" spans="2:17">
      <c r="B135" s="170"/>
      <c r="C135" s="170"/>
      <c r="D135" s="170"/>
      <c r="E135" s="170"/>
      <c r="F135" s="170"/>
      <c r="G135" s="170"/>
      <c r="H135" s="170"/>
      <c r="I135" s="170"/>
      <c r="J135" s="170"/>
      <c r="K135" s="170"/>
      <c r="L135" s="170"/>
      <c r="M135" s="170"/>
      <c r="N135" s="170"/>
      <c r="O135" s="170"/>
      <c r="P135" s="170"/>
      <c r="Q135" s="170"/>
    </row>
    <row r="136" spans="2:17">
      <c r="B136" s="170"/>
      <c r="C136" s="170"/>
      <c r="D136" s="170"/>
      <c r="E136" s="170"/>
      <c r="F136" s="170"/>
      <c r="G136" s="170"/>
      <c r="H136" s="170"/>
      <c r="I136" s="170"/>
      <c r="J136" s="170"/>
      <c r="K136" s="170"/>
      <c r="L136" s="170"/>
      <c r="M136" s="170"/>
      <c r="N136" s="170"/>
      <c r="O136" s="170"/>
      <c r="P136" s="170"/>
      <c r="Q136" s="170"/>
    </row>
    <row r="137" spans="2:17">
      <c r="B137" s="170"/>
      <c r="C137" s="170"/>
      <c r="D137" s="170"/>
      <c r="E137" s="170"/>
      <c r="F137" s="170"/>
      <c r="G137" s="170"/>
      <c r="H137" s="170"/>
      <c r="I137" s="170"/>
      <c r="J137" s="170"/>
      <c r="K137" s="170"/>
      <c r="L137" s="170"/>
      <c r="M137" s="170"/>
      <c r="N137" s="170"/>
      <c r="O137" s="170"/>
      <c r="P137" s="170"/>
      <c r="Q137" s="170"/>
    </row>
    <row r="138" spans="2:17">
      <c r="B138" s="170"/>
      <c r="C138" s="170"/>
      <c r="D138" s="170"/>
      <c r="E138" s="170"/>
      <c r="F138" s="170"/>
      <c r="G138" s="170"/>
      <c r="H138" s="170"/>
      <c r="I138" s="170"/>
      <c r="J138" s="170"/>
      <c r="K138" s="170"/>
      <c r="L138" s="170"/>
      <c r="M138" s="170"/>
      <c r="N138" s="170"/>
      <c r="O138" s="170"/>
      <c r="P138" s="170"/>
      <c r="Q138" s="170"/>
    </row>
    <row r="139" spans="2:17">
      <c r="B139" s="170"/>
      <c r="C139" s="170"/>
      <c r="D139" s="170"/>
      <c r="E139" s="170"/>
      <c r="F139" s="170"/>
      <c r="G139" s="170"/>
      <c r="H139" s="170"/>
      <c r="I139" s="170"/>
      <c r="J139" s="170"/>
      <c r="K139" s="170"/>
      <c r="L139" s="170"/>
      <c r="M139" s="170"/>
      <c r="N139" s="170"/>
      <c r="O139" s="170"/>
      <c r="P139" s="170"/>
      <c r="Q139" s="170"/>
    </row>
    <row r="140" spans="2:17">
      <c r="B140" s="170"/>
      <c r="C140" s="170"/>
      <c r="D140" s="170"/>
      <c r="E140" s="170"/>
      <c r="F140" s="170"/>
      <c r="G140" s="170"/>
      <c r="H140" s="170"/>
      <c r="I140" s="170"/>
      <c r="J140" s="170"/>
      <c r="K140" s="170"/>
      <c r="L140" s="170"/>
      <c r="M140" s="170"/>
      <c r="N140" s="170"/>
      <c r="O140" s="170"/>
      <c r="P140" s="170"/>
      <c r="Q140" s="170"/>
    </row>
    <row r="141" spans="2:17">
      <c r="B141" s="170"/>
      <c r="C141" s="170"/>
      <c r="D141" s="170"/>
      <c r="E141" s="170"/>
      <c r="F141" s="170"/>
      <c r="G141" s="170"/>
      <c r="H141" s="170"/>
      <c r="I141" s="170"/>
      <c r="J141" s="170"/>
      <c r="K141" s="170"/>
      <c r="L141" s="170"/>
      <c r="M141" s="170"/>
      <c r="N141" s="170"/>
      <c r="O141" s="170"/>
      <c r="P141" s="170"/>
      <c r="Q141" s="170"/>
    </row>
    <row r="142" spans="2:17">
      <c r="B142" s="170"/>
      <c r="C142" s="170"/>
      <c r="D142" s="170"/>
      <c r="E142" s="170"/>
      <c r="F142" s="170"/>
      <c r="G142" s="170"/>
      <c r="H142" s="170"/>
      <c r="I142" s="170"/>
      <c r="J142" s="170"/>
      <c r="K142" s="170"/>
      <c r="L142" s="170"/>
      <c r="M142" s="170"/>
      <c r="N142" s="170"/>
      <c r="O142" s="170"/>
      <c r="P142" s="170"/>
      <c r="Q142" s="170"/>
    </row>
    <row r="143" spans="2:17">
      <c r="B143" s="170"/>
      <c r="C143" s="170"/>
      <c r="D143" s="170"/>
      <c r="E143" s="170"/>
      <c r="F143" s="170"/>
      <c r="G143" s="170"/>
      <c r="H143" s="170"/>
      <c r="I143" s="170"/>
      <c r="J143" s="170"/>
      <c r="K143" s="170"/>
      <c r="L143" s="170"/>
      <c r="M143" s="170"/>
      <c r="N143" s="170"/>
      <c r="O143" s="170"/>
      <c r="P143" s="170"/>
      <c r="Q143" s="170"/>
    </row>
    <row r="144" spans="2:17">
      <c r="B144" s="170"/>
      <c r="C144" s="170"/>
      <c r="D144" s="170"/>
      <c r="E144" s="170"/>
      <c r="F144" s="170"/>
      <c r="G144" s="170"/>
      <c r="H144" s="170"/>
      <c r="I144" s="170"/>
      <c r="J144" s="170"/>
      <c r="K144" s="170"/>
      <c r="L144" s="170"/>
      <c r="M144" s="170"/>
      <c r="N144" s="170"/>
      <c r="O144" s="170"/>
      <c r="P144" s="170"/>
      <c r="Q144" s="170"/>
    </row>
    <row r="145" spans="2:17">
      <c r="B145" s="170"/>
      <c r="C145" s="170"/>
      <c r="D145" s="170"/>
      <c r="E145" s="170"/>
      <c r="F145" s="170"/>
      <c r="G145" s="170"/>
      <c r="H145" s="170"/>
      <c r="I145" s="170"/>
      <c r="J145" s="170"/>
      <c r="K145" s="170"/>
      <c r="L145" s="170"/>
      <c r="M145" s="170"/>
      <c r="N145" s="170"/>
      <c r="O145" s="170"/>
      <c r="P145" s="170"/>
      <c r="Q145" s="170"/>
    </row>
    <row r="146" spans="2:17">
      <c r="B146" s="170"/>
      <c r="C146" s="170"/>
      <c r="D146" s="170"/>
      <c r="E146" s="170"/>
      <c r="F146" s="170"/>
      <c r="G146" s="170"/>
      <c r="H146" s="170"/>
      <c r="I146" s="170"/>
      <c r="J146" s="170"/>
      <c r="K146" s="170"/>
      <c r="L146" s="170"/>
      <c r="M146" s="170"/>
      <c r="N146" s="170"/>
      <c r="O146" s="170"/>
      <c r="P146" s="170"/>
      <c r="Q146" s="170"/>
    </row>
    <row r="147" spans="2:17">
      <c r="B147" s="170"/>
      <c r="C147" s="170"/>
      <c r="D147" s="170"/>
      <c r="E147" s="170"/>
      <c r="F147" s="170"/>
      <c r="G147" s="170"/>
      <c r="H147" s="170"/>
      <c r="I147" s="170"/>
      <c r="J147" s="170"/>
      <c r="K147" s="170"/>
      <c r="L147" s="170"/>
      <c r="M147" s="170"/>
      <c r="N147" s="170"/>
      <c r="O147" s="170"/>
      <c r="P147" s="170"/>
      <c r="Q147" s="170"/>
    </row>
    <row r="148" spans="2:17">
      <c r="B148" s="170"/>
      <c r="C148" s="170"/>
      <c r="D148" s="170"/>
      <c r="E148" s="170"/>
      <c r="F148" s="170"/>
      <c r="G148" s="170"/>
      <c r="H148" s="170"/>
      <c r="I148" s="170"/>
      <c r="J148" s="170"/>
      <c r="K148" s="170"/>
      <c r="L148" s="170"/>
      <c r="M148" s="170"/>
      <c r="N148" s="170"/>
      <c r="O148" s="170"/>
      <c r="P148" s="170"/>
      <c r="Q148" s="170"/>
    </row>
    <row r="149" spans="2:17">
      <c r="B149" s="170"/>
      <c r="C149" s="170"/>
      <c r="D149" s="170"/>
      <c r="E149" s="170"/>
      <c r="F149" s="170"/>
      <c r="G149" s="170"/>
      <c r="H149" s="170"/>
      <c r="I149" s="170"/>
      <c r="J149" s="170"/>
      <c r="K149" s="170"/>
      <c r="L149" s="170"/>
      <c r="M149" s="170"/>
      <c r="N149" s="170"/>
      <c r="O149" s="170"/>
      <c r="P149" s="170"/>
      <c r="Q149" s="170"/>
    </row>
    <row r="150" spans="2:17">
      <c r="B150" s="170"/>
      <c r="C150" s="170"/>
      <c r="D150" s="170"/>
      <c r="E150" s="170"/>
      <c r="F150" s="170"/>
      <c r="G150" s="170"/>
      <c r="H150" s="170"/>
      <c r="I150" s="170"/>
      <c r="J150" s="170"/>
      <c r="K150" s="170"/>
      <c r="L150" s="170"/>
      <c r="M150" s="170"/>
      <c r="N150" s="170"/>
      <c r="O150" s="170"/>
      <c r="P150" s="170"/>
      <c r="Q150" s="170"/>
    </row>
    <row r="151" spans="2:17">
      <c r="B151" s="170"/>
      <c r="C151" s="170"/>
      <c r="D151" s="170"/>
      <c r="E151" s="170"/>
      <c r="F151" s="170"/>
      <c r="G151" s="170"/>
      <c r="H151" s="170"/>
      <c r="I151" s="170"/>
      <c r="J151" s="170"/>
      <c r="K151" s="170"/>
      <c r="L151" s="170"/>
      <c r="M151" s="170"/>
      <c r="N151" s="170"/>
      <c r="O151" s="170"/>
      <c r="P151" s="170"/>
      <c r="Q151" s="170"/>
    </row>
    <row r="152" spans="2:17">
      <c r="B152" s="170"/>
      <c r="C152" s="170"/>
      <c r="D152" s="170"/>
      <c r="E152" s="170"/>
      <c r="F152" s="170"/>
      <c r="G152" s="170"/>
      <c r="H152" s="170"/>
      <c r="I152" s="170"/>
      <c r="J152" s="170"/>
      <c r="K152" s="170"/>
      <c r="L152" s="170"/>
      <c r="M152" s="170"/>
      <c r="N152" s="170"/>
      <c r="O152" s="170"/>
      <c r="P152" s="170"/>
      <c r="Q152" s="170"/>
    </row>
    <row r="153" spans="2:17">
      <c r="B153" s="170"/>
      <c r="C153" s="170"/>
      <c r="D153" s="170"/>
      <c r="E153" s="170"/>
      <c r="F153" s="170"/>
      <c r="G153" s="170"/>
      <c r="H153" s="170"/>
      <c r="I153" s="170"/>
      <c r="J153" s="170"/>
      <c r="K153" s="170"/>
      <c r="L153" s="170"/>
      <c r="M153" s="170"/>
      <c r="N153" s="170"/>
      <c r="O153" s="170"/>
      <c r="P153" s="170"/>
      <c r="Q153" s="170"/>
    </row>
    <row r="154" spans="2:17">
      <c r="B154" s="170"/>
      <c r="C154" s="170"/>
      <c r="D154" s="170"/>
      <c r="E154" s="170"/>
      <c r="F154" s="170"/>
      <c r="G154" s="170"/>
      <c r="H154" s="170"/>
      <c r="I154" s="170"/>
      <c r="J154" s="170"/>
      <c r="K154" s="170"/>
      <c r="L154" s="170"/>
      <c r="M154" s="170"/>
      <c r="N154" s="170"/>
      <c r="O154" s="170"/>
      <c r="P154" s="170"/>
      <c r="Q154" s="170"/>
    </row>
    <row r="155" spans="2:17">
      <c r="B155" s="170"/>
      <c r="C155" s="170"/>
      <c r="D155" s="170"/>
      <c r="E155" s="170"/>
      <c r="F155" s="170"/>
      <c r="G155" s="170"/>
      <c r="H155" s="170"/>
      <c r="I155" s="170"/>
      <c r="J155" s="170"/>
      <c r="K155" s="170"/>
      <c r="L155" s="170"/>
      <c r="M155" s="170"/>
      <c r="N155" s="170"/>
      <c r="O155" s="170"/>
      <c r="P155" s="170"/>
      <c r="Q155" s="170"/>
    </row>
    <row r="156" spans="2:17">
      <c r="B156" s="170"/>
      <c r="C156" s="170"/>
      <c r="D156" s="170"/>
      <c r="E156" s="170"/>
      <c r="F156" s="170"/>
      <c r="G156" s="170"/>
      <c r="H156" s="170"/>
      <c r="I156" s="170"/>
      <c r="J156" s="170"/>
      <c r="K156" s="170"/>
      <c r="L156" s="170"/>
      <c r="M156" s="170"/>
      <c r="N156" s="170"/>
      <c r="O156" s="170"/>
      <c r="P156" s="170"/>
      <c r="Q156" s="170"/>
    </row>
    <row r="157" spans="2:17">
      <c r="B157" s="170"/>
      <c r="C157" s="170"/>
      <c r="D157" s="170"/>
      <c r="E157" s="170"/>
      <c r="F157" s="170"/>
      <c r="G157" s="170"/>
      <c r="H157" s="170"/>
      <c r="I157" s="170"/>
      <c r="J157" s="170"/>
      <c r="K157" s="170"/>
      <c r="L157" s="170"/>
      <c r="M157" s="170"/>
      <c r="N157" s="170"/>
      <c r="O157" s="170"/>
      <c r="P157" s="170"/>
      <c r="Q157" s="170"/>
    </row>
    <row r="158" spans="2:17">
      <c r="B158" s="170"/>
      <c r="C158" s="170"/>
      <c r="D158" s="170"/>
      <c r="E158" s="170"/>
      <c r="F158" s="170"/>
      <c r="G158" s="170"/>
      <c r="H158" s="170"/>
      <c r="I158" s="170"/>
      <c r="J158" s="170"/>
      <c r="K158" s="170"/>
      <c r="L158" s="170"/>
      <c r="M158" s="170"/>
      <c r="N158" s="170"/>
      <c r="O158" s="170"/>
      <c r="P158" s="170"/>
      <c r="Q158" s="170"/>
    </row>
    <row r="159" spans="2:17">
      <c r="B159" s="170"/>
      <c r="C159" s="170"/>
      <c r="D159" s="170"/>
      <c r="E159" s="170"/>
      <c r="F159" s="170"/>
      <c r="G159" s="170"/>
      <c r="H159" s="170"/>
      <c r="I159" s="170"/>
      <c r="J159" s="170"/>
      <c r="K159" s="170"/>
      <c r="L159" s="170"/>
      <c r="M159" s="170"/>
      <c r="N159" s="170"/>
      <c r="O159" s="170"/>
      <c r="P159" s="170"/>
      <c r="Q159" s="170"/>
    </row>
    <row r="160" spans="2:17">
      <c r="B160" s="170"/>
      <c r="C160" s="170"/>
      <c r="D160" s="170"/>
      <c r="E160" s="170"/>
      <c r="F160" s="170"/>
      <c r="G160" s="170"/>
      <c r="H160" s="170"/>
      <c r="I160" s="170"/>
      <c r="J160" s="170"/>
      <c r="K160" s="170"/>
      <c r="L160" s="170"/>
      <c r="M160" s="170"/>
      <c r="N160" s="170"/>
      <c r="O160" s="170"/>
      <c r="P160" s="170"/>
      <c r="Q160" s="170"/>
    </row>
    <row r="161" spans="2:17">
      <c r="B161" s="170"/>
      <c r="C161" s="170"/>
      <c r="D161" s="170"/>
      <c r="E161" s="170"/>
      <c r="F161" s="170"/>
      <c r="G161" s="170"/>
      <c r="H161" s="170"/>
      <c r="I161" s="170"/>
      <c r="J161" s="170"/>
      <c r="K161" s="170"/>
      <c r="L161" s="170"/>
      <c r="M161" s="170"/>
      <c r="N161" s="170"/>
      <c r="O161" s="170"/>
      <c r="P161" s="170"/>
      <c r="Q161" s="170"/>
    </row>
    <row r="162" spans="2:17">
      <c r="B162" s="170"/>
      <c r="C162" s="170"/>
      <c r="D162" s="170"/>
      <c r="E162" s="170"/>
      <c r="F162" s="170"/>
      <c r="G162" s="170"/>
      <c r="H162" s="170"/>
      <c r="I162" s="170"/>
      <c r="J162" s="170"/>
      <c r="K162" s="170"/>
      <c r="L162" s="170"/>
      <c r="M162" s="170"/>
      <c r="N162" s="170"/>
      <c r="O162" s="170"/>
      <c r="P162" s="170"/>
      <c r="Q162" s="170"/>
    </row>
    <row r="163" spans="2:17">
      <c r="B163" s="170"/>
      <c r="C163" s="170"/>
      <c r="D163" s="170"/>
      <c r="E163" s="170"/>
      <c r="F163" s="170"/>
      <c r="G163" s="170"/>
      <c r="H163" s="170"/>
      <c r="I163" s="170"/>
      <c r="J163" s="170"/>
      <c r="K163" s="170"/>
      <c r="L163" s="170"/>
      <c r="M163" s="170"/>
      <c r="N163" s="170"/>
      <c r="O163" s="170"/>
      <c r="P163" s="170"/>
      <c r="Q163" s="170"/>
    </row>
    <row r="164" spans="2:17">
      <c r="B164" s="170"/>
      <c r="C164" s="170"/>
      <c r="D164" s="170"/>
      <c r="E164" s="170"/>
      <c r="F164" s="170"/>
      <c r="G164" s="170"/>
      <c r="H164" s="170"/>
      <c r="I164" s="170"/>
      <c r="J164" s="170"/>
      <c r="K164" s="170"/>
      <c r="L164" s="170"/>
      <c r="M164" s="170"/>
      <c r="N164" s="170"/>
      <c r="O164" s="170"/>
      <c r="P164" s="170"/>
      <c r="Q164" s="170"/>
    </row>
    <row r="165" spans="2:17">
      <c r="B165" s="170"/>
      <c r="C165" s="170"/>
      <c r="D165" s="170"/>
      <c r="E165" s="170"/>
      <c r="F165" s="170"/>
      <c r="G165" s="170"/>
      <c r="H165" s="170"/>
      <c r="I165" s="170"/>
      <c r="J165" s="170"/>
      <c r="K165" s="170"/>
      <c r="L165" s="170"/>
      <c r="M165" s="170"/>
      <c r="N165" s="170"/>
      <c r="O165" s="170"/>
      <c r="P165" s="170"/>
      <c r="Q165" s="170"/>
    </row>
    <row r="166" spans="2:17">
      <c r="B166" s="170"/>
      <c r="C166" s="170"/>
      <c r="D166" s="170"/>
      <c r="E166" s="170"/>
      <c r="F166" s="170"/>
      <c r="G166" s="170"/>
      <c r="H166" s="170"/>
      <c r="I166" s="170"/>
      <c r="J166" s="170"/>
      <c r="K166" s="170"/>
      <c r="L166" s="170"/>
      <c r="M166" s="170"/>
      <c r="N166" s="170"/>
      <c r="O166" s="170"/>
      <c r="P166" s="170"/>
      <c r="Q166" s="170"/>
    </row>
    <row r="167" spans="2:17">
      <c r="B167" s="170"/>
      <c r="C167" s="170"/>
      <c r="D167" s="170"/>
      <c r="E167" s="170"/>
      <c r="F167" s="170"/>
      <c r="G167" s="170"/>
      <c r="H167" s="170"/>
      <c r="I167" s="170"/>
      <c r="J167" s="170"/>
      <c r="K167" s="170"/>
      <c r="L167" s="170"/>
      <c r="M167" s="170"/>
      <c r="N167" s="170"/>
      <c r="O167" s="170"/>
      <c r="P167" s="170"/>
      <c r="Q167" s="170"/>
    </row>
    <row r="168" spans="2:17">
      <c r="B168" s="170"/>
      <c r="C168" s="170"/>
      <c r="D168" s="170"/>
      <c r="E168" s="170"/>
      <c r="F168" s="170"/>
      <c r="G168" s="170"/>
      <c r="H168" s="170"/>
      <c r="I168" s="170"/>
      <c r="J168" s="170"/>
      <c r="K168" s="170"/>
      <c r="L168" s="170"/>
      <c r="M168" s="170"/>
      <c r="N168" s="170"/>
      <c r="O168" s="170"/>
      <c r="P168" s="170"/>
      <c r="Q168" s="170"/>
    </row>
    <row r="169" spans="2:17">
      <c r="B169" s="170"/>
      <c r="C169" s="170"/>
      <c r="D169" s="170"/>
      <c r="E169" s="170"/>
      <c r="F169" s="170"/>
      <c r="G169" s="170"/>
      <c r="H169" s="170"/>
      <c r="I169" s="170"/>
      <c r="J169" s="170"/>
      <c r="K169" s="170"/>
      <c r="L169" s="170"/>
      <c r="M169" s="170"/>
      <c r="N169" s="170"/>
      <c r="O169" s="170"/>
      <c r="P169" s="170"/>
      <c r="Q169" s="170"/>
    </row>
    <row r="170" spans="2:17">
      <c r="B170" s="170"/>
      <c r="C170" s="170"/>
      <c r="D170" s="170"/>
      <c r="E170" s="170"/>
      <c r="F170" s="170"/>
      <c r="G170" s="170"/>
      <c r="H170" s="170"/>
      <c r="I170" s="170"/>
      <c r="J170" s="170"/>
      <c r="K170" s="170"/>
      <c r="L170" s="170"/>
      <c r="M170" s="170"/>
      <c r="N170" s="170"/>
      <c r="O170" s="170"/>
      <c r="P170" s="170"/>
      <c r="Q170" s="170"/>
    </row>
    <row r="171" spans="2:17">
      <c r="B171" s="170"/>
      <c r="C171" s="170"/>
      <c r="D171" s="170"/>
      <c r="E171" s="170"/>
      <c r="F171" s="170"/>
      <c r="G171" s="170"/>
      <c r="H171" s="170"/>
      <c r="I171" s="170"/>
      <c r="J171" s="170"/>
      <c r="K171" s="170"/>
      <c r="L171" s="170"/>
      <c r="M171" s="170"/>
      <c r="N171" s="170"/>
      <c r="O171" s="170"/>
      <c r="P171" s="170"/>
      <c r="Q171" s="170"/>
    </row>
    <row r="172" spans="2:17">
      <c r="B172" s="170"/>
      <c r="C172" s="170"/>
      <c r="D172" s="170"/>
      <c r="E172" s="170"/>
      <c r="F172" s="170"/>
      <c r="G172" s="170"/>
      <c r="H172" s="170"/>
      <c r="I172" s="170"/>
      <c r="J172" s="170"/>
      <c r="K172" s="170"/>
      <c r="L172" s="170"/>
      <c r="M172" s="170"/>
      <c r="N172" s="170"/>
      <c r="O172" s="170"/>
      <c r="P172" s="170"/>
      <c r="Q172" s="170"/>
    </row>
    <row r="173" spans="2:17">
      <c r="B173" s="170"/>
      <c r="C173" s="170"/>
      <c r="D173" s="170"/>
      <c r="E173" s="170"/>
      <c r="F173" s="170"/>
      <c r="G173" s="170"/>
      <c r="H173" s="170"/>
      <c r="I173" s="170"/>
      <c r="J173" s="170"/>
      <c r="K173" s="170"/>
      <c r="L173" s="170"/>
      <c r="M173" s="170"/>
      <c r="N173" s="170"/>
      <c r="O173" s="170"/>
      <c r="P173" s="170"/>
      <c r="Q173" s="170"/>
    </row>
    <row r="174" spans="2:17">
      <c r="B174" s="170"/>
      <c r="C174" s="170"/>
      <c r="D174" s="170"/>
      <c r="E174" s="170"/>
      <c r="F174" s="170"/>
      <c r="G174" s="170"/>
      <c r="H174" s="170"/>
      <c r="I174" s="170"/>
      <c r="J174" s="170"/>
      <c r="K174" s="170"/>
      <c r="L174" s="170"/>
      <c r="M174" s="170"/>
      <c r="N174" s="170"/>
      <c r="O174" s="170"/>
      <c r="P174" s="170"/>
      <c r="Q174" s="170"/>
    </row>
    <row r="175" spans="2:17">
      <c r="B175" s="170"/>
      <c r="C175" s="170"/>
      <c r="D175" s="170"/>
      <c r="E175" s="170"/>
      <c r="F175" s="170"/>
      <c r="G175" s="170"/>
      <c r="H175" s="170"/>
      <c r="I175" s="170"/>
      <c r="J175" s="170"/>
      <c r="K175" s="170"/>
      <c r="L175" s="170"/>
      <c r="M175" s="170"/>
      <c r="N175" s="170"/>
      <c r="O175" s="170"/>
      <c r="P175" s="170"/>
      <c r="Q175" s="170"/>
    </row>
    <row r="176" spans="2:17">
      <c r="B176" s="170"/>
      <c r="C176" s="170"/>
      <c r="D176" s="170"/>
      <c r="E176" s="170"/>
      <c r="F176" s="170"/>
      <c r="G176" s="170"/>
      <c r="H176" s="170"/>
      <c r="I176" s="170"/>
      <c r="J176" s="170"/>
      <c r="K176" s="170"/>
      <c r="L176" s="170"/>
      <c r="M176" s="170"/>
      <c r="N176" s="170"/>
      <c r="O176" s="170"/>
      <c r="P176" s="170"/>
      <c r="Q176" s="170"/>
    </row>
    <row r="177" spans="2:17">
      <c r="B177" s="170"/>
      <c r="C177" s="170"/>
      <c r="D177" s="170"/>
      <c r="E177" s="170"/>
      <c r="F177" s="170"/>
      <c r="G177" s="170"/>
      <c r="H177" s="170"/>
      <c r="I177" s="170"/>
      <c r="J177" s="170"/>
      <c r="K177" s="170"/>
      <c r="L177" s="170"/>
      <c r="M177" s="170"/>
      <c r="N177" s="170"/>
      <c r="O177" s="170"/>
      <c r="P177" s="170"/>
      <c r="Q177" s="170"/>
    </row>
    <row r="178" spans="2:17">
      <c r="B178" s="170"/>
      <c r="C178" s="170"/>
      <c r="D178" s="170"/>
      <c r="E178" s="170"/>
      <c r="F178" s="170"/>
      <c r="G178" s="170"/>
      <c r="H178" s="170"/>
      <c r="I178" s="170"/>
      <c r="J178" s="170"/>
      <c r="K178" s="170"/>
      <c r="L178" s="170"/>
      <c r="M178" s="170"/>
      <c r="N178" s="170"/>
      <c r="O178" s="170"/>
      <c r="P178" s="170"/>
      <c r="Q178" s="170"/>
    </row>
    <row r="179" spans="2:17">
      <c r="B179" s="170"/>
      <c r="C179" s="170"/>
      <c r="D179" s="170"/>
      <c r="E179" s="170"/>
      <c r="F179" s="170"/>
      <c r="G179" s="170"/>
      <c r="H179" s="170"/>
      <c r="I179" s="170"/>
      <c r="J179" s="170"/>
      <c r="K179" s="170"/>
      <c r="L179" s="170"/>
      <c r="M179" s="170"/>
      <c r="N179" s="170"/>
      <c r="O179" s="170"/>
      <c r="P179" s="170"/>
      <c r="Q179" s="170"/>
    </row>
    <row r="180" spans="2:17">
      <c r="B180" s="170"/>
      <c r="C180" s="170"/>
      <c r="D180" s="170"/>
      <c r="E180" s="170"/>
      <c r="F180" s="170"/>
      <c r="G180" s="170"/>
      <c r="H180" s="170"/>
      <c r="I180" s="170"/>
      <c r="J180" s="170"/>
      <c r="K180" s="170"/>
      <c r="L180" s="170"/>
      <c r="M180" s="170"/>
      <c r="N180" s="170"/>
      <c r="O180" s="170"/>
      <c r="P180" s="170"/>
      <c r="Q180" s="170"/>
    </row>
    <row r="181" spans="2:17">
      <c r="B181" s="170"/>
      <c r="C181" s="170"/>
      <c r="D181" s="170"/>
      <c r="E181" s="170"/>
      <c r="F181" s="170"/>
      <c r="G181" s="170"/>
      <c r="H181" s="170"/>
      <c r="I181" s="170"/>
      <c r="J181" s="170"/>
      <c r="K181" s="170"/>
      <c r="L181" s="170"/>
      <c r="M181" s="170"/>
      <c r="N181" s="170"/>
      <c r="O181" s="170"/>
      <c r="P181" s="170"/>
      <c r="Q181" s="170"/>
    </row>
    <row r="182" spans="2:17">
      <c r="B182" s="170"/>
      <c r="C182" s="170"/>
      <c r="D182" s="170"/>
      <c r="E182" s="170"/>
      <c r="F182" s="170"/>
      <c r="G182" s="170"/>
      <c r="H182" s="170"/>
      <c r="I182" s="170"/>
      <c r="J182" s="170"/>
      <c r="K182" s="170"/>
      <c r="L182" s="170"/>
      <c r="M182" s="170"/>
      <c r="N182" s="170"/>
      <c r="O182" s="170"/>
      <c r="P182" s="170"/>
      <c r="Q182" s="170"/>
    </row>
    <row r="183" spans="2:17">
      <c r="B183" s="170"/>
      <c r="C183" s="170"/>
      <c r="D183" s="170"/>
      <c r="E183" s="170"/>
      <c r="F183" s="170"/>
      <c r="G183" s="170"/>
      <c r="H183" s="170"/>
      <c r="I183" s="170"/>
      <c r="J183" s="170"/>
      <c r="K183" s="170"/>
      <c r="L183" s="170"/>
      <c r="M183" s="170"/>
      <c r="N183" s="170"/>
      <c r="O183" s="170"/>
      <c r="P183" s="170"/>
      <c r="Q183" s="170"/>
    </row>
    <row r="184" spans="2:17">
      <c r="B184" s="170"/>
      <c r="C184" s="170"/>
      <c r="D184" s="170"/>
      <c r="E184" s="170"/>
      <c r="F184" s="170"/>
      <c r="G184" s="170"/>
      <c r="H184" s="170"/>
      <c r="I184" s="170"/>
      <c r="J184" s="170"/>
      <c r="K184" s="170"/>
      <c r="L184" s="170"/>
      <c r="M184" s="170"/>
      <c r="N184" s="170"/>
      <c r="O184" s="170"/>
      <c r="P184" s="170"/>
      <c r="Q184" s="170"/>
    </row>
    <row r="185" spans="2:17">
      <c r="B185" s="170"/>
      <c r="C185" s="170"/>
      <c r="D185" s="170"/>
      <c r="E185" s="170"/>
      <c r="F185" s="170"/>
      <c r="G185" s="170"/>
      <c r="H185" s="170"/>
      <c r="I185" s="170"/>
      <c r="J185" s="170"/>
      <c r="K185" s="170"/>
      <c r="L185" s="170"/>
      <c r="M185" s="170"/>
      <c r="N185" s="170"/>
      <c r="O185" s="170"/>
      <c r="P185" s="170"/>
      <c r="Q185" s="170"/>
    </row>
    <row r="186" spans="2:17">
      <c r="B186" s="170"/>
      <c r="C186" s="170"/>
      <c r="D186" s="170"/>
      <c r="E186" s="170"/>
      <c r="F186" s="170"/>
      <c r="G186" s="170"/>
      <c r="H186" s="170"/>
      <c r="I186" s="170"/>
      <c r="J186" s="170"/>
      <c r="K186" s="170"/>
      <c r="L186" s="170"/>
      <c r="M186" s="170"/>
      <c r="N186" s="170"/>
      <c r="O186" s="170"/>
      <c r="P186" s="170"/>
      <c r="Q186" s="170"/>
    </row>
    <row r="187" spans="2:17">
      <c r="B187" s="170"/>
      <c r="C187" s="170"/>
      <c r="D187" s="170"/>
      <c r="E187" s="170"/>
      <c r="F187" s="170"/>
      <c r="G187" s="170"/>
      <c r="H187" s="170"/>
      <c r="I187" s="170"/>
      <c r="J187" s="170"/>
      <c r="K187" s="170"/>
      <c r="L187" s="170"/>
      <c r="M187" s="170"/>
      <c r="N187" s="170"/>
      <c r="O187" s="170"/>
      <c r="P187" s="170"/>
      <c r="Q187" s="170"/>
    </row>
    <row r="188" spans="2:17">
      <c r="B188" s="170"/>
      <c r="C188" s="170"/>
      <c r="D188" s="170"/>
      <c r="E188" s="170"/>
      <c r="F188" s="170"/>
      <c r="G188" s="170"/>
      <c r="H188" s="170"/>
      <c r="I188" s="170"/>
      <c r="J188" s="170"/>
      <c r="K188" s="170"/>
      <c r="L188" s="170"/>
      <c r="M188" s="170"/>
      <c r="N188" s="170"/>
      <c r="O188" s="170"/>
      <c r="P188" s="170"/>
      <c r="Q188" s="170"/>
    </row>
    <row r="189" spans="2:17">
      <c r="B189" s="170"/>
      <c r="C189" s="170"/>
      <c r="D189" s="170"/>
      <c r="E189" s="170"/>
      <c r="F189" s="170"/>
      <c r="G189" s="170"/>
      <c r="H189" s="170"/>
      <c r="I189" s="170"/>
      <c r="J189" s="170"/>
      <c r="K189" s="170"/>
      <c r="L189" s="170"/>
      <c r="M189" s="170"/>
      <c r="N189" s="170"/>
      <c r="O189" s="170"/>
      <c r="P189" s="170"/>
      <c r="Q189" s="170"/>
    </row>
    <row r="190" spans="2:17">
      <c r="B190" s="170"/>
      <c r="C190" s="170"/>
      <c r="D190" s="170"/>
      <c r="E190" s="170"/>
      <c r="F190" s="170"/>
      <c r="G190" s="170"/>
      <c r="H190" s="170"/>
      <c r="I190" s="170"/>
      <c r="J190" s="170"/>
      <c r="K190" s="170"/>
      <c r="L190" s="170"/>
      <c r="M190" s="170"/>
      <c r="N190" s="170"/>
      <c r="O190" s="170"/>
      <c r="P190" s="170"/>
      <c r="Q190" s="170"/>
    </row>
    <row r="191" spans="2:17">
      <c r="B191" s="170"/>
      <c r="C191" s="170"/>
      <c r="D191" s="170"/>
      <c r="E191" s="170"/>
      <c r="F191" s="170"/>
      <c r="G191" s="170"/>
      <c r="H191" s="170"/>
      <c r="I191" s="170"/>
      <c r="J191" s="170"/>
      <c r="K191" s="170"/>
      <c r="L191" s="170"/>
      <c r="M191" s="170"/>
      <c r="N191" s="170"/>
      <c r="O191" s="170"/>
      <c r="P191" s="170"/>
      <c r="Q191" s="170"/>
    </row>
    <row r="192" spans="2:17">
      <c r="B192" s="170"/>
      <c r="C192" s="170"/>
      <c r="D192" s="170"/>
      <c r="E192" s="170"/>
      <c r="F192" s="170"/>
      <c r="G192" s="170"/>
      <c r="H192" s="170"/>
      <c r="I192" s="170"/>
      <c r="J192" s="170"/>
      <c r="K192" s="170"/>
      <c r="L192" s="170"/>
      <c r="M192" s="170"/>
      <c r="N192" s="170"/>
      <c r="O192" s="170"/>
      <c r="P192" s="170"/>
      <c r="Q192" s="170"/>
    </row>
    <row r="193" spans="2:17">
      <c r="B193" s="170"/>
      <c r="C193" s="170"/>
      <c r="D193" s="170"/>
      <c r="E193" s="170"/>
      <c r="F193" s="170"/>
      <c r="G193" s="170"/>
      <c r="H193" s="170"/>
      <c r="I193" s="170"/>
      <c r="J193" s="170"/>
      <c r="K193" s="170"/>
      <c r="L193" s="170"/>
      <c r="M193" s="170"/>
      <c r="N193" s="170"/>
      <c r="O193" s="170"/>
      <c r="P193" s="170"/>
      <c r="Q193" s="170"/>
    </row>
    <row r="194" spans="2:17">
      <c r="B194" s="170"/>
      <c r="C194" s="170"/>
      <c r="D194" s="170"/>
      <c r="E194" s="170"/>
      <c r="F194" s="170"/>
      <c r="G194" s="170"/>
      <c r="H194" s="170"/>
      <c r="I194" s="170"/>
      <c r="J194" s="170"/>
      <c r="K194" s="170"/>
      <c r="L194" s="170"/>
      <c r="M194" s="170"/>
      <c r="N194" s="170"/>
      <c r="O194" s="170"/>
      <c r="P194" s="170"/>
      <c r="Q194" s="170"/>
    </row>
    <row r="195" spans="2:17">
      <c r="B195" s="170"/>
      <c r="C195" s="170"/>
      <c r="D195" s="170"/>
      <c r="E195" s="170"/>
      <c r="F195" s="170"/>
      <c r="G195" s="170"/>
      <c r="H195" s="170"/>
      <c r="I195" s="170"/>
      <c r="J195" s="170"/>
      <c r="K195" s="170"/>
      <c r="L195" s="170"/>
      <c r="M195" s="170"/>
      <c r="N195" s="170"/>
      <c r="O195" s="170"/>
      <c r="P195" s="170"/>
      <c r="Q195" s="170"/>
    </row>
    <row r="196" spans="2:17">
      <c r="B196" s="170"/>
      <c r="C196" s="170"/>
      <c r="D196" s="170"/>
      <c r="E196" s="170"/>
      <c r="F196" s="170"/>
      <c r="G196" s="170"/>
      <c r="H196" s="170"/>
      <c r="I196" s="170"/>
      <c r="J196" s="170"/>
      <c r="K196" s="170"/>
      <c r="L196" s="170"/>
      <c r="M196" s="170"/>
      <c r="N196" s="170"/>
      <c r="O196" s="170"/>
      <c r="P196" s="170"/>
      <c r="Q196" s="170"/>
    </row>
    <row r="197" spans="2:17">
      <c r="B197" s="170"/>
      <c r="C197" s="170"/>
      <c r="D197" s="170"/>
      <c r="E197" s="170"/>
      <c r="F197" s="170"/>
      <c r="G197" s="170"/>
      <c r="H197" s="170"/>
      <c r="I197" s="170"/>
      <c r="J197" s="170"/>
      <c r="K197" s="170"/>
      <c r="L197" s="170"/>
      <c r="M197" s="170"/>
      <c r="N197" s="170"/>
      <c r="O197" s="170"/>
      <c r="P197" s="170"/>
      <c r="Q197" s="170"/>
    </row>
    <row r="198" spans="2:17">
      <c r="B198" s="170"/>
      <c r="C198" s="170"/>
      <c r="D198" s="170"/>
      <c r="E198" s="170"/>
      <c r="F198" s="170"/>
      <c r="G198" s="170"/>
      <c r="H198" s="170"/>
      <c r="I198" s="170"/>
      <c r="J198" s="170"/>
      <c r="K198" s="170"/>
      <c r="L198" s="170"/>
      <c r="M198" s="170"/>
      <c r="N198" s="170"/>
      <c r="O198" s="170"/>
      <c r="P198" s="170"/>
      <c r="Q198" s="170"/>
    </row>
    <row r="199" spans="2:17">
      <c r="B199" s="170"/>
      <c r="C199" s="170"/>
      <c r="D199" s="170"/>
      <c r="E199" s="170"/>
      <c r="F199" s="170"/>
      <c r="G199" s="170"/>
      <c r="H199" s="170"/>
      <c r="I199" s="170"/>
      <c r="J199" s="170"/>
      <c r="K199" s="170"/>
      <c r="L199" s="170"/>
      <c r="M199" s="170"/>
      <c r="N199" s="170"/>
      <c r="O199" s="170"/>
      <c r="P199" s="170"/>
      <c r="Q199" s="170"/>
    </row>
    <row r="200" spans="2:17">
      <c r="B200" s="170"/>
      <c r="C200" s="170"/>
      <c r="D200" s="170"/>
      <c r="E200" s="170"/>
      <c r="F200" s="170"/>
      <c r="G200" s="170"/>
      <c r="H200" s="170"/>
      <c r="I200" s="170"/>
      <c r="J200" s="170"/>
      <c r="K200" s="170"/>
      <c r="L200" s="170"/>
      <c r="M200" s="170"/>
      <c r="N200" s="170"/>
      <c r="O200" s="170"/>
      <c r="P200" s="170"/>
      <c r="Q200" s="170"/>
    </row>
    <row r="201" spans="2:17">
      <c r="B201" s="170"/>
      <c r="C201" s="170"/>
      <c r="D201" s="170"/>
      <c r="E201" s="170"/>
      <c r="F201" s="170"/>
      <c r="G201" s="170"/>
      <c r="H201" s="170"/>
      <c r="I201" s="170"/>
      <c r="J201" s="170"/>
      <c r="K201" s="170"/>
      <c r="L201" s="170"/>
      <c r="M201" s="170"/>
      <c r="N201" s="170"/>
      <c r="O201" s="170"/>
      <c r="P201" s="170"/>
      <c r="Q201" s="170"/>
    </row>
    <row r="202" spans="2:17">
      <c r="B202" s="170"/>
      <c r="C202" s="170"/>
      <c r="D202" s="170"/>
      <c r="E202" s="170"/>
      <c r="F202" s="170"/>
      <c r="G202" s="170"/>
      <c r="H202" s="170"/>
      <c r="I202" s="170"/>
      <c r="J202" s="170"/>
      <c r="K202" s="170"/>
      <c r="L202" s="170"/>
      <c r="M202" s="170"/>
      <c r="N202" s="170"/>
      <c r="O202" s="170"/>
      <c r="P202" s="170"/>
      <c r="Q202" s="170"/>
    </row>
    <row r="203" spans="2:17">
      <c r="B203" s="170"/>
      <c r="C203" s="170"/>
      <c r="D203" s="170"/>
      <c r="E203" s="170"/>
      <c r="F203" s="170"/>
      <c r="G203" s="170"/>
      <c r="H203" s="170"/>
      <c r="I203" s="170"/>
      <c r="J203" s="170"/>
      <c r="K203" s="170"/>
      <c r="L203" s="170"/>
      <c r="M203" s="170"/>
      <c r="N203" s="170"/>
      <c r="O203" s="170"/>
      <c r="P203" s="170"/>
      <c r="Q203" s="170"/>
    </row>
    <row r="204" spans="2:17">
      <c r="B204" s="170"/>
      <c r="C204" s="170"/>
      <c r="D204" s="170"/>
      <c r="E204" s="170"/>
      <c r="F204" s="170"/>
      <c r="G204" s="170"/>
      <c r="H204" s="170"/>
      <c r="I204" s="170"/>
      <c r="J204" s="170"/>
      <c r="K204" s="170"/>
      <c r="L204" s="170"/>
      <c r="M204" s="170"/>
      <c r="N204" s="170"/>
      <c r="O204" s="170"/>
      <c r="P204" s="170"/>
      <c r="Q204" s="170"/>
    </row>
    <row r="205" spans="2:17">
      <c r="B205" s="170"/>
      <c r="C205" s="170"/>
      <c r="D205" s="170"/>
      <c r="E205" s="170"/>
      <c r="F205" s="170"/>
      <c r="G205" s="170"/>
      <c r="H205" s="170"/>
      <c r="I205" s="170"/>
      <c r="J205" s="170"/>
      <c r="K205" s="170"/>
      <c r="L205" s="170"/>
      <c r="M205" s="170"/>
      <c r="N205" s="170"/>
      <c r="O205" s="170"/>
      <c r="P205" s="170"/>
      <c r="Q205" s="170"/>
    </row>
    <row r="206" spans="2:17">
      <c r="B206" s="170"/>
      <c r="C206" s="170"/>
      <c r="D206" s="170"/>
      <c r="E206" s="170"/>
      <c r="F206" s="170"/>
      <c r="G206" s="170"/>
      <c r="H206" s="170"/>
      <c r="I206" s="170"/>
      <c r="J206" s="170"/>
      <c r="K206" s="170"/>
      <c r="L206" s="170"/>
      <c r="M206" s="170"/>
      <c r="N206" s="170"/>
      <c r="O206" s="170"/>
      <c r="P206" s="170"/>
      <c r="Q206" s="170"/>
    </row>
    <row r="207" spans="2:17">
      <c r="B207" s="170"/>
      <c r="C207" s="170"/>
      <c r="D207" s="170"/>
      <c r="E207" s="170"/>
      <c r="F207" s="170"/>
      <c r="G207" s="170"/>
      <c r="H207" s="170"/>
      <c r="I207" s="170"/>
      <c r="J207" s="170"/>
      <c r="K207" s="170"/>
      <c r="L207" s="170"/>
      <c r="M207" s="170"/>
      <c r="N207" s="170"/>
      <c r="O207" s="170"/>
      <c r="P207" s="170"/>
      <c r="Q207" s="170"/>
    </row>
    <row r="208" spans="2:17">
      <c r="B208" s="170"/>
      <c r="C208" s="170"/>
      <c r="D208" s="170"/>
      <c r="E208" s="170"/>
      <c r="F208" s="170"/>
      <c r="G208" s="170"/>
      <c r="H208" s="170"/>
      <c r="I208" s="170"/>
      <c r="J208" s="170"/>
      <c r="K208" s="170"/>
      <c r="L208" s="170"/>
      <c r="M208" s="170"/>
      <c r="N208" s="170"/>
      <c r="O208" s="170"/>
      <c r="P208" s="170"/>
      <c r="Q208" s="170"/>
    </row>
    <row r="209" spans="2:17">
      <c r="B209" s="170"/>
      <c r="C209" s="170"/>
      <c r="D209" s="170"/>
      <c r="E209" s="170"/>
      <c r="F209" s="170"/>
      <c r="G209" s="170"/>
      <c r="H209" s="170"/>
      <c r="I209" s="170"/>
      <c r="J209" s="170"/>
      <c r="K209" s="170"/>
      <c r="L209" s="170"/>
      <c r="M209" s="170"/>
      <c r="N209" s="170"/>
      <c r="O209" s="170"/>
      <c r="P209" s="170"/>
      <c r="Q209" s="170"/>
    </row>
    <row r="210" spans="2:17">
      <c r="B210" s="170"/>
      <c r="C210" s="170"/>
      <c r="D210" s="170"/>
      <c r="E210" s="170"/>
      <c r="F210" s="170"/>
      <c r="G210" s="170"/>
      <c r="H210" s="170"/>
      <c r="I210" s="170"/>
      <c r="J210" s="170"/>
      <c r="K210" s="170"/>
      <c r="L210" s="170"/>
      <c r="M210" s="170"/>
      <c r="N210" s="170"/>
      <c r="O210" s="170"/>
      <c r="P210" s="170"/>
      <c r="Q210" s="170"/>
    </row>
    <row r="211" spans="2:17">
      <c r="B211" s="170"/>
      <c r="C211" s="170"/>
      <c r="D211" s="170"/>
      <c r="E211" s="170"/>
      <c r="F211" s="170"/>
      <c r="G211" s="170"/>
      <c r="H211" s="170"/>
      <c r="I211" s="170"/>
      <c r="J211" s="170"/>
      <c r="K211" s="170"/>
      <c r="L211" s="170"/>
      <c r="M211" s="170"/>
      <c r="N211" s="170"/>
      <c r="O211" s="170"/>
      <c r="P211" s="170"/>
      <c r="Q211" s="170"/>
    </row>
    <row r="212" spans="2:17">
      <c r="B212" s="170"/>
      <c r="C212" s="170"/>
      <c r="D212" s="170"/>
      <c r="E212" s="170"/>
      <c r="F212" s="170"/>
      <c r="G212" s="170"/>
      <c r="H212" s="170"/>
      <c r="I212" s="170"/>
      <c r="J212" s="170"/>
      <c r="K212" s="170"/>
      <c r="L212" s="170"/>
      <c r="M212" s="170"/>
      <c r="N212" s="170"/>
      <c r="O212" s="170"/>
      <c r="P212" s="170"/>
      <c r="Q212" s="170"/>
    </row>
    <row r="213" spans="2:17">
      <c r="B213" s="170"/>
      <c r="C213" s="170"/>
      <c r="D213" s="170"/>
      <c r="E213" s="170"/>
      <c r="F213" s="170"/>
      <c r="G213" s="170"/>
      <c r="H213" s="170"/>
      <c r="I213" s="170"/>
      <c r="J213" s="170"/>
      <c r="K213" s="170"/>
      <c r="L213" s="170"/>
      <c r="M213" s="170"/>
      <c r="N213" s="170"/>
      <c r="O213" s="170"/>
      <c r="P213" s="170"/>
      <c r="Q213" s="170"/>
    </row>
    <row r="214" spans="2:17">
      <c r="B214" s="170"/>
      <c r="C214" s="170"/>
      <c r="D214" s="170"/>
      <c r="E214" s="170"/>
      <c r="F214" s="170"/>
      <c r="G214" s="170"/>
      <c r="H214" s="170"/>
      <c r="I214" s="170"/>
      <c r="J214" s="170"/>
      <c r="K214" s="170"/>
      <c r="L214" s="170"/>
      <c r="M214" s="170"/>
      <c r="N214" s="170"/>
      <c r="O214" s="170"/>
      <c r="P214" s="170"/>
      <c r="Q214" s="170"/>
    </row>
    <row r="215" spans="2:17">
      <c r="B215" s="170"/>
      <c r="C215" s="170"/>
      <c r="D215" s="170"/>
      <c r="E215" s="170"/>
      <c r="F215" s="170"/>
      <c r="G215" s="170"/>
      <c r="H215" s="170"/>
      <c r="I215" s="170"/>
      <c r="J215" s="170"/>
      <c r="K215" s="170"/>
      <c r="L215" s="170"/>
      <c r="M215" s="170"/>
      <c r="N215" s="170"/>
      <c r="O215" s="170"/>
      <c r="P215" s="170"/>
      <c r="Q215" s="170"/>
    </row>
    <row r="216" spans="2:17">
      <c r="B216" s="170"/>
      <c r="C216" s="170"/>
      <c r="D216" s="170"/>
      <c r="E216" s="170"/>
      <c r="F216" s="170"/>
      <c r="G216" s="170"/>
      <c r="H216" s="170"/>
      <c r="I216" s="170"/>
      <c r="J216" s="170"/>
      <c r="K216" s="170"/>
      <c r="L216" s="170"/>
      <c r="M216" s="170"/>
      <c r="N216" s="170"/>
      <c r="O216" s="170"/>
      <c r="P216" s="170"/>
      <c r="Q216" s="170"/>
    </row>
    <row r="217" spans="2:17">
      <c r="B217" s="170"/>
      <c r="C217" s="170"/>
      <c r="D217" s="170"/>
      <c r="E217" s="170"/>
      <c r="F217" s="170"/>
      <c r="G217" s="170"/>
      <c r="H217" s="170"/>
      <c r="I217" s="170"/>
      <c r="J217" s="170"/>
      <c r="K217" s="170"/>
      <c r="L217" s="170"/>
      <c r="M217" s="170"/>
      <c r="N217" s="170"/>
      <c r="O217" s="170"/>
      <c r="P217" s="170"/>
      <c r="Q217" s="170"/>
    </row>
    <row r="218" spans="2:17">
      <c r="B218" s="170"/>
      <c r="C218" s="170"/>
      <c r="D218" s="170"/>
      <c r="E218" s="170"/>
      <c r="F218" s="170"/>
      <c r="G218" s="170"/>
      <c r="H218" s="170"/>
      <c r="I218" s="170"/>
      <c r="J218" s="170"/>
      <c r="K218" s="170"/>
      <c r="L218" s="170"/>
      <c r="M218" s="170"/>
      <c r="N218" s="170"/>
      <c r="O218" s="170"/>
      <c r="P218" s="170"/>
      <c r="Q218" s="170"/>
    </row>
    <row r="219" spans="2:17">
      <c r="B219" s="170"/>
      <c r="C219" s="170"/>
      <c r="D219" s="170"/>
      <c r="E219" s="170"/>
      <c r="F219" s="170"/>
      <c r="G219" s="170"/>
      <c r="H219" s="170"/>
      <c r="I219" s="170"/>
      <c r="J219" s="170"/>
      <c r="K219" s="170"/>
      <c r="L219" s="170"/>
      <c r="M219" s="170"/>
      <c r="N219" s="170"/>
      <c r="O219" s="170"/>
      <c r="P219" s="170"/>
      <c r="Q219" s="170"/>
    </row>
    <row r="220" spans="2:17">
      <c r="B220" s="170"/>
      <c r="C220" s="170"/>
      <c r="D220" s="170"/>
      <c r="E220" s="170"/>
      <c r="F220" s="170"/>
      <c r="G220" s="170"/>
      <c r="H220" s="170"/>
      <c r="I220" s="170"/>
      <c r="J220" s="170"/>
      <c r="K220" s="170"/>
      <c r="L220" s="170"/>
      <c r="M220" s="170"/>
      <c r="N220" s="170"/>
      <c r="O220" s="170"/>
      <c r="P220" s="170"/>
      <c r="Q220" s="170"/>
    </row>
    <row r="221" spans="2:17">
      <c r="B221" s="170"/>
      <c r="C221" s="170"/>
      <c r="D221" s="170"/>
      <c r="E221" s="170"/>
      <c r="F221" s="170"/>
      <c r="G221" s="170"/>
      <c r="H221" s="170"/>
      <c r="I221" s="170"/>
      <c r="J221" s="170"/>
      <c r="K221" s="170"/>
      <c r="L221" s="170"/>
      <c r="M221" s="170"/>
      <c r="N221" s="170"/>
      <c r="O221" s="170"/>
      <c r="P221" s="170"/>
      <c r="Q221" s="170"/>
    </row>
    <row r="222" spans="2:17">
      <c r="B222" s="170"/>
      <c r="C222" s="170"/>
      <c r="D222" s="170"/>
      <c r="E222" s="170"/>
      <c r="F222" s="170"/>
      <c r="G222" s="170"/>
      <c r="H222" s="170"/>
      <c r="I222" s="170"/>
      <c r="J222" s="170"/>
      <c r="K222" s="170"/>
      <c r="L222" s="170"/>
      <c r="M222" s="170"/>
      <c r="N222" s="170"/>
      <c r="O222" s="170"/>
      <c r="P222" s="170"/>
      <c r="Q222" s="170"/>
    </row>
    <row r="223" spans="2:17">
      <c r="B223" s="170"/>
      <c r="C223" s="170"/>
      <c r="D223" s="170"/>
      <c r="E223" s="170"/>
      <c r="F223" s="170"/>
      <c r="G223" s="170"/>
      <c r="H223" s="170"/>
      <c r="I223" s="170"/>
      <c r="J223" s="170"/>
      <c r="K223" s="170"/>
      <c r="L223" s="170"/>
      <c r="M223" s="170"/>
      <c r="N223" s="170"/>
      <c r="O223" s="170"/>
      <c r="P223" s="170"/>
      <c r="Q223" s="170"/>
    </row>
    <row r="224" spans="2:17">
      <c r="B224" s="170"/>
      <c r="C224" s="170"/>
      <c r="D224" s="170"/>
      <c r="E224" s="170"/>
      <c r="F224" s="170"/>
      <c r="G224" s="170"/>
      <c r="H224" s="170"/>
      <c r="I224" s="170"/>
      <c r="J224" s="170"/>
      <c r="K224" s="170"/>
      <c r="L224" s="170"/>
      <c r="M224" s="170"/>
      <c r="N224" s="170"/>
      <c r="O224" s="170"/>
      <c r="P224" s="170"/>
      <c r="Q224" s="170"/>
    </row>
    <row r="225" spans="2:17">
      <c r="B225" s="170"/>
      <c r="C225" s="170"/>
      <c r="D225" s="170"/>
      <c r="E225" s="170"/>
      <c r="F225" s="170"/>
      <c r="G225" s="170"/>
      <c r="H225" s="170"/>
      <c r="I225" s="170"/>
      <c r="J225" s="170"/>
      <c r="K225" s="170"/>
      <c r="L225" s="170"/>
      <c r="M225" s="170"/>
      <c r="N225" s="170"/>
      <c r="O225" s="170"/>
      <c r="P225" s="170"/>
      <c r="Q225" s="170"/>
    </row>
    <row r="226" spans="2:17">
      <c r="B226" s="170"/>
      <c r="C226" s="170"/>
      <c r="D226" s="170"/>
      <c r="E226" s="170"/>
      <c r="F226" s="170"/>
      <c r="G226" s="170"/>
      <c r="H226" s="170"/>
      <c r="I226" s="170"/>
      <c r="J226" s="170"/>
      <c r="K226" s="170"/>
      <c r="L226" s="170"/>
      <c r="M226" s="170"/>
      <c r="N226" s="170"/>
      <c r="O226" s="170"/>
      <c r="P226" s="170"/>
      <c r="Q226" s="170"/>
    </row>
    <row r="227" spans="2:17">
      <c r="B227" s="170"/>
      <c r="C227" s="170"/>
      <c r="D227" s="170"/>
      <c r="E227" s="170"/>
      <c r="F227" s="170"/>
      <c r="G227" s="170"/>
      <c r="H227" s="170"/>
      <c r="I227" s="170"/>
      <c r="J227" s="170"/>
      <c r="K227" s="170"/>
      <c r="L227" s="170"/>
      <c r="M227" s="170"/>
      <c r="N227" s="170"/>
      <c r="O227" s="170"/>
      <c r="P227" s="170"/>
      <c r="Q227" s="170"/>
    </row>
    <row r="228" spans="2:17">
      <c r="B228" s="170"/>
      <c r="C228" s="170"/>
      <c r="D228" s="170"/>
      <c r="E228" s="170"/>
      <c r="F228" s="170"/>
      <c r="G228" s="170"/>
      <c r="H228" s="170"/>
      <c r="I228" s="170"/>
      <c r="J228" s="170"/>
      <c r="K228" s="170"/>
      <c r="L228" s="170"/>
      <c r="M228" s="170"/>
      <c r="N228" s="170"/>
      <c r="O228" s="170"/>
      <c r="P228" s="170"/>
      <c r="Q228" s="170"/>
    </row>
    <row r="229" spans="2:17">
      <c r="B229" s="170"/>
      <c r="C229" s="170"/>
      <c r="D229" s="170"/>
      <c r="E229" s="170"/>
      <c r="F229" s="170"/>
      <c r="G229" s="170"/>
      <c r="H229" s="170"/>
      <c r="I229" s="170"/>
      <c r="J229" s="170"/>
      <c r="K229" s="170"/>
      <c r="L229" s="170"/>
      <c r="M229" s="170"/>
      <c r="N229" s="170"/>
      <c r="O229" s="170"/>
      <c r="P229" s="170"/>
      <c r="Q229" s="170"/>
    </row>
    <row r="230" spans="2:17">
      <c r="B230" s="170"/>
      <c r="C230" s="170"/>
      <c r="D230" s="170"/>
      <c r="E230" s="170"/>
      <c r="F230" s="170"/>
      <c r="G230" s="170"/>
      <c r="H230" s="170"/>
      <c r="I230" s="170"/>
      <c r="J230" s="170"/>
      <c r="K230" s="170"/>
      <c r="L230" s="170"/>
      <c r="M230" s="170"/>
      <c r="N230" s="170"/>
      <c r="O230" s="170"/>
      <c r="P230" s="170"/>
      <c r="Q230" s="170"/>
    </row>
    <row r="231" spans="2:17">
      <c r="B231" s="170"/>
      <c r="C231" s="170"/>
      <c r="D231" s="170"/>
      <c r="E231" s="170"/>
      <c r="F231" s="170"/>
      <c r="G231" s="170"/>
      <c r="H231" s="170"/>
      <c r="I231" s="170"/>
      <c r="J231" s="170"/>
      <c r="K231" s="170"/>
      <c r="L231" s="170"/>
      <c r="M231" s="170"/>
      <c r="N231" s="170"/>
      <c r="O231" s="170"/>
      <c r="P231" s="170"/>
      <c r="Q231" s="170"/>
    </row>
    <row r="232" spans="2:17">
      <c r="B232" s="170"/>
      <c r="C232" s="170"/>
      <c r="D232" s="170"/>
      <c r="E232" s="170"/>
      <c r="F232" s="170"/>
      <c r="G232" s="170"/>
      <c r="H232" s="170"/>
      <c r="I232" s="170"/>
      <c r="J232" s="170"/>
      <c r="K232" s="170"/>
      <c r="L232" s="170"/>
      <c r="M232" s="170"/>
      <c r="N232" s="170"/>
      <c r="O232" s="170"/>
      <c r="P232" s="170"/>
      <c r="Q232" s="170"/>
    </row>
    <row r="233" spans="2:17">
      <c r="B233" s="170"/>
      <c r="C233" s="170"/>
      <c r="D233" s="170"/>
      <c r="E233" s="170"/>
      <c r="F233" s="170"/>
      <c r="G233" s="170"/>
      <c r="H233" s="170"/>
      <c r="I233" s="170"/>
      <c r="J233" s="170"/>
      <c r="K233" s="170"/>
      <c r="L233" s="170"/>
      <c r="M233" s="170"/>
      <c r="N233" s="170"/>
      <c r="O233" s="170"/>
      <c r="P233" s="170"/>
      <c r="Q233" s="170"/>
    </row>
    <row r="234" spans="2:17">
      <c r="B234" s="170"/>
      <c r="C234" s="170"/>
      <c r="D234" s="170"/>
      <c r="E234" s="170"/>
      <c r="F234" s="170"/>
      <c r="G234" s="170"/>
      <c r="H234" s="170"/>
      <c r="I234" s="170"/>
      <c r="J234" s="170"/>
      <c r="K234" s="170"/>
      <c r="L234" s="170"/>
      <c r="M234" s="170"/>
      <c r="N234" s="170"/>
      <c r="O234" s="170"/>
      <c r="P234" s="170"/>
      <c r="Q234" s="170"/>
    </row>
    <row r="235" spans="2:17">
      <c r="B235" s="170"/>
      <c r="C235" s="170"/>
      <c r="D235" s="170"/>
      <c r="E235" s="170"/>
      <c r="F235" s="170"/>
      <c r="G235" s="170"/>
      <c r="H235" s="170"/>
      <c r="I235" s="170"/>
      <c r="J235" s="170"/>
      <c r="K235" s="170"/>
      <c r="L235" s="170"/>
      <c r="M235" s="170"/>
      <c r="N235" s="170"/>
      <c r="O235" s="170"/>
      <c r="P235" s="170"/>
      <c r="Q235" s="170"/>
    </row>
    <row r="236" spans="2:17">
      <c r="B236" s="170"/>
      <c r="C236" s="170"/>
      <c r="D236" s="170"/>
      <c r="E236" s="170"/>
      <c r="F236" s="170"/>
      <c r="G236" s="170"/>
      <c r="H236" s="170"/>
      <c r="I236" s="170"/>
      <c r="J236" s="170"/>
      <c r="K236" s="170"/>
      <c r="L236" s="170"/>
      <c r="M236" s="170"/>
      <c r="N236" s="170"/>
      <c r="O236" s="170"/>
      <c r="P236" s="170"/>
      <c r="Q236" s="170"/>
    </row>
    <row r="237" spans="2:17">
      <c r="B237" s="170"/>
      <c r="C237" s="170"/>
      <c r="D237" s="170"/>
      <c r="E237" s="170"/>
      <c r="F237" s="170"/>
      <c r="G237" s="170"/>
      <c r="H237" s="170"/>
      <c r="I237" s="170"/>
      <c r="J237" s="170"/>
      <c r="K237" s="170"/>
      <c r="L237" s="170"/>
      <c r="M237" s="170"/>
      <c r="N237" s="170"/>
      <c r="O237" s="170"/>
      <c r="P237" s="170"/>
      <c r="Q237" s="170"/>
    </row>
    <row r="238" spans="2:17">
      <c r="B238" s="170"/>
      <c r="C238" s="170"/>
      <c r="D238" s="170"/>
      <c r="E238" s="170"/>
      <c r="F238" s="170"/>
      <c r="G238" s="170"/>
      <c r="H238" s="170"/>
      <c r="I238" s="170"/>
      <c r="J238" s="170"/>
      <c r="K238" s="170"/>
      <c r="L238" s="170"/>
      <c r="M238" s="170"/>
      <c r="N238" s="170"/>
      <c r="O238" s="170"/>
      <c r="P238" s="170"/>
      <c r="Q238" s="170"/>
    </row>
    <row r="239" spans="2:17">
      <c r="B239" s="170"/>
      <c r="C239" s="170"/>
      <c r="D239" s="170"/>
      <c r="E239" s="170"/>
      <c r="F239" s="170"/>
      <c r="G239" s="170"/>
      <c r="H239" s="170"/>
      <c r="I239" s="170"/>
      <c r="J239" s="170"/>
      <c r="K239" s="170"/>
      <c r="L239" s="170"/>
      <c r="M239" s="170"/>
      <c r="N239" s="170"/>
      <c r="O239" s="170"/>
      <c r="P239" s="170"/>
      <c r="Q239" s="170"/>
    </row>
    <row r="240" spans="2:17">
      <c r="B240" s="170"/>
      <c r="C240" s="170"/>
      <c r="D240" s="170"/>
      <c r="E240" s="170"/>
      <c r="F240" s="170"/>
      <c r="G240" s="170"/>
      <c r="H240" s="170"/>
      <c r="I240" s="170"/>
      <c r="J240" s="170"/>
      <c r="K240" s="170"/>
      <c r="L240" s="170"/>
      <c r="M240" s="170"/>
      <c r="N240" s="170"/>
      <c r="O240" s="170"/>
      <c r="P240" s="170"/>
      <c r="Q240" s="170"/>
    </row>
    <row r="241" spans="2:17">
      <c r="B241" s="170"/>
      <c r="C241" s="170"/>
      <c r="D241" s="170"/>
      <c r="E241" s="170"/>
      <c r="F241" s="170"/>
      <c r="G241" s="170"/>
      <c r="H241" s="170"/>
      <c r="I241" s="170"/>
      <c r="J241" s="170"/>
      <c r="K241" s="170"/>
      <c r="L241" s="170"/>
      <c r="M241" s="170"/>
      <c r="N241" s="170"/>
      <c r="O241" s="170"/>
      <c r="P241" s="170"/>
      <c r="Q241" s="170"/>
    </row>
    <row r="242" spans="2:17">
      <c r="B242" s="170"/>
      <c r="C242" s="170"/>
      <c r="D242" s="170"/>
      <c r="E242" s="170"/>
      <c r="F242" s="170"/>
      <c r="G242" s="170"/>
      <c r="H242" s="170"/>
      <c r="I242" s="170"/>
      <c r="J242" s="170"/>
      <c r="K242" s="170"/>
      <c r="L242" s="170"/>
      <c r="M242" s="170"/>
      <c r="N242" s="170"/>
      <c r="O242" s="170"/>
      <c r="P242" s="170"/>
      <c r="Q242" s="170"/>
    </row>
    <row r="243" spans="2:17">
      <c r="B243" s="170"/>
      <c r="C243" s="170"/>
      <c r="D243" s="170"/>
      <c r="E243" s="170"/>
      <c r="F243" s="170"/>
      <c r="G243" s="170"/>
      <c r="H243" s="170"/>
      <c r="I243" s="170"/>
      <c r="J243" s="170"/>
      <c r="K243" s="170"/>
      <c r="L243" s="170"/>
      <c r="M243" s="170"/>
      <c r="N243" s="170"/>
      <c r="O243" s="170"/>
      <c r="P243" s="170"/>
      <c r="Q243" s="170"/>
    </row>
    <row r="244" spans="2:17">
      <c r="B244" s="170"/>
      <c r="C244" s="170"/>
      <c r="D244" s="170"/>
      <c r="E244" s="170"/>
      <c r="F244" s="170"/>
      <c r="G244" s="170"/>
      <c r="H244" s="170"/>
      <c r="I244" s="170"/>
      <c r="J244" s="170"/>
      <c r="K244" s="170"/>
      <c r="L244" s="170"/>
      <c r="M244" s="170"/>
      <c r="N244" s="170"/>
      <c r="O244" s="170"/>
      <c r="P244" s="170"/>
      <c r="Q244" s="170"/>
    </row>
    <row r="245" spans="2:17">
      <c r="B245" s="170"/>
      <c r="C245" s="170"/>
      <c r="D245" s="170"/>
      <c r="E245" s="170"/>
      <c r="F245" s="170"/>
      <c r="G245" s="170"/>
      <c r="H245" s="170"/>
      <c r="I245" s="170"/>
      <c r="J245" s="170"/>
      <c r="K245" s="170"/>
      <c r="L245" s="170"/>
      <c r="M245" s="170"/>
      <c r="N245" s="170"/>
      <c r="O245" s="170"/>
      <c r="P245" s="170"/>
      <c r="Q245" s="170"/>
    </row>
    <row r="246" spans="2:17">
      <c r="B246" s="170"/>
      <c r="C246" s="170"/>
      <c r="D246" s="170"/>
      <c r="E246" s="170"/>
      <c r="F246" s="170"/>
      <c r="G246" s="170"/>
      <c r="H246" s="170"/>
      <c r="I246" s="170"/>
      <c r="J246" s="170"/>
      <c r="K246" s="170"/>
      <c r="L246" s="170"/>
      <c r="M246" s="170"/>
      <c r="N246" s="170"/>
      <c r="O246" s="170"/>
      <c r="P246" s="170"/>
      <c r="Q246" s="170"/>
    </row>
    <row r="247" spans="2:17">
      <c r="B247" s="170"/>
      <c r="C247" s="170"/>
      <c r="D247" s="170"/>
      <c r="E247" s="170"/>
      <c r="F247" s="170"/>
      <c r="G247" s="170"/>
      <c r="H247" s="170"/>
      <c r="I247" s="170"/>
      <c r="J247" s="170"/>
      <c r="K247" s="170"/>
      <c r="L247" s="170"/>
      <c r="M247" s="170"/>
      <c r="N247" s="170"/>
      <c r="O247" s="170"/>
      <c r="P247" s="170"/>
      <c r="Q247" s="170"/>
    </row>
    <row r="248" spans="2:17">
      <c r="B248" s="170"/>
      <c r="C248" s="170"/>
      <c r="D248" s="170"/>
      <c r="E248" s="170"/>
      <c r="F248" s="170"/>
      <c r="G248" s="170"/>
      <c r="H248" s="170"/>
      <c r="I248" s="170"/>
      <c r="J248" s="170"/>
      <c r="K248" s="170"/>
      <c r="L248" s="170"/>
      <c r="M248" s="170"/>
      <c r="N248" s="170"/>
      <c r="O248" s="170"/>
      <c r="P248" s="170"/>
      <c r="Q248" s="170"/>
    </row>
    <row r="249" spans="2:17">
      <c r="B249" s="170"/>
      <c r="C249" s="170"/>
      <c r="D249" s="170"/>
      <c r="E249" s="170"/>
      <c r="F249" s="170"/>
      <c r="G249" s="170"/>
      <c r="H249" s="170"/>
      <c r="I249" s="170"/>
      <c r="J249" s="170"/>
      <c r="K249" s="170"/>
      <c r="L249" s="170"/>
      <c r="M249" s="170"/>
      <c r="N249" s="170"/>
      <c r="O249" s="170"/>
      <c r="P249" s="170"/>
      <c r="Q249" s="170"/>
    </row>
    <row r="250" spans="2:17">
      <c r="B250" s="170"/>
      <c r="C250" s="170"/>
      <c r="D250" s="170"/>
      <c r="E250" s="170"/>
      <c r="F250" s="170"/>
      <c r="G250" s="170"/>
      <c r="H250" s="170"/>
      <c r="I250" s="170"/>
      <c r="J250" s="170"/>
      <c r="K250" s="170"/>
      <c r="L250" s="170"/>
      <c r="M250" s="170"/>
      <c r="N250" s="170"/>
      <c r="O250" s="170"/>
      <c r="P250" s="170"/>
      <c r="Q250" s="170"/>
    </row>
    <row r="251" spans="2:17">
      <c r="B251" s="170"/>
      <c r="C251" s="170"/>
      <c r="D251" s="170"/>
      <c r="E251" s="170"/>
      <c r="F251" s="170"/>
      <c r="G251" s="170"/>
      <c r="H251" s="170"/>
      <c r="I251" s="170"/>
      <c r="J251" s="170"/>
      <c r="K251" s="170"/>
      <c r="L251" s="170"/>
      <c r="M251" s="170"/>
      <c r="N251" s="170"/>
      <c r="O251" s="170"/>
      <c r="P251" s="170"/>
      <c r="Q251" s="170"/>
    </row>
    <row r="252" spans="2:17">
      <c r="B252" s="170"/>
      <c r="C252" s="170"/>
      <c r="D252" s="170"/>
      <c r="E252" s="170"/>
      <c r="F252" s="170"/>
      <c r="G252" s="170"/>
      <c r="H252" s="170"/>
      <c r="I252" s="170"/>
      <c r="J252" s="170"/>
      <c r="K252" s="170"/>
      <c r="L252" s="170"/>
      <c r="M252" s="170"/>
      <c r="N252" s="170"/>
      <c r="O252" s="170"/>
      <c r="P252" s="170"/>
      <c r="Q252" s="170"/>
    </row>
    <row r="253" spans="2:17">
      <c r="B253" s="170"/>
      <c r="C253" s="170"/>
      <c r="D253" s="170"/>
      <c r="E253" s="170"/>
      <c r="F253" s="170"/>
      <c r="G253" s="170"/>
      <c r="H253" s="170"/>
      <c r="I253" s="170"/>
      <c r="J253" s="170"/>
      <c r="K253" s="170"/>
      <c r="L253" s="170"/>
      <c r="M253" s="170"/>
      <c r="N253" s="170"/>
      <c r="O253" s="170"/>
      <c r="P253" s="170"/>
      <c r="Q253" s="170"/>
    </row>
    <row r="254" spans="2:17">
      <c r="B254" s="170"/>
      <c r="C254" s="170"/>
      <c r="D254" s="170"/>
      <c r="E254" s="170"/>
      <c r="F254" s="170"/>
      <c r="G254" s="170"/>
      <c r="H254" s="170"/>
      <c r="I254" s="170"/>
      <c r="J254" s="170"/>
      <c r="K254" s="170"/>
      <c r="L254" s="170"/>
      <c r="M254" s="170"/>
      <c r="N254" s="170"/>
      <c r="O254" s="170"/>
      <c r="P254" s="170"/>
      <c r="Q254" s="170"/>
    </row>
    <row r="255" spans="2:17">
      <c r="B255" s="170"/>
      <c r="C255" s="170"/>
      <c r="D255" s="170"/>
      <c r="E255" s="170"/>
      <c r="F255" s="170"/>
      <c r="G255" s="170"/>
      <c r="H255" s="170"/>
      <c r="I255" s="170"/>
      <c r="J255" s="170"/>
      <c r="K255" s="170"/>
      <c r="L255" s="170"/>
      <c r="M255" s="170"/>
      <c r="N255" s="170"/>
      <c r="O255" s="170"/>
      <c r="P255" s="170"/>
      <c r="Q255" s="170"/>
    </row>
    <row r="256" spans="2:17">
      <c r="B256" s="170"/>
      <c r="C256" s="170"/>
      <c r="D256" s="170"/>
      <c r="E256" s="170"/>
      <c r="F256" s="170"/>
      <c r="G256" s="170"/>
      <c r="H256" s="170"/>
      <c r="I256" s="170"/>
      <c r="J256" s="170"/>
      <c r="K256" s="170"/>
      <c r="L256" s="170"/>
      <c r="M256" s="170"/>
      <c r="N256" s="170"/>
      <c r="O256" s="170"/>
      <c r="P256" s="170"/>
      <c r="Q256" s="170"/>
    </row>
    <row r="257" spans="2:17">
      <c r="B257" s="170"/>
      <c r="C257" s="170"/>
      <c r="D257" s="170"/>
      <c r="E257" s="170"/>
      <c r="F257" s="170"/>
      <c r="G257" s="170"/>
      <c r="H257" s="170"/>
      <c r="I257" s="170"/>
      <c r="J257" s="170"/>
      <c r="K257" s="170"/>
      <c r="L257" s="170"/>
      <c r="M257" s="170"/>
      <c r="N257" s="170"/>
      <c r="O257" s="170"/>
      <c r="P257" s="170"/>
      <c r="Q257" s="170"/>
    </row>
    <row r="258" spans="2:17">
      <c r="B258" s="170"/>
      <c r="C258" s="170"/>
      <c r="D258" s="170"/>
      <c r="E258" s="170"/>
      <c r="F258" s="170"/>
      <c r="G258" s="170"/>
      <c r="H258" s="170"/>
      <c r="I258" s="170"/>
      <c r="J258" s="170"/>
      <c r="K258" s="170"/>
      <c r="L258" s="170"/>
      <c r="M258" s="170"/>
      <c r="N258" s="170"/>
      <c r="O258" s="170"/>
      <c r="P258" s="170"/>
      <c r="Q258" s="170"/>
    </row>
    <row r="259" spans="2:17">
      <c r="B259" s="170"/>
      <c r="C259" s="170"/>
      <c r="D259" s="170"/>
      <c r="E259" s="170"/>
      <c r="F259" s="170"/>
      <c r="G259" s="170"/>
      <c r="H259" s="170"/>
      <c r="I259" s="170"/>
      <c r="J259" s="170"/>
      <c r="K259" s="170"/>
      <c r="L259" s="170"/>
      <c r="M259" s="170"/>
      <c r="N259" s="170"/>
      <c r="O259" s="170"/>
      <c r="P259" s="170"/>
      <c r="Q259" s="170"/>
    </row>
    <row r="260" spans="2:17">
      <c r="B260" s="170"/>
      <c r="C260" s="170"/>
      <c r="D260" s="170"/>
      <c r="E260" s="170"/>
      <c r="F260" s="170"/>
      <c r="G260" s="170"/>
      <c r="H260" s="170"/>
      <c r="I260" s="170"/>
      <c r="J260" s="170"/>
      <c r="K260" s="170"/>
      <c r="L260" s="170"/>
      <c r="M260" s="170"/>
      <c r="N260" s="170"/>
      <c r="O260" s="170"/>
      <c r="P260" s="170"/>
      <c r="Q260" s="170"/>
    </row>
    <row r="261" spans="2:17">
      <c r="B261" s="170"/>
      <c r="C261" s="170"/>
      <c r="D261" s="170"/>
      <c r="E261" s="170"/>
      <c r="F261" s="170"/>
      <c r="G261" s="170"/>
      <c r="H261" s="170"/>
      <c r="I261" s="170"/>
      <c r="J261" s="170"/>
      <c r="K261" s="170"/>
      <c r="L261" s="170"/>
      <c r="M261" s="170"/>
      <c r="N261" s="170"/>
      <c r="O261" s="170"/>
      <c r="P261" s="170"/>
      <c r="Q261" s="170"/>
    </row>
    <row r="262" spans="2:17">
      <c r="B262" s="170"/>
      <c r="C262" s="170"/>
      <c r="D262" s="170"/>
      <c r="E262" s="170"/>
      <c r="F262" s="170"/>
      <c r="G262" s="170"/>
      <c r="H262" s="170"/>
      <c r="I262" s="170"/>
      <c r="J262" s="170"/>
      <c r="K262" s="170"/>
      <c r="L262" s="170"/>
      <c r="M262" s="170"/>
      <c r="N262" s="170"/>
      <c r="O262" s="170"/>
      <c r="P262" s="170"/>
      <c r="Q262" s="170"/>
    </row>
    <row r="263" spans="2:17">
      <c r="B263" s="170"/>
      <c r="C263" s="170"/>
      <c r="D263" s="170"/>
      <c r="E263" s="170"/>
      <c r="F263" s="170"/>
      <c r="G263" s="170"/>
      <c r="H263" s="170"/>
      <c r="I263" s="170"/>
      <c r="J263" s="170"/>
      <c r="K263" s="170"/>
      <c r="L263" s="170"/>
      <c r="M263" s="170"/>
      <c r="N263" s="170"/>
      <c r="O263" s="170"/>
      <c r="P263" s="170"/>
      <c r="Q263" s="170"/>
    </row>
    <row r="264" spans="2:17">
      <c r="B264" s="170"/>
      <c r="C264" s="170"/>
      <c r="D264" s="170"/>
      <c r="E264" s="170"/>
      <c r="F264" s="170"/>
      <c r="G264" s="170"/>
      <c r="H264" s="170"/>
      <c r="I264" s="170"/>
      <c r="J264" s="170"/>
      <c r="K264" s="170"/>
      <c r="L264" s="170"/>
      <c r="M264" s="170"/>
      <c r="N264" s="170"/>
      <c r="O264" s="170"/>
      <c r="P264" s="170"/>
      <c r="Q264" s="170"/>
    </row>
    <row r="265" spans="2:17">
      <c r="B265" s="170"/>
      <c r="C265" s="170"/>
      <c r="D265" s="170"/>
      <c r="E265" s="170"/>
      <c r="F265" s="170"/>
      <c r="G265" s="170"/>
      <c r="H265" s="170"/>
      <c r="I265" s="170"/>
      <c r="J265" s="170"/>
      <c r="K265" s="170"/>
      <c r="L265" s="170"/>
      <c r="M265" s="170"/>
      <c r="N265" s="170"/>
      <c r="O265" s="170"/>
      <c r="P265" s="170"/>
      <c r="Q265" s="170"/>
    </row>
    <row r="266" spans="2:17">
      <c r="B266" s="170"/>
      <c r="C266" s="170"/>
      <c r="D266" s="170"/>
      <c r="E266" s="170"/>
      <c r="F266" s="170"/>
      <c r="G266" s="170"/>
      <c r="H266" s="170"/>
      <c r="I266" s="170"/>
      <c r="J266" s="170"/>
      <c r="K266" s="170"/>
      <c r="L266" s="170"/>
      <c r="M266" s="170"/>
      <c r="N266" s="170"/>
      <c r="O266" s="170"/>
      <c r="P266" s="170"/>
      <c r="Q266" s="170"/>
    </row>
    <row r="267" spans="2:17">
      <c r="B267" s="170"/>
      <c r="C267" s="170"/>
      <c r="D267" s="170"/>
      <c r="E267" s="170"/>
      <c r="F267" s="170"/>
      <c r="G267" s="170"/>
      <c r="H267" s="170"/>
      <c r="I267" s="170"/>
      <c r="J267" s="170"/>
      <c r="K267" s="170"/>
      <c r="L267" s="170"/>
      <c r="M267" s="170"/>
      <c r="N267" s="170"/>
      <c r="O267" s="170"/>
      <c r="P267" s="170"/>
      <c r="Q267" s="170"/>
    </row>
    <row r="268" spans="2:17">
      <c r="B268" s="170"/>
      <c r="C268" s="170"/>
      <c r="D268" s="170"/>
      <c r="E268" s="170"/>
      <c r="F268" s="170"/>
      <c r="G268" s="170"/>
      <c r="H268" s="170"/>
      <c r="I268" s="170"/>
      <c r="J268" s="170"/>
      <c r="K268" s="170"/>
      <c r="L268" s="170"/>
      <c r="M268" s="170"/>
      <c r="N268" s="170"/>
      <c r="O268" s="170"/>
      <c r="P268" s="170"/>
      <c r="Q268" s="170"/>
    </row>
    <row r="269" spans="2:17">
      <c r="B269" s="170"/>
      <c r="C269" s="170"/>
      <c r="D269" s="170"/>
      <c r="E269" s="170"/>
      <c r="F269" s="170"/>
      <c r="G269" s="170"/>
      <c r="H269" s="170"/>
      <c r="I269" s="170"/>
      <c r="J269" s="170"/>
      <c r="K269" s="170"/>
      <c r="L269" s="170"/>
      <c r="M269" s="170"/>
      <c r="N269" s="170"/>
      <c r="O269" s="170"/>
      <c r="P269" s="170"/>
      <c r="Q269" s="170"/>
    </row>
    <row r="270" spans="2:17">
      <c r="B270" s="170"/>
      <c r="C270" s="170"/>
      <c r="D270" s="170"/>
      <c r="E270" s="170"/>
      <c r="F270" s="170"/>
      <c r="G270" s="170"/>
      <c r="H270" s="170"/>
      <c r="I270" s="170"/>
      <c r="J270" s="170"/>
      <c r="K270" s="170"/>
      <c r="L270" s="170"/>
      <c r="M270" s="170"/>
      <c r="N270" s="170"/>
      <c r="O270" s="170"/>
      <c r="P270" s="170"/>
      <c r="Q270" s="170"/>
    </row>
    <row r="271" spans="2:17">
      <c r="B271" s="170"/>
      <c r="C271" s="170"/>
      <c r="D271" s="170"/>
      <c r="E271" s="170"/>
      <c r="F271" s="170"/>
      <c r="G271" s="170"/>
      <c r="H271" s="170"/>
      <c r="I271" s="170"/>
      <c r="J271" s="170"/>
      <c r="K271" s="170"/>
      <c r="L271" s="170"/>
      <c r="M271" s="170"/>
      <c r="N271" s="170"/>
      <c r="O271" s="170"/>
      <c r="P271" s="170"/>
      <c r="Q271" s="170"/>
    </row>
    <row r="272" spans="2:17">
      <c r="B272" s="170"/>
      <c r="C272" s="170"/>
      <c r="D272" s="170"/>
      <c r="E272" s="170"/>
      <c r="F272" s="170"/>
      <c r="G272" s="170"/>
      <c r="H272" s="170"/>
      <c r="I272" s="170"/>
      <c r="J272" s="170"/>
      <c r="K272" s="170"/>
      <c r="L272" s="170"/>
      <c r="M272" s="170"/>
      <c r="N272" s="170"/>
      <c r="O272" s="170"/>
      <c r="P272" s="170"/>
      <c r="Q272" s="170"/>
    </row>
    <row r="273" spans="2:17">
      <c r="B273" s="170"/>
      <c r="C273" s="170"/>
      <c r="D273" s="170"/>
      <c r="E273" s="170"/>
      <c r="F273" s="170"/>
      <c r="G273" s="170"/>
      <c r="H273" s="170"/>
      <c r="I273" s="170"/>
      <c r="J273" s="170"/>
      <c r="K273" s="170"/>
      <c r="L273" s="170"/>
      <c r="M273" s="170"/>
      <c r="N273" s="170"/>
      <c r="O273" s="170"/>
      <c r="P273" s="170"/>
      <c r="Q273" s="170"/>
    </row>
    <row r="274" spans="2:17">
      <c r="B274" s="170"/>
      <c r="C274" s="170"/>
      <c r="D274" s="170"/>
      <c r="E274" s="170"/>
      <c r="F274" s="170"/>
      <c r="G274" s="170"/>
      <c r="H274" s="170"/>
      <c r="I274" s="170"/>
      <c r="J274" s="170"/>
      <c r="K274" s="170"/>
      <c r="L274" s="170"/>
      <c r="M274" s="170"/>
      <c r="N274" s="170"/>
      <c r="O274" s="170"/>
      <c r="P274" s="170"/>
      <c r="Q274" s="170"/>
    </row>
    <row r="275" spans="2:17">
      <c r="B275" s="170"/>
      <c r="C275" s="170"/>
      <c r="D275" s="170"/>
      <c r="E275" s="170"/>
      <c r="F275" s="170"/>
      <c r="G275" s="170"/>
      <c r="H275" s="170"/>
      <c r="I275" s="170"/>
      <c r="J275" s="170"/>
      <c r="K275" s="170"/>
      <c r="L275" s="170"/>
      <c r="M275" s="170"/>
      <c r="N275" s="170"/>
      <c r="O275" s="170"/>
      <c r="P275" s="170"/>
      <c r="Q275" s="170"/>
    </row>
    <row r="276" spans="2:17">
      <c r="B276" s="170"/>
      <c r="C276" s="170"/>
      <c r="D276" s="170"/>
      <c r="E276" s="170"/>
      <c r="F276" s="170"/>
      <c r="G276" s="170"/>
      <c r="H276" s="170"/>
      <c r="I276" s="170"/>
      <c r="J276" s="170"/>
      <c r="K276" s="170"/>
      <c r="L276" s="170"/>
      <c r="M276" s="170"/>
      <c r="N276" s="170"/>
      <c r="O276" s="170"/>
      <c r="P276" s="170"/>
      <c r="Q276" s="170"/>
    </row>
    <row r="277" spans="2:17">
      <c r="B277" s="170"/>
      <c r="C277" s="170"/>
      <c r="D277" s="170"/>
      <c r="E277" s="170"/>
      <c r="F277" s="170"/>
      <c r="G277" s="170"/>
      <c r="H277" s="170"/>
      <c r="I277" s="170"/>
      <c r="J277" s="170"/>
      <c r="K277" s="170"/>
      <c r="L277" s="170"/>
      <c r="M277" s="170"/>
      <c r="N277" s="170"/>
      <c r="O277" s="170"/>
      <c r="P277" s="170"/>
      <c r="Q277" s="170"/>
    </row>
    <row r="278" spans="2:17">
      <c r="B278" s="170"/>
      <c r="C278" s="170"/>
      <c r="D278" s="170"/>
      <c r="E278" s="170"/>
      <c r="F278" s="170"/>
      <c r="G278" s="170"/>
      <c r="H278" s="170"/>
      <c r="I278" s="170"/>
      <c r="J278" s="170"/>
      <c r="K278" s="170"/>
      <c r="L278" s="170"/>
      <c r="M278" s="170"/>
      <c r="N278" s="170"/>
      <c r="O278" s="170"/>
      <c r="P278" s="170"/>
      <c r="Q278" s="170"/>
    </row>
    <row r="279" spans="2:17">
      <c r="B279" s="170"/>
      <c r="C279" s="170"/>
      <c r="D279" s="170"/>
      <c r="E279" s="170"/>
      <c r="F279" s="170"/>
      <c r="G279" s="170"/>
      <c r="H279" s="170"/>
      <c r="I279" s="170"/>
      <c r="J279" s="170"/>
      <c r="K279" s="170"/>
      <c r="L279" s="170"/>
      <c r="M279" s="170"/>
      <c r="N279" s="170"/>
      <c r="O279" s="170"/>
      <c r="P279" s="170"/>
      <c r="Q279" s="170"/>
    </row>
    <row r="280" spans="2:17">
      <c r="B280" s="170"/>
      <c r="C280" s="170"/>
      <c r="D280" s="170"/>
      <c r="E280" s="170"/>
      <c r="F280" s="170"/>
      <c r="G280" s="170"/>
      <c r="H280" s="170"/>
      <c r="I280" s="170"/>
      <c r="J280" s="170"/>
      <c r="K280" s="170"/>
      <c r="L280" s="170"/>
      <c r="M280" s="170"/>
      <c r="N280" s="170"/>
      <c r="O280" s="170"/>
      <c r="P280" s="170"/>
      <c r="Q280" s="170"/>
    </row>
    <row r="281" spans="2:17">
      <c r="B281" s="170"/>
      <c r="C281" s="170"/>
      <c r="D281" s="170"/>
      <c r="E281" s="170"/>
      <c r="F281" s="170"/>
      <c r="G281" s="170"/>
      <c r="H281" s="170"/>
      <c r="I281" s="170"/>
      <c r="J281" s="170"/>
      <c r="K281" s="170"/>
      <c r="L281" s="170"/>
      <c r="M281" s="170"/>
      <c r="N281" s="170"/>
      <c r="O281" s="170"/>
      <c r="P281" s="170"/>
      <c r="Q281" s="170"/>
    </row>
    <row r="282" spans="2:17">
      <c r="B282" s="170"/>
      <c r="C282" s="170"/>
      <c r="D282" s="170"/>
      <c r="E282" s="170"/>
      <c r="F282" s="170"/>
      <c r="G282" s="170"/>
      <c r="H282" s="170"/>
      <c r="I282" s="170"/>
      <c r="J282" s="170"/>
      <c r="K282" s="170"/>
      <c r="L282" s="170"/>
      <c r="M282" s="170"/>
      <c r="N282" s="170"/>
      <c r="O282" s="170"/>
      <c r="P282" s="170"/>
      <c r="Q282" s="170"/>
    </row>
    <row r="283" spans="2:17">
      <c r="B283" s="170"/>
      <c r="C283" s="170"/>
      <c r="D283" s="170"/>
      <c r="E283" s="170"/>
      <c r="F283" s="170"/>
      <c r="G283" s="170"/>
      <c r="H283" s="170"/>
      <c r="I283" s="170"/>
      <c r="J283" s="170"/>
      <c r="K283" s="170"/>
      <c r="L283" s="170"/>
      <c r="M283" s="170"/>
      <c r="N283" s="170"/>
      <c r="O283" s="170"/>
      <c r="P283" s="170"/>
      <c r="Q283" s="170"/>
    </row>
    <row r="284" spans="2:17">
      <c r="B284" s="170"/>
      <c r="C284" s="170"/>
      <c r="D284" s="170"/>
      <c r="E284" s="170"/>
      <c r="F284" s="170"/>
      <c r="G284" s="170"/>
      <c r="H284" s="170"/>
      <c r="I284" s="170"/>
      <c r="J284" s="170"/>
      <c r="K284" s="170"/>
      <c r="L284" s="170"/>
      <c r="M284" s="170"/>
      <c r="N284" s="170"/>
      <c r="O284" s="170"/>
      <c r="P284" s="170"/>
      <c r="Q284" s="170"/>
    </row>
    <row r="285" spans="2:17">
      <c r="B285" s="170"/>
      <c r="C285" s="170"/>
      <c r="D285" s="170"/>
      <c r="E285" s="170"/>
      <c r="F285" s="170"/>
      <c r="G285" s="170"/>
      <c r="H285" s="170"/>
      <c r="I285" s="170"/>
      <c r="J285" s="170"/>
      <c r="K285" s="170"/>
      <c r="L285" s="170"/>
      <c r="M285" s="170"/>
      <c r="N285" s="170"/>
      <c r="O285" s="170"/>
      <c r="P285" s="170"/>
      <c r="Q285" s="170"/>
    </row>
    <row r="286" spans="2:17">
      <c r="B286" s="170"/>
      <c r="C286" s="170"/>
      <c r="D286" s="170"/>
      <c r="E286" s="170"/>
      <c r="F286" s="170"/>
      <c r="G286" s="170"/>
      <c r="H286" s="170"/>
      <c r="I286" s="170"/>
      <c r="J286" s="170"/>
      <c r="K286" s="170"/>
      <c r="L286" s="170"/>
      <c r="M286" s="170"/>
      <c r="N286" s="170"/>
      <c r="O286" s="170"/>
      <c r="P286" s="170"/>
      <c r="Q286" s="170"/>
    </row>
    <row r="287" spans="2:17">
      <c r="B287" s="170"/>
      <c r="C287" s="170"/>
      <c r="D287" s="170"/>
      <c r="E287" s="170"/>
      <c r="F287" s="170"/>
      <c r="G287" s="170"/>
      <c r="H287" s="170"/>
      <c r="I287" s="170"/>
      <c r="J287" s="170"/>
      <c r="K287" s="170"/>
      <c r="L287" s="170"/>
      <c r="M287" s="170"/>
      <c r="N287" s="170"/>
      <c r="O287" s="170"/>
      <c r="P287" s="170"/>
      <c r="Q287" s="170"/>
    </row>
    <row r="288" spans="2:17">
      <c r="B288" s="170"/>
      <c r="C288" s="170"/>
      <c r="D288" s="170"/>
      <c r="E288" s="170"/>
      <c r="F288" s="170"/>
      <c r="G288" s="170"/>
      <c r="H288" s="170"/>
      <c r="I288" s="170"/>
      <c r="J288" s="170"/>
      <c r="K288" s="170"/>
      <c r="L288" s="170"/>
      <c r="M288" s="170"/>
      <c r="N288" s="170"/>
      <c r="O288" s="170"/>
      <c r="P288" s="170"/>
      <c r="Q288" s="170"/>
    </row>
    <row r="289" spans="2:17">
      <c r="B289" s="170"/>
      <c r="C289" s="170"/>
      <c r="D289" s="170"/>
      <c r="E289" s="170"/>
      <c r="F289" s="170"/>
      <c r="G289" s="170"/>
      <c r="H289" s="170"/>
      <c r="I289" s="170"/>
      <c r="J289" s="170"/>
      <c r="K289" s="170"/>
      <c r="L289" s="170"/>
      <c r="M289" s="170"/>
      <c r="N289" s="170"/>
      <c r="O289" s="170"/>
      <c r="P289" s="170"/>
      <c r="Q289" s="170"/>
    </row>
    <row r="290" spans="2:17">
      <c r="B290" s="170"/>
      <c r="C290" s="170"/>
      <c r="D290" s="170"/>
      <c r="E290" s="170"/>
      <c r="F290" s="170"/>
      <c r="G290" s="170"/>
      <c r="H290" s="170"/>
      <c r="I290" s="170"/>
      <c r="J290" s="170"/>
      <c r="K290" s="170"/>
      <c r="L290" s="170"/>
      <c r="M290" s="170"/>
      <c r="N290" s="170"/>
      <c r="O290" s="170"/>
      <c r="P290" s="170"/>
      <c r="Q290" s="170"/>
    </row>
    <row r="291" spans="2:17">
      <c r="B291" s="170"/>
      <c r="C291" s="170"/>
      <c r="D291" s="170"/>
      <c r="E291" s="170"/>
      <c r="F291" s="170"/>
      <c r="G291" s="170"/>
      <c r="H291" s="170"/>
      <c r="I291" s="170"/>
      <c r="J291" s="170"/>
      <c r="K291" s="170"/>
      <c r="L291" s="170"/>
      <c r="M291" s="170"/>
      <c r="N291" s="170"/>
      <c r="O291" s="170"/>
      <c r="P291" s="170"/>
      <c r="Q291" s="170"/>
    </row>
    <row r="292" spans="2:17">
      <c r="B292" s="170"/>
      <c r="C292" s="170"/>
      <c r="D292" s="170"/>
      <c r="E292" s="170"/>
      <c r="F292" s="170"/>
      <c r="G292" s="170"/>
      <c r="H292" s="170"/>
      <c r="I292" s="170"/>
      <c r="J292" s="170"/>
      <c r="K292" s="170"/>
      <c r="L292" s="170"/>
      <c r="M292" s="170"/>
      <c r="N292" s="170"/>
      <c r="O292" s="170"/>
      <c r="P292" s="170"/>
      <c r="Q292" s="170"/>
    </row>
    <row r="293" spans="2:17">
      <c r="B293" s="170"/>
      <c r="C293" s="170"/>
      <c r="D293" s="170"/>
      <c r="E293" s="170"/>
      <c r="F293" s="170"/>
      <c r="G293" s="170"/>
      <c r="H293" s="170"/>
      <c r="I293" s="170"/>
      <c r="J293" s="170"/>
      <c r="K293" s="170"/>
      <c r="L293" s="170"/>
      <c r="M293" s="170"/>
      <c r="N293" s="170"/>
      <c r="O293" s="170"/>
      <c r="P293" s="170"/>
      <c r="Q293" s="170"/>
    </row>
    <row r="294" spans="2:17">
      <c r="B294" s="170"/>
      <c r="C294" s="170"/>
      <c r="D294" s="170"/>
      <c r="E294" s="170"/>
      <c r="F294" s="170"/>
      <c r="G294" s="170"/>
      <c r="H294" s="170"/>
      <c r="I294" s="170"/>
      <c r="J294" s="170"/>
      <c r="K294" s="170"/>
      <c r="L294" s="170"/>
      <c r="M294" s="170"/>
      <c r="N294" s="170"/>
      <c r="O294" s="170"/>
      <c r="P294" s="170"/>
      <c r="Q294" s="170"/>
    </row>
    <row r="295" spans="2:17">
      <c r="B295" s="170"/>
      <c r="C295" s="170"/>
      <c r="D295" s="170"/>
      <c r="E295" s="170"/>
      <c r="F295" s="170"/>
      <c r="G295" s="170"/>
      <c r="H295" s="170"/>
      <c r="I295" s="170"/>
      <c r="J295" s="170"/>
      <c r="K295" s="170"/>
      <c r="L295" s="170"/>
      <c r="M295" s="170"/>
      <c r="N295" s="170"/>
      <c r="O295" s="170"/>
      <c r="P295" s="170"/>
      <c r="Q295" s="170"/>
    </row>
    <row r="296" spans="2:17">
      <c r="B296" s="170"/>
      <c r="C296" s="170"/>
      <c r="D296" s="170"/>
      <c r="E296" s="170"/>
      <c r="F296" s="170"/>
      <c r="G296" s="170"/>
      <c r="H296" s="170"/>
      <c r="I296" s="170"/>
      <c r="J296" s="170"/>
      <c r="K296" s="170"/>
      <c r="L296" s="170"/>
      <c r="M296" s="170"/>
      <c r="N296" s="170"/>
      <c r="O296" s="170"/>
      <c r="P296" s="170"/>
      <c r="Q296" s="170"/>
    </row>
    <row r="297" spans="2:17">
      <c r="B297" s="170"/>
      <c r="C297" s="170"/>
      <c r="D297" s="170"/>
      <c r="E297" s="170"/>
      <c r="F297" s="170"/>
      <c r="G297" s="170"/>
      <c r="H297" s="170"/>
      <c r="I297" s="170"/>
      <c r="J297" s="170"/>
      <c r="K297" s="170"/>
      <c r="L297" s="170"/>
      <c r="M297" s="170"/>
      <c r="N297" s="170"/>
      <c r="O297" s="170"/>
      <c r="P297" s="170"/>
      <c r="Q297" s="170"/>
    </row>
    <row r="298" spans="2:17">
      <c r="B298" s="170"/>
      <c r="C298" s="170"/>
      <c r="D298" s="170"/>
      <c r="E298" s="170"/>
      <c r="F298" s="170"/>
      <c r="G298" s="170"/>
      <c r="H298" s="170"/>
      <c r="I298" s="170"/>
      <c r="J298" s="170"/>
      <c r="K298" s="170"/>
      <c r="L298" s="170"/>
      <c r="M298" s="170"/>
      <c r="N298" s="170"/>
      <c r="O298" s="170"/>
      <c r="P298" s="170"/>
      <c r="Q298" s="170"/>
    </row>
    <row r="299" spans="2:17">
      <c r="B299" s="170"/>
      <c r="C299" s="170"/>
      <c r="D299" s="170"/>
      <c r="E299" s="170"/>
      <c r="F299" s="170"/>
      <c r="G299" s="170"/>
      <c r="H299" s="170"/>
      <c r="I299" s="170"/>
      <c r="J299" s="170"/>
      <c r="K299" s="170"/>
      <c r="L299" s="170"/>
      <c r="M299" s="170"/>
      <c r="N299" s="170"/>
      <c r="O299" s="170"/>
      <c r="P299" s="170"/>
      <c r="Q299" s="170"/>
    </row>
    <row r="300" spans="2:17">
      <c r="B300" s="170"/>
      <c r="C300" s="170"/>
      <c r="D300" s="170"/>
      <c r="E300" s="170"/>
      <c r="F300" s="170"/>
      <c r="G300" s="170"/>
      <c r="H300" s="170"/>
      <c r="I300" s="170"/>
      <c r="J300" s="170"/>
      <c r="K300" s="170"/>
      <c r="L300" s="170"/>
      <c r="M300" s="170"/>
      <c r="N300" s="170"/>
      <c r="O300" s="170"/>
      <c r="P300" s="170"/>
      <c r="Q300" s="170"/>
    </row>
    <row r="301" spans="2:17">
      <c r="B301" s="170"/>
      <c r="C301" s="170"/>
      <c r="D301" s="170"/>
      <c r="E301" s="170"/>
      <c r="F301" s="170"/>
      <c r="G301" s="170"/>
      <c r="H301" s="170"/>
      <c r="I301" s="170"/>
      <c r="J301" s="170"/>
      <c r="K301" s="170"/>
      <c r="L301" s="170"/>
      <c r="M301" s="170"/>
      <c r="N301" s="170"/>
      <c r="O301" s="170"/>
      <c r="P301" s="170"/>
      <c r="Q301" s="170"/>
    </row>
    <row r="302" spans="2:17">
      <c r="B302" s="170"/>
      <c r="C302" s="170"/>
      <c r="D302" s="170"/>
      <c r="E302" s="170"/>
      <c r="F302" s="170"/>
      <c r="G302" s="170"/>
      <c r="H302" s="170"/>
      <c r="I302" s="170"/>
      <c r="J302" s="170"/>
      <c r="K302" s="170"/>
      <c r="L302" s="170"/>
      <c r="M302" s="170"/>
      <c r="N302" s="170"/>
      <c r="O302" s="170"/>
      <c r="P302" s="170"/>
      <c r="Q302" s="170"/>
    </row>
    <row r="303" spans="2:17">
      <c r="B303" s="170"/>
      <c r="C303" s="170"/>
      <c r="D303" s="170"/>
      <c r="E303" s="170"/>
      <c r="F303" s="170"/>
      <c r="G303" s="170"/>
      <c r="H303" s="170"/>
      <c r="I303" s="170"/>
      <c r="J303" s="170"/>
      <c r="K303" s="170"/>
      <c r="L303" s="170"/>
      <c r="M303" s="170"/>
      <c r="N303" s="170"/>
      <c r="O303" s="170"/>
      <c r="P303" s="170"/>
      <c r="Q303" s="170"/>
    </row>
    <row r="304" spans="2:17">
      <c r="B304" s="170"/>
      <c r="C304" s="170"/>
      <c r="D304" s="170"/>
      <c r="E304" s="170"/>
      <c r="F304" s="170"/>
      <c r="G304" s="170"/>
      <c r="H304" s="170"/>
      <c r="I304" s="170"/>
      <c r="J304" s="170"/>
      <c r="K304" s="170"/>
      <c r="L304" s="170"/>
      <c r="M304" s="170"/>
      <c r="N304" s="170"/>
      <c r="O304" s="170"/>
      <c r="P304" s="170"/>
      <c r="Q304" s="170"/>
    </row>
    <row r="305" spans="2:17">
      <c r="B305" s="170"/>
      <c r="C305" s="170"/>
      <c r="D305" s="170"/>
      <c r="E305" s="170"/>
      <c r="F305" s="170"/>
      <c r="G305" s="170"/>
      <c r="H305" s="170"/>
      <c r="I305" s="170"/>
      <c r="J305" s="170"/>
      <c r="K305" s="170"/>
      <c r="L305" s="170"/>
      <c r="M305" s="170"/>
      <c r="N305" s="170"/>
      <c r="O305" s="170"/>
      <c r="P305" s="170"/>
      <c r="Q305" s="170"/>
    </row>
    <row r="306" spans="2:17">
      <c r="B306" s="170"/>
      <c r="C306" s="170"/>
      <c r="D306" s="170"/>
      <c r="E306" s="170"/>
      <c r="F306" s="170"/>
      <c r="G306" s="170"/>
      <c r="H306" s="170"/>
      <c r="I306" s="170"/>
      <c r="J306" s="170"/>
      <c r="K306" s="170"/>
      <c r="L306" s="170"/>
      <c r="M306" s="170"/>
      <c r="N306" s="170"/>
      <c r="O306" s="170"/>
      <c r="P306" s="170"/>
      <c r="Q306" s="170"/>
    </row>
    <row r="307" spans="2:17">
      <c r="B307" s="170"/>
      <c r="C307" s="170"/>
      <c r="D307" s="170"/>
      <c r="E307" s="170"/>
      <c r="F307" s="170"/>
      <c r="G307" s="170"/>
      <c r="H307" s="170"/>
      <c r="I307" s="170"/>
      <c r="J307" s="170"/>
      <c r="K307" s="170"/>
      <c r="L307" s="170"/>
      <c r="M307" s="170"/>
      <c r="N307" s="170"/>
      <c r="O307" s="170"/>
      <c r="P307" s="170"/>
      <c r="Q307" s="170"/>
    </row>
    <row r="308" spans="2:17">
      <c r="B308" s="170"/>
      <c r="C308" s="170"/>
      <c r="D308" s="170"/>
      <c r="E308" s="170"/>
      <c r="F308" s="170"/>
      <c r="G308" s="170"/>
      <c r="H308" s="170"/>
      <c r="I308" s="170"/>
      <c r="J308" s="170"/>
      <c r="K308" s="170"/>
      <c r="L308" s="170"/>
      <c r="M308" s="170"/>
      <c r="N308" s="170"/>
      <c r="O308" s="170"/>
      <c r="P308" s="170"/>
      <c r="Q308" s="170"/>
    </row>
    <row r="309" spans="2:17">
      <c r="B309" s="170"/>
      <c r="C309" s="170"/>
      <c r="D309" s="170"/>
      <c r="E309" s="170"/>
      <c r="F309" s="170"/>
      <c r="G309" s="170"/>
      <c r="H309" s="170"/>
      <c r="I309" s="170"/>
      <c r="J309" s="170"/>
      <c r="K309" s="170"/>
      <c r="L309" s="170"/>
      <c r="M309" s="170"/>
      <c r="N309" s="170"/>
      <c r="O309" s="170"/>
      <c r="P309" s="170"/>
      <c r="Q309" s="170"/>
    </row>
    <row r="310" spans="2:17">
      <c r="B310" s="170"/>
      <c r="C310" s="170"/>
      <c r="D310" s="170"/>
      <c r="E310" s="170"/>
      <c r="F310" s="170"/>
      <c r="G310" s="170"/>
      <c r="H310" s="170"/>
      <c r="I310" s="170"/>
      <c r="J310" s="170"/>
      <c r="K310" s="170"/>
      <c r="L310" s="170"/>
      <c r="M310" s="170"/>
      <c r="N310" s="170"/>
      <c r="O310" s="170"/>
      <c r="P310" s="170"/>
      <c r="Q310" s="170"/>
    </row>
    <row r="311" spans="2:17">
      <c r="B311" s="170"/>
      <c r="C311" s="170"/>
      <c r="D311" s="170"/>
      <c r="E311" s="170"/>
      <c r="F311" s="170"/>
      <c r="G311" s="170"/>
      <c r="H311" s="170"/>
      <c r="I311" s="170"/>
      <c r="J311" s="170"/>
      <c r="K311" s="170"/>
      <c r="L311" s="170"/>
      <c r="M311" s="170"/>
      <c r="N311" s="170"/>
      <c r="O311" s="170"/>
      <c r="P311" s="170"/>
      <c r="Q311" s="170"/>
    </row>
    <row r="312" spans="2:17">
      <c r="B312" s="170"/>
      <c r="C312" s="170"/>
      <c r="D312" s="170"/>
      <c r="E312" s="170"/>
      <c r="F312" s="170"/>
      <c r="G312" s="170"/>
      <c r="H312" s="170"/>
      <c r="I312" s="170"/>
      <c r="J312" s="170"/>
      <c r="K312" s="170"/>
      <c r="L312" s="170"/>
      <c r="M312" s="170"/>
      <c r="N312" s="170"/>
      <c r="O312" s="170"/>
      <c r="P312" s="170"/>
      <c r="Q312" s="170"/>
    </row>
    <row r="313" spans="2:17">
      <c r="B313" s="170"/>
      <c r="C313" s="170"/>
      <c r="D313" s="170"/>
      <c r="E313" s="170"/>
      <c r="F313" s="170"/>
      <c r="G313" s="170"/>
      <c r="H313" s="170"/>
      <c r="I313" s="170"/>
      <c r="J313" s="170"/>
      <c r="K313" s="170"/>
      <c r="L313" s="170"/>
      <c r="M313" s="170"/>
      <c r="N313" s="170"/>
      <c r="O313" s="170"/>
      <c r="P313" s="170"/>
      <c r="Q313" s="170"/>
    </row>
    <row r="314" spans="2:17">
      <c r="B314" s="170"/>
      <c r="C314" s="170"/>
      <c r="D314" s="170"/>
      <c r="E314" s="170"/>
      <c r="F314" s="170"/>
      <c r="G314" s="170"/>
      <c r="H314" s="170"/>
      <c r="I314" s="170"/>
      <c r="J314" s="170"/>
      <c r="K314" s="170"/>
      <c r="L314" s="170"/>
      <c r="M314" s="170"/>
      <c r="N314" s="170"/>
      <c r="O314" s="170"/>
      <c r="P314" s="170"/>
      <c r="Q314" s="170"/>
    </row>
    <row r="315" spans="2:17">
      <c r="B315" s="170"/>
      <c r="C315" s="170"/>
      <c r="D315" s="170"/>
      <c r="E315" s="170"/>
      <c r="F315" s="170"/>
      <c r="G315" s="170"/>
      <c r="H315" s="170"/>
      <c r="I315" s="170"/>
      <c r="J315" s="170"/>
      <c r="K315" s="170"/>
      <c r="L315" s="170"/>
      <c r="M315" s="170"/>
      <c r="N315" s="170"/>
      <c r="O315" s="170"/>
      <c r="P315" s="170"/>
      <c r="Q315" s="170"/>
    </row>
    <row r="316" spans="2:17">
      <c r="B316" s="170"/>
      <c r="C316" s="170"/>
      <c r="D316" s="170"/>
      <c r="E316" s="170"/>
      <c r="F316" s="170"/>
      <c r="G316" s="170"/>
      <c r="H316" s="170"/>
      <c r="I316" s="170"/>
      <c r="J316" s="170"/>
      <c r="K316" s="170"/>
      <c r="L316" s="170"/>
      <c r="M316" s="170"/>
      <c r="N316" s="170"/>
      <c r="O316" s="170"/>
      <c r="P316" s="170"/>
      <c r="Q316" s="170"/>
    </row>
    <row r="317" spans="2:17">
      <c r="B317" s="170"/>
      <c r="C317" s="170"/>
      <c r="D317" s="170"/>
      <c r="E317" s="170"/>
      <c r="F317" s="170"/>
      <c r="G317" s="170"/>
      <c r="H317" s="170"/>
      <c r="I317" s="170"/>
      <c r="J317" s="170"/>
      <c r="K317" s="170"/>
      <c r="L317" s="170"/>
      <c r="M317" s="170"/>
      <c r="N317" s="170"/>
      <c r="O317" s="170"/>
      <c r="P317" s="170"/>
      <c r="Q317" s="170"/>
    </row>
    <row r="318" spans="2:17">
      <c r="B318" s="170"/>
      <c r="C318" s="170"/>
      <c r="D318" s="170"/>
      <c r="E318" s="170"/>
      <c r="F318" s="170"/>
      <c r="G318" s="170"/>
      <c r="H318" s="170"/>
      <c r="I318" s="170"/>
      <c r="J318" s="170"/>
      <c r="K318" s="170"/>
      <c r="L318" s="170"/>
      <c r="M318" s="170"/>
      <c r="N318" s="170"/>
      <c r="O318" s="170"/>
      <c r="P318" s="170"/>
      <c r="Q318" s="170"/>
    </row>
    <row r="319" spans="2:17">
      <c r="B319" s="170"/>
      <c r="C319" s="170"/>
      <c r="D319" s="170"/>
      <c r="E319" s="170"/>
      <c r="F319" s="170"/>
      <c r="G319" s="170"/>
      <c r="H319" s="170"/>
      <c r="I319" s="170"/>
      <c r="J319" s="170"/>
      <c r="K319" s="170"/>
      <c r="L319" s="170"/>
      <c r="M319" s="170"/>
      <c r="N319" s="170"/>
      <c r="O319" s="170"/>
      <c r="P319" s="170"/>
      <c r="Q319" s="170"/>
    </row>
    <row r="320" spans="2:17">
      <c r="B320" s="170"/>
      <c r="C320" s="170"/>
      <c r="D320" s="170"/>
      <c r="E320" s="170"/>
      <c r="F320" s="170"/>
      <c r="G320" s="170"/>
      <c r="H320" s="170"/>
      <c r="I320" s="170"/>
      <c r="J320" s="170"/>
      <c r="K320" s="170"/>
      <c r="L320" s="170"/>
      <c r="M320" s="170"/>
      <c r="N320" s="170"/>
      <c r="O320" s="170"/>
      <c r="P320" s="170"/>
      <c r="Q320" s="170"/>
    </row>
    <row r="321" spans="2:17">
      <c r="B321" s="170"/>
      <c r="C321" s="170"/>
      <c r="D321" s="170"/>
      <c r="E321" s="170"/>
      <c r="F321" s="170"/>
      <c r="G321" s="170"/>
      <c r="H321" s="170"/>
      <c r="I321" s="170"/>
      <c r="J321" s="170"/>
      <c r="K321" s="170"/>
      <c r="L321" s="170"/>
      <c r="M321" s="170"/>
      <c r="N321" s="170"/>
      <c r="O321" s="170"/>
      <c r="P321" s="170"/>
      <c r="Q321" s="170"/>
    </row>
    <row r="322" spans="2:17">
      <c r="B322" s="170"/>
      <c r="C322" s="170"/>
      <c r="D322" s="170"/>
      <c r="E322" s="170"/>
      <c r="F322" s="170"/>
      <c r="G322" s="170"/>
      <c r="H322" s="170"/>
      <c r="I322" s="170"/>
      <c r="J322" s="170"/>
      <c r="K322" s="170"/>
      <c r="L322" s="170"/>
      <c r="M322" s="170"/>
      <c r="N322" s="170"/>
      <c r="O322" s="170"/>
      <c r="P322" s="170"/>
      <c r="Q322" s="170"/>
    </row>
    <row r="323" spans="2:17">
      <c r="B323" s="170"/>
      <c r="C323" s="170"/>
      <c r="D323" s="170"/>
      <c r="E323" s="170"/>
      <c r="F323" s="170"/>
      <c r="G323" s="170"/>
      <c r="H323" s="170"/>
      <c r="I323" s="170"/>
      <c r="J323" s="170"/>
      <c r="K323" s="170"/>
      <c r="L323" s="170"/>
      <c r="M323" s="170"/>
      <c r="N323" s="170"/>
      <c r="O323" s="170"/>
      <c r="P323" s="170"/>
      <c r="Q323" s="170"/>
    </row>
    <row r="324" spans="2:17">
      <c r="B324" s="170"/>
      <c r="C324" s="170"/>
      <c r="D324" s="170"/>
      <c r="E324" s="170"/>
      <c r="F324" s="170"/>
      <c r="G324" s="170"/>
      <c r="H324" s="170"/>
      <c r="I324" s="170"/>
      <c r="J324" s="170"/>
      <c r="K324" s="170"/>
      <c r="L324" s="170"/>
      <c r="M324" s="170"/>
      <c r="N324" s="170"/>
      <c r="O324" s="170"/>
      <c r="P324" s="170"/>
      <c r="Q324" s="170"/>
    </row>
    <row r="325" spans="2:17">
      <c r="B325" s="170"/>
      <c r="C325" s="170"/>
      <c r="D325" s="170"/>
      <c r="E325" s="170"/>
      <c r="F325" s="170"/>
      <c r="G325" s="170"/>
      <c r="H325" s="170"/>
      <c r="I325" s="170"/>
      <c r="J325" s="170"/>
      <c r="K325" s="170"/>
      <c r="L325" s="170"/>
      <c r="M325" s="170"/>
      <c r="N325" s="170"/>
      <c r="O325" s="170"/>
      <c r="P325" s="170"/>
      <c r="Q325" s="170"/>
    </row>
    <row r="326" spans="2:17">
      <c r="B326" s="170"/>
      <c r="C326" s="170"/>
      <c r="D326" s="170"/>
      <c r="E326" s="170"/>
      <c r="F326" s="170"/>
      <c r="G326" s="170"/>
      <c r="H326" s="170"/>
      <c r="I326" s="170"/>
      <c r="J326" s="170"/>
      <c r="K326" s="170"/>
      <c r="L326" s="170"/>
      <c r="M326" s="170"/>
      <c r="N326" s="170"/>
      <c r="O326" s="170"/>
      <c r="P326" s="170"/>
      <c r="Q326" s="170"/>
    </row>
    <row r="327" spans="2:17">
      <c r="B327" s="170"/>
      <c r="C327" s="170"/>
      <c r="D327" s="170"/>
      <c r="E327" s="170"/>
      <c r="F327" s="170"/>
      <c r="G327" s="170"/>
      <c r="H327" s="170"/>
      <c r="I327" s="170"/>
      <c r="J327" s="170"/>
      <c r="K327" s="170"/>
      <c r="L327" s="170"/>
      <c r="M327" s="170"/>
      <c r="N327" s="170"/>
      <c r="O327" s="170"/>
      <c r="P327" s="170"/>
      <c r="Q327" s="170"/>
    </row>
    <row r="328" spans="2:17">
      <c r="B328" s="170"/>
      <c r="C328" s="170"/>
      <c r="D328" s="170"/>
      <c r="E328" s="170"/>
      <c r="F328" s="170"/>
      <c r="G328" s="170"/>
      <c r="H328" s="170"/>
      <c r="I328" s="170"/>
      <c r="J328" s="170"/>
      <c r="K328" s="170"/>
      <c r="L328" s="170"/>
      <c r="M328" s="170"/>
      <c r="N328" s="170"/>
      <c r="O328" s="170"/>
      <c r="P328" s="170"/>
      <c r="Q328" s="170"/>
    </row>
    <row r="329" spans="2:17">
      <c r="B329" s="170"/>
      <c r="C329" s="170"/>
      <c r="D329" s="170"/>
      <c r="E329" s="170"/>
      <c r="F329" s="170"/>
      <c r="G329" s="170"/>
      <c r="H329" s="170"/>
      <c r="I329" s="170"/>
      <c r="J329" s="170"/>
      <c r="K329" s="170"/>
      <c r="L329" s="170"/>
      <c r="M329" s="170"/>
      <c r="N329" s="170"/>
      <c r="O329" s="170"/>
      <c r="P329" s="170"/>
      <c r="Q329" s="170"/>
    </row>
    <row r="330" spans="2:17">
      <c r="B330" s="170"/>
      <c r="C330" s="170"/>
      <c r="D330" s="170"/>
      <c r="E330" s="170"/>
      <c r="F330" s="170"/>
      <c r="G330" s="170"/>
      <c r="H330" s="170"/>
      <c r="I330" s="170"/>
      <c r="J330" s="170"/>
      <c r="K330" s="170"/>
      <c r="L330" s="170"/>
      <c r="M330" s="170"/>
      <c r="N330" s="170"/>
      <c r="O330" s="170"/>
      <c r="P330" s="170"/>
      <c r="Q330" s="170"/>
    </row>
    <row r="331" spans="2:17">
      <c r="B331" s="170"/>
      <c r="C331" s="170"/>
      <c r="D331" s="170"/>
      <c r="E331" s="170"/>
      <c r="F331" s="170"/>
      <c r="G331" s="170"/>
      <c r="H331" s="170"/>
      <c r="I331" s="170"/>
      <c r="J331" s="170"/>
      <c r="K331" s="170"/>
      <c r="L331" s="170"/>
      <c r="M331" s="170"/>
      <c r="N331" s="170"/>
      <c r="O331" s="170"/>
      <c r="P331" s="170"/>
      <c r="Q331" s="170"/>
    </row>
    <row r="332" spans="2:17">
      <c r="B332" s="170"/>
      <c r="C332" s="170"/>
      <c r="D332" s="170"/>
      <c r="E332" s="170"/>
      <c r="F332" s="170"/>
      <c r="G332" s="170"/>
      <c r="H332" s="170"/>
      <c r="I332" s="170"/>
      <c r="J332" s="170"/>
      <c r="K332" s="170"/>
      <c r="L332" s="170"/>
      <c r="M332" s="170"/>
      <c r="N332" s="170"/>
      <c r="O332" s="170"/>
      <c r="P332" s="170"/>
      <c r="Q332" s="170"/>
    </row>
    <row r="333" spans="2:17">
      <c r="B333" s="170"/>
      <c r="C333" s="170"/>
      <c r="D333" s="170"/>
      <c r="E333" s="170"/>
      <c r="F333" s="170"/>
      <c r="G333" s="170"/>
      <c r="H333" s="170"/>
      <c r="I333" s="170"/>
      <c r="J333" s="170"/>
      <c r="K333" s="170"/>
      <c r="L333" s="170"/>
      <c r="M333" s="170"/>
      <c r="N333" s="170"/>
      <c r="O333" s="170"/>
      <c r="P333" s="170"/>
      <c r="Q333" s="170"/>
    </row>
    <row r="334" spans="2:17">
      <c r="B334" s="170"/>
      <c r="C334" s="170"/>
      <c r="D334" s="170"/>
      <c r="E334" s="170"/>
      <c r="F334" s="170"/>
      <c r="G334" s="170"/>
      <c r="H334" s="170"/>
      <c r="I334" s="170"/>
      <c r="J334" s="170"/>
      <c r="K334" s="170"/>
      <c r="L334" s="170"/>
      <c r="M334" s="170"/>
      <c r="N334" s="170"/>
      <c r="O334" s="170"/>
      <c r="P334" s="170"/>
      <c r="Q334" s="170"/>
    </row>
    <row r="335" spans="2:17">
      <c r="B335" s="170"/>
      <c r="C335" s="170"/>
      <c r="D335" s="170"/>
      <c r="E335" s="170"/>
      <c r="F335" s="170"/>
      <c r="G335" s="170"/>
      <c r="H335" s="170"/>
      <c r="I335" s="170"/>
      <c r="J335" s="170"/>
      <c r="K335" s="170"/>
      <c r="L335" s="170"/>
      <c r="M335" s="170"/>
      <c r="N335" s="170"/>
      <c r="O335" s="170"/>
      <c r="P335" s="170"/>
      <c r="Q335" s="170"/>
    </row>
    <row r="336" spans="2:17">
      <c r="B336" s="170"/>
      <c r="C336" s="170"/>
      <c r="D336" s="170"/>
      <c r="E336" s="170"/>
      <c r="F336" s="170"/>
      <c r="G336" s="170"/>
      <c r="H336" s="170"/>
      <c r="I336" s="170"/>
      <c r="J336" s="170"/>
      <c r="K336" s="170"/>
      <c r="L336" s="170"/>
      <c r="M336" s="170"/>
      <c r="N336" s="170"/>
      <c r="O336" s="170"/>
      <c r="P336" s="170"/>
      <c r="Q336" s="170"/>
    </row>
    <row r="337" spans="2:17">
      <c r="B337" s="170"/>
      <c r="C337" s="170"/>
      <c r="D337" s="170"/>
      <c r="E337" s="170"/>
      <c r="F337" s="170"/>
      <c r="G337" s="170"/>
      <c r="H337" s="170"/>
      <c r="I337" s="170"/>
      <c r="J337" s="170"/>
      <c r="K337" s="170"/>
      <c r="L337" s="170"/>
      <c r="M337" s="170"/>
      <c r="N337" s="170"/>
      <c r="O337" s="170"/>
      <c r="P337" s="170"/>
      <c r="Q337" s="170"/>
    </row>
    <row r="338" spans="2:17">
      <c r="B338" s="170"/>
      <c r="C338" s="170"/>
      <c r="D338" s="170"/>
      <c r="E338" s="170"/>
      <c r="F338" s="170"/>
      <c r="G338" s="170"/>
      <c r="H338" s="170"/>
      <c r="I338" s="170"/>
      <c r="J338" s="170"/>
      <c r="K338" s="170"/>
      <c r="L338" s="170"/>
      <c r="M338" s="170"/>
      <c r="N338" s="170"/>
      <c r="O338" s="170"/>
      <c r="P338" s="170"/>
      <c r="Q338" s="170"/>
    </row>
    <row r="339" spans="2:17">
      <c r="B339" s="170"/>
      <c r="C339" s="170"/>
      <c r="D339" s="170"/>
      <c r="E339" s="170"/>
      <c r="F339" s="170"/>
      <c r="G339" s="170"/>
      <c r="H339" s="170"/>
      <c r="I339" s="170"/>
      <c r="J339" s="170"/>
      <c r="K339" s="170"/>
      <c r="L339" s="170"/>
      <c r="M339" s="170"/>
      <c r="N339" s="170"/>
      <c r="O339" s="170"/>
      <c r="P339" s="170"/>
      <c r="Q339" s="170"/>
    </row>
    <row r="340" spans="2:17">
      <c r="B340" s="170"/>
      <c r="C340" s="170"/>
      <c r="D340" s="170"/>
      <c r="E340" s="170"/>
      <c r="F340" s="170"/>
      <c r="G340" s="170"/>
      <c r="H340" s="170"/>
      <c r="I340" s="170"/>
      <c r="J340" s="170"/>
      <c r="K340" s="170"/>
      <c r="L340" s="170"/>
      <c r="M340" s="170"/>
      <c r="N340" s="170"/>
      <c r="O340" s="170"/>
      <c r="P340" s="170"/>
      <c r="Q340" s="170"/>
    </row>
    <row r="341" spans="2:17">
      <c r="B341" s="170"/>
      <c r="C341" s="170"/>
      <c r="D341" s="170"/>
      <c r="E341" s="170"/>
      <c r="F341" s="170"/>
      <c r="G341" s="170"/>
      <c r="H341" s="170"/>
      <c r="I341" s="170"/>
      <c r="J341" s="170"/>
      <c r="K341" s="170"/>
      <c r="L341" s="170"/>
      <c r="M341" s="170"/>
      <c r="N341" s="170"/>
      <c r="O341" s="170"/>
      <c r="P341" s="170"/>
      <c r="Q341" s="170"/>
    </row>
    <row r="342" spans="2:17">
      <c r="B342" s="170"/>
      <c r="C342" s="170"/>
      <c r="D342" s="170"/>
      <c r="E342" s="170"/>
      <c r="F342" s="170"/>
      <c r="G342" s="170"/>
      <c r="H342" s="170"/>
      <c r="I342" s="170"/>
      <c r="J342" s="170"/>
      <c r="K342" s="170"/>
      <c r="L342" s="170"/>
      <c r="M342" s="170"/>
      <c r="N342" s="170"/>
      <c r="O342" s="170"/>
      <c r="P342" s="170"/>
      <c r="Q342" s="170"/>
    </row>
    <row r="343" spans="2:17">
      <c r="B343" s="170"/>
      <c r="C343" s="170"/>
      <c r="D343" s="170"/>
      <c r="E343" s="170"/>
      <c r="F343" s="170"/>
      <c r="G343" s="170"/>
      <c r="H343" s="170"/>
      <c r="I343" s="170"/>
      <c r="J343" s="170"/>
      <c r="K343" s="170"/>
      <c r="L343" s="170"/>
      <c r="M343" s="170"/>
      <c r="N343" s="170"/>
      <c r="O343" s="170"/>
      <c r="P343" s="170"/>
      <c r="Q343" s="170"/>
    </row>
    <row r="344" spans="2:17">
      <c r="B344" s="170"/>
      <c r="C344" s="170"/>
      <c r="D344" s="170"/>
      <c r="E344" s="170"/>
      <c r="F344" s="170"/>
      <c r="G344" s="170"/>
      <c r="H344" s="170"/>
      <c r="I344" s="170"/>
      <c r="J344" s="170"/>
      <c r="K344" s="170"/>
      <c r="L344" s="170"/>
      <c r="M344" s="170"/>
      <c r="N344" s="170"/>
      <c r="O344" s="170"/>
      <c r="P344" s="170"/>
      <c r="Q344" s="170"/>
    </row>
    <row r="345" spans="2:17">
      <c r="B345" s="170"/>
      <c r="C345" s="170"/>
      <c r="D345" s="170"/>
      <c r="E345" s="170"/>
      <c r="F345" s="170"/>
      <c r="G345" s="170"/>
      <c r="H345" s="170"/>
      <c r="I345" s="170"/>
      <c r="J345" s="170"/>
      <c r="K345" s="170"/>
      <c r="L345" s="170"/>
      <c r="M345" s="170"/>
      <c r="N345" s="170"/>
      <c r="O345" s="170"/>
      <c r="P345" s="170"/>
      <c r="Q345" s="170"/>
    </row>
    <row r="346" spans="2:17">
      <c r="B346" s="170"/>
      <c r="C346" s="170"/>
      <c r="D346" s="170"/>
      <c r="E346" s="170"/>
      <c r="F346" s="170"/>
      <c r="G346" s="170"/>
      <c r="H346" s="170"/>
      <c r="I346" s="170"/>
      <c r="J346" s="170"/>
      <c r="K346" s="170"/>
      <c r="L346" s="170"/>
      <c r="M346" s="170"/>
      <c r="N346" s="170"/>
      <c r="O346" s="170"/>
      <c r="P346" s="170"/>
      <c r="Q346" s="170"/>
    </row>
    <row r="347" spans="2:17">
      <c r="B347" s="170"/>
      <c r="C347" s="170"/>
      <c r="D347" s="170"/>
      <c r="E347" s="170"/>
      <c r="F347" s="170"/>
      <c r="G347" s="170"/>
      <c r="H347" s="170"/>
      <c r="I347" s="170"/>
      <c r="J347" s="170"/>
      <c r="K347" s="170"/>
      <c r="L347" s="170"/>
      <c r="M347" s="170"/>
      <c r="N347" s="170"/>
      <c r="O347" s="170"/>
      <c r="P347" s="170"/>
      <c r="Q347" s="170"/>
    </row>
    <row r="348" spans="2:17">
      <c r="B348" s="170"/>
      <c r="C348" s="170"/>
      <c r="D348" s="170"/>
      <c r="E348" s="170"/>
      <c r="F348" s="170"/>
      <c r="G348" s="170"/>
      <c r="H348" s="170"/>
      <c r="I348" s="170"/>
      <c r="J348" s="170"/>
      <c r="K348" s="170"/>
      <c r="L348" s="170"/>
      <c r="M348" s="170"/>
      <c r="N348" s="170"/>
      <c r="O348" s="170"/>
      <c r="P348" s="170"/>
      <c r="Q348" s="170"/>
    </row>
    <row r="349" spans="2:17">
      <c r="B349" s="170"/>
      <c r="C349" s="170"/>
      <c r="D349" s="170"/>
      <c r="E349" s="170"/>
      <c r="F349" s="170"/>
      <c r="G349" s="170"/>
      <c r="H349" s="170"/>
      <c r="I349" s="170"/>
      <c r="J349" s="170"/>
      <c r="K349" s="170"/>
      <c r="L349" s="170"/>
      <c r="M349" s="170"/>
      <c r="N349" s="170"/>
      <c r="O349" s="170"/>
      <c r="P349" s="170"/>
      <c r="Q349" s="170"/>
    </row>
    <row r="350" spans="2:17">
      <c r="B350" s="170"/>
      <c r="C350" s="170"/>
      <c r="D350" s="170"/>
      <c r="E350" s="170"/>
      <c r="F350" s="170"/>
      <c r="G350" s="170"/>
      <c r="H350" s="170"/>
      <c r="I350" s="170"/>
      <c r="J350" s="170"/>
      <c r="K350" s="170"/>
      <c r="L350" s="170"/>
      <c r="M350" s="170"/>
      <c r="N350" s="170"/>
      <c r="O350" s="170"/>
      <c r="P350" s="170"/>
      <c r="Q350" s="170"/>
    </row>
    <row r="351" spans="2:17">
      <c r="B351" s="170"/>
      <c r="C351" s="170"/>
      <c r="D351" s="170"/>
      <c r="E351" s="170"/>
      <c r="F351" s="170"/>
      <c r="G351" s="170"/>
      <c r="H351" s="170"/>
      <c r="I351" s="170"/>
      <c r="J351" s="170"/>
      <c r="K351" s="170"/>
      <c r="L351" s="170"/>
      <c r="M351" s="170"/>
      <c r="N351" s="170"/>
      <c r="O351" s="170"/>
      <c r="P351" s="170"/>
      <c r="Q351" s="170"/>
    </row>
    <row r="352" spans="2:17">
      <c r="B352" s="170"/>
      <c r="C352" s="170"/>
      <c r="D352" s="170"/>
      <c r="E352" s="170"/>
      <c r="F352" s="170"/>
      <c r="G352" s="170"/>
      <c r="H352" s="170"/>
      <c r="I352" s="170"/>
      <c r="J352" s="170"/>
      <c r="K352" s="170"/>
      <c r="L352" s="170"/>
      <c r="M352" s="170"/>
      <c r="N352" s="170"/>
      <c r="O352" s="170"/>
      <c r="P352" s="170"/>
      <c r="Q352" s="170"/>
    </row>
    <row r="353" spans="2:17">
      <c r="B353" s="170"/>
      <c r="C353" s="170"/>
      <c r="D353" s="170"/>
      <c r="E353" s="170"/>
      <c r="F353" s="170"/>
      <c r="G353" s="170"/>
      <c r="H353" s="170"/>
      <c r="I353" s="170"/>
      <c r="J353" s="170"/>
      <c r="K353" s="170"/>
      <c r="L353" s="170"/>
      <c r="M353" s="170"/>
      <c r="N353" s="170"/>
      <c r="O353" s="170"/>
      <c r="P353" s="170"/>
      <c r="Q353" s="170"/>
    </row>
    <row r="354" spans="2:17">
      <c r="B354" s="170"/>
      <c r="C354" s="170"/>
      <c r="D354" s="170"/>
      <c r="E354" s="170"/>
      <c r="F354" s="170"/>
      <c r="G354" s="170"/>
      <c r="H354" s="170"/>
      <c r="I354" s="170"/>
      <c r="J354" s="170"/>
      <c r="K354" s="170"/>
      <c r="L354" s="170"/>
      <c r="M354" s="170"/>
      <c r="N354" s="170"/>
      <c r="O354" s="170"/>
      <c r="P354" s="170"/>
      <c r="Q354" s="170"/>
    </row>
    <row r="355" spans="2:17">
      <c r="B355" s="170"/>
      <c r="C355" s="170"/>
      <c r="D355" s="170"/>
      <c r="E355" s="170"/>
      <c r="F355" s="170"/>
      <c r="G355" s="170"/>
      <c r="H355" s="170"/>
      <c r="I355" s="170"/>
      <c r="J355" s="170"/>
      <c r="K355" s="170"/>
      <c r="L355" s="170"/>
      <c r="M355" s="170"/>
      <c r="N355" s="170"/>
      <c r="O355" s="170"/>
      <c r="P355" s="170"/>
      <c r="Q355" s="170"/>
    </row>
    <row r="356" spans="2:17">
      <c r="B356" s="170"/>
      <c r="C356" s="170"/>
      <c r="D356" s="170"/>
      <c r="E356" s="170"/>
      <c r="F356" s="170"/>
      <c r="G356" s="170"/>
      <c r="H356" s="170"/>
      <c r="I356" s="170"/>
      <c r="J356" s="170"/>
      <c r="K356" s="170"/>
      <c r="L356" s="170"/>
      <c r="M356" s="170"/>
      <c r="N356" s="170"/>
      <c r="O356" s="170"/>
      <c r="P356" s="170"/>
      <c r="Q356" s="170"/>
    </row>
    <row r="357" spans="2:17">
      <c r="B357" s="170"/>
      <c r="C357" s="170"/>
      <c r="D357" s="170"/>
      <c r="E357" s="170"/>
      <c r="F357" s="170"/>
      <c r="G357" s="170"/>
      <c r="H357" s="170"/>
      <c r="I357" s="170"/>
      <c r="J357" s="170"/>
      <c r="K357" s="170"/>
      <c r="L357" s="170"/>
      <c r="M357" s="170"/>
      <c r="N357" s="170"/>
      <c r="O357" s="170"/>
      <c r="P357" s="170"/>
      <c r="Q357" s="170"/>
    </row>
    <row r="358" spans="2:17">
      <c r="B358" s="170"/>
      <c r="C358" s="170"/>
      <c r="D358" s="170"/>
      <c r="E358" s="170"/>
      <c r="F358" s="170"/>
      <c r="G358" s="170"/>
      <c r="H358" s="170"/>
      <c r="I358" s="170"/>
      <c r="J358" s="170"/>
      <c r="K358" s="170"/>
      <c r="L358" s="170"/>
      <c r="M358" s="170"/>
      <c r="N358" s="170"/>
      <c r="O358" s="170"/>
      <c r="P358" s="170"/>
      <c r="Q358" s="170"/>
    </row>
    <row r="359" spans="2:17">
      <c r="B359" s="170"/>
      <c r="C359" s="170"/>
      <c r="D359" s="170"/>
      <c r="E359" s="170"/>
      <c r="F359" s="170"/>
      <c r="G359" s="170"/>
      <c r="H359" s="170"/>
      <c r="I359" s="170"/>
      <c r="J359" s="170"/>
      <c r="K359" s="170"/>
      <c r="L359" s="170"/>
      <c r="M359" s="170"/>
      <c r="N359" s="170"/>
      <c r="O359" s="170"/>
      <c r="P359" s="170"/>
      <c r="Q359" s="170"/>
    </row>
    <row r="360" spans="2:17">
      <c r="B360" s="170"/>
      <c r="C360" s="170"/>
      <c r="D360" s="170"/>
      <c r="E360" s="170"/>
      <c r="F360" s="170"/>
      <c r="G360" s="170"/>
      <c r="H360" s="170"/>
      <c r="I360" s="170"/>
      <c r="J360" s="170"/>
      <c r="K360" s="170"/>
      <c r="L360" s="170"/>
      <c r="M360" s="170"/>
      <c r="N360" s="170"/>
      <c r="O360" s="170"/>
      <c r="P360" s="170"/>
      <c r="Q360" s="170"/>
    </row>
    <row r="361" spans="2:17">
      <c r="B361" s="170"/>
      <c r="C361" s="170"/>
      <c r="D361" s="170"/>
      <c r="E361" s="170"/>
      <c r="F361" s="170"/>
      <c r="G361" s="170"/>
      <c r="H361" s="170"/>
      <c r="I361" s="170"/>
      <c r="J361" s="170"/>
      <c r="K361" s="170"/>
      <c r="L361" s="170"/>
      <c r="M361" s="170"/>
      <c r="N361" s="170"/>
      <c r="O361" s="170"/>
      <c r="P361" s="170"/>
      <c r="Q361" s="170"/>
    </row>
    <row r="362" spans="2:17">
      <c r="B362" s="170"/>
      <c r="C362" s="170"/>
      <c r="D362" s="170"/>
      <c r="E362" s="170"/>
      <c r="F362" s="170"/>
      <c r="G362" s="170"/>
      <c r="H362" s="170"/>
      <c r="I362" s="170"/>
      <c r="J362" s="170"/>
      <c r="K362" s="170"/>
      <c r="L362" s="170"/>
      <c r="M362" s="170"/>
      <c r="N362" s="170"/>
      <c r="O362" s="170"/>
      <c r="P362" s="170"/>
      <c r="Q362" s="170"/>
    </row>
    <row r="363" spans="2:17">
      <c r="B363" s="170"/>
      <c r="C363" s="170"/>
      <c r="D363" s="170"/>
      <c r="E363" s="170"/>
      <c r="F363" s="170"/>
      <c r="G363" s="170"/>
      <c r="H363" s="170"/>
      <c r="I363" s="170"/>
      <c r="J363" s="170"/>
      <c r="K363" s="170"/>
      <c r="L363" s="170"/>
      <c r="M363" s="170"/>
      <c r="N363" s="170"/>
      <c r="O363" s="170"/>
      <c r="P363" s="170"/>
      <c r="Q363" s="170"/>
    </row>
    <row r="364" spans="2:17">
      <c r="B364" s="170"/>
      <c r="C364" s="170"/>
      <c r="D364" s="170"/>
      <c r="E364" s="170"/>
      <c r="F364" s="170"/>
      <c r="G364" s="170"/>
      <c r="H364" s="170"/>
      <c r="I364" s="170"/>
      <c r="J364" s="170"/>
      <c r="K364" s="170"/>
      <c r="L364" s="170"/>
      <c r="M364" s="170"/>
      <c r="N364" s="170"/>
      <c r="O364" s="170"/>
      <c r="P364" s="170"/>
      <c r="Q364" s="170"/>
    </row>
    <row r="365" spans="2:17">
      <c r="B365" s="170"/>
      <c r="C365" s="170"/>
      <c r="D365" s="170"/>
      <c r="E365" s="170"/>
      <c r="F365" s="170"/>
      <c r="G365" s="170"/>
      <c r="H365" s="170"/>
      <c r="I365" s="170"/>
      <c r="J365" s="170"/>
      <c r="K365" s="170"/>
      <c r="L365" s="170"/>
      <c r="M365" s="170"/>
      <c r="N365" s="170"/>
      <c r="O365" s="170"/>
      <c r="P365" s="170"/>
      <c r="Q365" s="170"/>
    </row>
    <row r="366" spans="2:17">
      <c r="B366" s="170"/>
      <c r="C366" s="170"/>
      <c r="D366" s="170"/>
      <c r="E366" s="170"/>
      <c r="F366" s="170"/>
      <c r="G366" s="170"/>
      <c r="H366" s="170"/>
      <c r="I366" s="170"/>
      <c r="J366" s="170"/>
      <c r="K366" s="170"/>
      <c r="L366" s="170"/>
      <c r="M366" s="170"/>
      <c r="N366" s="170"/>
      <c r="O366" s="170"/>
      <c r="P366" s="170"/>
      <c r="Q366" s="170"/>
    </row>
    <row r="367" spans="2:17">
      <c r="B367" s="170"/>
      <c r="C367" s="170"/>
      <c r="D367" s="170"/>
      <c r="E367" s="170"/>
      <c r="F367" s="170"/>
      <c r="G367" s="170"/>
      <c r="H367" s="170"/>
      <c r="I367" s="170"/>
      <c r="J367" s="170"/>
      <c r="K367" s="170"/>
      <c r="L367" s="170"/>
      <c r="M367" s="170"/>
      <c r="N367" s="170"/>
      <c r="O367" s="170"/>
      <c r="P367" s="170"/>
      <c r="Q367" s="170"/>
    </row>
    <row r="368" spans="2:17">
      <c r="B368" s="170"/>
      <c r="C368" s="170"/>
      <c r="D368" s="170"/>
      <c r="E368" s="170"/>
      <c r="F368" s="170"/>
      <c r="G368" s="170"/>
      <c r="H368" s="170"/>
      <c r="I368" s="170"/>
      <c r="J368" s="170"/>
      <c r="K368" s="170"/>
      <c r="L368" s="170"/>
      <c r="M368" s="170"/>
      <c r="N368" s="170"/>
      <c r="O368" s="170"/>
      <c r="P368" s="170"/>
      <c r="Q368" s="170"/>
    </row>
    <row r="369" spans="2:17">
      <c r="B369" s="170"/>
      <c r="C369" s="170"/>
      <c r="D369" s="170"/>
      <c r="E369" s="170"/>
      <c r="F369" s="170"/>
      <c r="G369" s="170"/>
      <c r="H369" s="170"/>
      <c r="I369" s="170"/>
      <c r="J369" s="170"/>
      <c r="K369" s="170"/>
      <c r="L369" s="170"/>
      <c r="M369" s="170"/>
      <c r="N369" s="170"/>
      <c r="O369" s="170"/>
      <c r="P369" s="170"/>
      <c r="Q369" s="170"/>
    </row>
    <row r="370" spans="2:17">
      <c r="B370" s="170"/>
      <c r="C370" s="170"/>
      <c r="D370" s="170"/>
      <c r="E370" s="170"/>
      <c r="F370" s="170"/>
      <c r="G370" s="170"/>
      <c r="H370" s="170"/>
      <c r="I370" s="170"/>
      <c r="J370" s="170"/>
      <c r="K370" s="170"/>
      <c r="L370" s="170"/>
      <c r="M370" s="170"/>
      <c r="N370" s="170"/>
      <c r="O370" s="170"/>
      <c r="P370" s="170"/>
      <c r="Q370" s="170"/>
    </row>
    <row r="371" spans="2:17">
      <c r="B371" s="170"/>
      <c r="C371" s="170"/>
      <c r="D371" s="170"/>
      <c r="E371" s="170"/>
      <c r="F371" s="170"/>
      <c r="G371" s="170"/>
      <c r="H371" s="170"/>
      <c r="I371" s="170"/>
      <c r="J371" s="170"/>
      <c r="K371" s="170"/>
      <c r="L371" s="170"/>
      <c r="M371" s="170"/>
      <c r="N371" s="170"/>
      <c r="O371" s="170"/>
      <c r="P371" s="170"/>
      <c r="Q371" s="170"/>
    </row>
    <row r="372" spans="2:17">
      <c r="B372" s="170"/>
      <c r="C372" s="170"/>
      <c r="D372" s="170"/>
      <c r="E372" s="170"/>
      <c r="F372" s="170"/>
      <c r="G372" s="170"/>
      <c r="H372" s="170"/>
      <c r="I372" s="170"/>
      <c r="J372" s="170"/>
      <c r="K372" s="170"/>
      <c r="L372" s="170"/>
      <c r="M372" s="170"/>
      <c r="N372" s="170"/>
      <c r="O372" s="170"/>
      <c r="P372" s="170"/>
      <c r="Q372" s="170"/>
    </row>
    <row r="373" spans="2:17">
      <c r="B373" s="170"/>
      <c r="C373" s="170"/>
      <c r="D373" s="170"/>
      <c r="E373" s="170"/>
      <c r="F373" s="170"/>
      <c r="G373" s="170"/>
      <c r="H373" s="170"/>
      <c r="I373" s="170"/>
      <c r="J373" s="170"/>
      <c r="K373" s="170"/>
      <c r="L373" s="170"/>
      <c r="M373" s="170"/>
      <c r="N373" s="170"/>
      <c r="O373" s="170"/>
      <c r="P373" s="170"/>
      <c r="Q373" s="170"/>
    </row>
    <row r="374" spans="2:17">
      <c r="B374" s="170"/>
      <c r="C374" s="170"/>
      <c r="D374" s="170"/>
      <c r="E374" s="170"/>
      <c r="F374" s="170"/>
      <c r="G374" s="170"/>
      <c r="H374" s="170"/>
      <c r="I374" s="170"/>
      <c r="J374" s="170"/>
      <c r="K374" s="170"/>
      <c r="L374" s="170"/>
      <c r="M374" s="170"/>
      <c r="N374" s="170"/>
      <c r="O374" s="170"/>
      <c r="P374" s="170"/>
      <c r="Q374" s="170"/>
    </row>
    <row r="375" spans="2:17">
      <c r="B375" s="170"/>
      <c r="C375" s="170"/>
      <c r="D375" s="170"/>
      <c r="E375" s="170"/>
      <c r="F375" s="170"/>
      <c r="G375" s="170"/>
      <c r="H375" s="170"/>
      <c r="I375" s="170"/>
      <c r="J375" s="170"/>
      <c r="K375" s="170"/>
      <c r="L375" s="170"/>
      <c r="M375" s="170"/>
      <c r="N375" s="170"/>
      <c r="O375" s="170"/>
      <c r="P375" s="170"/>
      <c r="Q375" s="170"/>
    </row>
    <row r="376" spans="2:17">
      <c r="B376" s="170"/>
      <c r="C376" s="170"/>
      <c r="D376" s="170"/>
      <c r="E376" s="170"/>
      <c r="F376" s="170"/>
      <c r="G376" s="170"/>
      <c r="H376" s="170"/>
      <c r="I376" s="170"/>
      <c r="J376" s="170"/>
      <c r="K376" s="170"/>
      <c r="L376" s="170"/>
      <c r="M376" s="170"/>
      <c r="N376" s="170"/>
      <c r="O376" s="170"/>
      <c r="P376" s="170"/>
      <c r="Q376" s="170"/>
    </row>
    <row r="377" spans="2:17">
      <c r="B377" s="170"/>
      <c r="C377" s="170"/>
      <c r="D377" s="170"/>
      <c r="E377" s="170"/>
      <c r="F377" s="170"/>
      <c r="G377" s="170"/>
      <c r="H377" s="170"/>
      <c r="I377" s="170"/>
      <c r="J377" s="170"/>
      <c r="K377" s="170"/>
      <c r="L377" s="170"/>
      <c r="M377" s="170"/>
      <c r="N377" s="170"/>
      <c r="O377" s="170"/>
      <c r="P377" s="170"/>
      <c r="Q377" s="170"/>
    </row>
    <row r="378" spans="2:17">
      <c r="B378" s="170"/>
      <c r="C378" s="170"/>
      <c r="D378" s="170"/>
      <c r="E378" s="170"/>
      <c r="F378" s="170"/>
      <c r="G378" s="170"/>
      <c r="H378" s="170"/>
      <c r="I378" s="170"/>
      <c r="J378" s="170"/>
      <c r="K378" s="170"/>
      <c r="L378" s="170"/>
      <c r="M378" s="170"/>
      <c r="N378" s="170"/>
      <c r="O378" s="170"/>
      <c r="P378" s="170"/>
      <c r="Q378" s="170"/>
    </row>
    <row r="379" spans="2:17">
      <c r="B379" s="170"/>
      <c r="C379" s="170"/>
      <c r="D379" s="170"/>
      <c r="E379" s="170"/>
      <c r="F379" s="170"/>
      <c r="G379" s="170"/>
      <c r="H379" s="170"/>
      <c r="I379" s="170"/>
      <c r="J379" s="170"/>
      <c r="K379" s="170"/>
      <c r="L379" s="170"/>
      <c r="M379" s="170"/>
      <c r="N379" s="170"/>
      <c r="O379" s="170"/>
      <c r="P379" s="170"/>
      <c r="Q379" s="170"/>
    </row>
    <row r="380" spans="2:17">
      <c r="B380" s="170"/>
      <c r="C380" s="170"/>
      <c r="D380" s="170"/>
      <c r="E380" s="170"/>
      <c r="F380" s="170"/>
      <c r="G380" s="170"/>
      <c r="H380" s="170"/>
      <c r="I380" s="170"/>
      <c r="J380" s="170"/>
      <c r="K380" s="170"/>
      <c r="L380" s="170"/>
      <c r="M380" s="170"/>
      <c r="N380" s="170"/>
      <c r="O380" s="170"/>
      <c r="P380" s="170"/>
      <c r="Q380" s="170"/>
    </row>
    <row r="381" spans="2:17">
      <c r="B381" s="170"/>
      <c r="C381" s="170"/>
      <c r="D381" s="170"/>
      <c r="E381" s="170"/>
      <c r="F381" s="170"/>
      <c r="G381" s="170"/>
      <c r="H381" s="170"/>
      <c r="I381" s="170"/>
      <c r="J381" s="170"/>
      <c r="K381" s="170"/>
      <c r="L381" s="170"/>
      <c r="M381" s="170"/>
      <c r="N381" s="170"/>
      <c r="O381" s="170"/>
      <c r="P381" s="170"/>
      <c r="Q381" s="170"/>
    </row>
    <row r="382" spans="2:17">
      <c r="B382" s="170"/>
      <c r="C382" s="170"/>
      <c r="D382" s="170"/>
      <c r="E382" s="170"/>
      <c r="F382" s="170"/>
      <c r="G382" s="170"/>
      <c r="H382" s="170"/>
      <c r="I382" s="170"/>
      <c r="J382" s="170"/>
      <c r="K382" s="170"/>
      <c r="L382" s="170"/>
      <c r="M382" s="170"/>
      <c r="N382" s="170"/>
      <c r="O382" s="170"/>
      <c r="P382" s="170"/>
      <c r="Q382" s="170"/>
    </row>
    <row r="383" spans="2:17">
      <c r="B383" s="170"/>
      <c r="C383" s="170"/>
      <c r="D383" s="170"/>
      <c r="E383" s="170"/>
      <c r="F383" s="170"/>
      <c r="G383" s="170"/>
      <c r="H383" s="170"/>
      <c r="I383" s="170"/>
      <c r="J383" s="170"/>
      <c r="K383" s="170"/>
      <c r="L383" s="170"/>
      <c r="M383" s="170"/>
      <c r="N383" s="170"/>
      <c r="O383" s="170"/>
      <c r="P383" s="170"/>
      <c r="Q383" s="170"/>
    </row>
    <row r="384" spans="2:17">
      <c r="B384" s="170"/>
      <c r="C384" s="170"/>
      <c r="D384" s="170"/>
      <c r="E384" s="170"/>
      <c r="F384" s="170"/>
      <c r="G384" s="170"/>
      <c r="H384" s="170"/>
      <c r="I384" s="170"/>
      <c r="J384" s="170"/>
      <c r="K384" s="170"/>
      <c r="L384" s="170"/>
      <c r="M384" s="170"/>
      <c r="N384" s="170"/>
      <c r="O384" s="170"/>
      <c r="P384" s="170"/>
      <c r="Q384" s="170"/>
    </row>
    <row r="385" spans="2:17">
      <c r="B385" s="170"/>
      <c r="C385" s="170"/>
      <c r="D385" s="170"/>
      <c r="E385" s="170"/>
      <c r="F385" s="170"/>
      <c r="G385" s="170"/>
      <c r="H385" s="170"/>
      <c r="I385" s="170"/>
      <c r="J385" s="170"/>
      <c r="K385" s="170"/>
      <c r="L385" s="170"/>
      <c r="M385" s="170"/>
      <c r="N385" s="170"/>
      <c r="O385" s="170"/>
      <c r="P385" s="170"/>
      <c r="Q385" s="170"/>
    </row>
    <row r="386" spans="2:17">
      <c r="B386" s="170"/>
      <c r="C386" s="170"/>
      <c r="D386" s="170"/>
      <c r="E386" s="170"/>
      <c r="F386" s="170"/>
      <c r="G386" s="170"/>
      <c r="H386" s="170"/>
      <c r="I386" s="170"/>
      <c r="J386" s="170"/>
      <c r="K386" s="170"/>
      <c r="L386" s="170"/>
      <c r="M386" s="170"/>
      <c r="N386" s="170"/>
      <c r="O386" s="170"/>
      <c r="P386" s="170"/>
      <c r="Q386" s="170"/>
    </row>
    <row r="387" spans="2:17">
      <c r="B387" s="170"/>
      <c r="C387" s="170"/>
      <c r="D387" s="170"/>
      <c r="E387" s="170"/>
      <c r="F387" s="170"/>
      <c r="G387" s="170"/>
      <c r="H387" s="170"/>
      <c r="I387" s="170"/>
      <c r="J387" s="170"/>
      <c r="K387" s="170"/>
      <c r="L387" s="170"/>
      <c r="M387" s="170"/>
      <c r="N387" s="170"/>
      <c r="O387" s="170"/>
      <c r="P387" s="170"/>
      <c r="Q387" s="170"/>
    </row>
    <row r="388" spans="2:17">
      <c r="B388" s="170"/>
      <c r="C388" s="170"/>
      <c r="D388" s="170"/>
      <c r="E388" s="170"/>
      <c r="F388" s="170"/>
      <c r="G388" s="170"/>
      <c r="H388" s="170"/>
      <c r="I388" s="170"/>
      <c r="J388" s="170"/>
      <c r="K388" s="170"/>
      <c r="L388" s="170"/>
      <c r="M388" s="170"/>
      <c r="N388" s="170"/>
      <c r="O388" s="170"/>
      <c r="P388" s="170"/>
      <c r="Q388" s="170"/>
    </row>
    <row r="389" spans="2:17">
      <c r="B389" s="170"/>
      <c r="C389" s="170"/>
      <c r="D389" s="170"/>
      <c r="E389" s="170"/>
      <c r="F389" s="170"/>
      <c r="G389" s="170"/>
      <c r="H389" s="170"/>
      <c r="I389" s="170"/>
      <c r="J389" s="170"/>
      <c r="K389" s="170"/>
      <c r="L389" s="170"/>
      <c r="M389" s="170"/>
      <c r="N389" s="170"/>
      <c r="O389" s="170"/>
      <c r="P389" s="170"/>
      <c r="Q389" s="170"/>
    </row>
    <row r="390" spans="2:17">
      <c r="B390" s="170"/>
      <c r="C390" s="170"/>
      <c r="D390" s="170"/>
      <c r="E390" s="170"/>
      <c r="F390" s="170"/>
      <c r="G390" s="170"/>
      <c r="H390" s="170"/>
      <c r="I390" s="170"/>
      <c r="J390" s="170"/>
      <c r="K390" s="170"/>
      <c r="L390" s="170"/>
      <c r="M390" s="170"/>
      <c r="N390" s="170"/>
      <c r="O390" s="170"/>
      <c r="P390" s="170"/>
      <c r="Q390" s="170"/>
    </row>
    <row r="391" spans="2:17">
      <c r="B391" s="170"/>
      <c r="C391" s="170"/>
      <c r="D391" s="170"/>
      <c r="E391" s="170"/>
      <c r="F391" s="170"/>
      <c r="G391" s="170"/>
      <c r="H391" s="170"/>
      <c r="I391" s="170"/>
      <c r="J391" s="170"/>
      <c r="K391" s="170"/>
      <c r="L391" s="170"/>
      <c r="M391" s="170"/>
      <c r="N391" s="170"/>
      <c r="O391" s="170"/>
      <c r="P391" s="170"/>
      <c r="Q391" s="170"/>
    </row>
    <row r="392" spans="2:17">
      <c r="B392" s="170"/>
      <c r="C392" s="170"/>
      <c r="D392" s="170"/>
      <c r="E392" s="170"/>
      <c r="F392" s="170"/>
      <c r="G392" s="170"/>
      <c r="H392" s="170"/>
      <c r="I392" s="170"/>
      <c r="J392" s="170"/>
      <c r="K392" s="170"/>
      <c r="L392" s="170"/>
      <c r="M392" s="170"/>
      <c r="N392" s="170"/>
      <c r="O392" s="170"/>
      <c r="P392" s="170"/>
      <c r="Q392" s="170"/>
    </row>
    <row r="393" spans="2:17">
      <c r="B393" s="170"/>
      <c r="C393" s="170"/>
      <c r="D393" s="170"/>
      <c r="E393" s="170"/>
      <c r="F393" s="170"/>
      <c r="G393" s="170"/>
      <c r="H393" s="170"/>
      <c r="I393" s="170"/>
      <c r="J393" s="170"/>
      <c r="K393" s="170"/>
      <c r="L393" s="170"/>
      <c r="M393" s="170"/>
      <c r="N393" s="170"/>
      <c r="O393" s="170"/>
      <c r="P393" s="170"/>
      <c r="Q393" s="170"/>
    </row>
    <row r="394" spans="2:17">
      <c r="B394" s="170"/>
      <c r="C394" s="170"/>
      <c r="D394" s="170"/>
      <c r="E394" s="170"/>
      <c r="F394" s="170"/>
      <c r="G394" s="170"/>
      <c r="H394" s="170"/>
      <c r="I394" s="170"/>
      <c r="J394" s="170"/>
      <c r="K394" s="170"/>
      <c r="L394" s="170"/>
      <c r="M394" s="170"/>
      <c r="N394" s="170"/>
      <c r="O394" s="170"/>
      <c r="P394" s="170"/>
      <c r="Q394" s="170"/>
    </row>
    <row r="395" spans="2:17">
      <c r="B395" s="170"/>
      <c r="C395" s="170"/>
      <c r="D395" s="170"/>
      <c r="E395" s="170"/>
      <c r="F395" s="170"/>
      <c r="G395" s="170"/>
      <c r="H395" s="170"/>
      <c r="I395" s="170"/>
      <c r="J395" s="170"/>
      <c r="K395" s="170"/>
      <c r="L395" s="170"/>
      <c r="M395" s="170"/>
      <c r="N395" s="170"/>
      <c r="O395" s="170"/>
      <c r="P395" s="170"/>
      <c r="Q395" s="170"/>
    </row>
    <row r="396" spans="2:17">
      <c r="B396" s="170"/>
      <c r="C396" s="170"/>
      <c r="D396" s="170"/>
      <c r="E396" s="170"/>
      <c r="F396" s="170"/>
      <c r="G396" s="170"/>
      <c r="H396" s="170"/>
      <c r="I396" s="170"/>
      <c r="J396" s="170"/>
      <c r="K396" s="170"/>
      <c r="L396" s="170"/>
      <c r="M396" s="170"/>
      <c r="N396" s="170"/>
      <c r="O396" s="170"/>
      <c r="P396" s="170"/>
      <c r="Q396" s="170"/>
    </row>
    <row r="397" spans="2:17">
      <c r="B397" s="170"/>
      <c r="C397" s="170"/>
      <c r="D397" s="170"/>
      <c r="E397" s="170"/>
      <c r="F397" s="170"/>
      <c r="G397" s="170"/>
      <c r="H397" s="170"/>
      <c r="I397" s="170"/>
      <c r="J397" s="170"/>
      <c r="K397" s="170"/>
      <c r="L397" s="170"/>
      <c r="M397" s="170"/>
      <c r="N397" s="170"/>
      <c r="O397" s="170"/>
      <c r="P397" s="170"/>
      <c r="Q397" s="170"/>
    </row>
    <row r="398" spans="2:17">
      <c r="B398" s="170"/>
      <c r="C398" s="170"/>
      <c r="D398" s="170"/>
      <c r="E398" s="170"/>
      <c r="F398" s="170"/>
      <c r="G398" s="170"/>
      <c r="H398" s="170"/>
      <c r="I398" s="170"/>
      <c r="J398" s="170"/>
      <c r="K398" s="170"/>
      <c r="L398" s="170"/>
      <c r="M398" s="170"/>
      <c r="N398" s="170"/>
      <c r="O398" s="170"/>
      <c r="P398" s="170"/>
      <c r="Q398" s="170"/>
    </row>
    <row r="399" spans="2:17">
      <c r="B399" s="170"/>
      <c r="C399" s="170"/>
      <c r="D399" s="170"/>
      <c r="E399" s="170"/>
      <c r="F399" s="170"/>
      <c r="G399" s="170"/>
      <c r="H399" s="170"/>
      <c r="I399" s="170"/>
      <c r="J399" s="170"/>
      <c r="K399" s="170"/>
      <c r="L399" s="170"/>
      <c r="M399" s="170"/>
      <c r="N399" s="170"/>
      <c r="O399" s="170"/>
      <c r="P399" s="170"/>
      <c r="Q399" s="170"/>
    </row>
    <row r="400" spans="2:17">
      <c r="B400" s="170"/>
      <c r="C400" s="170"/>
      <c r="D400" s="170"/>
      <c r="E400" s="170"/>
      <c r="F400" s="170"/>
      <c r="G400" s="170"/>
      <c r="H400" s="170"/>
      <c r="I400" s="170"/>
      <c r="J400" s="170"/>
      <c r="K400" s="170"/>
      <c r="L400" s="170"/>
      <c r="M400" s="170"/>
      <c r="N400" s="170"/>
      <c r="O400" s="170"/>
      <c r="P400" s="170"/>
      <c r="Q400" s="170"/>
    </row>
    <row r="401" spans="2:17">
      <c r="B401" s="170"/>
      <c r="C401" s="170"/>
      <c r="D401" s="170"/>
      <c r="E401" s="170"/>
      <c r="F401" s="170"/>
      <c r="G401" s="170"/>
      <c r="H401" s="170"/>
      <c r="I401" s="170"/>
      <c r="J401" s="170"/>
      <c r="K401" s="170"/>
      <c r="L401" s="170"/>
      <c r="M401" s="170"/>
      <c r="N401" s="170"/>
      <c r="O401" s="170"/>
      <c r="P401" s="170"/>
      <c r="Q401" s="170"/>
    </row>
    <row r="402" spans="2:17">
      <c r="B402" s="170"/>
      <c r="C402" s="170"/>
      <c r="D402" s="170"/>
      <c r="E402" s="170"/>
      <c r="F402" s="170"/>
      <c r="G402" s="170"/>
      <c r="H402" s="170"/>
      <c r="I402" s="170"/>
      <c r="J402" s="170"/>
      <c r="K402" s="170"/>
      <c r="L402" s="170"/>
      <c r="M402" s="170"/>
      <c r="N402" s="170"/>
      <c r="O402" s="170"/>
      <c r="P402" s="170"/>
      <c r="Q402" s="170"/>
    </row>
    <row r="403" spans="2:17">
      <c r="B403" s="170"/>
      <c r="C403" s="170"/>
      <c r="D403" s="170"/>
      <c r="E403" s="170"/>
      <c r="F403" s="170"/>
      <c r="G403" s="170"/>
      <c r="H403" s="170"/>
      <c r="I403" s="170"/>
      <c r="J403" s="170"/>
      <c r="K403" s="170"/>
      <c r="L403" s="170"/>
      <c r="M403" s="170"/>
      <c r="N403" s="170"/>
      <c r="O403" s="170"/>
      <c r="P403" s="170"/>
      <c r="Q403" s="170"/>
    </row>
    <row r="404" spans="2:17">
      <c r="B404" s="170"/>
      <c r="C404" s="170"/>
      <c r="D404" s="170"/>
      <c r="E404" s="170"/>
      <c r="F404" s="170"/>
      <c r="G404" s="170"/>
      <c r="H404" s="170"/>
      <c r="I404" s="170"/>
      <c r="J404" s="170"/>
      <c r="K404" s="170"/>
      <c r="L404" s="170"/>
      <c r="M404" s="170"/>
      <c r="N404" s="170"/>
      <c r="O404" s="170"/>
      <c r="P404" s="170"/>
      <c r="Q404" s="170"/>
    </row>
    <row r="405" spans="2:17">
      <c r="B405" s="170"/>
      <c r="C405" s="170"/>
      <c r="D405" s="170"/>
      <c r="E405" s="170"/>
      <c r="F405" s="170"/>
      <c r="G405" s="170"/>
      <c r="H405" s="170"/>
      <c r="I405" s="170"/>
      <c r="J405" s="170"/>
      <c r="K405" s="170"/>
      <c r="L405" s="170"/>
      <c r="M405" s="170"/>
      <c r="N405" s="170"/>
      <c r="O405" s="170"/>
      <c r="P405" s="170"/>
      <c r="Q405" s="170"/>
    </row>
    <row r="406" spans="2:17">
      <c r="B406" s="170"/>
      <c r="C406" s="170"/>
      <c r="D406" s="170"/>
      <c r="E406" s="170"/>
      <c r="F406" s="170"/>
      <c r="G406" s="170"/>
      <c r="H406" s="170"/>
      <c r="I406" s="170"/>
      <c r="J406" s="170"/>
      <c r="K406" s="170"/>
      <c r="L406" s="170"/>
      <c r="M406" s="170"/>
      <c r="N406" s="170"/>
      <c r="O406" s="170"/>
      <c r="P406" s="170"/>
      <c r="Q406" s="170"/>
    </row>
    <row r="407" spans="2:17">
      <c r="B407" s="170"/>
      <c r="C407" s="170"/>
      <c r="D407" s="170"/>
      <c r="E407" s="170"/>
      <c r="F407" s="170"/>
      <c r="G407" s="170"/>
      <c r="H407" s="170"/>
      <c r="I407" s="170"/>
      <c r="J407" s="170"/>
      <c r="K407" s="170"/>
      <c r="L407" s="170"/>
      <c r="M407" s="170"/>
      <c r="N407" s="170"/>
      <c r="O407" s="170"/>
      <c r="P407" s="170"/>
      <c r="Q407" s="170"/>
    </row>
    <row r="408" spans="2:17">
      <c r="B408" s="170"/>
      <c r="C408" s="170"/>
      <c r="D408" s="170"/>
      <c r="E408" s="170"/>
      <c r="F408" s="170"/>
      <c r="G408" s="170"/>
      <c r="H408" s="170"/>
      <c r="I408" s="170"/>
      <c r="J408" s="170"/>
      <c r="K408" s="170"/>
      <c r="L408" s="170"/>
      <c r="M408" s="170"/>
      <c r="N408" s="170"/>
      <c r="O408" s="170"/>
      <c r="P408" s="170"/>
      <c r="Q408" s="170"/>
    </row>
    <row r="409" spans="2:17">
      <c r="B409" s="170"/>
      <c r="C409" s="170"/>
      <c r="D409" s="170"/>
      <c r="E409" s="170"/>
      <c r="F409" s="170"/>
      <c r="G409" s="170"/>
      <c r="H409" s="170"/>
      <c r="I409" s="170"/>
      <c r="J409" s="170"/>
      <c r="K409" s="170"/>
      <c r="L409" s="170"/>
      <c r="M409" s="170"/>
      <c r="N409" s="170"/>
      <c r="O409" s="170"/>
      <c r="P409" s="170"/>
      <c r="Q409" s="170"/>
    </row>
    <row r="410" spans="2:17">
      <c r="B410" s="170"/>
      <c r="C410" s="170"/>
      <c r="D410" s="170"/>
      <c r="E410" s="170"/>
      <c r="F410" s="170"/>
      <c r="G410" s="170"/>
      <c r="H410" s="170"/>
      <c r="I410" s="170"/>
      <c r="J410" s="170"/>
      <c r="K410" s="170"/>
      <c r="L410" s="170"/>
      <c r="M410" s="170"/>
      <c r="N410" s="170"/>
      <c r="O410" s="170"/>
      <c r="P410" s="170"/>
      <c r="Q410" s="170"/>
    </row>
    <row r="411" spans="2:17">
      <c r="B411" s="170"/>
      <c r="C411" s="170"/>
      <c r="D411" s="170"/>
      <c r="E411" s="170"/>
      <c r="F411" s="170"/>
      <c r="G411" s="170"/>
      <c r="H411" s="170"/>
      <c r="I411" s="170"/>
      <c r="J411" s="170"/>
      <c r="K411" s="170"/>
      <c r="L411" s="170"/>
      <c r="M411" s="170"/>
      <c r="N411" s="170"/>
      <c r="O411" s="170"/>
      <c r="P411" s="170"/>
      <c r="Q411" s="170"/>
    </row>
    <row r="412" spans="2:17">
      <c r="B412" s="170"/>
      <c r="C412" s="170"/>
      <c r="D412" s="170"/>
      <c r="E412" s="170"/>
      <c r="F412" s="170"/>
      <c r="G412" s="170"/>
      <c r="H412" s="170"/>
      <c r="I412" s="170"/>
      <c r="J412" s="170"/>
      <c r="K412" s="170"/>
      <c r="L412" s="170"/>
      <c r="M412" s="170"/>
      <c r="N412" s="170"/>
      <c r="O412" s="170"/>
      <c r="P412" s="170"/>
      <c r="Q412" s="170"/>
    </row>
    <row r="413" spans="2:17">
      <c r="B413" s="170"/>
      <c r="C413" s="170"/>
      <c r="D413" s="170"/>
      <c r="E413" s="170"/>
      <c r="F413" s="170"/>
      <c r="G413" s="170"/>
      <c r="H413" s="170"/>
      <c r="I413" s="170"/>
      <c r="J413" s="170"/>
      <c r="K413" s="170"/>
      <c r="L413" s="170"/>
      <c r="M413" s="170"/>
      <c r="N413" s="170"/>
      <c r="O413" s="170"/>
      <c r="P413" s="170"/>
      <c r="Q413" s="170"/>
    </row>
    <row r="414" spans="2:17">
      <c r="B414" s="170"/>
      <c r="C414" s="170"/>
      <c r="D414" s="170"/>
      <c r="E414" s="170"/>
      <c r="F414" s="170"/>
      <c r="G414" s="170"/>
      <c r="H414" s="170"/>
      <c r="I414" s="170"/>
      <c r="J414" s="170"/>
      <c r="K414" s="170"/>
      <c r="L414" s="170"/>
      <c r="M414" s="170"/>
      <c r="N414" s="170"/>
      <c r="O414" s="170"/>
      <c r="P414" s="170"/>
      <c r="Q414" s="170"/>
    </row>
    <row r="415" spans="2:17">
      <c r="B415" s="170"/>
      <c r="C415" s="170"/>
      <c r="D415" s="170"/>
      <c r="E415" s="170"/>
      <c r="F415" s="170"/>
      <c r="G415" s="170"/>
      <c r="H415" s="170"/>
      <c r="I415" s="170"/>
      <c r="J415" s="170"/>
      <c r="K415" s="170"/>
      <c r="L415" s="170"/>
      <c r="M415" s="170"/>
      <c r="N415" s="170"/>
      <c r="O415" s="170"/>
      <c r="P415" s="170"/>
      <c r="Q415" s="170"/>
    </row>
    <row r="416" spans="2:17">
      <c r="B416" s="170"/>
      <c r="C416" s="170"/>
      <c r="D416" s="170"/>
      <c r="E416" s="170"/>
      <c r="F416" s="170"/>
      <c r="G416" s="170"/>
      <c r="H416" s="170"/>
      <c r="I416" s="170"/>
      <c r="J416" s="170"/>
      <c r="K416" s="170"/>
      <c r="L416" s="170"/>
      <c r="M416" s="170"/>
      <c r="N416" s="170"/>
      <c r="O416" s="170"/>
      <c r="P416" s="170"/>
      <c r="Q416" s="170"/>
    </row>
    <row r="417" spans="2:17">
      <c r="B417" s="170"/>
      <c r="C417" s="170"/>
      <c r="D417" s="170"/>
      <c r="E417" s="170"/>
      <c r="F417" s="170"/>
      <c r="G417" s="170"/>
      <c r="H417" s="170"/>
      <c r="I417" s="170"/>
      <c r="J417" s="170"/>
      <c r="K417" s="170"/>
      <c r="L417" s="170"/>
      <c r="M417" s="170"/>
      <c r="N417" s="170"/>
      <c r="O417" s="170"/>
      <c r="P417" s="170"/>
      <c r="Q417" s="170"/>
    </row>
    <row r="418" spans="2:17">
      <c r="B418" s="170"/>
      <c r="C418" s="170"/>
      <c r="D418" s="170"/>
      <c r="E418" s="170"/>
      <c r="F418" s="170"/>
      <c r="G418" s="170"/>
      <c r="H418" s="170"/>
      <c r="I418" s="170"/>
      <c r="J418" s="170"/>
      <c r="K418" s="170"/>
      <c r="L418" s="170"/>
      <c r="M418" s="170"/>
      <c r="N418" s="170"/>
      <c r="O418" s="170"/>
      <c r="P418" s="170"/>
      <c r="Q418" s="170"/>
    </row>
    <row r="419" spans="2:17">
      <c r="B419" s="170"/>
      <c r="C419" s="170"/>
      <c r="D419" s="170"/>
      <c r="E419" s="170"/>
      <c r="F419" s="170"/>
      <c r="G419" s="170"/>
      <c r="H419" s="170"/>
      <c r="I419" s="170"/>
      <c r="J419" s="170"/>
      <c r="K419" s="170"/>
      <c r="L419" s="170"/>
      <c r="M419" s="170"/>
      <c r="N419" s="170"/>
      <c r="O419" s="170"/>
      <c r="P419" s="170"/>
      <c r="Q419" s="170"/>
    </row>
    <row r="420" spans="2:17">
      <c r="B420" s="170"/>
      <c r="C420" s="170"/>
      <c r="D420" s="170"/>
      <c r="E420" s="170"/>
      <c r="F420" s="170"/>
      <c r="G420" s="170"/>
      <c r="H420" s="170"/>
      <c r="I420" s="170"/>
      <c r="J420" s="170"/>
      <c r="K420" s="170"/>
      <c r="L420" s="170"/>
      <c r="M420" s="170"/>
      <c r="N420" s="170"/>
      <c r="O420" s="170"/>
      <c r="P420" s="170"/>
      <c r="Q420" s="170"/>
    </row>
    <row r="421" spans="2:17">
      <c r="B421" s="170"/>
      <c r="C421" s="170"/>
      <c r="D421" s="170"/>
      <c r="E421" s="170"/>
      <c r="F421" s="170"/>
      <c r="G421" s="170"/>
      <c r="H421" s="170"/>
      <c r="I421" s="170"/>
      <c r="J421" s="170"/>
      <c r="K421" s="170"/>
      <c r="L421" s="170"/>
      <c r="M421" s="170"/>
      <c r="N421" s="170"/>
      <c r="O421" s="170"/>
      <c r="P421" s="170"/>
      <c r="Q421" s="170"/>
    </row>
    <row r="422" spans="2:17">
      <c r="B422" s="170"/>
      <c r="C422" s="170"/>
      <c r="D422" s="170"/>
      <c r="E422" s="170"/>
      <c r="F422" s="170"/>
      <c r="G422" s="170"/>
      <c r="H422" s="170"/>
      <c r="I422" s="170"/>
      <c r="J422" s="170"/>
      <c r="K422" s="170"/>
      <c r="L422" s="170"/>
      <c r="M422" s="170"/>
      <c r="N422" s="170"/>
      <c r="O422" s="170"/>
      <c r="P422" s="170"/>
      <c r="Q422" s="170"/>
    </row>
    <row r="423" spans="2:17">
      <c r="B423" s="170"/>
      <c r="C423" s="170"/>
      <c r="D423" s="170"/>
      <c r="E423" s="170"/>
      <c r="F423" s="170"/>
      <c r="G423" s="170"/>
      <c r="H423" s="170"/>
      <c r="I423" s="170"/>
      <c r="J423" s="170"/>
      <c r="K423" s="170"/>
      <c r="L423" s="170"/>
      <c r="M423" s="170"/>
      <c r="N423" s="170"/>
      <c r="O423" s="170"/>
      <c r="P423" s="170"/>
      <c r="Q423" s="170"/>
    </row>
    <row r="424" spans="2:17">
      <c r="B424" s="170"/>
      <c r="C424" s="170"/>
      <c r="D424" s="170"/>
      <c r="E424" s="170"/>
      <c r="F424" s="170"/>
      <c r="G424" s="170"/>
      <c r="H424" s="170"/>
      <c r="I424" s="170"/>
      <c r="J424" s="170"/>
      <c r="K424" s="170"/>
      <c r="L424" s="170"/>
      <c r="M424" s="170"/>
      <c r="N424" s="170"/>
      <c r="O424" s="170"/>
      <c r="P424" s="170"/>
      <c r="Q424" s="170"/>
    </row>
    <row r="425" spans="2:17">
      <c r="B425" s="170"/>
      <c r="C425" s="170"/>
      <c r="D425" s="170"/>
      <c r="E425" s="170"/>
      <c r="F425" s="170"/>
      <c r="G425" s="170"/>
      <c r="H425" s="170"/>
      <c r="I425" s="170"/>
      <c r="J425" s="170"/>
      <c r="K425" s="170"/>
      <c r="L425" s="170"/>
      <c r="M425" s="170"/>
      <c r="N425" s="170"/>
      <c r="O425" s="170"/>
      <c r="P425" s="170"/>
      <c r="Q425" s="170"/>
    </row>
    <row r="426" spans="2:17">
      <c r="B426" s="170"/>
      <c r="C426" s="170"/>
      <c r="D426" s="170"/>
      <c r="E426" s="170"/>
      <c r="F426" s="170"/>
      <c r="G426" s="170"/>
      <c r="H426" s="170"/>
      <c r="I426" s="170"/>
      <c r="J426" s="170"/>
      <c r="K426" s="170"/>
      <c r="L426" s="170"/>
      <c r="M426" s="170"/>
      <c r="N426" s="170"/>
      <c r="O426" s="170"/>
      <c r="P426" s="170"/>
      <c r="Q426" s="170"/>
    </row>
    <row r="427" spans="2:17">
      <c r="B427" s="170"/>
      <c r="C427" s="170"/>
      <c r="D427" s="170"/>
      <c r="E427" s="170"/>
      <c r="F427" s="170"/>
      <c r="G427" s="170"/>
      <c r="H427" s="170"/>
      <c r="I427" s="170"/>
      <c r="J427" s="170"/>
      <c r="K427" s="170"/>
      <c r="L427" s="170"/>
      <c r="M427" s="170"/>
      <c r="N427" s="170"/>
      <c r="O427" s="170"/>
      <c r="P427" s="170"/>
      <c r="Q427" s="170"/>
    </row>
    <row r="428" spans="2:17">
      <c r="B428" s="170"/>
      <c r="C428" s="170"/>
      <c r="D428" s="170"/>
      <c r="E428" s="170"/>
      <c r="F428" s="170"/>
      <c r="G428" s="170"/>
      <c r="H428" s="170"/>
      <c r="I428" s="170"/>
      <c r="J428" s="170"/>
      <c r="K428" s="170"/>
      <c r="L428" s="170"/>
      <c r="M428" s="170"/>
      <c r="N428" s="170"/>
      <c r="O428" s="170"/>
      <c r="P428" s="170"/>
      <c r="Q428" s="170"/>
    </row>
    <row r="429" spans="2:17">
      <c r="B429" s="170"/>
      <c r="C429" s="170"/>
      <c r="D429" s="170"/>
      <c r="E429" s="170"/>
      <c r="F429" s="170"/>
      <c r="G429" s="170"/>
      <c r="H429" s="170"/>
      <c r="I429" s="170"/>
      <c r="J429" s="170"/>
      <c r="K429" s="170"/>
      <c r="L429" s="170"/>
      <c r="M429" s="170"/>
      <c r="N429" s="170"/>
      <c r="O429" s="170"/>
      <c r="P429" s="170"/>
      <c r="Q429" s="170"/>
    </row>
    <row r="430" spans="2:17">
      <c r="B430" s="170"/>
      <c r="C430" s="170"/>
      <c r="D430" s="170"/>
      <c r="E430" s="170"/>
      <c r="F430" s="170"/>
      <c r="G430" s="170"/>
      <c r="H430" s="170"/>
      <c r="I430" s="170"/>
      <c r="J430" s="170"/>
      <c r="K430" s="170"/>
      <c r="L430" s="170"/>
      <c r="M430" s="170"/>
      <c r="N430" s="170"/>
      <c r="O430" s="170"/>
      <c r="P430" s="170"/>
      <c r="Q430" s="170"/>
    </row>
    <row r="431" spans="2:17">
      <c r="B431" s="170"/>
      <c r="C431" s="170"/>
      <c r="D431" s="170"/>
      <c r="E431" s="170"/>
      <c r="F431" s="170"/>
      <c r="G431" s="170"/>
      <c r="H431" s="170"/>
      <c r="I431" s="170"/>
      <c r="J431" s="170"/>
      <c r="K431" s="170"/>
      <c r="L431" s="170"/>
      <c r="M431" s="170"/>
      <c r="N431" s="170"/>
      <c r="O431" s="170"/>
      <c r="P431" s="170"/>
      <c r="Q431" s="170"/>
    </row>
    <row r="432" spans="2:17">
      <c r="B432" s="170"/>
      <c r="C432" s="170"/>
      <c r="D432" s="170"/>
      <c r="E432" s="170"/>
      <c r="F432" s="170"/>
      <c r="G432" s="170"/>
      <c r="H432" s="170"/>
      <c r="I432" s="170"/>
      <c r="J432" s="170"/>
      <c r="K432" s="170"/>
      <c r="L432" s="170"/>
      <c r="M432" s="170"/>
      <c r="N432" s="170"/>
      <c r="O432" s="170"/>
      <c r="P432" s="170"/>
      <c r="Q432" s="170"/>
    </row>
    <row r="433" spans="2:17">
      <c r="B433" s="170"/>
      <c r="C433" s="170"/>
      <c r="D433" s="170"/>
      <c r="E433" s="170"/>
      <c r="F433" s="170"/>
      <c r="G433" s="170"/>
      <c r="H433" s="170"/>
      <c r="I433" s="170"/>
      <c r="J433" s="170"/>
      <c r="K433" s="170"/>
      <c r="L433" s="170"/>
      <c r="M433" s="170"/>
      <c r="N433" s="170"/>
      <c r="O433" s="170"/>
      <c r="P433" s="170"/>
      <c r="Q433" s="170"/>
    </row>
    <row r="434" spans="2:17">
      <c r="B434" s="170"/>
      <c r="C434" s="170"/>
      <c r="D434" s="170"/>
      <c r="E434" s="170"/>
      <c r="F434" s="170"/>
      <c r="G434" s="170"/>
      <c r="H434" s="170"/>
      <c r="I434" s="170"/>
      <c r="J434" s="170"/>
      <c r="K434" s="170"/>
      <c r="L434" s="170"/>
      <c r="M434" s="170"/>
      <c r="N434" s="170"/>
      <c r="O434" s="170"/>
      <c r="P434" s="170"/>
      <c r="Q434" s="170"/>
    </row>
    <row r="435" spans="2:17">
      <c r="B435" s="170"/>
      <c r="C435" s="170"/>
      <c r="D435" s="170"/>
      <c r="E435" s="170"/>
      <c r="F435" s="170"/>
      <c r="G435" s="170"/>
      <c r="H435" s="170"/>
      <c r="I435" s="170"/>
      <c r="J435" s="170"/>
      <c r="K435" s="170"/>
      <c r="L435" s="170"/>
      <c r="M435" s="170"/>
      <c r="N435" s="170"/>
      <c r="O435" s="170"/>
      <c r="P435" s="170"/>
      <c r="Q435" s="170"/>
    </row>
    <row r="436" spans="2:17">
      <c r="B436" s="170"/>
      <c r="C436" s="170"/>
      <c r="D436" s="170"/>
      <c r="E436" s="170"/>
      <c r="F436" s="170"/>
      <c r="G436" s="170"/>
      <c r="H436" s="170"/>
      <c r="I436" s="170"/>
      <c r="J436" s="170"/>
      <c r="K436" s="170"/>
      <c r="L436" s="170"/>
      <c r="M436" s="170"/>
      <c r="N436" s="170"/>
      <c r="O436" s="170"/>
      <c r="P436" s="170"/>
      <c r="Q436" s="170"/>
    </row>
    <row r="437" spans="2:17">
      <c r="B437" s="170"/>
      <c r="C437" s="170"/>
      <c r="D437" s="170"/>
      <c r="E437" s="170"/>
      <c r="F437" s="170"/>
      <c r="G437" s="170"/>
      <c r="H437" s="170"/>
      <c r="I437" s="170"/>
      <c r="J437" s="170"/>
      <c r="K437" s="170"/>
      <c r="L437" s="170"/>
      <c r="M437" s="170"/>
      <c r="N437" s="170"/>
      <c r="O437" s="170"/>
      <c r="P437" s="170"/>
      <c r="Q437" s="170"/>
    </row>
    <row r="438" spans="2:17">
      <c r="B438" s="170"/>
      <c r="C438" s="170"/>
      <c r="D438" s="170"/>
      <c r="E438" s="170"/>
      <c r="F438" s="170"/>
      <c r="G438" s="170"/>
      <c r="H438" s="170"/>
      <c r="I438" s="170"/>
      <c r="J438" s="170"/>
      <c r="K438" s="170"/>
      <c r="L438" s="170"/>
      <c r="M438" s="170"/>
      <c r="N438" s="170"/>
      <c r="O438" s="170"/>
      <c r="P438" s="170"/>
      <c r="Q438" s="170"/>
    </row>
    <row r="439" spans="2:17">
      <c r="B439" s="170"/>
      <c r="C439" s="170"/>
      <c r="D439" s="170"/>
      <c r="E439" s="170"/>
      <c r="F439" s="170"/>
      <c r="G439" s="170"/>
      <c r="H439" s="170"/>
      <c r="I439" s="170"/>
      <c r="J439" s="170"/>
      <c r="K439" s="170"/>
      <c r="L439" s="170"/>
      <c r="M439" s="170"/>
      <c r="N439" s="170"/>
      <c r="O439" s="170"/>
      <c r="P439" s="170"/>
      <c r="Q439" s="170"/>
    </row>
    <row r="440" spans="2:17">
      <c r="B440" s="170"/>
      <c r="C440" s="170"/>
      <c r="D440" s="170"/>
      <c r="E440" s="170"/>
      <c r="F440" s="170"/>
      <c r="G440" s="170"/>
      <c r="H440" s="170"/>
      <c r="I440" s="170"/>
      <c r="J440" s="170"/>
      <c r="K440" s="170"/>
      <c r="L440" s="170"/>
      <c r="M440" s="170"/>
      <c r="N440" s="170"/>
      <c r="O440" s="170"/>
      <c r="P440" s="170"/>
      <c r="Q440" s="170"/>
    </row>
    <row r="441" spans="2:17">
      <c r="B441" s="170"/>
      <c r="C441" s="170"/>
      <c r="D441" s="170"/>
      <c r="E441" s="170"/>
      <c r="F441" s="170"/>
      <c r="G441" s="170"/>
      <c r="H441" s="170"/>
      <c r="I441" s="170"/>
      <c r="J441" s="170"/>
      <c r="K441" s="170"/>
      <c r="L441" s="170"/>
      <c r="M441" s="170"/>
      <c r="N441" s="170"/>
      <c r="O441" s="170"/>
      <c r="P441" s="170"/>
      <c r="Q441" s="170"/>
    </row>
    <row r="442" spans="2:17">
      <c r="B442" s="170"/>
      <c r="C442" s="170"/>
      <c r="D442" s="170"/>
      <c r="E442" s="170"/>
      <c r="F442" s="170"/>
      <c r="G442" s="170"/>
      <c r="H442" s="170"/>
      <c r="I442" s="170"/>
      <c r="J442" s="170"/>
      <c r="K442" s="170"/>
      <c r="L442" s="170"/>
      <c r="M442" s="170"/>
      <c r="N442" s="170"/>
      <c r="O442" s="170"/>
      <c r="P442" s="170"/>
      <c r="Q442" s="170"/>
    </row>
    <row r="443" spans="2:17">
      <c r="B443" s="170"/>
      <c r="C443" s="170"/>
      <c r="D443" s="170"/>
      <c r="E443" s="170"/>
      <c r="F443" s="170"/>
      <c r="G443" s="170"/>
      <c r="H443" s="170"/>
      <c r="I443" s="170"/>
      <c r="J443" s="170"/>
      <c r="K443" s="170"/>
      <c r="L443" s="170"/>
      <c r="M443" s="170"/>
      <c r="N443" s="170"/>
      <c r="O443" s="170"/>
      <c r="P443" s="170"/>
      <c r="Q443" s="170"/>
    </row>
    <row r="444" spans="2:17">
      <c r="B444" s="170"/>
      <c r="C444" s="170"/>
      <c r="D444" s="170"/>
      <c r="E444" s="170"/>
      <c r="F444" s="170"/>
      <c r="G444" s="170"/>
      <c r="H444" s="170"/>
      <c r="I444" s="170"/>
      <c r="J444" s="170"/>
      <c r="K444" s="170"/>
      <c r="L444" s="170"/>
      <c r="M444" s="170"/>
      <c r="N444" s="170"/>
      <c r="O444" s="170"/>
      <c r="P444" s="170"/>
      <c r="Q444" s="170"/>
    </row>
    <row r="445" spans="2:17">
      <c r="B445" s="170"/>
      <c r="C445" s="170"/>
      <c r="D445" s="170"/>
      <c r="E445" s="170"/>
      <c r="F445" s="170"/>
      <c r="G445" s="170"/>
      <c r="H445" s="170"/>
      <c r="I445" s="170"/>
      <c r="J445" s="170"/>
      <c r="K445" s="170"/>
      <c r="L445" s="170"/>
      <c r="M445" s="170"/>
      <c r="N445" s="170"/>
      <c r="O445" s="170"/>
      <c r="P445" s="170"/>
      <c r="Q445" s="170"/>
    </row>
    <row r="446" spans="2:17">
      <c r="B446" s="170"/>
      <c r="C446" s="170"/>
      <c r="D446" s="170"/>
      <c r="E446" s="170"/>
      <c r="F446" s="170"/>
      <c r="G446" s="170"/>
      <c r="H446" s="170"/>
      <c r="I446" s="170"/>
      <c r="J446" s="170"/>
      <c r="K446" s="170"/>
      <c r="L446" s="170"/>
      <c r="M446" s="170"/>
      <c r="N446" s="170"/>
      <c r="O446" s="170"/>
      <c r="P446" s="170"/>
      <c r="Q446" s="170"/>
    </row>
    <row r="447" spans="2:17">
      <c r="B447" s="170"/>
      <c r="C447" s="170"/>
      <c r="D447" s="170"/>
      <c r="E447" s="170"/>
      <c r="F447" s="170"/>
      <c r="G447" s="170"/>
      <c r="H447" s="170"/>
      <c r="I447" s="170"/>
      <c r="J447" s="170"/>
      <c r="K447" s="170"/>
      <c r="L447" s="170"/>
      <c r="M447" s="170"/>
      <c r="N447" s="170"/>
      <c r="O447" s="170"/>
      <c r="P447" s="170"/>
      <c r="Q447" s="170"/>
    </row>
    <row r="448" spans="2:17">
      <c r="B448" s="170"/>
      <c r="C448" s="170"/>
      <c r="D448" s="170"/>
      <c r="E448" s="170"/>
      <c r="F448" s="170"/>
      <c r="G448" s="170"/>
      <c r="H448" s="170"/>
      <c r="I448" s="170"/>
      <c r="J448" s="170"/>
      <c r="K448" s="170"/>
      <c r="L448" s="170"/>
      <c r="M448" s="170"/>
      <c r="N448" s="170"/>
      <c r="O448" s="170"/>
      <c r="P448" s="170"/>
      <c r="Q448" s="170"/>
    </row>
    <row r="449" spans="2:17">
      <c r="B449" s="170"/>
      <c r="C449" s="170"/>
      <c r="D449" s="170"/>
      <c r="E449" s="170"/>
      <c r="F449" s="170"/>
      <c r="G449" s="170"/>
      <c r="H449" s="170"/>
      <c r="I449" s="170"/>
      <c r="J449" s="170"/>
      <c r="K449" s="170"/>
      <c r="L449" s="170"/>
      <c r="M449" s="170"/>
      <c r="N449" s="170"/>
      <c r="O449" s="170"/>
      <c r="P449" s="170"/>
      <c r="Q449" s="170"/>
    </row>
    <row r="450" spans="2:17">
      <c r="B450" s="170"/>
      <c r="C450" s="170"/>
      <c r="D450" s="170"/>
      <c r="E450" s="170"/>
      <c r="F450" s="170"/>
      <c r="G450" s="170"/>
      <c r="H450" s="170"/>
      <c r="I450" s="170"/>
      <c r="J450" s="170"/>
      <c r="K450" s="170"/>
      <c r="L450" s="170"/>
      <c r="M450" s="170"/>
      <c r="N450" s="170"/>
      <c r="O450" s="170"/>
      <c r="P450" s="170"/>
      <c r="Q450" s="170"/>
    </row>
    <row r="451" spans="2:17">
      <c r="B451" s="170"/>
      <c r="C451" s="170"/>
      <c r="D451" s="170"/>
      <c r="E451" s="170"/>
      <c r="F451" s="170"/>
      <c r="G451" s="170"/>
      <c r="H451" s="170"/>
      <c r="I451" s="170"/>
      <c r="J451" s="170"/>
      <c r="K451" s="170"/>
      <c r="L451" s="170"/>
      <c r="M451" s="170"/>
      <c r="N451" s="170"/>
      <c r="O451" s="170"/>
      <c r="P451" s="170"/>
      <c r="Q451" s="170"/>
    </row>
    <row r="452" spans="2:17">
      <c r="B452" s="170"/>
      <c r="C452" s="170"/>
      <c r="D452" s="170"/>
      <c r="E452" s="170"/>
      <c r="F452" s="170"/>
      <c r="G452" s="170"/>
      <c r="H452" s="170"/>
      <c r="I452" s="170"/>
      <c r="J452" s="170"/>
      <c r="K452" s="170"/>
      <c r="L452" s="170"/>
      <c r="M452" s="170"/>
      <c r="N452" s="170"/>
      <c r="O452" s="170"/>
      <c r="P452" s="170"/>
      <c r="Q452" s="170"/>
    </row>
    <row r="453" spans="2:17">
      <c r="B453" s="170"/>
      <c r="C453" s="170"/>
      <c r="D453" s="170"/>
      <c r="E453" s="170"/>
      <c r="F453" s="170"/>
      <c r="G453" s="170"/>
      <c r="H453" s="170"/>
      <c r="I453" s="170"/>
      <c r="J453" s="170"/>
      <c r="K453" s="170"/>
      <c r="L453" s="170"/>
      <c r="M453" s="170"/>
      <c r="N453" s="170"/>
      <c r="O453" s="170"/>
      <c r="P453" s="170"/>
      <c r="Q453" s="170"/>
    </row>
    <row r="454" spans="2:17">
      <c r="B454" s="170"/>
      <c r="C454" s="170"/>
      <c r="D454" s="170"/>
      <c r="E454" s="170"/>
      <c r="F454" s="170"/>
      <c r="G454" s="170"/>
      <c r="H454" s="170"/>
      <c r="I454" s="170"/>
      <c r="J454" s="170"/>
      <c r="K454" s="170"/>
      <c r="L454" s="170"/>
      <c r="M454" s="170"/>
      <c r="N454" s="170"/>
      <c r="O454" s="170"/>
      <c r="P454" s="170"/>
      <c r="Q454" s="170"/>
    </row>
    <row r="455" spans="2:17">
      <c r="B455" s="170"/>
      <c r="C455" s="170"/>
      <c r="D455" s="170"/>
      <c r="E455" s="170"/>
      <c r="F455" s="170"/>
      <c r="G455" s="170"/>
      <c r="H455" s="170"/>
      <c r="I455" s="170"/>
      <c r="J455" s="170"/>
      <c r="K455" s="170"/>
      <c r="L455" s="170"/>
      <c r="M455" s="170"/>
      <c r="N455" s="170"/>
      <c r="O455" s="170"/>
      <c r="P455" s="170"/>
      <c r="Q455" s="170"/>
    </row>
    <row r="456" spans="2:17">
      <c r="B456" s="170"/>
      <c r="C456" s="170"/>
      <c r="D456" s="170"/>
      <c r="E456" s="170"/>
      <c r="F456" s="170"/>
      <c r="G456" s="170"/>
      <c r="H456" s="170"/>
      <c r="I456" s="170"/>
      <c r="J456" s="170"/>
      <c r="K456" s="170"/>
      <c r="L456" s="170"/>
      <c r="M456" s="170"/>
      <c r="N456" s="170"/>
      <c r="O456" s="170"/>
      <c r="P456" s="170"/>
      <c r="Q456" s="170"/>
    </row>
    <row r="457" spans="2:17">
      <c r="B457" s="170"/>
      <c r="C457" s="170"/>
      <c r="D457" s="170"/>
      <c r="E457" s="170"/>
      <c r="F457" s="170"/>
      <c r="G457" s="170"/>
      <c r="H457" s="170"/>
      <c r="I457" s="170"/>
      <c r="J457" s="170"/>
      <c r="K457" s="170"/>
      <c r="L457" s="170"/>
      <c r="M457" s="170"/>
      <c r="N457" s="170"/>
      <c r="O457" s="170"/>
      <c r="P457" s="170"/>
      <c r="Q457" s="170"/>
    </row>
    <row r="458" spans="2:17">
      <c r="B458" s="170"/>
      <c r="C458" s="170"/>
      <c r="D458" s="170"/>
      <c r="E458" s="170"/>
      <c r="F458" s="170"/>
      <c r="G458" s="170"/>
      <c r="H458" s="170"/>
      <c r="I458" s="170"/>
      <c r="J458" s="170"/>
      <c r="K458" s="170"/>
      <c r="L458" s="170"/>
      <c r="M458" s="170"/>
      <c r="N458" s="170"/>
      <c r="O458" s="170"/>
      <c r="P458" s="170"/>
      <c r="Q458" s="170"/>
    </row>
    <row r="459" spans="2:17">
      <c r="B459" s="170"/>
      <c r="C459" s="170"/>
      <c r="D459" s="170"/>
      <c r="E459" s="170"/>
      <c r="F459" s="170"/>
      <c r="G459" s="170"/>
      <c r="H459" s="170"/>
      <c r="I459" s="170"/>
      <c r="J459" s="170"/>
      <c r="K459" s="170"/>
      <c r="L459" s="170"/>
      <c r="M459" s="170"/>
      <c r="N459" s="170"/>
      <c r="O459" s="170"/>
      <c r="P459" s="170"/>
      <c r="Q459" s="170"/>
    </row>
    <row r="460" spans="2:17">
      <c r="B460" s="170"/>
      <c r="C460" s="170"/>
      <c r="D460" s="170"/>
      <c r="E460" s="170"/>
      <c r="F460" s="170"/>
      <c r="G460" s="170"/>
      <c r="H460" s="170"/>
      <c r="I460" s="170"/>
      <c r="J460" s="170"/>
      <c r="K460" s="170"/>
      <c r="L460" s="170"/>
      <c r="M460" s="170"/>
      <c r="N460" s="170"/>
      <c r="O460" s="170"/>
      <c r="P460" s="170"/>
      <c r="Q460" s="170"/>
    </row>
    <row r="461" spans="2:17">
      <c r="B461" s="170"/>
      <c r="C461" s="170"/>
      <c r="D461" s="170"/>
      <c r="E461" s="170"/>
      <c r="F461" s="170"/>
      <c r="G461" s="170"/>
      <c r="H461" s="170"/>
      <c r="I461" s="170"/>
      <c r="J461" s="170"/>
      <c r="K461" s="170"/>
      <c r="L461" s="170"/>
      <c r="M461" s="170"/>
      <c r="N461" s="170"/>
      <c r="O461" s="170"/>
      <c r="P461" s="170"/>
      <c r="Q461" s="170"/>
    </row>
    <row r="462" spans="2:17">
      <c r="B462" s="170"/>
      <c r="C462" s="170"/>
      <c r="D462" s="170"/>
      <c r="E462" s="170"/>
      <c r="F462" s="170"/>
      <c r="G462" s="170"/>
      <c r="H462" s="170"/>
      <c r="I462" s="170"/>
      <c r="J462" s="170"/>
      <c r="K462" s="170"/>
      <c r="L462" s="170"/>
      <c r="M462" s="170"/>
      <c r="N462" s="170"/>
      <c r="O462" s="170"/>
      <c r="P462" s="170"/>
      <c r="Q462" s="170"/>
    </row>
    <row r="463" spans="2:17">
      <c r="B463" s="170"/>
      <c r="C463" s="170"/>
      <c r="D463" s="170"/>
      <c r="E463" s="170"/>
      <c r="F463" s="170"/>
      <c r="G463" s="170"/>
      <c r="H463" s="170"/>
      <c r="I463" s="170"/>
      <c r="J463" s="170"/>
      <c r="K463" s="170"/>
      <c r="L463" s="170"/>
      <c r="M463" s="170"/>
      <c r="N463" s="170"/>
      <c r="O463" s="170"/>
      <c r="P463" s="170"/>
      <c r="Q463" s="170"/>
    </row>
    <row r="464" spans="2:17">
      <c r="B464" s="170"/>
      <c r="C464" s="170"/>
      <c r="D464" s="170"/>
      <c r="E464" s="170"/>
      <c r="F464" s="170"/>
      <c r="G464" s="170"/>
      <c r="H464" s="170"/>
      <c r="I464" s="170"/>
      <c r="J464" s="170"/>
      <c r="K464" s="170"/>
      <c r="L464" s="170"/>
      <c r="M464" s="170"/>
      <c r="N464" s="170"/>
      <c r="O464" s="170"/>
      <c r="P464" s="170"/>
      <c r="Q464" s="170"/>
    </row>
    <row r="465" spans="2:17">
      <c r="B465" s="170"/>
      <c r="C465" s="170"/>
      <c r="D465" s="170"/>
      <c r="E465" s="170"/>
      <c r="F465" s="170"/>
      <c r="G465" s="170"/>
      <c r="H465" s="170"/>
      <c r="I465" s="170"/>
      <c r="J465" s="170"/>
      <c r="K465" s="170"/>
      <c r="L465" s="170"/>
      <c r="M465" s="170"/>
      <c r="N465" s="170"/>
      <c r="O465" s="170"/>
      <c r="P465" s="170"/>
      <c r="Q465" s="170"/>
    </row>
    <row r="466" spans="2:17">
      <c r="B466" s="170"/>
      <c r="C466" s="170"/>
      <c r="D466" s="170"/>
      <c r="E466" s="170"/>
      <c r="F466" s="170"/>
      <c r="G466" s="170"/>
      <c r="H466" s="170"/>
      <c r="I466" s="170"/>
      <c r="J466" s="170"/>
      <c r="K466" s="170"/>
      <c r="L466" s="170"/>
      <c r="M466" s="170"/>
      <c r="N466" s="170"/>
      <c r="O466" s="170"/>
      <c r="P466" s="170"/>
      <c r="Q466" s="170"/>
    </row>
    <row r="467" spans="2:17">
      <c r="B467" s="170"/>
      <c r="C467" s="170"/>
      <c r="D467" s="170"/>
      <c r="E467" s="170"/>
      <c r="F467" s="170"/>
      <c r="G467" s="170"/>
      <c r="H467" s="170"/>
      <c r="I467" s="170"/>
      <c r="J467" s="170"/>
      <c r="K467" s="170"/>
      <c r="L467" s="170"/>
      <c r="M467" s="170"/>
      <c r="N467" s="170"/>
      <c r="O467" s="170"/>
      <c r="P467" s="170"/>
      <c r="Q467" s="170"/>
    </row>
    <row r="468" spans="2:17">
      <c r="B468" s="170"/>
      <c r="C468" s="170"/>
      <c r="D468" s="170"/>
      <c r="E468" s="170"/>
      <c r="F468" s="170"/>
      <c r="G468" s="170"/>
      <c r="H468" s="170"/>
      <c r="I468" s="170"/>
      <c r="J468" s="170"/>
      <c r="K468" s="170"/>
      <c r="L468" s="170"/>
      <c r="M468" s="170"/>
      <c r="N468" s="170"/>
      <c r="O468" s="170"/>
      <c r="P468" s="170"/>
      <c r="Q468" s="170"/>
    </row>
    <row r="469" spans="2:17">
      <c r="B469" s="170"/>
      <c r="C469" s="170"/>
      <c r="D469" s="170"/>
      <c r="E469" s="170"/>
      <c r="F469" s="170"/>
      <c r="G469" s="170"/>
      <c r="H469" s="170"/>
      <c r="I469" s="170"/>
      <c r="J469" s="170"/>
      <c r="K469" s="170"/>
      <c r="L469" s="170"/>
      <c r="M469" s="170"/>
      <c r="N469" s="170"/>
      <c r="O469" s="170"/>
      <c r="P469" s="170"/>
      <c r="Q469" s="170"/>
    </row>
    <row r="470" spans="2:17">
      <c r="B470" s="170"/>
      <c r="C470" s="170"/>
      <c r="D470" s="170"/>
      <c r="E470" s="170"/>
      <c r="F470" s="170"/>
      <c r="G470" s="170"/>
      <c r="H470" s="170"/>
      <c r="I470" s="170"/>
      <c r="J470" s="170"/>
      <c r="K470" s="170"/>
      <c r="L470" s="170"/>
      <c r="M470" s="170"/>
      <c r="N470" s="170"/>
      <c r="O470" s="170"/>
      <c r="P470" s="170"/>
      <c r="Q470" s="170"/>
    </row>
    <row r="471" spans="2:17">
      <c r="B471" s="170"/>
      <c r="C471" s="170"/>
      <c r="D471" s="170"/>
      <c r="E471" s="170"/>
      <c r="F471" s="170"/>
      <c r="G471" s="170"/>
      <c r="H471" s="170"/>
      <c r="I471" s="170"/>
      <c r="J471" s="170"/>
      <c r="K471" s="170"/>
      <c r="L471" s="170"/>
      <c r="M471" s="170"/>
      <c r="N471" s="170"/>
      <c r="O471" s="170"/>
      <c r="P471" s="170"/>
      <c r="Q471" s="170"/>
    </row>
    <row r="472" spans="2:17">
      <c r="B472" s="170"/>
      <c r="C472" s="170"/>
      <c r="D472" s="170"/>
      <c r="E472" s="170"/>
      <c r="F472" s="170"/>
      <c r="G472" s="170"/>
      <c r="H472" s="170"/>
      <c r="I472" s="170"/>
      <c r="J472" s="170"/>
      <c r="K472" s="170"/>
      <c r="L472" s="170"/>
      <c r="M472" s="170"/>
      <c r="N472" s="170"/>
      <c r="O472" s="170"/>
      <c r="P472" s="170"/>
      <c r="Q472" s="170"/>
    </row>
    <row r="473" spans="2:17">
      <c r="B473" s="170"/>
      <c r="C473" s="170"/>
      <c r="D473" s="170"/>
      <c r="E473" s="170"/>
      <c r="F473" s="170"/>
      <c r="G473" s="170"/>
      <c r="H473" s="170"/>
      <c r="I473" s="170"/>
      <c r="J473" s="170"/>
      <c r="K473" s="170"/>
      <c r="L473" s="170"/>
      <c r="M473" s="170"/>
      <c r="N473" s="170"/>
      <c r="O473" s="170"/>
      <c r="P473" s="170"/>
      <c r="Q473" s="170"/>
    </row>
    <row r="474" spans="2:17">
      <c r="B474" s="170"/>
      <c r="C474" s="170"/>
      <c r="D474" s="170"/>
      <c r="E474" s="170"/>
      <c r="F474" s="170"/>
      <c r="G474" s="170"/>
      <c r="H474" s="170"/>
      <c r="I474" s="170"/>
      <c r="J474" s="170"/>
      <c r="K474" s="170"/>
      <c r="L474" s="170"/>
      <c r="M474" s="170"/>
      <c r="N474" s="170"/>
      <c r="O474" s="170"/>
      <c r="P474" s="170"/>
      <c r="Q474" s="170"/>
    </row>
    <row r="475" spans="2:17">
      <c r="B475" s="170"/>
      <c r="C475" s="170"/>
      <c r="D475" s="170"/>
      <c r="E475" s="170"/>
      <c r="F475" s="170"/>
      <c r="G475" s="170"/>
      <c r="H475" s="170"/>
      <c r="I475" s="170"/>
      <c r="J475" s="170"/>
      <c r="K475" s="170"/>
      <c r="L475" s="170"/>
      <c r="M475" s="170"/>
      <c r="N475" s="170"/>
      <c r="O475" s="170"/>
      <c r="P475" s="170"/>
      <c r="Q475" s="170"/>
    </row>
    <row r="476" spans="2:17">
      <c r="B476" s="170"/>
      <c r="C476" s="170"/>
      <c r="D476" s="170"/>
      <c r="E476" s="170"/>
      <c r="F476" s="170"/>
      <c r="G476" s="170"/>
      <c r="H476" s="170"/>
      <c r="I476" s="170"/>
      <c r="J476" s="170"/>
      <c r="K476" s="170"/>
      <c r="L476" s="170"/>
      <c r="M476" s="170"/>
      <c r="N476" s="170"/>
      <c r="O476" s="170"/>
      <c r="P476" s="170"/>
      <c r="Q476" s="170"/>
    </row>
    <row r="477" spans="2:17">
      <c r="B477" s="170"/>
      <c r="C477" s="170"/>
      <c r="D477" s="170"/>
      <c r="E477" s="170"/>
      <c r="F477" s="170"/>
      <c r="G477" s="170"/>
      <c r="H477" s="170"/>
      <c r="I477" s="170"/>
      <c r="J477" s="170"/>
      <c r="K477" s="170"/>
      <c r="L477" s="170"/>
      <c r="M477" s="170"/>
      <c r="N477" s="170"/>
      <c r="O477" s="170"/>
      <c r="P477" s="170"/>
      <c r="Q477" s="170"/>
    </row>
    <row r="478" spans="2:17">
      <c r="B478" s="170"/>
      <c r="C478" s="170"/>
      <c r="D478" s="170"/>
      <c r="E478" s="170"/>
      <c r="F478" s="170"/>
      <c r="G478" s="170"/>
      <c r="H478" s="170"/>
      <c r="I478" s="170"/>
      <c r="J478" s="170"/>
      <c r="K478" s="170"/>
      <c r="L478" s="170"/>
      <c r="M478" s="170"/>
      <c r="N478" s="170"/>
      <c r="O478" s="170"/>
      <c r="P478" s="170"/>
      <c r="Q478" s="170"/>
    </row>
    <row r="479" spans="2:17">
      <c r="B479" s="170"/>
      <c r="C479" s="170"/>
      <c r="D479" s="170"/>
      <c r="E479" s="170"/>
      <c r="F479" s="170"/>
      <c r="G479" s="170"/>
      <c r="H479" s="170"/>
      <c r="I479" s="170"/>
      <c r="J479" s="170"/>
      <c r="K479" s="170"/>
      <c r="L479" s="170"/>
      <c r="M479" s="170"/>
      <c r="N479" s="170"/>
      <c r="O479" s="170"/>
      <c r="P479" s="170"/>
      <c r="Q479" s="170"/>
    </row>
    <row r="480" spans="2:17">
      <c r="B480" s="170"/>
      <c r="C480" s="170"/>
      <c r="D480" s="170"/>
      <c r="E480" s="170"/>
      <c r="F480" s="170"/>
      <c r="G480" s="170"/>
      <c r="H480" s="170"/>
      <c r="I480" s="170"/>
      <c r="J480" s="170"/>
      <c r="K480" s="170"/>
      <c r="L480" s="170"/>
      <c r="M480" s="170"/>
      <c r="N480" s="170"/>
      <c r="O480" s="170"/>
      <c r="P480" s="170"/>
      <c r="Q480" s="170"/>
    </row>
    <row r="481" spans="2:17">
      <c r="B481" s="170"/>
      <c r="C481" s="170"/>
      <c r="D481" s="170"/>
      <c r="E481" s="170"/>
      <c r="F481" s="170"/>
      <c r="G481" s="170"/>
      <c r="H481" s="170"/>
      <c r="I481" s="170"/>
      <c r="J481" s="170"/>
      <c r="K481" s="170"/>
      <c r="L481" s="170"/>
      <c r="M481" s="170"/>
      <c r="N481" s="170"/>
      <c r="O481" s="170"/>
      <c r="P481" s="170"/>
      <c r="Q481" s="170"/>
    </row>
    <row r="482" spans="2:17">
      <c r="B482" s="170"/>
      <c r="C482" s="170"/>
      <c r="D482" s="170"/>
      <c r="E482" s="170"/>
      <c r="F482" s="170"/>
      <c r="G482" s="170"/>
      <c r="H482" s="170"/>
      <c r="I482" s="170"/>
      <c r="J482" s="170"/>
      <c r="K482" s="170"/>
      <c r="L482" s="170"/>
      <c r="M482" s="170"/>
      <c r="N482" s="170"/>
      <c r="O482" s="170"/>
      <c r="P482" s="170"/>
      <c r="Q482" s="170"/>
    </row>
    <row r="483" spans="2:17">
      <c r="B483" s="170"/>
      <c r="C483" s="170"/>
      <c r="D483" s="170"/>
      <c r="E483" s="170"/>
      <c r="F483" s="170"/>
      <c r="G483" s="170"/>
      <c r="H483" s="170"/>
      <c r="I483" s="170"/>
      <c r="J483" s="170"/>
      <c r="K483" s="170"/>
      <c r="L483" s="170"/>
      <c r="M483" s="170"/>
      <c r="N483" s="170"/>
      <c r="O483" s="170"/>
      <c r="P483" s="170"/>
      <c r="Q483" s="170"/>
    </row>
    <row r="484" spans="2:17">
      <c r="B484" s="170"/>
      <c r="C484" s="170"/>
      <c r="D484" s="170"/>
      <c r="E484" s="170"/>
      <c r="F484" s="170"/>
      <c r="G484" s="170"/>
      <c r="H484" s="170"/>
      <c r="I484" s="170"/>
      <c r="J484" s="170"/>
      <c r="K484" s="170"/>
      <c r="L484" s="170"/>
      <c r="M484" s="170"/>
      <c r="N484" s="170"/>
      <c r="O484" s="170"/>
      <c r="P484" s="170"/>
      <c r="Q484" s="170"/>
    </row>
    <row r="485" spans="2:17">
      <c r="B485" s="170"/>
      <c r="C485" s="170"/>
      <c r="D485" s="170"/>
      <c r="E485" s="170"/>
      <c r="F485" s="170"/>
      <c r="G485" s="170"/>
      <c r="H485" s="170"/>
      <c r="I485" s="170"/>
      <c r="J485" s="170"/>
      <c r="K485" s="170"/>
      <c r="L485" s="170"/>
      <c r="M485" s="170"/>
      <c r="N485" s="170"/>
      <c r="O485" s="170"/>
      <c r="P485" s="170"/>
      <c r="Q485" s="170"/>
    </row>
    <row r="486" spans="2:17">
      <c r="B486" s="170"/>
      <c r="C486" s="170"/>
      <c r="D486" s="170"/>
      <c r="E486" s="170"/>
      <c r="F486" s="170"/>
      <c r="G486" s="170"/>
      <c r="H486" s="170"/>
      <c r="I486" s="170"/>
      <c r="J486" s="170"/>
      <c r="K486" s="170"/>
      <c r="L486" s="170"/>
      <c r="M486" s="170"/>
      <c r="N486" s="170"/>
      <c r="O486" s="170"/>
      <c r="P486" s="170"/>
      <c r="Q486" s="170"/>
    </row>
    <row r="487" spans="2:17">
      <c r="B487" s="170"/>
      <c r="C487" s="170"/>
      <c r="D487" s="170"/>
      <c r="E487" s="170"/>
      <c r="F487" s="170"/>
      <c r="G487" s="170"/>
      <c r="H487" s="170"/>
      <c r="I487" s="170"/>
      <c r="J487" s="170"/>
      <c r="K487" s="170"/>
      <c r="L487" s="170"/>
      <c r="M487" s="170"/>
      <c r="N487" s="170"/>
      <c r="O487" s="170"/>
      <c r="P487" s="170"/>
      <c r="Q487" s="170"/>
    </row>
    <row r="488" spans="2:17">
      <c r="B488" s="170"/>
      <c r="C488" s="170"/>
      <c r="D488" s="170"/>
      <c r="E488" s="170"/>
      <c r="F488" s="170"/>
      <c r="G488" s="170"/>
      <c r="H488" s="170"/>
      <c r="I488" s="170"/>
      <c r="J488" s="170"/>
      <c r="K488" s="170"/>
      <c r="L488" s="170"/>
      <c r="M488" s="170"/>
      <c r="N488" s="170"/>
      <c r="O488" s="170"/>
      <c r="P488" s="170"/>
      <c r="Q488" s="170"/>
    </row>
    <row r="489" spans="2:17">
      <c r="B489" s="170"/>
      <c r="C489" s="170"/>
      <c r="D489" s="170"/>
      <c r="E489" s="170"/>
      <c r="F489" s="170"/>
      <c r="G489" s="170"/>
      <c r="H489" s="170"/>
      <c r="I489" s="170"/>
      <c r="J489" s="170"/>
      <c r="K489" s="170"/>
      <c r="L489" s="170"/>
      <c r="M489" s="170"/>
      <c r="N489" s="170"/>
      <c r="O489" s="170"/>
      <c r="P489" s="170"/>
      <c r="Q489" s="170"/>
    </row>
    <row r="490" spans="2:17">
      <c r="B490" s="170"/>
      <c r="C490" s="170"/>
      <c r="D490" s="170"/>
      <c r="E490" s="170"/>
      <c r="F490" s="170"/>
      <c r="G490" s="170"/>
      <c r="H490" s="170"/>
      <c r="I490" s="170"/>
      <c r="J490" s="170"/>
      <c r="K490" s="170"/>
      <c r="L490" s="170"/>
      <c r="M490" s="170"/>
      <c r="N490" s="170"/>
      <c r="O490" s="170"/>
      <c r="P490" s="170"/>
      <c r="Q490" s="170"/>
    </row>
    <row r="491" spans="2:17">
      <c r="B491" s="170"/>
      <c r="C491" s="170"/>
      <c r="D491" s="170"/>
      <c r="E491" s="170"/>
      <c r="F491" s="170"/>
      <c r="G491" s="170"/>
      <c r="H491" s="170"/>
      <c r="I491" s="170"/>
      <c r="J491" s="170"/>
      <c r="K491" s="170"/>
      <c r="L491" s="170"/>
      <c r="M491" s="170"/>
      <c r="N491" s="170"/>
      <c r="O491" s="170"/>
      <c r="P491" s="170"/>
      <c r="Q491" s="170"/>
    </row>
    <row r="492" spans="2:17">
      <c r="B492" s="170"/>
      <c r="C492" s="170"/>
      <c r="D492" s="170"/>
      <c r="E492" s="170"/>
      <c r="F492" s="170"/>
      <c r="G492" s="170"/>
      <c r="H492" s="170"/>
      <c r="I492" s="170"/>
      <c r="J492" s="170"/>
      <c r="K492" s="170"/>
      <c r="L492" s="170"/>
      <c r="M492" s="170"/>
      <c r="N492" s="170"/>
      <c r="O492" s="170"/>
      <c r="P492" s="170"/>
      <c r="Q492" s="170"/>
    </row>
    <row r="493" spans="2:17">
      <c r="B493" s="170"/>
      <c r="C493" s="170"/>
      <c r="D493" s="170"/>
      <c r="E493" s="170"/>
      <c r="F493" s="170"/>
      <c r="G493" s="170"/>
      <c r="H493" s="170"/>
      <c r="I493" s="170"/>
      <c r="J493" s="170"/>
      <c r="K493" s="170"/>
      <c r="L493" s="170"/>
      <c r="M493" s="170"/>
      <c r="N493" s="170"/>
      <c r="O493" s="170"/>
      <c r="P493" s="170"/>
      <c r="Q493" s="170"/>
    </row>
    <row r="494" spans="2:17">
      <c r="B494" s="170"/>
      <c r="C494" s="170"/>
      <c r="D494" s="170"/>
      <c r="E494" s="170"/>
      <c r="F494" s="170"/>
      <c r="G494" s="170"/>
      <c r="H494" s="170"/>
      <c r="I494" s="170"/>
      <c r="J494" s="170"/>
      <c r="K494" s="170"/>
      <c r="L494" s="170"/>
      <c r="M494" s="170"/>
      <c r="N494" s="170"/>
      <c r="O494" s="170"/>
      <c r="P494" s="170"/>
      <c r="Q494" s="170"/>
    </row>
    <row r="495" spans="2:17">
      <c r="B495" s="170"/>
      <c r="C495" s="170"/>
      <c r="D495" s="170"/>
      <c r="E495" s="170"/>
      <c r="F495" s="170"/>
      <c r="G495" s="170"/>
      <c r="H495" s="170"/>
      <c r="I495" s="170"/>
      <c r="J495" s="170"/>
      <c r="K495" s="170"/>
      <c r="L495" s="170"/>
      <c r="M495" s="170"/>
      <c r="N495" s="170"/>
      <c r="O495" s="170"/>
      <c r="P495" s="170"/>
      <c r="Q495" s="170"/>
    </row>
    <row r="496" spans="2:17">
      <c r="B496" s="170"/>
      <c r="C496" s="170"/>
      <c r="D496" s="170"/>
      <c r="E496" s="170"/>
      <c r="F496" s="170"/>
      <c r="G496" s="170"/>
      <c r="H496" s="170"/>
      <c r="I496" s="170"/>
      <c r="J496" s="170"/>
      <c r="K496" s="170"/>
      <c r="L496" s="170"/>
      <c r="M496" s="170"/>
      <c r="N496" s="170"/>
      <c r="O496" s="170"/>
      <c r="P496" s="170"/>
      <c r="Q496" s="170"/>
    </row>
    <row r="497" spans="2:17">
      <c r="B497" s="170"/>
      <c r="C497" s="170"/>
      <c r="D497" s="170"/>
      <c r="E497" s="170"/>
      <c r="F497" s="170"/>
      <c r="G497" s="170"/>
      <c r="H497" s="170"/>
      <c r="I497" s="170"/>
      <c r="J497" s="170"/>
      <c r="K497" s="170"/>
      <c r="L497" s="170"/>
      <c r="M497" s="170"/>
      <c r="N497" s="170"/>
      <c r="O497" s="170"/>
      <c r="P497" s="170"/>
      <c r="Q497" s="170"/>
    </row>
    <row r="498" spans="2:17">
      <c r="B498" s="170"/>
      <c r="C498" s="170"/>
      <c r="D498" s="170"/>
      <c r="E498" s="170"/>
      <c r="F498" s="170"/>
      <c r="G498" s="170"/>
      <c r="H498" s="170"/>
      <c r="I498" s="170"/>
      <c r="J498" s="170"/>
      <c r="K498" s="170"/>
      <c r="L498" s="170"/>
      <c r="M498" s="170"/>
      <c r="N498" s="170"/>
      <c r="O498" s="170"/>
      <c r="P498" s="170"/>
      <c r="Q498" s="170"/>
    </row>
    <row r="499" spans="2:17">
      <c r="B499" s="170"/>
      <c r="C499" s="170"/>
      <c r="D499" s="170"/>
      <c r="E499" s="170"/>
      <c r="F499" s="170"/>
      <c r="G499" s="170"/>
      <c r="H499" s="170"/>
      <c r="I499" s="170"/>
      <c r="J499" s="170"/>
      <c r="K499" s="170"/>
      <c r="L499" s="170"/>
      <c r="M499" s="170"/>
      <c r="N499" s="170"/>
      <c r="O499" s="170"/>
      <c r="P499" s="170"/>
      <c r="Q499" s="170"/>
    </row>
    <row r="500" spans="2:17">
      <c r="B500" s="170"/>
      <c r="C500" s="170"/>
      <c r="D500" s="170"/>
      <c r="E500" s="170"/>
      <c r="F500" s="170"/>
      <c r="G500" s="170"/>
      <c r="H500" s="170"/>
      <c r="I500" s="170"/>
      <c r="J500" s="170"/>
      <c r="K500" s="170"/>
      <c r="L500" s="170"/>
      <c r="M500" s="170"/>
      <c r="N500" s="170"/>
      <c r="O500" s="170"/>
      <c r="P500" s="170"/>
      <c r="Q500" s="170"/>
    </row>
    <row r="501" spans="2:17">
      <c r="B501" s="170"/>
      <c r="C501" s="170"/>
      <c r="D501" s="170"/>
      <c r="E501" s="170"/>
      <c r="F501" s="170"/>
      <c r="G501" s="170"/>
      <c r="H501" s="170"/>
      <c r="I501" s="170"/>
      <c r="J501" s="170"/>
      <c r="K501" s="170"/>
      <c r="L501" s="170"/>
      <c r="M501" s="170"/>
      <c r="N501" s="170"/>
      <c r="O501" s="170"/>
      <c r="P501" s="170"/>
      <c r="Q501" s="170"/>
    </row>
    <row r="502" spans="2:17">
      <c r="B502" s="170"/>
      <c r="C502" s="170"/>
      <c r="D502" s="170"/>
      <c r="E502" s="170"/>
      <c r="F502" s="170"/>
      <c r="G502" s="170"/>
      <c r="H502" s="170"/>
      <c r="I502" s="170"/>
      <c r="J502" s="170"/>
      <c r="K502" s="170"/>
      <c r="L502" s="170"/>
      <c r="M502" s="170"/>
      <c r="N502" s="170"/>
      <c r="O502" s="170"/>
      <c r="P502" s="170"/>
      <c r="Q502" s="170"/>
    </row>
    <row r="503" spans="2:17">
      <c r="B503" s="170"/>
      <c r="C503" s="170"/>
      <c r="D503" s="170"/>
      <c r="E503" s="170"/>
      <c r="F503" s="170"/>
      <c r="G503" s="170"/>
      <c r="H503" s="170"/>
      <c r="I503" s="170"/>
      <c r="J503" s="170"/>
      <c r="K503" s="170"/>
      <c r="L503" s="170"/>
      <c r="M503" s="170"/>
      <c r="N503" s="170"/>
      <c r="O503" s="170"/>
      <c r="P503" s="170"/>
      <c r="Q503" s="170"/>
    </row>
    <row r="504" spans="2:17">
      <c r="B504" s="170"/>
      <c r="C504" s="170"/>
      <c r="D504" s="170"/>
      <c r="E504" s="170"/>
      <c r="F504" s="170"/>
      <c r="G504" s="170"/>
      <c r="H504" s="170"/>
      <c r="I504" s="170"/>
      <c r="J504" s="170"/>
      <c r="K504" s="170"/>
      <c r="L504" s="170"/>
      <c r="M504" s="170"/>
      <c r="N504" s="170"/>
      <c r="O504" s="170"/>
      <c r="P504" s="170"/>
      <c r="Q504" s="170"/>
    </row>
    <row r="505" spans="2:17">
      <c r="B505" s="170"/>
      <c r="C505" s="170"/>
      <c r="D505" s="170"/>
      <c r="E505" s="170"/>
      <c r="F505" s="170"/>
      <c r="G505" s="170"/>
      <c r="H505" s="170"/>
      <c r="I505" s="170"/>
      <c r="J505" s="170"/>
      <c r="K505" s="170"/>
      <c r="L505" s="170"/>
      <c r="M505" s="170"/>
      <c r="N505" s="170"/>
      <c r="O505" s="170"/>
      <c r="P505" s="170"/>
      <c r="Q505" s="170"/>
    </row>
    <row r="506" spans="2:17">
      <c r="B506" s="170"/>
      <c r="C506" s="170"/>
      <c r="D506" s="170"/>
      <c r="E506" s="170"/>
      <c r="F506" s="170"/>
      <c r="G506" s="170"/>
      <c r="H506" s="170"/>
      <c r="I506" s="170"/>
      <c r="J506" s="170"/>
      <c r="K506" s="170"/>
      <c r="L506" s="170"/>
      <c r="M506" s="170"/>
      <c r="N506" s="170"/>
      <c r="O506" s="170"/>
      <c r="P506" s="170"/>
      <c r="Q506" s="170"/>
    </row>
    <row r="507" spans="2:17">
      <c r="B507" s="170"/>
      <c r="C507" s="170"/>
      <c r="D507" s="170"/>
      <c r="E507" s="170"/>
      <c r="F507" s="170"/>
      <c r="G507" s="170"/>
      <c r="H507" s="170"/>
      <c r="I507" s="170"/>
      <c r="J507" s="170"/>
      <c r="K507" s="170"/>
      <c r="L507" s="170"/>
      <c r="M507" s="170"/>
      <c r="N507" s="170"/>
      <c r="O507" s="170"/>
      <c r="P507" s="170"/>
      <c r="Q507" s="170"/>
    </row>
    <row r="508" spans="2:17">
      <c r="B508" s="170"/>
      <c r="C508" s="170"/>
      <c r="D508" s="170"/>
      <c r="E508" s="170"/>
      <c r="F508" s="170"/>
      <c r="G508" s="170"/>
      <c r="H508" s="170"/>
      <c r="I508" s="170"/>
      <c r="J508" s="170"/>
      <c r="K508" s="170"/>
      <c r="L508" s="170"/>
      <c r="M508" s="170"/>
      <c r="N508" s="170"/>
      <c r="O508" s="170"/>
      <c r="P508" s="170"/>
      <c r="Q508" s="170"/>
    </row>
    <row r="509" spans="2:17">
      <c r="B509" s="170"/>
      <c r="C509" s="170"/>
      <c r="D509" s="170"/>
      <c r="E509" s="170"/>
      <c r="F509" s="170"/>
      <c r="G509" s="170"/>
      <c r="H509" s="170"/>
      <c r="I509" s="170"/>
      <c r="J509" s="170"/>
      <c r="K509" s="170"/>
      <c r="L509" s="170"/>
      <c r="M509" s="170"/>
      <c r="N509" s="170"/>
      <c r="O509" s="170"/>
      <c r="P509" s="170"/>
      <c r="Q509" s="170"/>
    </row>
    <row r="510" spans="2:17">
      <c r="B510" s="170"/>
      <c r="C510" s="170"/>
      <c r="D510" s="170"/>
      <c r="E510" s="170"/>
      <c r="F510" s="170"/>
      <c r="G510" s="170"/>
      <c r="H510" s="170"/>
      <c r="I510" s="170"/>
      <c r="J510" s="170"/>
      <c r="K510" s="170"/>
      <c r="L510" s="170"/>
      <c r="M510" s="170"/>
      <c r="N510" s="170"/>
      <c r="O510" s="170"/>
      <c r="P510" s="170"/>
      <c r="Q510" s="170"/>
    </row>
    <row r="511" spans="2:17">
      <c r="B511" s="170"/>
      <c r="C511" s="170"/>
      <c r="D511" s="170"/>
      <c r="E511" s="170"/>
      <c r="F511" s="170"/>
      <c r="G511" s="170"/>
      <c r="H511" s="170"/>
      <c r="I511" s="170"/>
      <c r="J511" s="170"/>
      <c r="K511" s="170"/>
      <c r="L511" s="170"/>
      <c r="M511" s="170"/>
      <c r="N511" s="170"/>
      <c r="O511" s="170"/>
      <c r="P511" s="170"/>
      <c r="Q511" s="170"/>
    </row>
    <row r="512" spans="2:17">
      <c r="B512" s="170"/>
      <c r="C512" s="170"/>
      <c r="D512" s="170"/>
      <c r="E512" s="170"/>
      <c r="F512" s="170"/>
      <c r="G512" s="170"/>
      <c r="H512" s="170"/>
      <c r="I512" s="170"/>
      <c r="J512" s="170"/>
      <c r="K512" s="170"/>
      <c r="L512" s="170"/>
      <c r="M512" s="170"/>
      <c r="N512" s="170"/>
      <c r="O512" s="170"/>
      <c r="P512" s="170"/>
      <c r="Q512" s="170"/>
    </row>
    <row r="513" spans="2:17">
      <c r="B513" s="170"/>
      <c r="C513" s="170"/>
      <c r="D513" s="170"/>
      <c r="E513" s="170"/>
      <c r="F513" s="170"/>
      <c r="G513" s="170"/>
      <c r="H513" s="170"/>
      <c r="I513" s="170"/>
      <c r="J513" s="170"/>
      <c r="K513" s="170"/>
      <c r="L513" s="170"/>
      <c r="M513" s="170"/>
      <c r="N513" s="170"/>
      <c r="O513" s="170"/>
      <c r="P513" s="170"/>
      <c r="Q513" s="170"/>
    </row>
    <row r="514" spans="2:17">
      <c r="B514" s="170"/>
      <c r="C514" s="170"/>
      <c r="D514" s="170"/>
      <c r="E514" s="170"/>
      <c r="F514" s="170"/>
      <c r="G514" s="170"/>
      <c r="H514" s="170"/>
      <c r="I514" s="170"/>
      <c r="J514" s="170"/>
      <c r="K514" s="170"/>
      <c r="L514" s="170"/>
      <c r="M514" s="170"/>
      <c r="N514" s="170"/>
      <c r="O514" s="170"/>
      <c r="P514" s="170"/>
      <c r="Q514" s="170"/>
    </row>
    <row r="515" spans="2:17">
      <c r="B515" s="170"/>
      <c r="C515" s="170"/>
      <c r="D515" s="170"/>
      <c r="E515" s="170"/>
      <c r="F515" s="170"/>
      <c r="G515" s="170"/>
      <c r="H515" s="170"/>
      <c r="I515" s="170"/>
      <c r="J515" s="170"/>
      <c r="K515" s="170"/>
      <c r="L515" s="170"/>
      <c r="M515" s="170"/>
      <c r="N515" s="170"/>
      <c r="O515" s="170"/>
      <c r="P515" s="170"/>
      <c r="Q515" s="170"/>
    </row>
    <row r="516" spans="2:17">
      <c r="B516" s="170"/>
      <c r="C516" s="170"/>
      <c r="D516" s="170"/>
      <c r="E516" s="170"/>
      <c r="F516" s="170"/>
      <c r="G516" s="170"/>
      <c r="H516" s="170"/>
      <c r="I516" s="170"/>
      <c r="J516" s="170"/>
      <c r="K516" s="170"/>
      <c r="L516" s="170"/>
      <c r="M516" s="170"/>
      <c r="N516" s="170"/>
      <c r="O516" s="170"/>
      <c r="P516" s="170"/>
      <c r="Q516" s="170"/>
    </row>
    <row r="517" spans="2:17">
      <c r="B517" s="170"/>
      <c r="C517" s="170"/>
      <c r="D517" s="170"/>
      <c r="E517" s="170"/>
      <c r="F517" s="170"/>
      <c r="G517" s="170"/>
      <c r="H517" s="170"/>
      <c r="I517" s="170"/>
      <c r="J517" s="170"/>
      <c r="K517" s="170"/>
      <c r="L517" s="170"/>
      <c r="M517" s="170"/>
      <c r="N517" s="170"/>
      <c r="O517" s="170"/>
      <c r="P517" s="170"/>
      <c r="Q517" s="170"/>
    </row>
    <row r="518" spans="2:17">
      <c r="B518" s="170"/>
      <c r="C518" s="170"/>
      <c r="D518" s="170"/>
      <c r="E518" s="170"/>
      <c r="F518" s="170"/>
      <c r="G518" s="170"/>
      <c r="H518" s="170"/>
      <c r="I518" s="170"/>
      <c r="J518" s="170"/>
      <c r="K518" s="170"/>
      <c r="L518" s="170"/>
      <c r="M518" s="170"/>
      <c r="N518" s="170"/>
      <c r="O518" s="170"/>
      <c r="P518" s="170"/>
      <c r="Q518" s="170"/>
    </row>
    <row r="519" spans="2:17">
      <c r="B519" s="170"/>
      <c r="C519" s="170"/>
      <c r="D519" s="170"/>
      <c r="E519" s="170"/>
      <c r="F519" s="170"/>
      <c r="G519" s="170"/>
      <c r="H519" s="170"/>
      <c r="I519" s="170"/>
      <c r="J519" s="170"/>
      <c r="K519" s="170"/>
      <c r="L519" s="170"/>
      <c r="M519" s="170"/>
      <c r="N519" s="170"/>
      <c r="O519" s="170"/>
      <c r="P519" s="170"/>
      <c r="Q519" s="170"/>
    </row>
    <row r="520" spans="2:17">
      <c r="B520" s="170"/>
      <c r="C520" s="170"/>
      <c r="D520" s="170"/>
      <c r="E520" s="170"/>
      <c r="F520" s="170"/>
      <c r="G520" s="170"/>
      <c r="H520" s="170"/>
      <c r="I520" s="170"/>
      <c r="J520" s="170"/>
      <c r="K520" s="170"/>
      <c r="L520" s="170"/>
      <c r="M520" s="170"/>
      <c r="N520" s="170"/>
      <c r="O520" s="170"/>
      <c r="P520" s="170"/>
      <c r="Q520" s="170"/>
    </row>
    <row r="521" spans="2:17">
      <c r="B521" s="170"/>
      <c r="C521" s="170"/>
      <c r="D521" s="170"/>
      <c r="E521" s="170"/>
      <c r="F521" s="170"/>
      <c r="G521" s="170"/>
      <c r="H521" s="170"/>
      <c r="I521" s="170"/>
      <c r="J521" s="170"/>
      <c r="K521" s="170"/>
      <c r="L521" s="170"/>
      <c r="M521" s="170"/>
      <c r="N521" s="170"/>
      <c r="O521" s="170"/>
      <c r="P521" s="170"/>
      <c r="Q521" s="170"/>
    </row>
    <row r="522" spans="2:17">
      <c r="B522" s="170"/>
      <c r="C522" s="170"/>
      <c r="D522" s="170"/>
      <c r="E522" s="170"/>
      <c r="F522" s="170"/>
      <c r="G522" s="170"/>
      <c r="H522" s="170"/>
      <c r="I522" s="170"/>
      <c r="J522" s="170"/>
      <c r="K522" s="170"/>
      <c r="L522" s="170"/>
      <c r="M522" s="170"/>
      <c r="N522" s="170"/>
      <c r="O522" s="170"/>
      <c r="P522" s="170"/>
      <c r="Q522" s="170"/>
    </row>
    <row r="523" spans="2:17">
      <c r="B523" s="170"/>
      <c r="C523" s="170"/>
      <c r="D523" s="170"/>
      <c r="E523" s="170"/>
      <c r="F523" s="170"/>
      <c r="G523" s="170"/>
      <c r="H523" s="170"/>
      <c r="I523" s="170"/>
      <c r="J523" s="170"/>
      <c r="K523" s="170"/>
      <c r="L523" s="170"/>
      <c r="M523" s="170"/>
      <c r="N523" s="170"/>
      <c r="O523" s="170"/>
      <c r="P523" s="170"/>
      <c r="Q523" s="170"/>
    </row>
    <row r="524" spans="2:17">
      <c r="B524" s="170"/>
      <c r="C524" s="170"/>
      <c r="D524" s="170"/>
      <c r="E524" s="170"/>
      <c r="F524" s="170"/>
      <c r="G524" s="170"/>
      <c r="H524" s="170"/>
      <c r="I524" s="170"/>
      <c r="J524" s="170"/>
      <c r="K524" s="170"/>
      <c r="L524" s="170"/>
      <c r="M524" s="170"/>
      <c r="N524" s="170"/>
      <c r="O524" s="170"/>
      <c r="P524" s="170"/>
      <c r="Q524" s="170"/>
    </row>
    <row r="525" spans="2:17">
      <c r="B525" s="170"/>
      <c r="C525" s="170"/>
      <c r="D525" s="170"/>
      <c r="E525" s="170"/>
      <c r="F525" s="170"/>
      <c r="G525" s="170"/>
      <c r="H525" s="170"/>
      <c r="I525" s="170"/>
      <c r="J525" s="170"/>
      <c r="K525" s="170"/>
      <c r="L525" s="170"/>
      <c r="M525" s="170"/>
      <c r="N525" s="170"/>
      <c r="O525" s="170"/>
      <c r="P525" s="170"/>
      <c r="Q525" s="170"/>
    </row>
    <row r="526" spans="2:17">
      <c r="B526" s="170"/>
      <c r="C526" s="170"/>
      <c r="D526" s="170"/>
      <c r="E526" s="170"/>
      <c r="F526" s="170"/>
      <c r="G526" s="170"/>
      <c r="H526" s="170"/>
      <c r="I526" s="170"/>
      <c r="J526" s="170"/>
      <c r="K526" s="170"/>
      <c r="L526" s="170"/>
      <c r="M526" s="170"/>
      <c r="N526" s="170"/>
      <c r="O526" s="170"/>
      <c r="P526" s="170"/>
      <c r="Q526" s="170"/>
    </row>
    <row r="527" spans="2:17">
      <c r="B527" s="170"/>
      <c r="C527" s="170"/>
      <c r="D527" s="170"/>
      <c r="E527" s="170"/>
      <c r="F527" s="170"/>
      <c r="G527" s="170"/>
      <c r="H527" s="170"/>
      <c r="I527" s="170"/>
      <c r="J527" s="170"/>
      <c r="K527" s="170"/>
      <c r="L527" s="170"/>
      <c r="M527" s="170"/>
      <c r="N527" s="170"/>
      <c r="O527" s="170"/>
      <c r="P527" s="170"/>
      <c r="Q527" s="170"/>
    </row>
    <row r="528" spans="2:17">
      <c r="B528" s="170"/>
      <c r="C528" s="170"/>
      <c r="D528" s="170"/>
      <c r="E528" s="170"/>
      <c r="F528" s="170"/>
      <c r="G528" s="170"/>
      <c r="H528" s="170"/>
      <c r="I528" s="170"/>
      <c r="J528" s="170"/>
      <c r="K528" s="170"/>
      <c r="L528" s="170"/>
      <c r="M528" s="170"/>
      <c r="N528" s="170"/>
      <c r="O528" s="170"/>
      <c r="P528" s="170"/>
      <c r="Q528" s="170"/>
    </row>
    <row r="529" spans="2:17">
      <c r="B529" s="170"/>
      <c r="C529" s="170"/>
      <c r="D529" s="170"/>
      <c r="E529" s="170"/>
      <c r="F529" s="170"/>
      <c r="G529" s="170"/>
      <c r="H529" s="170"/>
      <c r="I529" s="170"/>
      <c r="J529" s="170"/>
      <c r="K529" s="170"/>
      <c r="L529" s="170"/>
      <c r="M529" s="170"/>
      <c r="N529" s="170"/>
      <c r="O529" s="170"/>
      <c r="P529" s="170"/>
      <c r="Q529" s="170"/>
    </row>
    <row r="530" spans="2:17">
      <c r="B530" s="170"/>
      <c r="C530" s="170"/>
      <c r="D530" s="170"/>
      <c r="E530" s="170"/>
      <c r="F530" s="170"/>
      <c r="G530" s="170"/>
      <c r="H530" s="170"/>
      <c r="I530" s="170"/>
      <c r="J530" s="170"/>
      <c r="K530" s="170"/>
      <c r="L530" s="170"/>
      <c r="M530" s="170"/>
      <c r="N530" s="170"/>
      <c r="O530" s="170"/>
      <c r="P530" s="170"/>
      <c r="Q530" s="170"/>
    </row>
    <row r="531" spans="2:17">
      <c r="B531" s="170"/>
      <c r="C531" s="170"/>
      <c r="D531" s="170"/>
      <c r="E531" s="170"/>
      <c r="F531" s="170"/>
      <c r="G531" s="170"/>
      <c r="H531" s="170"/>
      <c r="I531" s="170"/>
      <c r="J531" s="170"/>
      <c r="K531" s="170"/>
      <c r="L531" s="170"/>
      <c r="M531" s="170"/>
      <c r="N531" s="170"/>
      <c r="O531" s="170"/>
      <c r="P531" s="170"/>
      <c r="Q531" s="170"/>
    </row>
    <row r="532" spans="2:17">
      <c r="B532" s="170"/>
      <c r="C532" s="170"/>
      <c r="D532" s="170"/>
      <c r="E532" s="170"/>
      <c r="F532" s="170"/>
      <c r="G532" s="170"/>
      <c r="H532" s="170"/>
      <c r="I532" s="170"/>
      <c r="J532" s="170"/>
      <c r="K532" s="170"/>
      <c r="L532" s="170"/>
      <c r="M532" s="170"/>
      <c r="N532" s="170"/>
      <c r="O532" s="170"/>
      <c r="P532" s="170"/>
      <c r="Q532" s="170"/>
    </row>
    <row r="533" spans="2:17">
      <c r="B533" s="170"/>
      <c r="C533" s="170"/>
      <c r="D533" s="170"/>
      <c r="E533" s="170"/>
      <c r="F533" s="170"/>
      <c r="G533" s="170"/>
      <c r="H533" s="170"/>
      <c r="I533" s="170"/>
      <c r="J533" s="170"/>
      <c r="K533" s="170"/>
      <c r="L533" s="170"/>
      <c r="M533" s="170"/>
      <c r="N533" s="170"/>
      <c r="O533" s="170"/>
      <c r="P533" s="170"/>
      <c r="Q533" s="170"/>
    </row>
    <row r="534" spans="2:17">
      <c r="B534" s="170"/>
      <c r="C534" s="170"/>
      <c r="D534" s="170"/>
      <c r="E534" s="170"/>
      <c r="F534" s="170"/>
      <c r="G534" s="170"/>
      <c r="H534" s="170"/>
      <c r="I534" s="170"/>
      <c r="J534" s="170"/>
      <c r="K534" s="170"/>
      <c r="L534" s="170"/>
      <c r="M534" s="170"/>
      <c r="N534" s="170"/>
      <c r="O534" s="170"/>
      <c r="P534" s="170"/>
      <c r="Q534" s="170"/>
    </row>
    <row r="535" spans="2:17">
      <c r="B535" s="170"/>
      <c r="C535" s="170"/>
      <c r="D535" s="170"/>
      <c r="E535" s="170"/>
      <c r="F535" s="170"/>
      <c r="G535" s="170"/>
      <c r="H535" s="170"/>
      <c r="I535" s="170"/>
      <c r="J535" s="170"/>
      <c r="K535" s="170"/>
      <c r="L535" s="170"/>
      <c r="M535" s="170"/>
      <c r="N535" s="170"/>
      <c r="O535" s="170"/>
      <c r="P535" s="170"/>
      <c r="Q535" s="170"/>
    </row>
    <row r="536" spans="2:17">
      <c r="B536" s="170"/>
      <c r="C536" s="170"/>
      <c r="D536" s="170"/>
      <c r="E536" s="170"/>
      <c r="F536" s="170"/>
      <c r="G536" s="170"/>
      <c r="H536" s="170"/>
      <c r="I536" s="170"/>
      <c r="J536" s="170"/>
      <c r="K536" s="170"/>
      <c r="L536" s="170"/>
      <c r="M536" s="170"/>
      <c r="N536" s="170"/>
      <c r="O536" s="170"/>
      <c r="P536" s="170"/>
      <c r="Q536" s="170"/>
    </row>
    <row r="537" spans="2:17">
      <c r="B537" s="170"/>
      <c r="C537" s="170"/>
      <c r="D537" s="170"/>
      <c r="E537" s="170"/>
      <c r="F537" s="170"/>
      <c r="G537" s="170"/>
      <c r="H537" s="170"/>
      <c r="I537" s="170"/>
      <c r="J537" s="170"/>
      <c r="K537" s="170"/>
      <c r="L537" s="170"/>
      <c r="M537" s="170"/>
      <c r="N537" s="170"/>
      <c r="O537" s="170"/>
      <c r="P537" s="170"/>
      <c r="Q537" s="170"/>
    </row>
    <row r="538" spans="2:17">
      <c r="B538" s="170"/>
      <c r="C538" s="170"/>
      <c r="D538" s="170"/>
      <c r="E538" s="170"/>
      <c r="F538" s="170"/>
      <c r="G538" s="170"/>
      <c r="H538" s="170"/>
      <c r="I538" s="170"/>
      <c r="J538" s="170"/>
      <c r="K538" s="170"/>
      <c r="L538" s="170"/>
      <c r="M538" s="170"/>
      <c r="N538" s="170"/>
      <c r="O538" s="170"/>
      <c r="P538" s="170"/>
      <c r="Q538" s="170"/>
    </row>
    <row r="539" spans="2:17">
      <c r="B539" s="170"/>
      <c r="C539" s="170"/>
      <c r="D539" s="170"/>
      <c r="E539" s="170"/>
      <c r="F539" s="170"/>
      <c r="G539" s="170"/>
      <c r="H539" s="170"/>
      <c r="I539" s="170"/>
      <c r="J539" s="170"/>
      <c r="K539" s="170"/>
      <c r="L539" s="170"/>
      <c r="M539" s="170"/>
      <c r="N539" s="170"/>
      <c r="O539" s="170"/>
      <c r="P539" s="170"/>
      <c r="Q539" s="170"/>
    </row>
    <row r="540" spans="2:17">
      <c r="B540" s="170"/>
      <c r="C540" s="170"/>
      <c r="D540" s="170"/>
      <c r="E540" s="170"/>
      <c r="F540" s="170"/>
      <c r="G540" s="170"/>
      <c r="H540" s="170"/>
      <c r="I540" s="170"/>
      <c r="J540" s="170"/>
      <c r="K540" s="170"/>
      <c r="L540" s="170"/>
      <c r="M540" s="170"/>
      <c r="N540" s="170"/>
      <c r="O540" s="170"/>
      <c r="P540" s="170"/>
      <c r="Q540" s="170"/>
    </row>
    <row r="541" spans="2:17">
      <c r="B541" s="170"/>
      <c r="C541" s="170"/>
      <c r="D541" s="170"/>
      <c r="E541" s="170"/>
      <c r="F541" s="170"/>
      <c r="G541" s="170"/>
      <c r="H541" s="170"/>
      <c r="I541" s="170"/>
      <c r="J541" s="170"/>
      <c r="K541" s="170"/>
      <c r="L541" s="170"/>
      <c r="M541" s="170"/>
      <c r="N541" s="170"/>
      <c r="O541" s="170"/>
      <c r="P541" s="170"/>
      <c r="Q541" s="170"/>
    </row>
    <row r="542" spans="2:17">
      <c r="B542" s="170"/>
      <c r="C542" s="170"/>
      <c r="D542" s="170"/>
      <c r="E542" s="170"/>
      <c r="F542" s="170"/>
      <c r="G542" s="170"/>
      <c r="H542" s="170"/>
      <c r="I542" s="170"/>
      <c r="J542" s="170"/>
      <c r="K542" s="170"/>
      <c r="L542" s="170"/>
      <c r="M542" s="170"/>
      <c r="N542" s="170"/>
      <c r="O542" s="170"/>
      <c r="P542" s="170"/>
      <c r="Q542" s="170"/>
    </row>
    <row r="543" spans="2:17">
      <c r="B543" s="170"/>
      <c r="C543" s="170"/>
      <c r="D543" s="170"/>
      <c r="E543" s="170"/>
      <c r="F543" s="170"/>
      <c r="G543" s="170"/>
      <c r="H543" s="170"/>
      <c r="I543" s="170"/>
      <c r="J543" s="170"/>
      <c r="K543" s="170"/>
      <c r="L543" s="170"/>
      <c r="M543" s="170"/>
      <c r="N543" s="170"/>
      <c r="O543" s="170"/>
      <c r="P543" s="170"/>
      <c r="Q543" s="170"/>
    </row>
    <row r="544" spans="2:17">
      <c r="B544" s="170"/>
      <c r="C544" s="170"/>
      <c r="D544" s="170"/>
      <c r="E544" s="170"/>
      <c r="F544" s="170"/>
      <c r="G544" s="170"/>
      <c r="H544" s="170"/>
      <c r="I544" s="170"/>
      <c r="J544" s="170"/>
      <c r="K544" s="170"/>
      <c r="L544" s="170"/>
      <c r="M544" s="170"/>
      <c r="N544" s="170"/>
      <c r="O544" s="170"/>
      <c r="P544" s="170"/>
      <c r="Q544" s="170"/>
    </row>
    <row r="545" spans="2:17">
      <c r="B545" s="170"/>
      <c r="C545" s="170"/>
      <c r="D545" s="170"/>
      <c r="E545" s="170"/>
      <c r="F545" s="170"/>
      <c r="G545" s="170"/>
      <c r="H545" s="170"/>
      <c r="I545" s="170"/>
      <c r="J545" s="170"/>
      <c r="K545" s="170"/>
      <c r="L545" s="170"/>
      <c r="M545" s="170"/>
      <c r="N545" s="170"/>
      <c r="O545" s="170"/>
      <c r="P545" s="170"/>
      <c r="Q545" s="170"/>
    </row>
    <row r="546" spans="2:17">
      <c r="B546" s="170"/>
      <c r="C546" s="170"/>
      <c r="D546" s="170"/>
      <c r="E546" s="170"/>
      <c r="F546" s="170"/>
      <c r="G546" s="170"/>
      <c r="H546" s="170"/>
      <c r="I546" s="170"/>
      <c r="J546" s="170"/>
      <c r="K546" s="170"/>
      <c r="L546" s="170"/>
      <c r="M546" s="170"/>
      <c r="N546" s="170"/>
      <c r="O546" s="170"/>
      <c r="P546" s="170"/>
      <c r="Q546" s="170"/>
    </row>
    <row r="547" spans="2:17">
      <c r="B547" s="170"/>
      <c r="C547" s="170"/>
      <c r="D547" s="170"/>
      <c r="E547" s="170"/>
      <c r="F547" s="170"/>
      <c r="G547" s="170"/>
      <c r="H547" s="170"/>
      <c r="I547" s="170"/>
      <c r="J547" s="170"/>
      <c r="K547" s="170"/>
      <c r="L547" s="170"/>
      <c r="M547" s="170"/>
      <c r="N547" s="170"/>
      <c r="O547" s="170"/>
      <c r="P547" s="170"/>
      <c r="Q547" s="170"/>
    </row>
    <row r="548" spans="2:17">
      <c r="B548" s="170"/>
      <c r="C548" s="170"/>
      <c r="D548" s="170"/>
      <c r="E548" s="170"/>
      <c r="F548" s="170"/>
      <c r="G548" s="170"/>
      <c r="H548" s="170"/>
      <c r="I548" s="170"/>
      <c r="J548" s="170"/>
      <c r="K548" s="170"/>
      <c r="L548" s="170"/>
      <c r="M548" s="170"/>
      <c r="N548" s="170"/>
      <c r="O548" s="170"/>
      <c r="P548" s="170"/>
      <c r="Q548" s="170"/>
    </row>
    <row r="549" spans="2:17">
      <c r="B549" s="170"/>
      <c r="C549" s="170"/>
      <c r="D549" s="170"/>
      <c r="E549" s="170"/>
      <c r="F549" s="170"/>
      <c r="G549" s="170"/>
      <c r="H549" s="170"/>
      <c r="I549" s="170"/>
      <c r="J549" s="170"/>
      <c r="K549" s="170"/>
      <c r="L549" s="170"/>
      <c r="M549" s="170"/>
      <c r="N549" s="170"/>
      <c r="O549" s="170"/>
      <c r="P549" s="170"/>
      <c r="Q549" s="170"/>
    </row>
    <row r="550" spans="2:17">
      <c r="B550" s="170"/>
      <c r="C550" s="170"/>
      <c r="D550" s="170"/>
      <c r="E550" s="170"/>
      <c r="F550" s="170"/>
      <c r="G550" s="170"/>
      <c r="H550" s="170"/>
      <c r="I550" s="170"/>
      <c r="J550" s="170"/>
      <c r="K550" s="170"/>
      <c r="L550" s="170"/>
      <c r="M550" s="170"/>
      <c r="N550" s="170"/>
      <c r="O550" s="170"/>
      <c r="P550" s="170"/>
      <c r="Q550" s="170"/>
    </row>
    <row r="551" spans="2:17">
      <c r="B551" s="170"/>
      <c r="C551" s="170"/>
      <c r="D551" s="170"/>
      <c r="E551" s="170"/>
      <c r="F551" s="170"/>
      <c r="G551" s="170"/>
      <c r="H551" s="170"/>
      <c r="I551" s="170"/>
      <c r="J551" s="170"/>
      <c r="K551" s="170"/>
      <c r="L551" s="170"/>
      <c r="M551" s="170"/>
      <c r="N551" s="170"/>
      <c r="O551" s="170"/>
      <c r="P551" s="170"/>
      <c r="Q551" s="170"/>
    </row>
    <row r="552" spans="2:17">
      <c r="B552" s="170"/>
      <c r="C552" s="170"/>
      <c r="D552" s="170"/>
      <c r="E552" s="170"/>
      <c r="F552" s="170"/>
      <c r="G552" s="170"/>
      <c r="H552" s="170"/>
      <c r="I552" s="170"/>
      <c r="J552" s="170"/>
      <c r="K552" s="170"/>
      <c r="L552" s="170"/>
      <c r="M552" s="170"/>
      <c r="N552" s="170"/>
      <c r="O552" s="170"/>
      <c r="P552" s="170"/>
      <c r="Q552" s="170"/>
    </row>
    <row r="553" spans="2:17">
      <c r="B553" s="170"/>
      <c r="C553" s="170"/>
      <c r="D553" s="170"/>
      <c r="E553" s="170"/>
      <c r="F553" s="170"/>
      <c r="G553" s="170"/>
      <c r="H553" s="170"/>
      <c r="I553" s="170"/>
      <c r="J553" s="170"/>
      <c r="K553" s="170"/>
      <c r="L553" s="170"/>
      <c r="M553" s="170"/>
      <c r="N553" s="170"/>
      <c r="O553" s="170"/>
      <c r="P553" s="170"/>
      <c r="Q553" s="170"/>
    </row>
    <row r="554" spans="2:17">
      <c r="B554" s="170"/>
      <c r="C554" s="170"/>
      <c r="D554" s="170"/>
      <c r="E554" s="170"/>
      <c r="F554" s="170"/>
      <c r="G554" s="170"/>
      <c r="H554" s="170"/>
      <c r="I554" s="170"/>
      <c r="J554" s="170"/>
      <c r="K554" s="170"/>
      <c r="L554" s="170"/>
      <c r="M554" s="170"/>
      <c r="N554" s="170"/>
      <c r="O554" s="170"/>
      <c r="P554" s="170"/>
      <c r="Q554" s="170"/>
    </row>
    <row r="555" spans="2:17">
      <c r="B555" s="170"/>
      <c r="C555" s="170"/>
      <c r="D555" s="170"/>
      <c r="E555" s="170"/>
      <c r="F555" s="170"/>
      <c r="G555" s="170"/>
      <c r="H555" s="170"/>
      <c r="I555" s="170"/>
      <c r="J555" s="170"/>
      <c r="K555" s="170"/>
      <c r="L555" s="170"/>
      <c r="M555" s="170"/>
      <c r="N555" s="170"/>
      <c r="O555" s="170"/>
      <c r="P555" s="170"/>
      <c r="Q555" s="170"/>
    </row>
    <row r="556" spans="2:17">
      <c r="B556" s="170"/>
      <c r="C556" s="170"/>
      <c r="D556" s="170"/>
      <c r="E556" s="170"/>
      <c r="F556" s="170"/>
      <c r="G556" s="170"/>
      <c r="H556" s="170"/>
      <c r="I556" s="170"/>
      <c r="J556" s="170"/>
      <c r="K556" s="170"/>
      <c r="L556" s="170"/>
      <c r="M556" s="170"/>
      <c r="N556" s="170"/>
      <c r="O556" s="170"/>
      <c r="P556" s="170"/>
      <c r="Q556" s="170"/>
    </row>
    <row r="557" spans="2:17">
      <c r="B557" s="170"/>
      <c r="C557" s="170"/>
      <c r="D557" s="170"/>
      <c r="E557" s="170"/>
      <c r="F557" s="170"/>
      <c r="G557" s="170"/>
      <c r="H557" s="170"/>
      <c r="I557" s="170"/>
      <c r="J557" s="170"/>
      <c r="K557" s="170"/>
      <c r="L557" s="170"/>
      <c r="M557" s="170"/>
      <c r="N557" s="170"/>
      <c r="O557" s="170"/>
      <c r="P557" s="170"/>
      <c r="Q557" s="170"/>
    </row>
    <row r="558" spans="2:17">
      <c r="B558" s="170"/>
      <c r="C558" s="170"/>
      <c r="D558" s="170"/>
      <c r="E558" s="170"/>
      <c r="F558" s="170"/>
      <c r="G558" s="170"/>
      <c r="H558" s="170"/>
      <c r="I558" s="170"/>
      <c r="J558" s="170"/>
      <c r="K558" s="170"/>
      <c r="L558" s="170"/>
      <c r="M558" s="170"/>
      <c r="N558" s="170"/>
      <c r="O558" s="170"/>
      <c r="P558" s="170"/>
      <c r="Q558" s="170"/>
    </row>
    <row r="559" spans="2:17">
      <c r="B559" s="170"/>
      <c r="C559" s="170"/>
      <c r="D559" s="170"/>
      <c r="E559" s="170"/>
      <c r="F559" s="170"/>
      <c r="G559" s="170"/>
      <c r="H559" s="170"/>
      <c r="I559" s="170"/>
      <c r="J559" s="170"/>
      <c r="K559" s="170"/>
      <c r="L559" s="170"/>
      <c r="M559" s="170"/>
      <c r="N559" s="170"/>
      <c r="O559" s="170"/>
      <c r="P559" s="170"/>
      <c r="Q559" s="170"/>
    </row>
    <row r="560" spans="2:17">
      <c r="B560" s="170"/>
      <c r="C560" s="170"/>
      <c r="D560" s="170"/>
      <c r="E560" s="170"/>
      <c r="F560" s="170"/>
      <c r="G560" s="170"/>
      <c r="H560" s="170"/>
      <c r="I560" s="170"/>
      <c r="J560" s="170"/>
      <c r="K560" s="170"/>
      <c r="L560" s="170"/>
      <c r="M560" s="170"/>
      <c r="N560" s="170"/>
      <c r="O560" s="170"/>
      <c r="P560" s="170"/>
      <c r="Q560" s="170"/>
    </row>
    <row r="561" spans="2:17">
      <c r="B561" s="170"/>
      <c r="C561" s="170"/>
      <c r="D561" s="170"/>
      <c r="E561" s="170"/>
      <c r="F561" s="170"/>
      <c r="G561" s="170"/>
      <c r="H561" s="170"/>
      <c r="I561" s="170"/>
      <c r="J561" s="170"/>
      <c r="K561" s="170"/>
      <c r="L561" s="170"/>
      <c r="M561" s="170"/>
      <c r="N561" s="170"/>
      <c r="O561" s="170"/>
      <c r="P561" s="170"/>
      <c r="Q561" s="170"/>
    </row>
    <row r="562" spans="2:17">
      <c r="B562" s="170"/>
      <c r="C562" s="170"/>
      <c r="D562" s="170"/>
      <c r="E562" s="170"/>
      <c r="F562" s="170"/>
      <c r="G562" s="170"/>
      <c r="H562" s="170"/>
      <c r="I562" s="170"/>
      <c r="J562" s="170"/>
      <c r="K562" s="170"/>
      <c r="L562" s="170"/>
      <c r="M562" s="170"/>
      <c r="N562" s="170"/>
      <c r="O562" s="170"/>
      <c r="P562" s="170"/>
      <c r="Q562" s="170"/>
    </row>
    <row r="563" spans="2:17">
      <c r="B563" s="170"/>
      <c r="C563" s="170"/>
      <c r="D563" s="170"/>
      <c r="E563" s="170"/>
      <c r="F563" s="170"/>
      <c r="G563" s="170"/>
      <c r="H563" s="170"/>
      <c r="I563" s="170"/>
      <c r="J563" s="170"/>
      <c r="K563" s="170"/>
      <c r="L563" s="170"/>
      <c r="M563" s="170"/>
      <c r="N563" s="170"/>
      <c r="O563" s="170"/>
      <c r="P563" s="170"/>
      <c r="Q563" s="170"/>
    </row>
    <row r="564" spans="2:17">
      <c r="B564" s="170"/>
      <c r="C564" s="170"/>
      <c r="D564" s="170"/>
      <c r="E564" s="170"/>
      <c r="F564" s="170"/>
      <c r="G564" s="170"/>
      <c r="H564" s="170"/>
      <c r="I564" s="170"/>
      <c r="J564" s="170"/>
      <c r="K564" s="170"/>
      <c r="L564" s="170"/>
      <c r="M564" s="170"/>
      <c r="N564" s="170"/>
      <c r="O564" s="170"/>
      <c r="P564" s="170"/>
      <c r="Q564" s="170"/>
    </row>
    <row r="565" spans="2:17">
      <c r="B565" s="170"/>
      <c r="C565" s="170"/>
      <c r="D565" s="170"/>
      <c r="E565" s="170"/>
      <c r="F565" s="170"/>
      <c r="G565" s="170"/>
      <c r="H565" s="170"/>
      <c r="I565" s="170"/>
      <c r="J565" s="170"/>
      <c r="K565" s="170"/>
      <c r="L565" s="170"/>
      <c r="M565" s="170"/>
      <c r="N565" s="170"/>
      <c r="O565" s="170"/>
      <c r="P565" s="170"/>
      <c r="Q565" s="170"/>
    </row>
    <row r="566" spans="2:17">
      <c r="B566" s="170"/>
      <c r="C566" s="170"/>
      <c r="D566" s="170"/>
      <c r="E566" s="170"/>
      <c r="F566" s="170"/>
      <c r="G566" s="170"/>
      <c r="H566" s="170"/>
      <c r="I566" s="170"/>
      <c r="J566" s="170"/>
      <c r="K566" s="170"/>
      <c r="L566" s="170"/>
      <c r="M566" s="170"/>
      <c r="N566" s="170"/>
      <c r="O566" s="170"/>
      <c r="P566" s="170"/>
      <c r="Q566" s="170"/>
    </row>
    <row r="567" spans="2:17">
      <c r="B567" s="170"/>
      <c r="C567" s="170"/>
      <c r="D567" s="170"/>
      <c r="E567" s="170"/>
      <c r="F567" s="170"/>
      <c r="G567" s="170"/>
      <c r="H567" s="170"/>
      <c r="I567" s="170"/>
      <c r="J567" s="170"/>
      <c r="K567" s="170"/>
      <c r="L567" s="170"/>
      <c r="M567" s="170"/>
      <c r="N567" s="170"/>
      <c r="O567" s="170"/>
      <c r="P567" s="170"/>
      <c r="Q567" s="170"/>
    </row>
    <row r="568" spans="2:17">
      <c r="B568" s="170"/>
      <c r="C568" s="170"/>
      <c r="D568" s="170"/>
      <c r="E568" s="170"/>
      <c r="F568" s="170"/>
      <c r="G568" s="170"/>
      <c r="H568" s="170"/>
      <c r="I568" s="170"/>
      <c r="J568" s="170"/>
      <c r="K568" s="170"/>
      <c r="L568" s="170"/>
      <c r="M568" s="170"/>
      <c r="N568" s="170"/>
      <c r="O568" s="170"/>
      <c r="P568" s="170"/>
      <c r="Q568" s="170"/>
    </row>
    <row r="569" spans="2:17">
      <c r="B569" s="170"/>
      <c r="C569" s="170"/>
      <c r="D569" s="170"/>
      <c r="E569" s="170"/>
      <c r="F569" s="170"/>
      <c r="G569" s="170"/>
      <c r="H569" s="170"/>
      <c r="I569" s="170"/>
      <c r="J569" s="170"/>
      <c r="K569" s="170"/>
      <c r="L569" s="170"/>
      <c r="M569" s="170"/>
      <c r="N569" s="170"/>
      <c r="O569" s="170"/>
      <c r="P569" s="170"/>
      <c r="Q569" s="170"/>
    </row>
    <row r="570" spans="2:17">
      <c r="B570" s="170"/>
      <c r="C570" s="170"/>
      <c r="D570" s="170"/>
      <c r="E570" s="170"/>
      <c r="F570" s="170"/>
      <c r="G570" s="170"/>
      <c r="H570" s="170"/>
      <c r="I570" s="170"/>
      <c r="J570" s="170"/>
      <c r="K570" s="170"/>
      <c r="L570" s="170"/>
      <c r="M570" s="170"/>
      <c r="N570" s="170"/>
      <c r="O570" s="170"/>
      <c r="P570" s="170"/>
      <c r="Q570" s="170"/>
    </row>
    <row r="571" spans="2:17">
      <c r="B571" s="170"/>
      <c r="C571" s="170"/>
      <c r="D571" s="170"/>
      <c r="E571" s="170"/>
      <c r="F571" s="170"/>
      <c r="G571" s="170"/>
      <c r="H571" s="170"/>
      <c r="I571" s="170"/>
      <c r="J571" s="170"/>
      <c r="K571" s="170"/>
      <c r="L571" s="170"/>
      <c r="M571" s="170"/>
      <c r="N571" s="170"/>
      <c r="O571" s="170"/>
      <c r="P571" s="170"/>
      <c r="Q571" s="170"/>
    </row>
    <row r="572" spans="2:17">
      <c r="B572" s="170"/>
      <c r="C572" s="170"/>
      <c r="D572" s="170"/>
      <c r="E572" s="170"/>
      <c r="F572" s="170"/>
      <c r="G572" s="170"/>
      <c r="H572" s="170"/>
      <c r="I572" s="170"/>
      <c r="J572" s="170"/>
      <c r="K572" s="170"/>
      <c r="L572" s="170"/>
      <c r="M572" s="170"/>
      <c r="N572" s="170"/>
      <c r="O572" s="170"/>
      <c r="P572" s="170"/>
      <c r="Q572" s="170"/>
    </row>
    <row r="573" spans="2:17">
      <c r="B573" s="170"/>
      <c r="C573" s="170"/>
      <c r="D573" s="170"/>
      <c r="E573" s="170"/>
      <c r="F573" s="170"/>
      <c r="G573" s="170"/>
      <c r="H573" s="170"/>
      <c r="I573" s="170"/>
      <c r="J573" s="170"/>
      <c r="K573" s="170"/>
      <c r="L573" s="170"/>
      <c r="M573" s="170"/>
      <c r="N573" s="170"/>
      <c r="O573" s="170"/>
      <c r="P573" s="170"/>
      <c r="Q573" s="170"/>
    </row>
    <row r="574" spans="2:17">
      <c r="B574" s="170"/>
      <c r="C574" s="170"/>
      <c r="D574" s="170"/>
      <c r="E574" s="170"/>
      <c r="F574" s="170"/>
      <c r="G574" s="170"/>
      <c r="H574" s="170"/>
      <c r="I574" s="170"/>
      <c r="J574" s="170"/>
      <c r="K574" s="170"/>
      <c r="L574" s="170"/>
      <c r="M574" s="170"/>
      <c r="N574" s="170"/>
      <c r="O574" s="170"/>
      <c r="P574" s="170"/>
      <c r="Q574" s="170"/>
    </row>
    <row r="575" spans="2:17">
      <c r="B575" s="170"/>
      <c r="C575" s="170"/>
      <c r="D575" s="170"/>
      <c r="E575" s="170"/>
      <c r="F575" s="170"/>
      <c r="G575" s="170"/>
      <c r="H575" s="170"/>
      <c r="I575" s="170"/>
      <c r="J575" s="170"/>
      <c r="K575" s="170"/>
      <c r="L575" s="170"/>
      <c r="M575" s="170"/>
      <c r="N575" s="170"/>
      <c r="O575" s="170"/>
      <c r="P575" s="170"/>
      <c r="Q575" s="170"/>
    </row>
    <row r="576" spans="2:17">
      <c r="B576" s="170"/>
      <c r="C576" s="170"/>
      <c r="D576" s="170"/>
      <c r="E576" s="170"/>
      <c r="F576" s="170"/>
      <c r="G576" s="170"/>
      <c r="H576" s="170"/>
      <c r="I576" s="170"/>
      <c r="J576" s="170"/>
      <c r="K576" s="170"/>
      <c r="L576" s="170"/>
      <c r="M576" s="170"/>
      <c r="N576" s="170"/>
      <c r="O576" s="170"/>
      <c r="P576" s="170"/>
      <c r="Q576" s="170"/>
    </row>
    <row r="577" spans="2:17">
      <c r="B577" s="170"/>
      <c r="C577" s="170"/>
      <c r="D577" s="170"/>
      <c r="E577" s="170"/>
      <c r="F577" s="170"/>
      <c r="G577" s="170"/>
      <c r="H577" s="170"/>
      <c r="I577" s="170"/>
      <c r="J577" s="170"/>
      <c r="K577" s="170"/>
      <c r="L577" s="170"/>
      <c r="M577" s="170"/>
      <c r="N577" s="170"/>
      <c r="O577" s="170"/>
      <c r="P577" s="170"/>
      <c r="Q577" s="170"/>
    </row>
    <row r="578" spans="2:17">
      <c r="B578" s="170"/>
      <c r="C578" s="170"/>
      <c r="D578" s="170"/>
      <c r="E578" s="170"/>
      <c r="F578" s="170"/>
      <c r="G578" s="170"/>
      <c r="H578" s="170"/>
      <c r="I578" s="170"/>
      <c r="J578" s="170"/>
      <c r="K578" s="170"/>
      <c r="L578" s="170"/>
      <c r="M578" s="170"/>
      <c r="N578" s="170"/>
      <c r="O578" s="170"/>
      <c r="P578" s="170"/>
      <c r="Q578" s="170"/>
    </row>
    <row r="579" spans="2:17">
      <c r="B579" s="170"/>
      <c r="C579" s="170"/>
      <c r="D579" s="170"/>
      <c r="E579" s="170"/>
      <c r="F579" s="170"/>
      <c r="G579" s="170"/>
      <c r="H579" s="170"/>
      <c r="I579" s="170"/>
      <c r="J579" s="170"/>
      <c r="K579" s="170"/>
      <c r="L579" s="170"/>
      <c r="M579" s="170"/>
      <c r="N579" s="170"/>
      <c r="O579" s="170"/>
      <c r="P579" s="170"/>
      <c r="Q579" s="170"/>
    </row>
    <row r="580" spans="2:17">
      <c r="B580" s="170"/>
      <c r="C580" s="170"/>
      <c r="D580" s="170"/>
      <c r="E580" s="170"/>
      <c r="F580" s="170"/>
      <c r="G580" s="170"/>
      <c r="H580" s="170"/>
      <c r="I580" s="170"/>
      <c r="J580" s="170"/>
      <c r="K580" s="170"/>
      <c r="L580" s="170"/>
      <c r="M580" s="170"/>
      <c r="N580" s="170"/>
      <c r="O580" s="170"/>
      <c r="P580" s="170"/>
      <c r="Q580" s="170"/>
    </row>
    <row r="581" spans="2:17">
      <c r="B581" s="170"/>
      <c r="C581" s="170"/>
      <c r="D581" s="170"/>
      <c r="E581" s="170"/>
      <c r="F581" s="170"/>
      <c r="G581" s="170"/>
      <c r="H581" s="170"/>
      <c r="I581" s="170"/>
      <c r="J581" s="170"/>
      <c r="K581" s="170"/>
      <c r="L581" s="170"/>
      <c r="M581" s="170"/>
      <c r="N581" s="170"/>
      <c r="O581" s="170"/>
      <c r="P581" s="170"/>
      <c r="Q581" s="170"/>
    </row>
    <row r="582" spans="2:17">
      <c r="B582" s="170"/>
      <c r="C582" s="170"/>
      <c r="D582" s="170"/>
      <c r="E582" s="170"/>
      <c r="F582" s="170"/>
      <c r="G582" s="170"/>
      <c r="H582" s="170"/>
      <c r="I582" s="170"/>
      <c r="J582" s="170"/>
      <c r="K582" s="170"/>
      <c r="L582" s="170"/>
      <c r="M582" s="170"/>
      <c r="N582" s="170"/>
      <c r="O582" s="170"/>
      <c r="P582" s="170"/>
      <c r="Q582" s="170"/>
    </row>
    <row r="583" spans="2:17">
      <c r="B583" s="170"/>
      <c r="C583" s="170"/>
      <c r="D583" s="170"/>
      <c r="E583" s="170"/>
      <c r="F583" s="170"/>
      <c r="G583" s="170"/>
      <c r="H583" s="170"/>
      <c r="I583" s="170"/>
      <c r="J583" s="170"/>
      <c r="K583" s="170"/>
      <c r="L583" s="170"/>
      <c r="M583" s="170"/>
      <c r="N583" s="170"/>
      <c r="O583" s="170"/>
      <c r="P583" s="170"/>
      <c r="Q583" s="170"/>
    </row>
    <row r="584" spans="2:17">
      <c r="B584" s="170"/>
      <c r="C584" s="170"/>
      <c r="D584" s="170"/>
      <c r="E584" s="170"/>
      <c r="F584" s="170"/>
      <c r="G584" s="170"/>
      <c r="H584" s="170"/>
      <c r="I584" s="170"/>
      <c r="J584" s="170"/>
      <c r="K584" s="170"/>
      <c r="L584" s="170"/>
      <c r="M584" s="170"/>
      <c r="N584" s="170"/>
      <c r="O584" s="170"/>
      <c r="P584" s="170"/>
      <c r="Q584" s="170"/>
    </row>
    <row r="585" spans="2:17">
      <c r="B585" s="170"/>
      <c r="C585" s="170"/>
      <c r="D585" s="170"/>
      <c r="E585" s="170"/>
      <c r="F585" s="170"/>
      <c r="G585" s="170"/>
      <c r="H585" s="170"/>
      <c r="I585" s="170"/>
      <c r="J585" s="170"/>
      <c r="K585" s="170"/>
      <c r="L585" s="170"/>
      <c r="M585" s="170"/>
      <c r="N585" s="170"/>
      <c r="O585" s="170"/>
      <c r="P585" s="170"/>
      <c r="Q585" s="170"/>
    </row>
    <row r="586" spans="2:17">
      <c r="B586" s="170"/>
      <c r="C586" s="170"/>
      <c r="D586" s="170"/>
      <c r="E586" s="170"/>
      <c r="F586" s="170"/>
      <c r="G586" s="170"/>
      <c r="H586" s="170"/>
      <c r="I586" s="170"/>
      <c r="J586" s="170"/>
      <c r="K586" s="170"/>
      <c r="L586" s="170"/>
      <c r="M586" s="170"/>
      <c r="N586" s="170"/>
      <c r="O586" s="170"/>
      <c r="P586" s="170"/>
      <c r="Q586" s="170"/>
    </row>
    <row r="587" spans="2:17">
      <c r="B587" s="170"/>
      <c r="C587" s="170"/>
      <c r="D587" s="170"/>
      <c r="E587" s="170"/>
      <c r="F587" s="170"/>
      <c r="G587" s="170"/>
      <c r="H587" s="170"/>
      <c r="I587" s="170"/>
      <c r="J587" s="170"/>
      <c r="K587" s="170"/>
      <c r="L587" s="170"/>
      <c r="M587" s="170"/>
      <c r="N587" s="170"/>
      <c r="O587" s="170"/>
      <c r="P587" s="170"/>
      <c r="Q587" s="170"/>
    </row>
    <row r="588" spans="2:17">
      <c r="B588" s="170"/>
      <c r="C588" s="170"/>
      <c r="D588" s="170"/>
      <c r="E588" s="170"/>
      <c r="F588" s="170"/>
      <c r="G588" s="170"/>
      <c r="H588" s="170"/>
      <c r="I588" s="170"/>
      <c r="J588" s="170"/>
      <c r="K588" s="170"/>
      <c r="L588" s="170"/>
      <c r="M588" s="170"/>
      <c r="N588" s="170"/>
      <c r="O588" s="170"/>
      <c r="P588" s="170"/>
      <c r="Q588" s="170"/>
    </row>
    <row r="589" spans="2:17">
      <c r="B589" s="170"/>
      <c r="C589" s="170"/>
      <c r="D589" s="170"/>
      <c r="E589" s="170"/>
      <c r="F589" s="170"/>
      <c r="G589" s="170"/>
      <c r="H589" s="170"/>
      <c r="I589" s="170"/>
      <c r="J589" s="170"/>
      <c r="K589" s="170"/>
      <c r="L589" s="170"/>
      <c r="M589" s="170"/>
      <c r="N589" s="170"/>
      <c r="O589" s="170"/>
      <c r="P589" s="170"/>
      <c r="Q589" s="170"/>
    </row>
    <row r="590" spans="2:17">
      <c r="B590" s="170"/>
      <c r="C590" s="170"/>
      <c r="D590" s="170"/>
      <c r="E590" s="170"/>
      <c r="F590" s="170"/>
      <c r="G590" s="170"/>
      <c r="H590" s="170"/>
      <c r="I590" s="170"/>
      <c r="J590" s="170"/>
      <c r="K590" s="170"/>
      <c r="L590" s="170"/>
      <c r="M590" s="170"/>
      <c r="N590" s="170"/>
      <c r="O590" s="170"/>
      <c r="P590" s="170"/>
      <c r="Q590" s="170"/>
    </row>
    <row r="591" spans="2:17">
      <c r="B591" s="170"/>
      <c r="C591" s="170"/>
      <c r="D591" s="170"/>
      <c r="E591" s="170"/>
      <c r="F591" s="170"/>
      <c r="G591" s="170"/>
      <c r="H591" s="170"/>
      <c r="I591" s="170"/>
      <c r="J591" s="170"/>
      <c r="K591" s="170"/>
      <c r="L591" s="170"/>
      <c r="M591" s="170"/>
      <c r="N591" s="170"/>
      <c r="O591" s="170"/>
      <c r="P591" s="170"/>
      <c r="Q591" s="170"/>
    </row>
    <row r="592" spans="2:17">
      <c r="B592" s="170"/>
      <c r="C592" s="170"/>
      <c r="D592" s="170"/>
      <c r="E592" s="170"/>
      <c r="F592" s="170"/>
      <c r="G592" s="170"/>
      <c r="H592" s="170"/>
      <c r="I592" s="170"/>
      <c r="J592" s="170"/>
      <c r="K592" s="170"/>
      <c r="L592" s="170"/>
      <c r="M592" s="170"/>
      <c r="N592" s="170"/>
      <c r="O592" s="170"/>
      <c r="P592" s="170"/>
      <c r="Q592" s="170"/>
    </row>
    <row r="593" spans="2:17">
      <c r="B593" s="170"/>
      <c r="C593" s="170"/>
      <c r="D593" s="170"/>
      <c r="E593" s="170"/>
      <c r="F593" s="170"/>
      <c r="G593" s="170"/>
      <c r="H593" s="170"/>
      <c r="I593" s="170"/>
      <c r="J593" s="170"/>
      <c r="K593" s="170"/>
      <c r="L593" s="170"/>
      <c r="M593" s="170"/>
      <c r="N593" s="170"/>
      <c r="O593" s="170"/>
      <c r="P593" s="170"/>
      <c r="Q593" s="170"/>
    </row>
    <row r="594" spans="2:17">
      <c r="B594" s="170"/>
      <c r="C594" s="170"/>
      <c r="D594" s="170"/>
      <c r="E594" s="170"/>
      <c r="F594" s="170"/>
      <c r="G594" s="170"/>
      <c r="H594" s="170"/>
      <c r="I594" s="170"/>
      <c r="J594" s="170"/>
      <c r="K594" s="170"/>
      <c r="L594" s="170"/>
      <c r="M594" s="170"/>
      <c r="N594" s="170"/>
      <c r="O594" s="170"/>
      <c r="P594" s="170"/>
      <c r="Q594" s="170"/>
    </row>
    <row r="595" spans="2:17">
      <c r="B595" s="170"/>
      <c r="C595" s="170"/>
      <c r="D595" s="170"/>
      <c r="E595" s="170"/>
      <c r="F595" s="170"/>
      <c r="G595" s="170"/>
      <c r="H595" s="170"/>
      <c r="I595" s="170"/>
      <c r="J595" s="170"/>
      <c r="K595" s="170"/>
      <c r="L595" s="170"/>
      <c r="M595" s="170"/>
      <c r="N595" s="170"/>
      <c r="O595" s="170"/>
      <c r="P595" s="170"/>
      <c r="Q595" s="170"/>
    </row>
    <row r="596" spans="2:17">
      <c r="B596" s="170"/>
      <c r="C596" s="170"/>
      <c r="D596" s="170"/>
      <c r="E596" s="170"/>
      <c r="F596" s="170"/>
      <c r="G596" s="170"/>
      <c r="H596" s="170"/>
      <c r="I596" s="170"/>
      <c r="J596" s="170"/>
      <c r="K596" s="170"/>
      <c r="L596" s="170"/>
      <c r="M596" s="170"/>
      <c r="N596" s="170"/>
      <c r="O596" s="170"/>
      <c r="P596" s="170"/>
      <c r="Q596" s="170"/>
    </row>
    <row r="597" spans="2:17">
      <c r="B597" s="170"/>
      <c r="C597" s="170"/>
      <c r="D597" s="170"/>
      <c r="E597" s="170"/>
      <c r="F597" s="170"/>
      <c r="G597" s="170"/>
      <c r="H597" s="170"/>
      <c r="I597" s="170"/>
      <c r="J597" s="170"/>
      <c r="K597" s="170"/>
      <c r="L597" s="170"/>
      <c r="M597" s="170"/>
      <c r="N597" s="170"/>
      <c r="O597" s="170"/>
      <c r="P597" s="170"/>
      <c r="Q597" s="170"/>
    </row>
    <row r="598" spans="2:17">
      <c r="B598" s="170"/>
      <c r="C598" s="170"/>
      <c r="D598" s="170"/>
      <c r="E598" s="170"/>
      <c r="F598" s="170"/>
      <c r="G598" s="170"/>
      <c r="H598" s="170"/>
      <c r="I598" s="170"/>
      <c r="J598" s="170"/>
      <c r="K598" s="170"/>
      <c r="L598" s="170"/>
      <c r="M598" s="170"/>
      <c r="N598" s="170"/>
      <c r="O598" s="170"/>
      <c r="P598" s="170"/>
      <c r="Q598" s="17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3"/>
  <dimension ref="A1:CC6553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41.85546875" style="2" customWidth="1"/>
    <col min="3" max="3" width="61.42578125" style="2" customWidth="1"/>
    <col min="4" max="4" width="32.7109375" style="2" customWidth="1"/>
    <col min="5" max="5" width="31.85546875" style="2" customWidth="1"/>
    <col min="6" max="6" width="29" style="2" customWidth="1"/>
    <col min="7" max="8" width="30.7109375" style="2" customWidth="1"/>
    <col min="9" max="16384" width="9.140625" style="2"/>
  </cols>
  <sheetData>
    <row r="1" spans="1:81" s="3" customFormat="1" ht="15.75">
      <c r="B1" s="3" t="s">
        <v>269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c r="B3" s="94" t="s">
        <v>378</v>
      </c>
      <c r="C3" s="95" t="s">
        <v>385</v>
      </c>
      <c r="D3" s="95" t="s">
        <v>377</v>
      </c>
      <c r="E3" s="95" t="s">
        <v>379</v>
      </c>
      <c r="F3" s="95" t="s">
        <v>551</v>
      </c>
      <c r="G3" s="164" t="s">
        <v>845</v>
      </c>
      <c r="H3" s="182" t="s">
        <v>888</v>
      </c>
    </row>
    <row r="4" spans="1:81" ht="202.5" customHeight="1" thickBot="1">
      <c r="A4" s="5">
        <v>1</v>
      </c>
      <c r="B4" s="172" t="s">
        <v>612</v>
      </c>
      <c r="C4" s="188" t="s">
        <v>426</v>
      </c>
      <c r="D4" s="188" t="s">
        <v>427</v>
      </c>
      <c r="E4" s="188" t="s">
        <v>389</v>
      </c>
      <c r="F4" s="176" t="s">
        <v>265</v>
      </c>
      <c r="G4" s="189" t="s">
        <v>265</v>
      </c>
      <c r="H4" s="190" t="s">
        <v>265</v>
      </c>
    </row>
    <row r="5" spans="1:81" ht="202.5" customHeight="1" thickBot="1">
      <c r="A5" s="5">
        <v>2</v>
      </c>
      <c r="B5" s="6" t="s">
        <v>613</v>
      </c>
      <c r="C5" s="7" t="s">
        <v>461</v>
      </c>
      <c r="D5" s="8" t="s">
        <v>462</v>
      </c>
      <c r="E5" s="8" t="s">
        <v>390</v>
      </c>
      <c r="F5" s="8" t="s">
        <v>265</v>
      </c>
      <c r="G5" s="183" t="s">
        <v>265</v>
      </c>
      <c r="H5" s="184" t="s">
        <v>265</v>
      </c>
    </row>
    <row r="6" spans="1:81" ht="17.25" customHeight="1">
      <c r="B6" s="1"/>
      <c r="C6" s="1"/>
      <c r="D6" s="1"/>
      <c r="E6" s="1"/>
      <c r="F6" s="1"/>
    </row>
    <row r="7" spans="1:81">
      <c r="B7" s="1"/>
      <c r="C7" s="1"/>
      <c r="D7" s="1"/>
      <c r="E7" s="1"/>
      <c r="F7" s="1"/>
    </row>
    <row r="8" spans="1:81">
      <c r="B8" s="1"/>
      <c r="C8" s="1"/>
      <c r="D8" s="1"/>
      <c r="E8" s="1"/>
      <c r="F8" s="1"/>
    </row>
    <row r="9" spans="1:81">
      <c r="B9" s="1"/>
      <c r="C9" s="1"/>
      <c r="D9" s="1"/>
      <c r="E9" s="1"/>
      <c r="F9" s="1"/>
    </row>
    <row r="10" spans="1:81">
      <c r="B10" s="1"/>
      <c r="C10" s="1"/>
      <c r="D10" s="1"/>
      <c r="E10" s="1"/>
      <c r="F10" s="1"/>
    </row>
    <row r="11" spans="1:81">
      <c r="B11" s="1"/>
      <c r="C11" s="1"/>
      <c r="D11" s="1"/>
      <c r="E11" s="1"/>
      <c r="F11" s="1"/>
    </row>
    <row r="12" spans="1:81">
      <c r="B12" s="1"/>
      <c r="C12" s="1"/>
      <c r="D12" s="1"/>
      <c r="E12" s="1"/>
      <c r="F12" s="1"/>
    </row>
    <row r="13" spans="1:81">
      <c r="B13" s="1"/>
      <c r="C13" s="1"/>
      <c r="D13" s="1"/>
      <c r="E13" s="1"/>
      <c r="F13" s="1"/>
    </row>
    <row r="14" spans="1:81">
      <c r="B14" s="1"/>
      <c r="C14" s="1"/>
      <c r="D14" s="1"/>
      <c r="E14" s="1"/>
      <c r="F14" s="1"/>
    </row>
    <row r="15" spans="1:81">
      <c r="B15" s="1"/>
      <c r="C15" s="1"/>
      <c r="D15" s="1"/>
      <c r="E15" s="1"/>
      <c r="F15" s="1"/>
    </row>
    <row r="16" spans="1:81">
      <c r="B16" s="1"/>
      <c r="C16" s="1"/>
      <c r="D16" s="1"/>
      <c r="E16" s="1"/>
      <c r="F16" s="1"/>
    </row>
    <row r="17" spans="2:6">
      <c r="B17" s="1"/>
      <c r="C17" s="1"/>
      <c r="D17" s="1"/>
      <c r="E17" s="1"/>
      <c r="F17" s="1"/>
    </row>
    <row r="18" spans="2:6">
      <c r="B18" s="1"/>
      <c r="C18" s="1"/>
      <c r="D18" s="1"/>
      <c r="E18" s="1"/>
      <c r="F18" s="1"/>
    </row>
    <row r="19" spans="2:6">
      <c r="B19" s="1"/>
      <c r="C19" s="1"/>
      <c r="D19" s="1"/>
      <c r="E19" s="1"/>
      <c r="F19" s="1"/>
    </row>
    <row r="20" spans="2:6">
      <c r="B20" s="1"/>
      <c r="C20" s="1"/>
      <c r="D20" s="1"/>
      <c r="E20" s="1"/>
      <c r="F20" s="1"/>
    </row>
    <row r="21" spans="2:6">
      <c r="B21" s="1"/>
      <c r="C21" s="1"/>
      <c r="D21" s="1"/>
      <c r="E21" s="1"/>
      <c r="F21" s="1"/>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row r="55033" spans="2:6">
      <c r="B55033" s="1"/>
      <c r="C55033" s="1"/>
      <c r="D55033" s="1"/>
      <c r="E55033" s="1"/>
      <c r="F55033" s="1"/>
    </row>
    <row r="55034" spans="2:6">
      <c r="B55034" s="1"/>
      <c r="C55034" s="1"/>
      <c r="D55034" s="1"/>
      <c r="E55034" s="1"/>
      <c r="F55034" s="1"/>
    </row>
    <row r="55035" spans="2:6">
      <c r="B55035" s="1"/>
      <c r="C55035" s="1"/>
      <c r="D55035" s="1"/>
      <c r="E55035" s="1"/>
      <c r="F55035" s="1"/>
    </row>
    <row r="55036" spans="2:6">
      <c r="B55036" s="1"/>
      <c r="C55036" s="1"/>
      <c r="D55036" s="1"/>
      <c r="E55036" s="1"/>
      <c r="F55036" s="1"/>
    </row>
    <row r="55037" spans="2:6">
      <c r="B55037" s="1"/>
      <c r="C55037" s="1"/>
      <c r="D55037" s="1"/>
      <c r="E55037" s="1"/>
      <c r="F55037" s="1"/>
    </row>
    <row r="55038" spans="2:6">
      <c r="B55038" s="1"/>
      <c r="C55038" s="1"/>
      <c r="D55038" s="1"/>
      <c r="E55038" s="1"/>
      <c r="F55038" s="1"/>
    </row>
    <row r="55039" spans="2:6">
      <c r="B55039" s="1"/>
      <c r="C55039" s="1"/>
      <c r="D55039" s="1"/>
      <c r="E55039" s="1"/>
      <c r="F55039" s="1"/>
    </row>
    <row r="55040" spans="2:6">
      <c r="B55040" s="1"/>
      <c r="C55040" s="1"/>
      <c r="D55040" s="1"/>
      <c r="E55040" s="1"/>
      <c r="F55040" s="1"/>
    </row>
    <row r="55041" spans="2:6">
      <c r="B55041" s="1"/>
      <c r="C55041" s="1"/>
      <c r="D55041" s="1"/>
      <c r="E55041" s="1"/>
      <c r="F55041" s="1"/>
    </row>
    <row r="55042" spans="2:6">
      <c r="B55042" s="1"/>
      <c r="C55042" s="1"/>
      <c r="D55042" s="1"/>
      <c r="E55042" s="1"/>
      <c r="F55042" s="1"/>
    </row>
    <row r="55043" spans="2:6">
      <c r="B55043" s="1"/>
      <c r="C55043" s="1"/>
      <c r="D55043" s="1"/>
      <c r="E55043" s="1"/>
      <c r="F55043" s="1"/>
    </row>
    <row r="55044" spans="2:6">
      <c r="B55044" s="1"/>
      <c r="C55044" s="1"/>
      <c r="D55044" s="1"/>
      <c r="E55044" s="1"/>
      <c r="F55044" s="1"/>
    </row>
    <row r="55045" spans="2:6">
      <c r="B55045" s="1"/>
      <c r="C55045" s="1"/>
      <c r="D55045" s="1"/>
      <c r="E55045" s="1"/>
      <c r="F55045" s="1"/>
    </row>
    <row r="55046" spans="2:6">
      <c r="B55046" s="1"/>
      <c r="C55046" s="1"/>
      <c r="D55046" s="1"/>
      <c r="E55046" s="1"/>
      <c r="F55046" s="1"/>
    </row>
    <row r="55047" spans="2:6">
      <c r="B55047" s="1"/>
      <c r="C55047" s="1"/>
      <c r="D55047" s="1"/>
      <c r="E55047" s="1"/>
      <c r="F55047" s="1"/>
    </row>
    <row r="55048" spans="2:6">
      <c r="B55048" s="1"/>
      <c r="C55048" s="1"/>
      <c r="D55048" s="1"/>
      <c r="E55048" s="1"/>
      <c r="F55048" s="1"/>
    </row>
    <row r="55049" spans="2:6">
      <c r="B55049" s="1"/>
      <c r="C55049" s="1"/>
      <c r="D55049" s="1"/>
      <c r="E55049" s="1"/>
      <c r="F55049" s="1"/>
    </row>
    <row r="55050" spans="2:6">
      <c r="B55050" s="1"/>
      <c r="C55050" s="1"/>
      <c r="D55050" s="1"/>
      <c r="E55050" s="1"/>
      <c r="F55050" s="1"/>
    </row>
    <row r="55051" spans="2:6">
      <c r="B55051" s="1"/>
      <c r="C55051" s="1"/>
      <c r="D55051" s="1"/>
      <c r="E55051" s="1"/>
      <c r="F55051" s="1"/>
    </row>
    <row r="55052" spans="2:6">
      <c r="B55052" s="1"/>
      <c r="C55052" s="1"/>
      <c r="D55052" s="1"/>
      <c r="E55052" s="1"/>
      <c r="F55052" s="1"/>
    </row>
    <row r="55053" spans="2:6">
      <c r="B55053" s="1"/>
      <c r="C55053" s="1"/>
      <c r="D55053" s="1"/>
      <c r="E55053" s="1"/>
      <c r="F55053" s="1"/>
    </row>
    <row r="55054" spans="2:6">
      <c r="B55054" s="1"/>
      <c r="C55054" s="1"/>
      <c r="D55054" s="1"/>
      <c r="E55054" s="1"/>
      <c r="F55054" s="1"/>
    </row>
    <row r="55055" spans="2:6">
      <c r="B55055" s="1"/>
      <c r="C55055" s="1"/>
      <c r="D55055" s="1"/>
      <c r="E55055" s="1"/>
      <c r="F55055" s="1"/>
    </row>
    <row r="55056" spans="2:6">
      <c r="B55056" s="1"/>
      <c r="C55056" s="1"/>
      <c r="D55056" s="1"/>
      <c r="E55056" s="1"/>
      <c r="F55056" s="1"/>
    </row>
    <row r="55057" spans="2:6">
      <c r="B55057" s="1"/>
      <c r="C55057" s="1"/>
      <c r="D55057" s="1"/>
      <c r="E55057" s="1"/>
      <c r="F55057" s="1"/>
    </row>
    <row r="55058" spans="2:6">
      <c r="B55058" s="1"/>
      <c r="C55058" s="1"/>
      <c r="D55058" s="1"/>
      <c r="E55058" s="1"/>
      <c r="F55058" s="1"/>
    </row>
    <row r="55059" spans="2:6">
      <c r="B55059" s="1"/>
      <c r="C55059" s="1"/>
      <c r="D55059" s="1"/>
      <c r="E55059" s="1"/>
      <c r="F55059" s="1"/>
    </row>
    <row r="55060" spans="2:6">
      <c r="B55060" s="1"/>
      <c r="C55060" s="1"/>
      <c r="D55060" s="1"/>
      <c r="E55060" s="1"/>
      <c r="F55060" s="1"/>
    </row>
    <row r="55061" spans="2:6">
      <c r="B55061" s="1"/>
      <c r="C55061" s="1"/>
      <c r="D55061" s="1"/>
      <c r="E55061" s="1"/>
      <c r="F55061" s="1"/>
    </row>
    <row r="55062" spans="2:6">
      <c r="B55062" s="1"/>
      <c r="C55062" s="1"/>
      <c r="D55062" s="1"/>
      <c r="E55062" s="1"/>
      <c r="F55062" s="1"/>
    </row>
    <row r="55063" spans="2:6">
      <c r="B55063" s="1"/>
      <c r="C55063" s="1"/>
      <c r="D55063" s="1"/>
      <c r="E55063" s="1"/>
      <c r="F55063" s="1"/>
    </row>
    <row r="55064" spans="2:6">
      <c r="B55064" s="1"/>
      <c r="C55064" s="1"/>
      <c r="D55064" s="1"/>
      <c r="E55064" s="1"/>
      <c r="F55064" s="1"/>
    </row>
    <row r="55065" spans="2:6">
      <c r="B55065" s="1"/>
      <c r="C55065" s="1"/>
      <c r="D55065" s="1"/>
      <c r="E55065" s="1"/>
      <c r="F55065" s="1"/>
    </row>
    <row r="55066" spans="2:6">
      <c r="B55066" s="1"/>
      <c r="C55066" s="1"/>
      <c r="D55066" s="1"/>
      <c r="E55066" s="1"/>
      <c r="F55066" s="1"/>
    </row>
    <row r="55067" spans="2:6">
      <c r="B55067" s="1"/>
      <c r="C55067" s="1"/>
      <c r="D55067" s="1"/>
      <c r="E55067" s="1"/>
      <c r="F55067" s="1"/>
    </row>
    <row r="55068" spans="2:6">
      <c r="B55068" s="1"/>
      <c r="C55068" s="1"/>
      <c r="D55068" s="1"/>
      <c r="E55068" s="1"/>
      <c r="F55068" s="1"/>
    </row>
    <row r="55069" spans="2:6">
      <c r="B55069" s="1"/>
      <c r="C55069" s="1"/>
      <c r="D55069" s="1"/>
      <c r="E55069" s="1"/>
      <c r="F55069" s="1"/>
    </row>
    <row r="55070" spans="2:6">
      <c r="B55070" s="1"/>
      <c r="C55070" s="1"/>
      <c r="D55070" s="1"/>
      <c r="E55070" s="1"/>
      <c r="F55070" s="1"/>
    </row>
    <row r="55071" spans="2:6">
      <c r="B55071" s="1"/>
      <c r="C55071" s="1"/>
      <c r="D55071" s="1"/>
      <c r="E55071" s="1"/>
      <c r="F55071" s="1"/>
    </row>
    <row r="55072" spans="2:6">
      <c r="B55072" s="1"/>
      <c r="C55072" s="1"/>
      <c r="D55072" s="1"/>
      <c r="E55072" s="1"/>
      <c r="F55072" s="1"/>
    </row>
    <row r="55073" spans="2:6">
      <c r="B55073" s="1"/>
      <c r="C55073" s="1"/>
      <c r="D55073" s="1"/>
      <c r="E55073" s="1"/>
      <c r="F55073" s="1"/>
    </row>
    <row r="55074" spans="2:6">
      <c r="B55074" s="1"/>
      <c r="C55074" s="1"/>
      <c r="D55074" s="1"/>
      <c r="E55074" s="1"/>
      <c r="F55074" s="1"/>
    </row>
    <row r="55075" spans="2:6">
      <c r="B55075" s="1"/>
      <c r="C55075" s="1"/>
      <c r="D55075" s="1"/>
      <c r="E55075" s="1"/>
      <c r="F55075" s="1"/>
    </row>
    <row r="55076" spans="2:6">
      <c r="B55076" s="1"/>
      <c r="C55076" s="1"/>
      <c r="D55076" s="1"/>
      <c r="E55076" s="1"/>
      <c r="F55076" s="1"/>
    </row>
    <row r="55077" spans="2:6">
      <c r="B55077" s="1"/>
      <c r="C55077" s="1"/>
      <c r="D55077" s="1"/>
      <c r="E55077" s="1"/>
      <c r="F55077" s="1"/>
    </row>
    <row r="55078" spans="2:6">
      <c r="B55078" s="1"/>
      <c r="C55078" s="1"/>
      <c r="D55078" s="1"/>
      <c r="E55078" s="1"/>
      <c r="F55078" s="1"/>
    </row>
    <row r="55079" spans="2:6">
      <c r="B55079" s="1"/>
      <c r="C55079" s="1"/>
      <c r="D55079" s="1"/>
      <c r="E55079" s="1"/>
      <c r="F55079" s="1"/>
    </row>
    <row r="55080" spans="2:6">
      <c r="B55080" s="1"/>
      <c r="C55080" s="1"/>
      <c r="D55080" s="1"/>
      <c r="E55080" s="1"/>
      <c r="F55080" s="1"/>
    </row>
    <row r="55081" spans="2:6">
      <c r="B55081" s="1"/>
      <c r="C55081" s="1"/>
      <c r="D55081" s="1"/>
      <c r="E55081" s="1"/>
      <c r="F55081" s="1"/>
    </row>
    <row r="55082" spans="2:6">
      <c r="B55082" s="1"/>
      <c r="C55082" s="1"/>
      <c r="D55082" s="1"/>
      <c r="E55082" s="1"/>
      <c r="F55082" s="1"/>
    </row>
    <row r="55083" spans="2:6">
      <c r="B55083" s="1"/>
      <c r="C55083" s="1"/>
      <c r="D55083" s="1"/>
      <c r="E55083" s="1"/>
      <c r="F55083" s="1"/>
    </row>
    <row r="55084" spans="2:6">
      <c r="B55084" s="1"/>
      <c r="C55084" s="1"/>
      <c r="D55084" s="1"/>
      <c r="E55084" s="1"/>
      <c r="F55084" s="1"/>
    </row>
    <row r="55085" spans="2:6">
      <c r="B55085" s="1"/>
      <c r="C55085" s="1"/>
      <c r="D55085" s="1"/>
      <c r="E55085" s="1"/>
      <c r="F55085" s="1"/>
    </row>
    <row r="55086" spans="2:6">
      <c r="B55086" s="1"/>
      <c r="C55086" s="1"/>
      <c r="D55086" s="1"/>
      <c r="E55086" s="1"/>
      <c r="F55086" s="1"/>
    </row>
    <row r="55087" spans="2:6">
      <c r="B55087" s="1"/>
      <c r="C55087" s="1"/>
      <c r="D55087" s="1"/>
      <c r="E55087" s="1"/>
      <c r="F55087" s="1"/>
    </row>
    <row r="55088" spans="2:6">
      <c r="B55088" s="1"/>
      <c r="C55088" s="1"/>
      <c r="D55088" s="1"/>
      <c r="E55088" s="1"/>
      <c r="F55088" s="1"/>
    </row>
    <row r="55089" spans="2:6">
      <c r="B55089" s="1"/>
      <c r="C55089" s="1"/>
      <c r="D55089" s="1"/>
      <c r="E55089" s="1"/>
      <c r="F55089" s="1"/>
    </row>
    <row r="55090" spans="2:6">
      <c r="B55090" s="1"/>
      <c r="C55090" s="1"/>
      <c r="D55090" s="1"/>
      <c r="E55090" s="1"/>
      <c r="F55090" s="1"/>
    </row>
    <row r="55091" spans="2:6">
      <c r="B55091" s="1"/>
      <c r="C55091" s="1"/>
      <c r="D55091" s="1"/>
      <c r="E55091" s="1"/>
      <c r="F55091" s="1"/>
    </row>
    <row r="55092" spans="2:6">
      <c r="B55092" s="1"/>
      <c r="C55092" s="1"/>
      <c r="D55092" s="1"/>
      <c r="E55092" s="1"/>
      <c r="F55092" s="1"/>
    </row>
    <row r="55093" spans="2:6">
      <c r="B55093" s="1"/>
      <c r="C55093" s="1"/>
      <c r="D55093" s="1"/>
      <c r="E55093" s="1"/>
      <c r="F55093" s="1"/>
    </row>
    <row r="55094" spans="2:6">
      <c r="B55094" s="1"/>
      <c r="C55094" s="1"/>
      <c r="D55094" s="1"/>
      <c r="E55094" s="1"/>
      <c r="F55094" s="1"/>
    </row>
    <row r="55095" spans="2:6">
      <c r="B55095" s="1"/>
      <c r="C55095" s="1"/>
      <c r="D55095" s="1"/>
      <c r="E55095" s="1"/>
      <c r="F55095" s="1"/>
    </row>
    <row r="55096" spans="2:6">
      <c r="B55096" s="1"/>
      <c r="C55096" s="1"/>
      <c r="D55096" s="1"/>
      <c r="E55096" s="1"/>
      <c r="F55096" s="1"/>
    </row>
    <row r="55097" spans="2:6">
      <c r="B55097" s="1"/>
      <c r="C55097" s="1"/>
      <c r="D55097" s="1"/>
      <c r="E55097" s="1"/>
      <c r="F55097" s="1"/>
    </row>
    <row r="55098" spans="2:6">
      <c r="B55098" s="1"/>
      <c r="C55098" s="1"/>
      <c r="D55098" s="1"/>
      <c r="E55098" s="1"/>
      <c r="F55098" s="1"/>
    </row>
    <row r="55099" spans="2:6">
      <c r="B55099" s="1"/>
      <c r="C55099" s="1"/>
      <c r="D55099" s="1"/>
      <c r="E55099" s="1"/>
      <c r="F55099" s="1"/>
    </row>
    <row r="55100" spans="2:6">
      <c r="B55100" s="1"/>
      <c r="C55100" s="1"/>
      <c r="D55100" s="1"/>
      <c r="E55100" s="1"/>
      <c r="F55100" s="1"/>
    </row>
    <row r="55101" spans="2:6">
      <c r="B55101" s="1"/>
      <c r="C55101" s="1"/>
      <c r="D55101" s="1"/>
      <c r="E55101" s="1"/>
      <c r="F55101" s="1"/>
    </row>
    <row r="55102" spans="2:6">
      <c r="B55102" s="1"/>
      <c r="C55102" s="1"/>
      <c r="D55102" s="1"/>
      <c r="E55102" s="1"/>
      <c r="F55102" s="1"/>
    </row>
    <row r="55103" spans="2:6">
      <c r="B55103" s="1"/>
      <c r="C55103" s="1"/>
      <c r="D55103" s="1"/>
      <c r="E55103" s="1"/>
      <c r="F55103" s="1"/>
    </row>
    <row r="55104" spans="2:6">
      <c r="B55104" s="1"/>
      <c r="C55104" s="1"/>
      <c r="D55104" s="1"/>
      <c r="E55104" s="1"/>
      <c r="F55104" s="1"/>
    </row>
    <row r="55105" spans="2:6">
      <c r="B55105" s="1"/>
      <c r="C55105" s="1"/>
      <c r="D55105" s="1"/>
      <c r="E55105" s="1"/>
      <c r="F55105" s="1"/>
    </row>
    <row r="55106" spans="2:6">
      <c r="B55106" s="1"/>
      <c r="C55106" s="1"/>
      <c r="D55106" s="1"/>
      <c r="E55106" s="1"/>
      <c r="F55106" s="1"/>
    </row>
    <row r="55107" spans="2:6">
      <c r="B55107" s="1"/>
      <c r="C55107" s="1"/>
      <c r="D55107" s="1"/>
      <c r="E55107" s="1"/>
      <c r="F55107" s="1"/>
    </row>
    <row r="55108" spans="2:6">
      <c r="B55108" s="1"/>
      <c r="C55108" s="1"/>
      <c r="D55108" s="1"/>
      <c r="E55108" s="1"/>
      <c r="F55108" s="1"/>
    </row>
    <row r="55109" spans="2:6">
      <c r="B55109" s="1"/>
      <c r="C55109" s="1"/>
      <c r="D55109" s="1"/>
      <c r="E55109" s="1"/>
      <c r="F55109" s="1"/>
    </row>
    <row r="55110" spans="2:6">
      <c r="B55110" s="1"/>
      <c r="C55110" s="1"/>
      <c r="D55110" s="1"/>
      <c r="E55110" s="1"/>
      <c r="F55110" s="1"/>
    </row>
    <row r="55111" spans="2:6">
      <c r="B55111" s="1"/>
      <c r="C55111" s="1"/>
      <c r="D55111" s="1"/>
      <c r="E55111" s="1"/>
      <c r="F55111" s="1"/>
    </row>
    <row r="55112" spans="2:6">
      <c r="B55112" s="1"/>
      <c r="C55112" s="1"/>
      <c r="D55112" s="1"/>
      <c r="E55112" s="1"/>
      <c r="F55112" s="1"/>
    </row>
    <row r="55113" spans="2:6">
      <c r="B55113" s="1"/>
      <c r="C55113" s="1"/>
      <c r="D55113" s="1"/>
      <c r="E55113" s="1"/>
      <c r="F55113" s="1"/>
    </row>
    <row r="55114" spans="2:6">
      <c r="B55114" s="1"/>
      <c r="C55114" s="1"/>
      <c r="D55114" s="1"/>
      <c r="E55114" s="1"/>
      <c r="F55114" s="1"/>
    </row>
    <row r="55115" spans="2:6">
      <c r="B55115" s="1"/>
      <c r="C55115" s="1"/>
      <c r="D55115" s="1"/>
      <c r="E55115" s="1"/>
      <c r="F55115" s="1"/>
    </row>
    <row r="55116" spans="2:6">
      <c r="B55116" s="1"/>
      <c r="C55116" s="1"/>
      <c r="D55116" s="1"/>
      <c r="E55116" s="1"/>
      <c r="F55116" s="1"/>
    </row>
    <row r="55117" spans="2:6">
      <c r="B55117" s="1"/>
      <c r="C55117" s="1"/>
      <c r="D55117" s="1"/>
      <c r="E55117" s="1"/>
      <c r="F55117" s="1"/>
    </row>
    <row r="55118" spans="2:6">
      <c r="B55118" s="1"/>
      <c r="C55118" s="1"/>
      <c r="D55118" s="1"/>
      <c r="E55118" s="1"/>
      <c r="F55118" s="1"/>
    </row>
    <row r="55119" spans="2:6">
      <c r="B55119" s="1"/>
      <c r="C55119" s="1"/>
      <c r="D55119" s="1"/>
      <c r="E55119" s="1"/>
      <c r="F55119" s="1"/>
    </row>
    <row r="55120" spans="2:6">
      <c r="B55120" s="1"/>
      <c r="C55120" s="1"/>
      <c r="D55120" s="1"/>
      <c r="E55120" s="1"/>
      <c r="F55120" s="1"/>
    </row>
    <row r="55121" spans="2:6">
      <c r="B55121" s="1"/>
      <c r="C55121" s="1"/>
      <c r="D55121" s="1"/>
      <c r="E55121" s="1"/>
      <c r="F55121" s="1"/>
    </row>
    <row r="55122" spans="2:6">
      <c r="B55122" s="1"/>
      <c r="C55122" s="1"/>
      <c r="D55122" s="1"/>
      <c r="E55122" s="1"/>
      <c r="F55122" s="1"/>
    </row>
    <row r="55123" spans="2:6">
      <c r="B55123" s="1"/>
      <c r="C55123" s="1"/>
      <c r="D55123" s="1"/>
      <c r="E55123" s="1"/>
      <c r="F55123" s="1"/>
    </row>
    <row r="55124" spans="2:6">
      <c r="B55124" s="1"/>
      <c r="C55124" s="1"/>
      <c r="D55124" s="1"/>
      <c r="E55124" s="1"/>
      <c r="F55124" s="1"/>
    </row>
    <row r="55125" spans="2:6">
      <c r="B55125" s="1"/>
      <c r="C55125" s="1"/>
      <c r="D55125" s="1"/>
      <c r="E55125" s="1"/>
      <c r="F55125" s="1"/>
    </row>
    <row r="55126" spans="2:6">
      <c r="B55126" s="1"/>
      <c r="C55126" s="1"/>
      <c r="D55126" s="1"/>
      <c r="E55126" s="1"/>
      <c r="F55126" s="1"/>
    </row>
    <row r="55127" spans="2:6">
      <c r="B55127" s="1"/>
      <c r="C55127" s="1"/>
      <c r="D55127" s="1"/>
      <c r="E55127" s="1"/>
      <c r="F55127" s="1"/>
    </row>
    <row r="55128" spans="2:6">
      <c r="B55128" s="1"/>
      <c r="C55128" s="1"/>
      <c r="D55128" s="1"/>
      <c r="E55128" s="1"/>
      <c r="F55128" s="1"/>
    </row>
    <row r="55129" spans="2:6">
      <c r="B55129" s="1"/>
      <c r="C55129" s="1"/>
      <c r="D55129" s="1"/>
      <c r="E55129" s="1"/>
      <c r="F55129" s="1"/>
    </row>
    <row r="55130" spans="2:6">
      <c r="B55130" s="1"/>
      <c r="C55130" s="1"/>
      <c r="D55130" s="1"/>
      <c r="E55130" s="1"/>
      <c r="F55130" s="1"/>
    </row>
    <row r="55131" spans="2:6">
      <c r="B55131" s="1"/>
      <c r="C55131" s="1"/>
      <c r="D55131" s="1"/>
      <c r="E55131" s="1"/>
      <c r="F55131" s="1"/>
    </row>
    <row r="55132" spans="2:6">
      <c r="B55132" s="1"/>
      <c r="C55132" s="1"/>
      <c r="D55132" s="1"/>
      <c r="E55132" s="1"/>
      <c r="F55132" s="1"/>
    </row>
    <row r="55133" spans="2:6">
      <c r="B55133" s="1"/>
      <c r="C55133" s="1"/>
      <c r="D55133" s="1"/>
      <c r="E55133" s="1"/>
      <c r="F55133" s="1"/>
    </row>
    <row r="55134" spans="2:6">
      <c r="B55134" s="1"/>
      <c r="C55134" s="1"/>
      <c r="D55134" s="1"/>
      <c r="E55134" s="1"/>
      <c r="F55134" s="1"/>
    </row>
    <row r="55135" spans="2:6">
      <c r="B55135" s="1"/>
      <c r="C55135" s="1"/>
      <c r="D55135" s="1"/>
      <c r="E55135" s="1"/>
      <c r="F55135" s="1"/>
    </row>
    <row r="55136" spans="2:6">
      <c r="B55136" s="1"/>
      <c r="C55136" s="1"/>
      <c r="D55136" s="1"/>
      <c r="E55136" s="1"/>
      <c r="F55136" s="1"/>
    </row>
    <row r="55137" spans="2:6">
      <c r="B55137" s="1"/>
      <c r="C55137" s="1"/>
      <c r="D55137" s="1"/>
      <c r="E55137" s="1"/>
      <c r="F55137" s="1"/>
    </row>
    <row r="55138" spans="2:6">
      <c r="B55138" s="1"/>
      <c r="C55138" s="1"/>
      <c r="D55138" s="1"/>
      <c r="E55138" s="1"/>
      <c r="F55138" s="1"/>
    </row>
    <row r="55139" spans="2:6">
      <c r="B55139" s="1"/>
      <c r="C55139" s="1"/>
      <c r="D55139" s="1"/>
      <c r="E55139" s="1"/>
      <c r="F55139" s="1"/>
    </row>
    <row r="55140" spans="2:6">
      <c r="B55140" s="1"/>
      <c r="C55140" s="1"/>
      <c r="D55140" s="1"/>
      <c r="E55140" s="1"/>
      <c r="F55140" s="1"/>
    </row>
    <row r="55141" spans="2:6">
      <c r="B55141" s="1"/>
      <c r="C55141" s="1"/>
      <c r="D55141" s="1"/>
      <c r="E55141" s="1"/>
      <c r="F55141" s="1"/>
    </row>
    <row r="55142" spans="2:6">
      <c r="B55142" s="1"/>
      <c r="C55142" s="1"/>
      <c r="D55142" s="1"/>
      <c r="E55142" s="1"/>
      <c r="F55142" s="1"/>
    </row>
    <row r="55143" spans="2:6">
      <c r="B55143" s="1"/>
      <c r="C55143" s="1"/>
      <c r="D55143" s="1"/>
      <c r="E55143" s="1"/>
      <c r="F55143" s="1"/>
    </row>
    <row r="55144" spans="2:6">
      <c r="B55144" s="1"/>
      <c r="C55144" s="1"/>
      <c r="D55144" s="1"/>
      <c r="E55144" s="1"/>
      <c r="F55144" s="1"/>
    </row>
    <row r="55145" spans="2:6">
      <c r="B55145" s="1"/>
      <c r="C55145" s="1"/>
      <c r="D55145" s="1"/>
      <c r="E55145" s="1"/>
      <c r="F55145" s="1"/>
    </row>
    <row r="55146" spans="2:6">
      <c r="B55146" s="1"/>
      <c r="C55146" s="1"/>
      <c r="D55146" s="1"/>
      <c r="E55146" s="1"/>
      <c r="F55146" s="1"/>
    </row>
    <row r="55147" spans="2:6">
      <c r="B55147" s="1"/>
      <c r="C55147" s="1"/>
      <c r="D55147" s="1"/>
      <c r="E55147" s="1"/>
      <c r="F55147" s="1"/>
    </row>
    <row r="55148" spans="2:6">
      <c r="B55148" s="1"/>
      <c r="C55148" s="1"/>
      <c r="D55148" s="1"/>
      <c r="E55148" s="1"/>
      <c r="F55148" s="1"/>
    </row>
    <row r="55149" spans="2:6">
      <c r="B55149" s="1"/>
      <c r="C55149" s="1"/>
      <c r="D55149" s="1"/>
      <c r="E55149" s="1"/>
      <c r="F55149" s="1"/>
    </row>
    <row r="55150" spans="2:6">
      <c r="B55150" s="1"/>
      <c r="C55150" s="1"/>
      <c r="D55150" s="1"/>
      <c r="E55150" s="1"/>
      <c r="F55150" s="1"/>
    </row>
    <row r="55151" spans="2:6">
      <c r="B55151" s="1"/>
      <c r="C55151" s="1"/>
      <c r="D55151" s="1"/>
      <c r="E55151" s="1"/>
      <c r="F55151" s="1"/>
    </row>
    <row r="55152" spans="2:6">
      <c r="B55152" s="1"/>
      <c r="C55152" s="1"/>
      <c r="D55152" s="1"/>
      <c r="E55152" s="1"/>
      <c r="F55152" s="1"/>
    </row>
    <row r="55153" spans="2:6">
      <c r="B55153" s="1"/>
      <c r="C55153" s="1"/>
      <c r="D55153" s="1"/>
      <c r="E55153" s="1"/>
      <c r="F55153" s="1"/>
    </row>
    <row r="55154" spans="2:6">
      <c r="B55154" s="1"/>
      <c r="C55154" s="1"/>
      <c r="D55154" s="1"/>
      <c r="E55154" s="1"/>
      <c r="F55154" s="1"/>
    </row>
    <row r="55155" spans="2:6">
      <c r="B55155" s="1"/>
      <c r="C55155" s="1"/>
      <c r="D55155" s="1"/>
      <c r="E55155" s="1"/>
      <c r="F55155" s="1"/>
    </row>
    <row r="55156" spans="2:6">
      <c r="B55156" s="1"/>
      <c r="C55156" s="1"/>
      <c r="D55156" s="1"/>
      <c r="E55156" s="1"/>
      <c r="F55156" s="1"/>
    </row>
    <row r="55157" spans="2:6">
      <c r="B55157" s="1"/>
      <c r="C55157" s="1"/>
      <c r="D55157" s="1"/>
      <c r="E55157" s="1"/>
      <c r="F55157" s="1"/>
    </row>
    <row r="55158" spans="2:6">
      <c r="B55158" s="1"/>
      <c r="C55158" s="1"/>
      <c r="D55158" s="1"/>
      <c r="E55158" s="1"/>
      <c r="F55158" s="1"/>
    </row>
    <row r="55159" spans="2:6">
      <c r="B55159" s="1"/>
      <c r="C55159" s="1"/>
      <c r="D55159" s="1"/>
      <c r="E55159" s="1"/>
      <c r="F55159" s="1"/>
    </row>
    <row r="55160" spans="2:6">
      <c r="B55160" s="1"/>
      <c r="C55160" s="1"/>
      <c r="D55160" s="1"/>
      <c r="E55160" s="1"/>
      <c r="F55160" s="1"/>
    </row>
    <row r="55161" spans="2:6">
      <c r="B55161" s="1"/>
      <c r="C55161" s="1"/>
      <c r="D55161" s="1"/>
      <c r="E55161" s="1"/>
      <c r="F55161" s="1"/>
    </row>
    <row r="55162" spans="2:6">
      <c r="B55162" s="1"/>
      <c r="C55162" s="1"/>
      <c r="D55162" s="1"/>
      <c r="E55162" s="1"/>
      <c r="F55162" s="1"/>
    </row>
    <row r="55163" spans="2:6">
      <c r="B55163" s="1"/>
      <c r="C55163" s="1"/>
      <c r="D55163" s="1"/>
      <c r="E55163" s="1"/>
      <c r="F55163" s="1"/>
    </row>
    <row r="55164" spans="2:6">
      <c r="B55164" s="1"/>
      <c r="C55164" s="1"/>
      <c r="D55164" s="1"/>
      <c r="E55164" s="1"/>
      <c r="F55164" s="1"/>
    </row>
    <row r="55165" spans="2:6">
      <c r="B55165" s="1"/>
      <c r="C55165" s="1"/>
      <c r="D55165" s="1"/>
      <c r="E55165" s="1"/>
      <c r="F55165" s="1"/>
    </row>
    <row r="55166" spans="2:6">
      <c r="B55166" s="1"/>
      <c r="C55166" s="1"/>
      <c r="D55166" s="1"/>
      <c r="E55166" s="1"/>
      <c r="F55166" s="1"/>
    </row>
    <row r="55167" spans="2:6">
      <c r="B55167" s="1"/>
      <c r="C55167" s="1"/>
      <c r="D55167" s="1"/>
      <c r="E55167" s="1"/>
      <c r="F55167" s="1"/>
    </row>
    <row r="55168" spans="2:6">
      <c r="B55168" s="1"/>
      <c r="C55168" s="1"/>
      <c r="D55168" s="1"/>
      <c r="E55168" s="1"/>
      <c r="F55168" s="1"/>
    </row>
    <row r="55169" spans="2:6">
      <c r="B55169" s="1"/>
      <c r="C55169" s="1"/>
      <c r="D55169" s="1"/>
      <c r="E55169" s="1"/>
      <c r="F55169" s="1"/>
    </row>
    <row r="55170" spans="2:6">
      <c r="B55170" s="1"/>
      <c r="C55170" s="1"/>
      <c r="D55170" s="1"/>
      <c r="E55170" s="1"/>
      <c r="F55170" s="1"/>
    </row>
    <row r="55171" spans="2:6">
      <c r="B55171" s="1"/>
      <c r="C55171" s="1"/>
      <c r="D55171" s="1"/>
      <c r="E55171" s="1"/>
      <c r="F55171" s="1"/>
    </row>
    <row r="55172" spans="2:6">
      <c r="B55172" s="1"/>
      <c r="C55172" s="1"/>
      <c r="D55172" s="1"/>
      <c r="E55172" s="1"/>
      <c r="F55172" s="1"/>
    </row>
    <row r="55173" spans="2:6">
      <c r="B55173" s="1"/>
      <c r="C55173" s="1"/>
      <c r="D55173" s="1"/>
      <c r="E55173" s="1"/>
      <c r="F55173" s="1"/>
    </row>
    <row r="55174" spans="2:6">
      <c r="B55174" s="1"/>
      <c r="C55174" s="1"/>
      <c r="D55174" s="1"/>
      <c r="E55174" s="1"/>
      <c r="F55174" s="1"/>
    </row>
    <row r="55175" spans="2:6">
      <c r="B55175" s="1"/>
      <c r="C55175" s="1"/>
      <c r="D55175" s="1"/>
      <c r="E55175" s="1"/>
      <c r="F55175" s="1"/>
    </row>
    <row r="55176" spans="2:6">
      <c r="B55176" s="1"/>
      <c r="C55176" s="1"/>
      <c r="D55176" s="1"/>
      <c r="E55176" s="1"/>
      <c r="F55176" s="1"/>
    </row>
    <row r="55177" spans="2:6">
      <c r="B55177" s="1"/>
      <c r="C55177" s="1"/>
      <c r="D55177" s="1"/>
      <c r="E55177" s="1"/>
      <c r="F55177" s="1"/>
    </row>
    <row r="55178" spans="2:6">
      <c r="B55178" s="1"/>
      <c r="C55178" s="1"/>
      <c r="D55178" s="1"/>
      <c r="E55178" s="1"/>
      <c r="F55178" s="1"/>
    </row>
    <row r="55179" spans="2:6">
      <c r="B55179" s="1"/>
      <c r="C55179" s="1"/>
      <c r="D55179" s="1"/>
      <c r="E55179" s="1"/>
      <c r="F55179" s="1"/>
    </row>
    <row r="55180" spans="2:6">
      <c r="B55180" s="1"/>
      <c r="C55180" s="1"/>
      <c r="D55180" s="1"/>
      <c r="E55180" s="1"/>
      <c r="F55180" s="1"/>
    </row>
    <row r="55181" spans="2:6">
      <c r="B55181" s="1"/>
      <c r="C55181" s="1"/>
      <c r="D55181" s="1"/>
      <c r="E55181" s="1"/>
      <c r="F55181" s="1"/>
    </row>
    <row r="55182" spans="2:6">
      <c r="B55182" s="1"/>
      <c r="C55182" s="1"/>
      <c r="D55182" s="1"/>
      <c r="E55182" s="1"/>
      <c r="F55182" s="1"/>
    </row>
    <row r="55183" spans="2:6">
      <c r="B55183" s="1"/>
      <c r="C55183" s="1"/>
      <c r="D55183" s="1"/>
      <c r="E55183" s="1"/>
      <c r="F55183" s="1"/>
    </row>
    <row r="55184" spans="2:6">
      <c r="B55184" s="1"/>
      <c r="C55184" s="1"/>
      <c r="D55184" s="1"/>
      <c r="E55184" s="1"/>
      <c r="F55184" s="1"/>
    </row>
    <row r="55185" spans="2:6">
      <c r="B55185" s="1"/>
      <c r="C55185" s="1"/>
      <c r="D55185" s="1"/>
      <c r="E55185" s="1"/>
      <c r="F55185" s="1"/>
    </row>
    <row r="55186" spans="2:6">
      <c r="B55186" s="1"/>
      <c r="C55186" s="1"/>
      <c r="D55186" s="1"/>
      <c r="E55186" s="1"/>
      <c r="F55186" s="1"/>
    </row>
    <row r="55187" spans="2:6">
      <c r="B55187" s="1"/>
      <c r="C55187" s="1"/>
      <c r="D55187" s="1"/>
      <c r="E55187" s="1"/>
      <c r="F55187" s="1"/>
    </row>
    <row r="55188" spans="2:6">
      <c r="B55188" s="1"/>
      <c r="C55188" s="1"/>
      <c r="D55188" s="1"/>
      <c r="E55188" s="1"/>
      <c r="F55188" s="1"/>
    </row>
    <row r="55189" spans="2:6">
      <c r="B55189" s="1"/>
      <c r="C55189" s="1"/>
      <c r="D55189" s="1"/>
      <c r="E55189" s="1"/>
      <c r="F55189" s="1"/>
    </row>
    <row r="55190" spans="2:6">
      <c r="B55190" s="1"/>
      <c r="C55190" s="1"/>
      <c r="D55190" s="1"/>
      <c r="E55190" s="1"/>
      <c r="F55190" s="1"/>
    </row>
    <row r="55191" spans="2:6">
      <c r="B55191" s="1"/>
      <c r="C55191" s="1"/>
      <c r="D55191" s="1"/>
      <c r="E55191" s="1"/>
      <c r="F55191" s="1"/>
    </row>
    <row r="55192" spans="2:6">
      <c r="B55192" s="1"/>
      <c r="C55192" s="1"/>
      <c r="D55192" s="1"/>
      <c r="E55192" s="1"/>
      <c r="F55192" s="1"/>
    </row>
    <row r="55193" spans="2:6">
      <c r="B55193" s="1"/>
      <c r="C55193" s="1"/>
      <c r="D55193" s="1"/>
      <c r="E55193" s="1"/>
      <c r="F55193" s="1"/>
    </row>
    <row r="55194" spans="2:6">
      <c r="B55194" s="1"/>
      <c r="C55194" s="1"/>
      <c r="D55194" s="1"/>
      <c r="E55194" s="1"/>
      <c r="F55194" s="1"/>
    </row>
    <row r="55195" spans="2:6">
      <c r="B55195" s="1"/>
      <c r="C55195" s="1"/>
      <c r="D55195" s="1"/>
      <c r="E55195" s="1"/>
      <c r="F55195" s="1"/>
    </row>
    <row r="55196" spans="2:6">
      <c r="B55196" s="1"/>
      <c r="C55196" s="1"/>
      <c r="D55196" s="1"/>
      <c r="E55196" s="1"/>
      <c r="F55196" s="1"/>
    </row>
    <row r="55197" spans="2:6">
      <c r="B55197" s="1"/>
      <c r="C55197" s="1"/>
      <c r="D55197" s="1"/>
      <c r="E55197" s="1"/>
      <c r="F55197" s="1"/>
    </row>
    <row r="55198" spans="2:6">
      <c r="B55198" s="1"/>
      <c r="C55198" s="1"/>
      <c r="D55198" s="1"/>
      <c r="E55198" s="1"/>
      <c r="F55198" s="1"/>
    </row>
    <row r="55199" spans="2:6">
      <c r="B55199" s="1"/>
      <c r="C55199" s="1"/>
      <c r="D55199" s="1"/>
      <c r="E55199" s="1"/>
      <c r="F55199" s="1"/>
    </row>
    <row r="55200" spans="2:6">
      <c r="B55200" s="1"/>
      <c r="C55200" s="1"/>
      <c r="D55200" s="1"/>
      <c r="E55200" s="1"/>
      <c r="F55200" s="1"/>
    </row>
    <row r="55201" spans="2:6">
      <c r="B55201" s="1"/>
      <c r="C55201" s="1"/>
      <c r="D55201" s="1"/>
      <c r="E55201" s="1"/>
      <c r="F55201" s="1"/>
    </row>
    <row r="55202" spans="2:6">
      <c r="B55202" s="1"/>
      <c r="C55202" s="1"/>
      <c r="D55202" s="1"/>
      <c r="E55202" s="1"/>
      <c r="F55202" s="1"/>
    </row>
    <row r="55203" spans="2:6">
      <c r="B55203" s="1"/>
      <c r="C55203" s="1"/>
      <c r="D55203" s="1"/>
      <c r="E55203" s="1"/>
      <c r="F55203" s="1"/>
    </row>
    <row r="55204" spans="2:6">
      <c r="B55204" s="1"/>
      <c r="C55204" s="1"/>
      <c r="D55204" s="1"/>
      <c r="E55204" s="1"/>
      <c r="F55204" s="1"/>
    </row>
    <row r="55205" spans="2:6">
      <c r="B55205" s="1"/>
      <c r="C55205" s="1"/>
      <c r="D55205" s="1"/>
      <c r="E55205" s="1"/>
      <c r="F55205" s="1"/>
    </row>
    <row r="55206" spans="2:6">
      <c r="B55206" s="1"/>
      <c r="C55206" s="1"/>
      <c r="D55206" s="1"/>
      <c r="E55206" s="1"/>
      <c r="F55206" s="1"/>
    </row>
    <row r="55207" spans="2:6">
      <c r="B55207" s="1"/>
      <c r="C55207" s="1"/>
      <c r="D55207" s="1"/>
      <c r="E55207" s="1"/>
      <c r="F55207" s="1"/>
    </row>
    <row r="55208" spans="2:6">
      <c r="B55208" s="1"/>
      <c r="C55208" s="1"/>
      <c r="D55208" s="1"/>
      <c r="E55208" s="1"/>
      <c r="F55208" s="1"/>
    </row>
    <row r="55209" spans="2:6">
      <c r="B55209" s="1"/>
      <c r="C55209" s="1"/>
      <c r="D55209" s="1"/>
      <c r="E55209" s="1"/>
      <c r="F55209" s="1"/>
    </row>
    <row r="55210" spans="2:6">
      <c r="B55210" s="1"/>
      <c r="C55210" s="1"/>
      <c r="D55210" s="1"/>
      <c r="E55210" s="1"/>
      <c r="F55210" s="1"/>
    </row>
    <row r="55211" spans="2:6">
      <c r="B55211" s="1"/>
      <c r="C55211" s="1"/>
      <c r="D55211" s="1"/>
      <c r="E55211" s="1"/>
      <c r="F55211" s="1"/>
    </row>
    <row r="55212" spans="2:6">
      <c r="B55212" s="1"/>
      <c r="C55212" s="1"/>
      <c r="D55212" s="1"/>
      <c r="E55212" s="1"/>
      <c r="F55212" s="1"/>
    </row>
    <row r="55213" spans="2:6">
      <c r="B55213" s="1"/>
      <c r="C55213" s="1"/>
      <c r="D55213" s="1"/>
      <c r="E55213" s="1"/>
      <c r="F55213" s="1"/>
    </row>
    <row r="55214" spans="2:6">
      <c r="B55214" s="1"/>
      <c r="C55214" s="1"/>
      <c r="D55214" s="1"/>
      <c r="E55214" s="1"/>
      <c r="F55214" s="1"/>
    </row>
    <row r="55215" spans="2:6">
      <c r="B55215" s="1"/>
      <c r="C55215" s="1"/>
      <c r="D55215" s="1"/>
      <c r="E55215" s="1"/>
      <c r="F55215" s="1"/>
    </row>
    <row r="55216" spans="2:6">
      <c r="B55216" s="1"/>
      <c r="C55216" s="1"/>
      <c r="D55216" s="1"/>
      <c r="E55216" s="1"/>
      <c r="F55216" s="1"/>
    </row>
    <row r="55217" spans="2:6">
      <c r="B55217" s="1"/>
      <c r="C55217" s="1"/>
      <c r="D55217" s="1"/>
      <c r="E55217" s="1"/>
      <c r="F55217" s="1"/>
    </row>
    <row r="55218" spans="2:6">
      <c r="B55218" s="1"/>
      <c r="C55218" s="1"/>
      <c r="D55218" s="1"/>
      <c r="E55218" s="1"/>
      <c r="F55218" s="1"/>
    </row>
    <row r="55219" spans="2:6">
      <c r="B55219" s="1"/>
      <c r="C55219" s="1"/>
      <c r="D55219" s="1"/>
      <c r="E55219" s="1"/>
      <c r="F55219" s="1"/>
    </row>
    <row r="55220" spans="2:6">
      <c r="B55220" s="1"/>
      <c r="C55220" s="1"/>
      <c r="D55220" s="1"/>
      <c r="E55220" s="1"/>
      <c r="F55220" s="1"/>
    </row>
    <row r="55221" spans="2:6">
      <c r="B55221" s="1"/>
      <c r="C55221" s="1"/>
      <c r="D55221" s="1"/>
      <c r="E55221" s="1"/>
      <c r="F55221" s="1"/>
    </row>
    <row r="55222" spans="2:6">
      <c r="B55222" s="1"/>
      <c r="C55222" s="1"/>
      <c r="D55222" s="1"/>
      <c r="E55222" s="1"/>
      <c r="F55222" s="1"/>
    </row>
    <row r="55223" spans="2:6">
      <c r="B55223" s="1"/>
      <c r="C55223" s="1"/>
      <c r="D55223" s="1"/>
      <c r="E55223" s="1"/>
      <c r="F55223" s="1"/>
    </row>
    <row r="55224" spans="2:6">
      <c r="B55224" s="1"/>
      <c r="C55224" s="1"/>
      <c r="D55224" s="1"/>
      <c r="E55224" s="1"/>
      <c r="F55224" s="1"/>
    </row>
    <row r="55225" spans="2:6">
      <c r="B55225" s="1"/>
      <c r="C55225" s="1"/>
      <c r="D55225" s="1"/>
      <c r="E55225" s="1"/>
      <c r="F55225" s="1"/>
    </row>
    <row r="55226" spans="2:6">
      <c r="B55226" s="1"/>
      <c r="C55226" s="1"/>
      <c r="D55226" s="1"/>
      <c r="E55226" s="1"/>
      <c r="F55226" s="1"/>
    </row>
    <row r="55227" spans="2:6">
      <c r="B55227" s="1"/>
      <c r="C55227" s="1"/>
      <c r="D55227" s="1"/>
      <c r="E55227" s="1"/>
      <c r="F55227" s="1"/>
    </row>
    <row r="55228" spans="2:6">
      <c r="B55228" s="1"/>
      <c r="C55228" s="1"/>
      <c r="D55228" s="1"/>
      <c r="E55228" s="1"/>
      <c r="F55228" s="1"/>
    </row>
    <row r="55229" spans="2:6">
      <c r="B55229" s="1"/>
      <c r="C55229" s="1"/>
      <c r="D55229" s="1"/>
      <c r="E55229" s="1"/>
      <c r="F55229" s="1"/>
    </row>
    <row r="55230" spans="2:6">
      <c r="B55230" s="1"/>
      <c r="C55230" s="1"/>
      <c r="D55230" s="1"/>
      <c r="E55230" s="1"/>
      <c r="F55230" s="1"/>
    </row>
    <row r="55231" spans="2:6">
      <c r="B55231" s="1"/>
      <c r="C55231" s="1"/>
      <c r="D55231" s="1"/>
      <c r="E55231" s="1"/>
      <c r="F55231" s="1"/>
    </row>
    <row r="55232" spans="2:6">
      <c r="B55232" s="1"/>
      <c r="C55232" s="1"/>
      <c r="D55232" s="1"/>
      <c r="E55232" s="1"/>
      <c r="F55232" s="1"/>
    </row>
    <row r="55233" spans="2:6">
      <c r="B55233" s="1"/>
      <c r="C55233" s="1"/>
      <c r="D55233" s="1"/>
      <c r="E55233" s="1"/>
      <c r="F55233" s="1"/>
    </row>
    <row r="55234" spans="2:6">
      <c r="B55234" s="1"/>
      <c r="C55234" s="1"/>
      <c r="D55234" s="1"/>
      <c r="E55234" s="1"/>
      <c r="F55234" s="1"/>
    </row>
    <row r="55235" spans="2:6">
      <c r="B55235" s="1"/>
      <c r="C55235" s="1"/>
      <c r="D55235" s="1"/>
      <c r="E55235" s="1"/>
      <c r="F55235" s="1"/>
    </row>
    <row r="55236" spans="2:6">
      <c r="B55236" s="1"/>
      <c r="C55236" s="1"/>
      <c r="D55236" s="1"/>
      <c r="E55236" s="1"/>
      <c r="F55236" s="1"/>
    </row>
    <row r="55237" spans="2:6">
      <c r="B55237" s="1"/>
      <c r="C55237" s="1"/>
      <c r="D55237" s="1"/>
      <c r="E55237" s="1"/>
      <c r="F55237" s="1"/>
    </row>
    <row r="55238" spans="2:6">
      <c r="B55238" s="1"/>
      <c r="C55238" s="1"/>
      <c r="D55238" s="1"/>
      <c r="E55238" s="1"/>
      <c r="F55238" s="1"/>
    </row>
    <row r="55239" spans="2:6">
      <c r="B55239" s="1"/>
      <c r="C55239" s="1"/>
      <c r="D55239" s="1"/>
      <c r="E55239" s="1"/>
      <c r="F55239" s="1"/>
    </row>
    <row r="55240" spans="2:6">
      <c r="B55240" s="1"/>
      <c r="C55240" s="1"/>
      <c r="D55240" s="1"/>
      <c r="E55240" s="1"/>
      <c r="F55240" s="1"/>
    </row>
    <row r="55241" spans="2:6">
      <c r="B55241" s="1"/>
      <c r="C55241" s="1"/>
      <c r="D55241" s="1"/>
      <c r="E55241" s="1"/>
      <c r="F55241" s="1"/>
    </row>
    <row r="55242" spans="2:6">
      <c r="B55242" s="1"/>
      <c r="C55242" s="1"/>
      <c r="D55242" s="1"/>
      <c r="E55242" s="1"/>
      <c r="F55242" s="1"/>
    </row>
    <row r="55243" spans="2:6">
      <c r="B55243" s="1"/>
      <c r="C55243" s="1"/>
      <c r="D55243" s="1"/>
      <c r="E55243" s="1"/>
      <c r="F55243" s="1"/>
    </row>
    <row r="55244" spans="2:6">
      <c r="B55244" s="1"/>
      <c r="C55244" s="1"/>
      <c r="D55244" s="1"/>
      <c r="E55244" s="1"/>
      <c r="F55244" s="1"/>
    </row>
    <row r="55245" spans="2:6">
      <c r="B55245" s="1"/>
      <c r="C55245" s="1"/>
      <c r="D55245" s="1"/>
      <c r="E55245" s="1"/>
      <c r="F55245" s="1"/>
    </row>
    <row r="55246" spans="2:6">
      <c r="B55246" s="1"/>
      <c r="C55246" s="1"/>
      <c r="D55246" s="1"/>
      <c r="E55246" s="1"/>
      <c r="F55246" s="1"/>
    </row>
    <row r="55247" spans="2:6">
      <c r="B55247" s="1"/>
      <c r="C55247" s="1"/>
      <c r="D55247" s="1"/>
      <c r="E55247" s="1"/>
      <c r="F55247" s="1"/>
    </row>
    <row r="55248" spans="2:6">
      <c r="B55248" s="1"/>
      <c r="C55248" s="1"/>
      <c r="D55248" s="1"/>
      <c r="E55248" s="1"/>
      <c r="F55248" s="1"/>
    </row>
    <row r="55249" spans="2:6">
      <c r="B55249" s="1"/>
      <c r="C55249" s="1"/>
      <c r="D55249" s="1"/>
      <c r="E55249" s="1"/>
      <c r="F55249" s="1"/>
    </row>
    <row r="55250" spans="2:6">
      <c r="B55250" s="1"/>
      <c r="C55250" s="1"/>
      <c r="D55250" s="1"/>
      <c r="E55250" s="1"/>
      <c r="F55250" s="1"/>
    </row>
    <row r="55251" spans="2:6">
      <c r="B55251" s="1"/>
      <c r="C55251" s="1"/>
      <c r="D55251" s="1"/>
      <c r="E55251" s="1"/>
      <c r="F55251" s="1"/>
    </row>
    <row r="55252" spans="2:6">
      <c r="B55252" s="1"/>
      <c r="C55252" s="1"/>
      <c r="D55252" s="1"/>
      <c r="E55252" s="1"/>
      <c r="F55252" s="1"/>
    </row>
    <row r="55253" spans="2:6">
      <c r="B55253" s="1"/>
      <c r="C55253" s="1"/>
      <c r="D55253" s="1"/>
      <c r="E55253" s="1"/>
      <c r="F55253" s="1"/>
    </row>
    <row r="55254" spans="2:6">
      <c r="B55254" s="1"/>
      <c r="C55254" s="1"/>
      <c r="D55254" s="1"/>
      <c r="E55254" s="1"/>
      <c r="F55254" s="1"/>
    </row>
    <row r="55255" spans="2:6">
      <c r="B55255" s="1"/>
      <c r="C55255" s="1"/>
      <c r="D55255" s="1"/>
      <c r="E55255" s="1"/>
      <c r="F55255" s="1"/>
    </row>
    <row r="55256" spans="2:6">
      <c r="B55256" s="1"/>
      <c r="C55256" s="1"/>
      <c r="D55256" s="1"/>
      <c r="E55256" s="1"/>
      <c r="F55256" s="1"/>
    </row>
    <row r="55257" spans="2:6">
      <c r="B55257" s="1"/>
      <c r="C55257" s="1"/>
      <c r="D55257" s="1"/>
      <c r="E55257" s="1"/>
      <c r="F55257" s="1"/>
    </row>
    <row r="55258" spans="2:6">
      <c r="B55258" s="1"/>
      <c r="C55258" s="1"/>
      <c r="D55258" s="1"/>
      <c r="E55258" s="1"/>
      <c r="F55258" s="1"/>
    </row>
    <row r="55259" spans="2:6">
      <c r="B55259" s="1"/>
      <c r="C55259" s="1"/>
      <c r="D55259" s="1"/>
      <c r="E55259" s="1"/>
      <c r="F55259" s="1"/>
    </row>
    <row r="55260" spans="2:6">
      <c r="B55260" s="1"/>
      <c r="C55260" s="1"/>
      <c r="D55260" s="1"/>
      <c r="E55260" s="1"/>
      <c r="F55260" s="1"/>
    </row>
    <row r="55261" spans="2:6">
      <c r="B55261" s="1"/>
      <c r="C55261" s="1"/>
      <c r="D55261" s="1"/>
      <c r="E55261" s="1"/>
      <c r="F55261" s="1"/>
    </row>
    <row r="55262" spans="2:6">
      <c r="B55262" s="1"/>
      <c r="C55262" s="1"/>
      <c r="D55262" s="1"/>
      <c r="E55262" s="1"/>
      <c r="F55262" s="1"/>
    </row>
    <row r="55263" spans="2:6">
      <c r="B55263" s="1"/>
      <c r="C55263" s="1"/>
      <c r="D55263" s="1"/>
      <c r="E55263" s="1"/>
      <c r="F55263" s="1"/>
    </row>
    <row r="55264" spans="2:6">
      <c r="B55264" s="1"/>
      <c r="C55264" s="1"/>
      <c r="D55264" s="1"/>
      <c r="E55264" s="1"/>
      <c r="F55264" s="1"/>
    </row>
    <row r="55265" spans="2:6">
      <c r="B55265" s="1"/>
      <c r="C55265" s="1"/>
      <c r="D55265" s="1"/>
      <c r="E55265" s="1"/>
      <c r="F55265" s="1"/>
    </row>
    <row r="55266" spans="2:6">
      <c r="B55266" s="1"/>
      <c r="C55266" s="1"/>
      <c r="D55266" s="1"/>
      <c r="E55266" s="1"/>
      <c r="F55266" s="1"/>
    </row>
    <row r="55267" spans="2:6">
      <c r="B55267" s="1"/>
      <c r="C55267" s="1"/>
      <c r="D55267" s="1"/>
      <c r="E55267" s="1"/>
      <c r="F55267" s="1"/>
    </row>
    <row r="55268" spans="2:6">
      <c r="B55268" s="1"/>
      <c r="C55268" s="1"/>
      <c r="D55268" s="1"/>
      <c r="E55268" s="1"/>
      <c r="F55268" s="1"/>
    </row>
    <row r="55269" spans="2:6">
      <c r="B55269" s="1"/>
      <c r="C55269" s="1"/>
      <c r="D55269" s="1"/>
      <c r="E55269" s="1"/>
      <c r="F55269" s="1"/>
    </row>
    <row r="55270" spans="2:6">
      <c r="B55270" s="1"/>
      <c r="C55270" s="1"/>
      <c r="D55270" s="1"/>
      <c r="E55270" s="1"/>
      <c r="F55270" s="1"/>
    </row>
    <row r="55271" spans="2:6">
      <c r="B55271" s="1"/>
      <c r="C55271" s="1"/>
      <c r="D55271" s="1"/>
      <c r="E55271" s="1"/>
      <c r="F55271" s="1"/>
    </row>
    <row r="55272" spans="2:6">
      <c r="B55272" s="1"/>
      <c r="C55272" s="1"/>
      <c r="D55272" s="1"/>
      <c r="E55272" s="1"/>
      <c r="F55272" s="1"/>
    </row>
    <row r="55273" spans="2:6">
      <c r="B55273" s="1"/>
      <c r="C55273" s="1"/>
      <c r="D55273" s="1"/>
      <c r="E55273" s="1"/>
      <c r="F55273" s="1"/>
    </row>
    <row r="55274" spans="2:6">
      <c r="B55274" s="1"/>
      <c r="C55274" s="1"/>
      <c r="D55274" s="1"/>
      <c r="E55274" s="1"/>
      <c r="F55274" s="1"/>
    </row>
    <row r="55275" spans="2:6">
      <c r="B55275" s="1"/>
      <c r="C55275" s="1"/>
      <c r="D55275" s="1"/>
      <c r="E55275" s="1"/>
      <c r="F55275" s="1"/>
    </row>
    <row r="55276" spans="2:6">
      <c r="B55276" s="1"/>
      <c r="C55276" s="1"/>
      <c r="D55276" s="1"/>
      <c r="E55276" s="1"/>
      <c r="F55276" s="1"/>
    </row>
    <row r="55277" spans="2:6">
      <c r="B55277" s="1"/>
      <c r="C55277" s="1"/>
      <c r="D55277" s="1"/>
      <c r="E55277" s="1"/>
      <c r="F55277" s="1"/>
    </row>
    <row r="55278" spans="2:6">
      <c r="B55278" s="1"/>
      <c r="C55278" s="1"/>
      <c r="D55278" s="1"/>
      <c r="E55278" s="1"/>
      <c r="F55278" s="1"/>
    </row>
    <row r="55279" spans="2:6">
      <c r="B55279" s="1"/>
      <c r="C55279" s="1"/>
      <c r="D55279" s="1"/>
      <c r="E55279" s="1"/>
      <c r="F55279" s="1"/>
    </row>
    <row r="55280" spans="2:6">
      <c r="B55280" s="1"/>
      <c r="C55280" s="1"/>
      <c r="D55280" s="1"/>
      <c r="E55280" s="1"/>
      <c r="F55280" s="1"/>
    </row>
    <row r="55281" spans="2:6">
      <c r="B55281" s="1"/>
      <c r="C55281" s="1"/>
      <c r="D55281" s="1"/>
      <c r="E55281" s="1"/>
      <c r="F55281" s="1"/>
    </row>
    <row r="55282" spans="2:6">
      <c r="B55282" s="1"/>
      <c r="C55282" s="1"/>
      <c r="D55282" s="1"/>
      <c r="E55282" s="1"/>
      <c r="F55282" s="1"/>
    </row>
    <row r="55283" spans="2:6">
      <c r="B55283" s="1"/>
      <c r="C55283" s="1"/>
      <c r="D55283" s="1"/>
      <c r="E55283" s="1"/>
      <c r="F55283" s="1"/>
    </row>
    <row r="55284" spans="2:6">
      <c r="B55284" s="1"/>
      <c r="C55284" s="1"/>
      <c r="D55284" s="1"/>
      <c r="E55284" s="1"/>
      <c r="F55284" s="1"/>
    </row>
    <row r="55285" spans="2:6">
      <c r="B55285" s="1"/>
      <c r="C55285" s="1"/>
      <c r="D55285" s="1"/>
      <c r="E55285" s="1"/>
      <c r="F55285" s="1"/>
    </row>
    <row r="55286" spans="2:6">
      <c r="B55286" s="1"/>
      <c r="C55286" s="1"/>
      <c r="D55286" s="1"/>
      <c r="E55286" s="1"/>
      <c r="F55286" s="1"/>
    </row>
    <row r="55287" spans="2:6">
      <c r="B55287" s="1"/>
      <c r="C55287" s="1"/>
      <c r="D55287" s="1"/>
      <c r="E55287" s="1"/>
      <c r="F55287" s="1"/>
    </row>
    <row r="55288" spans="2:6">
      <c r="B55288" s="1"/>
      <c r="C55288" s="1"/>
      <c r="D55288" s="1"/>
      <c r="E55288" s="1"/>
      <c r="F55288" s="1"/>
    </row>
    <row r="55289" spans="2:6">
      <c r="B55289" s="1"/>
      <c r="C55289" s="1"/>
      <c r="D55289" s="1"/>
      <c r="E55289" s="1"/>
      <c r="F55289" s="1"/>
    </row>
    <row r="55290" spans="2:6">
      <c r="B55290" s="1"/>
      <c r="C55290" s="1"/>
      <c r="D55290" s="1"/>
      <c r="E55290" s="1"/>
      <c r="F55290" s="1"/>
    </row>
    <row r="55291" spans="2:6">
      <c r="B55291" s="1"/>
      <c r="C55291" s="1"/>
      <c r="D55291" s="1"/>
      <c r="E55291" s="1"/>
      <c r="F55291" s="1"/>
    </row>
    <row r="55292" spans="2:6">
      <c r="B55292" s="1"/>
      <c r="C55292" s="1"/>
      <c r="D55292" s="1"/>
      <c r="E55292" s="1"/>
      <c r="F55292" s="1"/>
    </row>
    <row r="55293" spans="2:6">
      <c r="B55293" s="1"/>
      <c r="C55293" s="1"/>
      <c r="D55293" s="1"/>
      <c r="E55293" s="1"/>
      <c r="F55293" s="1"/>
    </row>
    <row r="55294" spans="2:6">
      <c r="B55294" s="1"/>
      <c r="C55294" s="1"/>
      <c r="D55294" s="1"/>
      <c r="E55294" s="1"/>
      <c r="F55294" s="1"/>
    </row>
    <row r="55295" spans="2:6">
      <c r="B55295" s="1"/>
      <c r="C55295" s="1"/>
      <c r="D55295" s="1"/>
      <c r="E55295" s="1"/>
      <c r="F55295" s="1"/>
    </row>
    <row r="55296" spans="2:6">
      <c r="B55296" s="1"/>
      <c r="C55296" s="1"/>
      <c r="D55296" s="1"/>
      <c r="E55296" s="1"/>
      <c r="F55296" s="1"/>
    </row>
    <row r="55297" spans="2:6">
      <c r="B55297" s="1"/>
      <c r="C55297" s="1"/>
      <c r="D55297" s="1"/>
      <c r="E55297" s="1"/>
      <c r="F55297" s="1"/>
    </row>
    <row r="55298" spans="2:6">
      <c r="B55298" s="1"/>
      <c r="C55298" s="1"/>
      <c r="D55298" s="1"/>
      <c r="E55298" s="1"/>
      <c r="F55298" s="1"/>
    </row>
    <row r="55299" spans="2:6">
      <c r="B55299" s="1"/>
      <c r="C55299" s="1"/>
      <c r="D55299" s="1"/>
      <c r="E55299" s="1"/>
      <c r="F55299" s="1"/>
    </row>
    <row r="55300" spans="2:6">
      <c r="B55300" s="1"/>
      <c r="C55300" s="1"/>
      <c r="D55300" s="1"/>
      <c r="E55300" s="1"/>
      <c r="F55300" s="1"/>
    </row>
    <row r="55301" spans="2:6">
      <c r="B55301" s="1"/>
      <c r="C55301" s="1"/>
      <c r="D55301" s="1"/>
      <c r="E55301" s="1"/>
      <c r="F55301" s="1"/>
    </row>
    <row r="55302" spans="2:6">
      <c r="B55302" s="1"/>
      <c r="C55302" s="1"/>
      <c r="D55302" s="1"/>
      <c r="E55302" s="1"/>
      <c r="F55302" s="1"/>
    </row>
    <row r="55303" spans="2:6">
      <c r="B55303" s="1"/>
      <c r="C55303" s="1"/>
      <c r="D55303" s="1"/>
      <c r="E55303" s="1"/>
      <c r="F55303" s="1"/>
    </row>
    <row r="55304" spans="2:6">
      <c r="B55304" s="1"/>
      <c r="C55304" s="1"/>
      <c r="D55304" s="1"/>
      <c r="E55304" s="1"/>
      <c r="F55304" s="1"/>
    </row>
    <row r="55305" spans="2:6">
      <c r="B55305" s="1"/>
      <c r="C55305" s="1"/>
      <c r="D55305" s="1"/>
      <c r="E55305" s="1"/>
      <c r="F55305" s="1"/>
    </row>
    <row r="55306" spans="2:6">
      <c r="B55306" s="1"/>
      <c r="C55306" s="1"/>
      <c r="D55306" s="1"/>
      <c r="E55306" s="1"/>
      <c r="F55306" s="1"/>
    </row>
    <row r="55307" spans="2:6">
      <c r="B55307" s="1"/>
      <c r="C55307" s="1"/>
      <c r="D55307" s="1"/>
      <c r="E55307" s="1"/>
      <c r="F55307" s="1"/>
    </row>
    <row r="55308" spans="2:6">
      <c r="B55308" s="1"/>
      <c r="C55308" s="1"/>
      <c r="D55308" s="1"/>
      <c r="E55308" s="1"/>
      <c r="F55308" s="1"/>
    </row>
    <row r="55309" spans="2:6">
      <c r="B55309" s="1"/>
      <c r="C55309" s="1"/>
      <c r="D55309" s="1"/>
      <c r="E55309" s="1"/>
      <c r="F55309" s="1"/>
    </row>
    <row r="55310" spans="2:6">
      <c r="B55310" s="1"/>
      <c r="C55310" s="1"/>
      <c r="D55310" s="1"/>
      <c r="E55310" s="1"/>
      <c r="F55310" s="1"/>
    </row>
    <row r="55311" spans="2:6">
      <c r="B55311" s="1"/>
      <c r="C55311" s="1"/>
      <c r="D55311" s="1"/>
      <c r="E55311" s="1"/>
      <c r="F55311" s="1"/>
    </row>
    <row r="55312" spans="2:6">
      <c r="B55312" s="1"/>
      <c r="C55312" s="1"/>
      <c r="D55312" s="1"/>
      <c r="E55312" s="1"/>
      <c r="F55312" s="1"/>
    </row>
    <row r="55313" spans="2:6">
      <c r="B55313" s="1"/>
      <c r="C55313" s="1"/>
      <c r="D55313" s="1"/>
      <c r="E55313" s="1"/>
      <c r="F55313" s="1"/>
    </row>
    <row r="55314" spans="2:6">
      <c r="B55314" s="1"/>
      <c r="C55314" s="1"/>
      <c r="D55314" s="1"/>
      <c r="E55314" s="1"/>
      <c r="F55314" s="1"/>
    </row>
    <row r="55315" spans="2:6">
      <c r="B55315" s="1"/>
      <c r="C55315" s="1"/>
      <c r="D55315" s="1"/>
      <c r="E55315" s="1"/>
      <c r="F55315" s="1"/>
    </row>
    <row r="55316" spans="2:6">
      <c r="B55316" s="1"/>
      <c r="C55316" s="1"/>
      <c r="D55316" s="1"/>
      <c r="E55316" s="1"/>
      <c r="F55316" s="1"/>
    </row>
    <row r="55317" spans="2:6">
      <c r="B55317" s="1"/>
      <c r="C55317" s="1"/>
      <c r="D55317" s="1"/>
      <c r="E55317" s="1"/>
      <c r="F55317" s="1"/>
    </row>
    <row r="55318" spans="2:6">
      <c r="B55318" s="1"/>
      <c r="C55318" s="1"/>
      <c r="D55318" s="1"/>
      <c r="E55318" s="1"/>
      <c r="F55318" s="1"/>
    </row>
    <row r="55319" spans="2:6">
      <c r="B55319" s="1"/>
      <c r="C55319" s="1"/>
      <c r="D55319" s="1"/>
      <c r="E55319" s="1"/>
      <c r="F55319" s="1"/>
    </row>
    <row r="55320" spans="2:6">
      <c r="B55320" s="1"/>
      <c r="C55320" s="1"/>
      <c r="D55320" s="1"/>
      <c r="E55320" s="1"/>
      <c r="F55320" s="1"/>
    </row>
    <row r="55321" spans="2:6">
      <c r="B55321" s="1"/>
      <c r="C55321" s="1"/>
      <c r="D55321" s="1"/>
      <c r="E55321" s="1"/>
      <c r="F55321" s="1"/>
    </row>
    <row r="55322" spans="2:6">
      <c r="B55322" s="1"/>
      <c r="C55322" s="1"/>
      <c r="D55322" s="1"/>
      <c r="E55322" s="1"/>
      <c r="F55322" s="1"/>
    </row>
    <row r="55323" spans="2:6">
      <c r="B55323" s="1"/>
      <c r="C55323" s="1"/>
      <c r="D55323" s="1"/>
      <c r="E55323" s="1"/>
      <c r="F55323" s="1"/>
    </row>
    <row r="55324" spans="2:6">
      <c r="B55324" s="1"/>
      <c r="C55324" s="1"/>
      <c r="D55324" s="1"/>
      <c r="E55324" s="1"/>
      <c r="F55324" s="1"/>
    </row>
    <row r="55325" spans="2:6">
      <c r="B55325" s="1"/>
      <c r="C55325" s="1"/>
      <c r="D55325" s="1"/>
      <c r="E55325" s="1"/>
      <c r="F55325" s="1"/>
    </row>
    <row r="55326" spans="2:6">
      <c r="B55326" s="1"/>
      <c r="C55326" s="1"/>
      <c r="D55326" s="1"/>
      <c r="E55326" s="1"/>
      <c r="F55326" s="1"/>
    </row>
    <row r="55327" spans="2:6">
      <c r="B55327" s="1"/>
      <c r="C55327" s="1"/>
      <c r="D55327" s="1"/>
      <c r="E55327" s="1"/>
      <c r="F55327" s="1"/>
    </row>
    <row r="55328" spans="2:6">
      <c r="B55328" s="1"/>
      <c r="C55328" s="1"/>
      <c r="D55328" s="1"/>
      <c r="E55328" s="1"/>
      <c r="F55328" s="1"/>
    </row>
    <row r="55329" spans="2:6">
      <c r="B55329" s="1"/>
      <c r="C55329" s="1"/>
      <c r="D55329" s="1"/>
      <c r="E55329" s="1"/>
      <c r="F55329" s="1"/>
    </row>
    <row r="55330" spans="2:6">
      <c r="B55330" s="1"/>
      <c r="C55330" s="1"/>
      <c r="D55330" s="1"/>
      <c r="E55330" s="1"/>
      <c r="F55330" s="1"/>
    </row>
    <row r="55331" spans="2:6">
      <c r="B55331" s="1"/>
      <c r="C55331" s="1"/>
      <c r="D55331" s="1"/>
      <c r="E55331" s="1"/>
      <c r="F55331" s="1"/>
    </row>
    <row r="55332" spans="2:6">
      <c r="B55332" s="1"/>
      <c r="C55332" s="1"/>
      <c r="D55332" s="1"/>
      <c r="E55332" s="1"/>
      <c r="F55332" s="1"/>
    </row>
    <row r="55333" spans="2:6">
      <c r="B55333" s="1"/>
      <c r="C55333" s="1"/>
      <c r="D55333" s="1"/>
      <c r="E55333" s="1"/>
      <c r="F55333" s="1"/>
    </row>
    <row r="55334" spans="2:6">
      <c r="B55334" s="1"/>
      <c r="C55334" s="1"/>
      <c r="D55334" s="1"/>
      <c r="E55334" s="1"/>
      <c r="F55334" s="1"/>
    </row>
    <row r="55335" spans="2:6">
      <c r="B55335" s="1"/>
      <c r="C55335" s="1"/>
      <c r="D55335" s="1"/>
      <c r="E55335" s="1"/>
      <c r="F55335" s="1"/>
    </row>
    <row r="55336" spans="2:6">
      <c r="B55336" s="1"/>
      <c r="C55336" s="1"/>
      <c r="D55336" s="1"/>
      <c r="E55336" s="1"/>
      <c r="F55336" s="1"/>
    </row>
    <row r="55337" spans="2:6">
      <c r="B55337" s="1"/>
      <c r="C55337" s="1"/>
      <c r="D55337" s="1"/>
      <c r="E55337" s="1"/>
      <c r="F55337" s="1"/>
    </row>
    <row r="55338" spans="2:6">
      <c r="B55338" s="1"/>
      <c r="C55338" s="1"/>
      <c r="D55338" s="1"/>
      <c r="E55338" s="1"/>
      <c r="F55338" s="1"/>
    </row>
    <row r="55339" spans="2:6">
      <c r="B55339" s="1"/>
      <c r="C55339" s="1"/>
      <c r="D55339" s="1"/>
      <c r="E55339" s="1"/>
      <c r="F55339" s="1"/>
    </row>
    <row r="55340" spans="2:6">
      <c r="B55340" s="1"/>
      <c r="C55340" s="1"/>
      <c r="D55340" s="1"/>
      <c r="E55340" s="1"/>
      <c r="F55340" s="1"/>
    </row>
    <row r="55341" spans="2:6">
      <c r="B55341" s="1"/>
      <c r="C55341" s="1"/>
      <c r="D55341" s="1"/>
      <c r="E55341" s="1"/>
      <c r="F55341" s="1"/>
    </row>
    <row r="55342" spans="2:6">
      <c r="B55342" s="1"/>
      <c r="C55342" s="1"/>
      <c r="D55342" s="1"/>
      <c r="E55342" s="1"/>
      <c r="F55342" s="1"/>
    </row>
    <row r="55343" spans="2:6">
      <c r="B55343" s="1"/>
      <c r="C55343" s="1"/>
      <c r="D55343" s="1"/>
      <c r="E55343" s="1"/>
      <c r="F55343" s="1"/>
    </row>
    <row r="55344" spans="2:6">
      <c r="B55344" s="1"/>
      <c r="C55344" s="1"/>
      <c r="D55344" s="1"/>
      <c r="E55344" s="1"/>
      <c r="F55344" s="1"/>
    </row>
    <row r="55345" spans="2:6">
      <c r="B55345" s="1"/>
      <c r="C55345" s="1"/>
      <c r="D55345" s="1"/>
      <c r="E55345" s="1"/>
      <c r="F55345" s="1"/>
    </row>
    <row r="55346" spans="2:6">
      <c r="B55346" s="1"/>
      <c r="C55346" s="1"/>
      <c r="D55346" s="1"/>
      <c r="E55346" s="1"/>
      <c r="F55346" s="1"/>
    </row>
    <row r="55347" spans="2:6">
      <c r="B55347" s="1"/>
      <c r="C55347" s="1"/>
      <c r="D55347" s="1"/>
      <c r="E55347" s="1"/>
      <c r="F55347" s="1"/>
    </row>
    <row r="55348" spans="2:6">
      <c r="B55348" s="1"/>
      <c r="C55348" s="1"/>
      <c r="D55348" s="1"/>
      <c r="E55348" s="1"/>
      <c r="F55348" s="1"/>
    </row>
    <row r="55349" spans="2:6">
      <c r="B55349" s="1"/>
      <c r="C55349" s="1"/>
      <c r="D55349" s="1"/>
      <c r="E55349" s="1"/>
      <c r="F55349" s="1"/>
    </row>
    <row r="55350" spans="2:6">
      <c r="B55350" s="1"/>
      <c r="C55350" s="1"/>
      <c r="D55350" s="1"/>
      <c r="E55350" s="1"/>
      <c r="F55350" s="1"/>
    </row>
    <row r="55351" spans="2:6">
      <c r="B55351" s="1"/>
      <c r="C55351" s="1"/>
      <c r="D55351" s="1"/>
      <c r="E55351" s="1"/>
      <c r="F55351" s="1"/>
    </row>
    <row r="55352" spans="2:6">
      <c r="B55352" s="1"/>
      <c r="C55352" s="1"/>
      <c r="D55352" s="1"/>
      <c r="E55352" s="1"/>
      <c r="F55352" s="1"/>
    </row>
    <row r="55353" spans="2:6">
      <c r="B55353" s="1"/>
      <c r="C55353" s="1"/>
      <c r="D55353" s="1"/>
      <c r="E55353" s="1"/>
      <c r="F55353" s="1"/>
    </row>
    <row r="55354" spans="2:6">
      <c r="B55354" s="1"/>
      <c r="C55354" s="1"/>
      <c r="D55354" s="1"/>
      <c r="E55354" s="1"/>
      <c r="F55354" s="1"/>
    </row>
    <row r="55355" spans="2:6">
      <c r="B55355" s="1"/>
      <c r="C55355" s="1"/>
      <c r="D55355" s="1"/>
      <c r="E55355" s="1"/>
      <c r="F55355" s="1"/>
    </row>
    <row r="55356" spans="2:6">
      <c r="B55356" s="1"/>
      <c r="C55356" s="1"/>
      <c r="D55356" s="1"/>
      <c r="E55356" s="1"/>
      <c r="F55356" s="1"/>
    </row>
    <row r="55357" spans="2:6">
      <c r="B55357" s="1"/>
      <c r="C55357" s="1"/>
      <c r="D55357" s="1"/>
      <c r="E55357" s="1"/>
      <c r="F55357" s="1"/>
    </row>
    <row r="55358" spans="2:6">
      <c r="B55358" s="1"/>
      <c r="C55358" s="1"/>
      <c r="D55358" s="1"/>
      <c r="E55358" s="1"/>
      <c r="F55358" s="1"/>
    </row>
    <row r="55359" spans="2:6">
      <c r="B55359" s="1"/>
      <c r="C55359" s="1"/>
      <c r="D55359" s="1"/>
      <c r="E55359" s="1"/>
      <c r="F55359" s="1"/>
    </row>
    <row r="55360" spans="2:6">
      <c r="B55360" s="1"/>
      <c r="C55360" s="1"/>
      <c r="D55360" s="1"/>
      <c r="E55360" s="1"/>
      <c r="F55360" s="1"/>
    </row>
    <row r="55361" spans="2:6">
      <c r="B55361" s="1"/>
      <c r="C55361" s="1"/>
      <c r="D55361" s="1"/>
      <c r="E55361" s="1"/>
      <c r="F55361" s="1"/>
    </row>
    <row r="55362" spans="2:6">
      <c r="B55362" s="1"/>
      <c r="C55362" s="1"/>
      <c r="D55362" s="1"/>
      <c r="E55362" s="1"/>
      <c r="F55362" s="1"/>
    </row>
    <row r="55363" spans="2:6">
      <c r="B55363" s="1"/>
      <c r="C55363" s="1"/>
      <c r="D55363" s="1"/>
      <c r="E55363" s="1"/>
      <c r="F55363" s="1"/>
    </row>
    <row r="55364" spans="2:6">
      <c r="B55364" s="1"/>
      <c r="C55364" s="1"/>
      <c r="D55364" s="1"/>
      <c r="E55364" s="1"/>
      <c r="F55364" s="1"/>
    </row>
    <row r="55365" spans="2:6">
      <c r="B55365" s="1"/>
      <c r="C55365" s="1"/>
      <c r="D55365" s="1"/>
      <c r="E55365" s="1"/>
      <c r="F55365" s="1"/>
    </row>
    <row r="55366" spans="2:6">
      <c r="B55366" s="1"/>
      <c r="C55366" s="1"/>
      <c r="D55366" s="1"/>
      <c r="E55366" s="1"/>
      <c r="F55366" s="1"/>
    </row>
    <row r="55367" spans="2:6">
      <c r="B55367" s="1"/>
      <c r="C55367" s="1"/>
      <c r="D55367" s="1"/>
      <c r="E55367" s="1"/>
      <c r="F55367" s="1"/>
    </row>
    <row r="55368" spans="2:6">
      <c r="B55368" s="1"/>
      <c r="C55368" s="1"/>
      <c r="D55368" s="1"/>
      <c r="E55368" s="1"/>
      <c r="F55368" s="1"/>
    </row>
    <row r="55369" spans="2:6">
      <c r="B55369" s="1"/>
      <c r="C55369" s="1"/>
      <c r="D55369" s="1"/>
      <c r="E55369" s="1"/>
      <c r="F55369" s="1"/>
    </row>
    <row r="55370" spans="2:6">
      <c r="B55370" s="1"/>
      <c r="C55370" s="1"/>
      <c r="D55370" s="1"/>
      <c r="E55370" s="1"/>
      <c r="F55370" s="1"/>
    </row>
    <row r="55371" spans="2:6">
      <c r="B55371" s="1"/>
      <c r="C55371" s="1"/>
      <c r="D55371" s="1"/>
      <c r="E55371" s="1"/>
      <c r="F55371" s="1"/>
    </row>
    <row r="55372" spans="2:6">
      <c r="B55372" s="1"/>
      <c r="C55372" s="1"/>
      <c r="D55372" s="1"/>
      <c r="E55372" s="1"/>
      <c r="F55372" s="1"/>
    </row>
    <row r="55373" spans="2:6">
      <c r="B55373" s="1"/>
      <c r="C55373" s="1"/>
      <c r="D55373" s="1"/>
      <c r="E55373" s="1"/>
      <c r="F55373" s="1"/>
    </row>
    <row r="55374" spans="2:6">
      <c r="B55374" s="1"/>
      <c r="C55374" s="1"/>
      <c r="D55374" s="1"/>
      <c r="E55374" s="1"/>
      <c r="F55374" s="1"/>
    </row>
    <row r="55375" spans="2:6">
      <c r="B55375" s="1"/>
      <c r="C55375" s="1"/>
      <c r="D55375" s="1"/>
      <c r="E55375" s="1"/>
      <c r="F55375" s="1"/>
    </row>
    <row r="55376" spans="2:6">
      <c r="B55376" s="1"/>
      <c r="C55376" s="1"/>
      <c r="D55376" s="1"/>
      <c r="E55376" s="1"/>
      <c r="F55376" s="1"/>
    </row>
    <row r="55377" spans="2:6">
      <c r="B55377" s="1"/>
      <c r="C55377" s="1"/>
      <c r="D55377" s="1"/>
      <c r="E55377" s="1"/>
      <c r="F55377" s="1"/>
    </row>
    <row r="55378" spans="2:6">
      <c r="B55378" s="1"/>
      <c r="C55378" s="1"/>
      <c r="D55378" s="1"/>
      <c r="E55378" s="1"/>
      <c r="F55378" s="1"/>
    </row>
    <row r="55379" spans="2:6">
      <c r="B55379" s="1"/>
      <c r="C55379" s="1"/>
      <c r="D55379" s="1"/>
      <c r="E55379" s="1"/>
      <c r="F55379" s="1"/>
    </row>
    <row r="55380" spans="2:6">
      <c r="B55380" s="1"/>
      <c r="C55380" s="1"/>
      <c r="D55380" s="1"/>
      <c r="E55380" s="1"/>
      <c r="F55380" s="1"/>
    </row>
    <row r="55381" spans="2:6">
      <c r="B55381" s="1"/>
      <c r="C55381" s="1"/>
      <c r="D55381" s="1"/>
      <c r="E55381" s="1"/>
      <c r="F55381" s="1"/>
    </row>
    <row r="55382" spans="2:6">
      <c r="B55382" s="1"/>
      <c r="C55382" s="1"/>
      <c r="D55382" s="1"/>
      <c r="E55382" s="1"/>
      <c r="F55382" s="1"/>
    </row>
    <row r="55383" spans="2:6">
      <c r="B55383" s="1"/>
      <c r="C55383" s="1"/>
      <c r="D55383" s="1"/>
      <c r="E55383" s="1"/>
      <c r="F55383" s="1"/>
    </row>
    <row r="55384" spans="2:6">
      <c r="B55384" s="1"/>
      <c r="C55384" s="1"/>
      <c r="D55384" s="1"/>
      <c r="E55384" s="1"/>
      <c r="F55384" s="1"/>
    </row>
    <row r="55385" spans="2:6">
      <c r="B55385" s="1"/>
      <c r="C55385" s="1"/>
      <c r="D55385" s="1"/>
      <c r="E55385" s="1"/>
      <c r="F55385" s="1"/>
    </row>
    <row r="55386" spans="2:6">
      <c r="B55386" s="1"/>
      <c r="C55386" s="1"/>
      <c r="D55386" s="1"/>
      <c r="E55386" s="1"/>
      <c r="F55386" s="1"/>
    </row>
    <row r="55387" spans="2:6">
      <c r="B55387" s="1"/>
      <c r="C55387" s="1"/>
      <c r="D55387" s="1"/>
      <c r="E55387" s="1"/>
      <c r="F55387" s="1"/>
    </row>
    <row r="55388" spans="2:6">
      <c r="B55388" s="1"/>
      <c r="C55388" s="1"/>
      <c r="D55388" s="1"/>
      <c r="E55388" s="1"/>
      <c r="F55388" s="1"/>
    </row>
    <row r="55389" spans="2:6">
      <c r="B55389" s="1"/>
      <c r="C55389" s="1"/>
      <c r="D55389" s="1"/>
      <c r="E55389" s="1"/>
      <c r="F55389" s="1"/>
    </row>
    <row r="55390" spans="2:6">
      <c r="B55390" s="1"/>
      <c r="C55390" s="1"/>
      <c r="D55390" s="1"/>
      <c r="E55390" s="1"/>
      <c r="F55390" s="1"/>
    </row>
    <row r="55391" spans="2:6">
      <c r="B55391" s="1"/>
      <c r="C55391" s="1"/>
      <c r="D55391" s="1"/>
      <c r="E55391" s="1"/>
      <c r="F55391" s="1"/>
    </row>
    <row r="55392" spans="2:6">
      <c r="B55392" s="1"/>
      <c r="C55392" s="1"/>
      <c r="D55392" s="1"/>
      <c r="E55392" s="1"/>
      <c r="F55392" s="1"/>
    </row>
    <row r="55393" spans="2:6">
      <c r="B55393" s="1"/>
      <c r="C55393" s="1"/>
      <c r="D55393" s="1"/>
      <c r="E55393" s="1"/>
      <c r="F55393" s="1"/>
    </row>
    <row r="55394" spans="2:6">
      <c r="B55394" s="1"/>
      <c r="C55394" s="1"/>
      <c r="D55394" s="1"/>
      <c r="E55394" s="1"/>
      <c r="F55394" s="1"/>
    </row>
    <row r="55395" spans="2:6">
      <c r="B55395" s="1"/>
      <c r="C55395" s="1"/>
      <c r="D55395" s="1"/>
      <c r="E55395" s="1"/>
      <c r="F55395" s="1"/>
    </row>
    <row r="55396" spans="2:6">
      <c r="B55396" s="1"/>
      <c r="C55396" s="1"/>
      <c r="D55396" s="1"/>
      <c r="E55396" s="1"/>
      <c r="F55396" s="1"/>
    </row>
    <row r="55397" spans="2:6">
      <c r="B55397" s="1"/>
      <c r="C55397" s="1"/>
      <c r="D55397" s="1"/>
      <c r="E55397" s="1"/>
      <c r="F55397" s="1"/>
    </row>
    <row r="55398" spans="2:6">
      <c r="B55398" s="1"/>
      <c r="C55398" s="1"/>
      <c r="D55398" s="1"/>
      <c r="E55398" s="1"/>
      <c r="F55398" s="1"/>
    </row>
    <row r="55399" spans="2:6">
      <c r="B55399" s="1"/>
      <c r="C55399" s="1"/>
      <c r="D55399" s="1"/>
      <c r="E55399" s="1"/>
      <c r="F55399" s="1"/>
    </row>
    <row r="55400" spans="2:6">
      <c r="B55400" s="1"/>
      <c r="C55400" s="1"/>
      <c r="D55400" s="1"/>
      <c r="E55400" s="1"/>
      <c r="F55400" s="1"/>
    </row>
    <row r="55401" spans="2:6">
      <c r="B55401" s="1"/>
      <c r="C55401" s="1"/>
      <c r="D55401" s="1"/>
      <c r="E55401" s="1"/>
      <c r="F55401" s="1"/>
    </row>
    <row r="55402" spans="2:6">
      <c r="B55402" s="1"/>
      <c r="C55402" s="1"/>
      <c r="D55402" s="1"/>
      <c r="E55402" s="1"/>
      <c r="F55402" s="1"/>
    </row>
    <row r="55403" spans="2:6">
      <c r="B55403" s="1"/>
      <c r="C55403" s="1"/>
      <c r="D55403" s="1"/>
      <c r="E55403" s="1"/>
      <c r="F55403" s="1"/>
    </row>
    <row r="55404" spans="2:6">
      <c r="B55404" s="1"/>
      <c r="C55404" s="1"/>
      <c r="D55404" s="1"/>
      <c r="E55404" s="1"/>
      <c r="F55404" s="1"/>
    </row>
    <row r="55405" spans="2:6">
      <c r="B55405" s="1"/>
      <c r="C55405" s="1"/>
      <c r="D55405" s="1"/>
      <c r="E55405" s="1"/>
      <c r="F55405" s="1"/>
    </row>
    <row r="55406" spans="2:6">
      <c r="B55406" s="1"/>
      <c r="C55406" s="1"/>
      <c r="D55406" s="1"/>
      <c r="E55406" s="1"/>
      <c r="F55406" s="1"/>
    </row>
    <row r="55407" spans="2:6">
      <c r="B55407" s="1"/>
      <c r="C55407" s="1"/>
      <c r="D55407" s="1"/>
      <c r="E55407" s="1"/>
      <c r="F55407" s="1"/>
    </row>
    <row r="55408" spans="2:6">
      <c r="B55408" s="1"/>
      <c r="C55408" s="1"/>
      <c r="D55408" s="1"/>
      <c r="E55408" s="1"/>
      <c r="F55408" s="1"/>
    </row>
    <row r="55409" spans="2:6">
      <c r="B55409" s="1"/>
      <c r="C55409" s="1"/>
      <c r="D55409" s="1"/>
      <c r="E55409" s="1"/>
      <c r="F55409" s="1"/>
    </row>
    <row r="55410" spans="2:6">
      <c r="B55410" s="1"/>
      <c r="C55410" s="1"/>
      <c r="D55410" s="1"/>
      <c r="E55410" s="1"/>
      <c r="F55410" s="1"/>
    </row>
    <row r="55411" spans="2:6">
      <c r="B55411" s="1"/>
      <c r="C55411" s="1"/>
      <c r="D55411" s="1"/>
      <c r="E55411" s="1"/>
      <c r="F55411" s="1"/>
    </row>
    <row r="55412" spans="2:6">
      <c r="B55412" s="1"/>
      <c r="C55412" s="1"/>
      <c r="D55412" s="1"/>
      <c r="E55412" s="1"/>
      <c r="F55412" s="1"/>
    </row>
    <row r="55413" spans="2:6">
      <c r="B55413" s="1"/>
      <c r="C55413" s="1"/>
      <c r="D55413" s="1"/>
      <c r="E55413" s="1"/>
      <c r="F55413" s="1"/>
    </row>
    <row r="55414" spans="2:6">
      <c r="B55414" s="1"/>
      <c r="C55414" s="1"/>
      <c r="D55414" s="1"/>
      <c r="E55414" s="1"/>
      <c r="F55414" s="1"/>
    </row>
    <row r="55415" spans="2:6">
      <c r="B55415" s="1"/>
      <c r="C55415" s="1"/>
      <c r="D55415" s="1"/>
      <c r="E55415" s="1"/>
      <c r="F55415" s="1"/>
    </row>
    <row r="55416" spans="2:6">
      <c r="B55416" s="1"/>
      <c r="C55416" s="1"/>
      <c r="D55416" s="1"/>
      <c r="E55416" s="1"/>
      <c r="F55416" s="1"/>
    </row>
    <row r="55417" spans="2:6">
      <c r="B55417" s="1"/>
      <c r="C55417" s="1"/>
      <c r="D55417" s="1"/>
      <c r="E55417" s="1"/>
      <c r="F55417" s="1"/>
    </row>
    <row r="55418" spans="2:6">
      <c r="B55418" s="1"/>
      <c r="C55418" s="1"/>
      <c r="D55418" s="1"/>
      <c r="E55418" s="1"/>
      <c r="F55418" s="1"/>
    </row>
    <row r="55419" spans="2:6">
      <c r="B55419" s="1"/>
      <c r="C55419" s="1"/>
      <c r="D55419" s="1"/>
      <c r="E55419" s="1"/>
      <c r="F55419" s="1"/>
    </row>
    <row r="55420" spans="2:6">
      <c r="B55420" s="1"/>
      <c r="C55420" s="1"/>
      <c r="D55420" s="1"/>
      <c r="E55420" s="1"/>
      <c r="F55420" s="1"/>
    </row>
    <row r="55421" spans="2:6">
      <c r="B55421" s="1"/>
      <c r="C55421" s="1"/>
      <c r="D55421" s="1"/>
      <c r="E55421" s="1"/>
      <c r="F55421" s="1"/>
    </row>
    <row r="55422" spans="2:6">
      <c r="B55422" s="1"/>
      <c r="C55422" s="1"/>
      <c r="D55422" s="1"/>
      <c r="E55422" s="1"/>
      <c r="F55422" s="1"/>
    </row>
    <row r="55423" spans="2:6">
      <c r="B55423" s="1"/>
      <c r="C55423" s="1"/>
      <c r="D55423" s="1"/>
      <c r="E55423" s="1"/>
      <c r="F55423" s="1"/>
    </row>
    <row r="55424" spans="2:6">
      <c r="B55424" s="1"/>
      <c r="C55424" s="1"/>
      <c r="D55424" s="1"/>
      <c r="E55424" s="1"/>
      <c r="F55424" s="1"/>
    </row>
    <row r="55425" spans="2:6">
      <c r="B55425" s="1"/>
      <c r="C55425" s="1"/>
      <c r="D55425" s="1"/>
      <c r="E55425" s="1"/>
      <c r="F55425" s="1"/>
    </row>
    <row r="55426" spans="2:6">
      <c r="B55426" s="1"/>
      <c r="C55426" s="1"/>
      <c r="D55426" s="1"/>
      <c r="E55426" s="1"/>
      <c r="F55426" s="1"/>
    </row>
    <row r="55427" spans="2:6">
      <c r="B55427" s="1"/>
      <c r="C55427" s="1"/>
      <c r="D55427" s="1"/>
      <c r="E55427" s="1"/>
      <c r="F55427" s="1"/>
    </row>
    <row r="55428" spans="2:6">
      <c r="B55428" s="1"/>
      <c r="C55428" s="1"/>
      <c r="D55428" s="1"/>
      <c r="E55428" s="1"/>
      <c r="F55428" s="1"/>
    </row>
    <row r="55429" spans="2:6">
      <c r="B55429" s="1"/>
      <c r="C55429" s="1"/>
      <c r="D55429" s="1"/>
      <c r="E55429" s="1"/>
      <c r="F55429" s="1"/>
    </row>
    <row r="55430" spans="2:6">
      <c r="B55430" s="1"/>
      <c r="C55430" s="1"/>
      <c r="D55430" s="1"/>
      <c r="E55430" s="1"/>
      <c r="F55430" s="1"/>
    </row>
    <row r="55431" spans="2:6">
      <c r="B55431" s="1"/>
      <c r="C55431" s="1"/>
      <c r="D55431" s="1"/>
      <c r="E55431" s="1"/>
      <c r="F55431" s="1"/>
    </row>
    <row r="55432" spans="2:6">
      <c r="B55432" s="1"/>
      <c r="C55432" s="1"/>
      <c r="D55432" s="1"/>
      <c r="E55432" s="1"/>
      <c r="F55432" s="1"/>
    </row>
    <row r="55433" spans="2:6">
      <c r="B55433" s="1"/>
      <c r="C55433" s="1"/>
      <c r="D55433" s="1"/>
      <c r="E55433" s="1"/>
      <c r="F55433" s="1"/>
    </row>
    <row r="55434" spans="2:6">
      <c r="B55434" s="1"/>
      <c r="C55434" s="1"/>
      <c r="D55434" s="1"/>
      <c r="E55434" s="1"/>
      <c r="F55434" s="1"/>
    </row>
    <row r="55435" spans="2:6">
      <c r="B55435" s="1"/>
      <c r="C55435" s="1"/>
      <c r="D55435" s="1"/>
      <c r="E55435" s="1"/>
      <c r="F55435" s="1"/>
    </row>
    <row r="55436" spans="2:6">
      <c r="B55436" s="1"/>
      <c r="C55436" s="1"/>
      <c r="D55436" s="1"/>
      <c r="E55436" s="1"/>
      <c r="F55436" s="1"/>
    </row>
    <row r="55437" spans="2:6">
      <c r="B55437" s="1"/>
      <c r="C55437" s="1"/>
      <c r="D55437" s="1"/>
      <c r="E55437" s="1"/>
      <c r="F55437" s="1"/>
    </row>
    <row r="55438" spans="2:6">
      <c r="B55438" s="1"/>
      <c r="C55438" s="1"/>
      <c r="D55438" s="1"/>
      <c r="E55438" s="1"/>
      <c r="F55438" s="1"/>
    </row>
    <row r="55439" spans="2:6">
      <c r="B55439" s="1"/>
      <c r="C55439" s="1"/>
      <c r="D55439" s="1"/>
      <c r="E55439" s="1"/>
      <c r="F55439" s="1"/>
    </row>
    <row r="55440" spans="2:6">
      <c r="B55440" s="1"/>
      <c r="C55440" s="1"/>
      <c r="D55440" s="1"/>
      <c r="E55440" s="1"/>
      <c r="F55440" s="1"/>
    </row>
    <row r="55441" spans="2:6">
      <c r="B55441" s="1"/>
      <c r="C55441" s="1"/>
      <c r="D55441" s="1"/>
      <c r="E55441" s="1"/>
      <c r="F55441" s="1"/>
    </row>
    <row r="55442" spans="2:6">
      <c r="B55442" s="1"/>
      <c r="C55442" s="1"/>
      <c r="D55442" s="1"/>
      <c r="E55442" s="1"/>
      <c r="F55442" s="1"/>
    </row>
    <row r="55443" spans="2:6">
      <c r="B55443" s="1"/>
      <c r="C55443" s="1"/>
      <c r="D55443" s="1"/>
      <c r="E55443" s="1"/>
      <c r="F55443" s="1"/>
    </row>
    <row r="55444" spans="2:6">
      <c r="B55444" s="1"/>
      <c r="C55444" s="1"/>
      <c r="D55444" s="1"/>
      <c r="E55444" s="1"/>
      <c r="F55444" s="1"/>
    </row>
    <row r="55445" spans="2:6">
      <c r="B55445" s="1"/>
      <c r="C55445" s="1"/>
      <c r="D55445" s="1"/>
      <c r="E55445" s="1"/>
      <c r="F55445" s="1"/>
    </row>
    <row r="55446" spans="2:6">
      <c r="B55446" s="1"/>
      <c r="C55446" s="1"/>
      <c r="D55446" s="1"/>
      <c r="E55446" s="1"/>
      <c r="F55446" s="1"/>
    </row>
    <row r="55447" spans="2:6">
      <c r="B55447" s="1"/>
      <c r="C55447" s="1"/>
      <c r="D55447" s="1"/>
      <c r="E55447" s="1"/>
      <c r="F55447" s="1"/>
    </row>
    <row r="55448" spans="2:6">
      <c r="B55448" s="1"/>
      <c r="C55448" s="1"/>
      <c r="D55448" s="1"/>
      <c r="E55448" s="1"/>
      <c r="F55448" s="1"/>
    </row>
    <row r="55449" spans="2:6">
      <c r="B55449" s="1"/>
      <c r="C55449" s="1"/>
      <c r="D55449" s="1"/>
      <c r="E55449" s="1"/>
      <c r="F55449" s="1"/>
    </row>
    <row r="55450" spans="2:6">
      <c r="B55450" s="1"/>
      <c r="C55450" s="1"/>
      <c r="D55450" s="1"/>
      <c r="E55450" s="1"/>
      <c r="F55450" s="1"/>
    </row>
    <row r="55451" spans="2:6">
      <c r="B55451" s="1"/>
      <c r="C55451" s="1"/>
      <c r="D55451" s="1"/>
      <c r="E55451" s="1"/>
      <c r="F55451" s="1"/>
    </row>
    <row r="55452" spans="2:6">
      <c r="B55452" s="1"/>
      <c r="C55452" s="1"/>
      <c r="D55452" s="1"/>
      <c r="E55452" s="1"/>
      <c r="F55452" s="1"/>
    </row>
    <row r="55453" spans="2:6">
      <c r="B55453" s="1"/>
      <c r="C55453" s="1"/>
      <c r="D55453" s="1"/>
      <c r="E55453" s="1"/>
      <c r="F55453" s="1"/>
    </row>
    <row r="55454" spans="2:6">
      <c r="B55454" s="1"/>
      <c r="C55454" s="1"/>
      <c r="D55454" s="1"/>
      <c r="E55454" s="1"/>
      <c r="F55454" s="1"/>
    </row>
    <row r="55455" spans="2:6">
      <c r="B55455" s="1"/>
      <c r="C55455" s="1"/>
      <c r="D55455" s="1"/>
      <c r="E55455" s="1"/>
      <c r="F55455" s="1"/>
    </row>
    <row r="55456" spans="2:6">
      <c r="B55456" s="1"/>
      <c r="C55456" s="1"/>
      <c r="D55456" s="1"/>
      <c r="E55456" s="1"/>
      <c r="F55456" s="1"/>
    </row>
    <row r="55457" spans="2:6">
      <c r="B55457" s="1"/>
      <c r="C55457" s="1"/>
      <c r="D55457" s="1"/>
      <c r="E55457" s="1"/>
      <c r="F55457" s="1"/>
    </row>
    <row r="55458" spans="2:6">
      <c r="B55458" s="1"/>
      <c r="C55458" s="1"/>
      <c r="D55458" s="1"/>
      <c r="E55458" s="1"/>
      <c r="F55458" s="1"/>
    </row>
    <row r="55459" spans="2:6">
      <c r="B55459" s="1"/>
      <c r="C55459" s="1"/>
      <c r="D55459" s="1"/>
      <c r="E55459" s="1"/>
      <c r="F55459" s="1"/>
    </row>
    <row r="55460" spans="2:6">
      <c r="B55460" s="1"/>
      <c r="C55460" s="1"/>
      <c r="D55460" s="1"/>
      <c r="E55460" s="1"/>
      <c r="F55460" s="1"/>
    </row>
    <row r="55461" spans="2:6">
      <c r="B55461" s="1"/>
      <c r="C55461" s="1"/>
      <c r="D55461" s="1"/>
      <c r="E55461" s="1"/>
      <c r="F55461" s="1"/>
    </row>
    <row r="55462" spans="2:6">
      <c r="B55462" s="1"/>
      <c r="C55462" s="1"/>
      <c r="D55462" s="1"/>
      <c r="E55462" s="1"/>
      <c r="F55462" s="1"/>
    </row>
    <row r="55463" spans="2:6">
      <c r="B55463" s="1"/>
      <c r="C55463" s="1"/>
      <c r="D55463" s="1"/>
      <c r="E55463" s="1"/>
      <c r="F55463" s="1"/>
    </row>
    <row r="55464" spans="2:6">
      <c r="B55464" s="1"/>
      <c r="C55464" s="1"/>
      <c r="D55464" s="1"/>
      <c r="E55464" s="1"/>
      <c r="F55464" s="1"/>
    </row>
    <row r="55465" spans="2:6">
      <c r="B55465" s="1"/>
      <c r="C55465" s="1"/>
      <c r="D55465" s="1"/>
      <c r="E55465" s="1"/>
      <c r="F55465" s="1"/>
    </row>
    <row r="55466" spans="2:6">
      <c r="B55466" s="1"/>
      <c r="C55466" s="1"/>
      <c r="D55466" s="1"/>
      <c r="E55466" s="1"/>
      <c r="F55466" s="1"/>
    </row>
    <row r="55467" spans="2:6">
      <c r="B55467" s="1"/>
      <c r="C55467" s="1"/>
      <c r="D55467" s="1"/>
      <c r="E55467" s="1"/>
      <c r="F55467" s="1"/>
    </row>
    <row r="55468" spans="2:6">
      <c r="B55468" s="1"/>
      <c r="C55468" s="1"/>
      <c r="D55468" s="1"/>
      <c r="E55468" s="1"/>
      <c r="F55468" s="1"/>
    </row>
    <row r="55469" spans="2:6">
      <c r="B55469" s="1"/>
      <c r="C55469" s="1"/>
      <c r="D55469" s="1"/>
      <c r="E55469" s="1"/>
      <c r="F55469" s="1"/>
    </row>
    <row r="55470" spans="2:6">
      <c r="B55470" s="1"/>
      <c r="C55470" s="1"/>
      <c r="D55470" s="1"/>
      <c r="E55470" s="1"/>
      <c r="F55470" s="1"/>
    </row>
    <row r="55471" spans="2:6">
      <c r="B55471" s="1"/>
      <c r="C55471" s="1"/>
      <c r="D55471" s="1"/>
      <c r="E55471" s="1"/>
      <c r="F55471" s="1"/>
    </row>
    <row r="55472" spans="2:6">
      <c r="B55472" s="1"/>
      <c r="C55472" s="1"/>
      <c r="D55472" s="1"/>
      <c r="E55472" s="1"/>
      <c r="F55472" s="1"/>
    </row>
    <row r="55473" spans="2:6">
      <c r="B55473" s="1"/>
      <c r="C55473" s="1"/>
      <c r="D55473" s="1"/>
      <c r="E55473" s="1"/>
      <c r="F55473" s="1"/>
    </row>
    <row r="55474" spans="2:6">
      <c r="B55474" s="1"/>
      <c r="C55474" s="1"/>
      <c r="D55474" s="1"/>
      <c r="E55474" s="1"/>
      <c r="F55474" s="1"/>
    </row>
    <row r="55475" spans="2:6">
      <c r="B55475" s="1"/>
      <c r="C55475" s="1"/>
      <c r="D55475" s="1"/>
      <c r="E55475" s="1"/>
      <c r="F55475" s="1"/>
    </row>
    <row r="55476" spans="2:6">
      <c r="B55476" s="1"/>
      <c r="C55476" s="1"/>
      <c r="D55476" s="1"/>
      <c r="E55476" s="1"/>
      <c r="F55476" s="1"/>
    </row>
    <row r="55477" spans="2:6">
      <c r="B55477" s="1"/>
      <c r="C55477" s="1"/>
      <c r="D55477" s="1"/>
      <c r="E55477" s="1"/>
      <c r="F55477" s="1"/>
    </row>
    <row r="55478" spans="2:6">
      <c r="B55478" s="1"/>
      <c r="C55478" s="1"/>
      <c r="D55478" s="1"/>
      <c r="E55478" s="1"/>
      <c r="F55478" s="1"/>
    </row>
    <row r="55479" spans="2:6">
      <c r="B55479" s="1"/>
      <c r="C55479" s="1"/>
      <c r="D55479" s="1"/>
      <c r="E55479" s="1"/>
      <c r="F55479" s="1"/>
    </row>
    <row r="55480" spans="2:6">
      <c r="B55480" s="1"/>
      <c r="C55480" s="1"/>
      <c r="D55480" s="1"/>
      <c r="E55480" s="1"/>
      <c r="F55480" s="1"/>
    </row>
    <row r="55481" spans="2:6">
      <c r="B55481" s="1"/>
      <c r="C55481" s="1"/>
      <c r="D55481" s="1"/>
      <c r="E55481" s="1"/>
      <c r="F55481" s="1"/>
    </row>
    <row r="55482" spans="2:6">
      <c r="B55482" s="1"/>
      <c r="C55482" s="1"/>
      <c r="D55482" s="1"/>
      <c r="E55482" s="1"/>
      <c r="F55482" s="1"/>
    </row>
    <row r="55483" spans="2:6">
      <c r="B55483" s="1"/>
      <c r="C55483" s="1"/>
      <c r="D55483" s="1"/>
      <c r="E55483" s="1"/>
      <c r="F55483" s="1"/>
    </row>
    <row r="55484" spans="2:6">
      <c r="B55484" s="1"/>
      <c r="C55484" s="1"/>
      <c r="D55484" s="1"/>
      <c r="E55484" s="1"/>
      <c r="F55484" s="1"/>
    </row>
    <row r="55485" spans="2:6">
      <c r="B55485" s="1"/>
      <c r="C55485" s="1"/>
      <c r="D55485" s="1"/>
      <c r="E55485" s="1"/>
      <c r="F55485" s="1"/>
    </row>
    <row r="55486" spans="2:6">
      <c r="B55486" s="1"/>
      <c r="C55486" s="1"/>
      <c r="D55486" s="1"/>
      <c r="E55486" s="1"/>
      <c r="F55486" s="1"/>
    </row>
    <row r="55487" spans="2:6">
      <c r="B55487" s="1"/>
      <c r="C55487" s="1"/>
      <c r="D55487" s="1"/>
      <c r="E55487" s="1"/>
      <c r="F55487" s="1"/>
    </row>
    <row r="55488" spans="2:6">
      <c r="B55488" s="1"/>
      <c r="C55488" s="1"/>
      <c r="D55488" s="1"/>
      <c r="E55488" s="1"/>
      <c r="F55488" s="1"/>
    </row>
    <row r="55489" spans="2:6">
      <c r="B55489" s="1"/>
      <c r="C55489" s="1"/>
      <c r="D55489" s="1"/>
      <c r="E55489" s="1"/>
      <c r="F55489" s="1"/>
    </row>
    <row r="55490" spans="2:6">
      <c r="B55490" s="1"/>
      <c r="C55490" s="1"/>
      <c r="D55490" s="1"/>
      <c r="E55490" s="1"/>
      <c r="F55490" s="1"/>
    </row>
    <row r="55491" spans="2:6">
      <c r="B55491" s="1"/>
      <c r="C55491" s="1"/>
      <c r="D55491" s="1"/>
      <c r="E55491" s="1"/>
      <c r="F55491" s="1"/>
    </row>
    <row r="55492" spans="2:6">
      <c r="B55492" s="1"/>
      <c r="C55492" s="1"/>
      <c r="D55492" s="1"/>
      <c r="E55492" s="1"/>
      <c r="F55492" s="1"/>
    </row>
    <row r="55493" spans="2:6">
      <c r="B55493" s="1"/>
      <c r="C55493" s="1"/>
      <c r="D55493" s="1"/>
      <c r="E55493" s="1"/>
      <c r="F55493" s="1"/>
    </row>
    <row r="55494" spans="2:6">
      <c r="B55494" s="1"/>
      <c r="C55494" s="1"/>
      <c r="D55494" s="1"/>
      <c r="E55494" s="1"/>
      <c r="F55494" s="1"/>
    </row>
    <row r="55495" spans="2:6">
      <c r="B55495" s="1"/>
      <c r="C55495" s="1"/>
      <c r="D55495" s="1"/>
      <c r="E55495" s="1"/>
      <c r="F55495" s="1"/>
    </row>
    <row r="55496" spans="2:6">
      <c r="B55496" s="1"/>
      <c r="C55496" s="1"/>
      <c r="D55496" s="1"/>
      <c r="E55496" s="1"/>
      <c r="F55496" s="1"/>
    </row>
    <row r="55497" spans="2:6">
      <c r="B55497" s="1"/>
      <c r="C55497" s="1"/>
      <c r="D55497" s="1"/>
      <c r="E55497" s="1"/>
      <c r="F55497" s="1"/>
    </row>
    <row r="55498" spans="2:6">
      <c r="B55498" s="1"/>
      <c r="C55498" s="1"/>
      <c r="D55498" s="1"/>
      <c r="E55498" s="1"/>
      <c r="F55498" s="1"/>
    </row>
    <row r="55499" spans="2:6">
      <c r="B55499" s="1"/>
      <c r="C55499" s="1"/>
      <c r="D55499" s="1"/>
      <c r="E55499" s="1"/>
      <c r="F55499" s="1"/>
    </row>
    <row r="55500" spans="2:6">
      <c r="B55500" s="1"/>
      <c r="C55500" s="1"/>
      <c r="D55500" s="1"/>
      <c r="E55500" s="1"/>
      <c r="F55500" s="1"/>
    </row>
    <row r="55501" spans="2:6">
      <c r="B55501" s="1"/>
      <c r="C55501" s="1"/>
      <c r="D55501" s="1"/>
      <c r="E55501" s="1"/>
      <c r="F55501" s="1"/>
    </row>
    <row r="55502" spans="2:6">
      <c r="B55502" s="1"/>
      <c r="C55502" s="1"/>
      <c r="D55502" s="1"/>
      <c r="E55502" s="1"/>
      <c r="F55502" s="1"/>
    </row>
    <row r="55503" spans="2:6">
      <c r="B55503" s="1"/>
      <c r="C55503" s="1"/>
      <c r="D55503" s="1"/>
      <c r="E55503" s="1"/>
      <c r="F55503" s="1"/>
    </row>
    <row r="55504" spans="2:6">
      <c r="B55504" s="1"/>
      <c r="C55504" s="1"/>
      <c r="D55504" s="1"/>
      <c r="E55504" s="1"/>
      <c r="F55504" s="1"/>
    </row>
    <row r="55505" spans="2:6">
      <c r="B55505" s="1"/>
      <c r="C55505" s="1"/>
      <c r="D55505" s="1"/>
      <c r="E55505" s="1"/>
      <c r="F55505" s="1"/>
    </row>
    <row r="55506" spans="2:6">
      <c r="B55506" s="1"/>
      <c r="C55506" s="1"/>
      <c r="D55506" s="1"/>
      <c r="E55506" s="1"/>
      <c r="F55506" s="1"/>
    </row>
    <row r="55507" spans="2:6">
      <c r="B55507" s="1"/>
      <c r="C55507" s="1"/>
      <c r="D55507" s="1"/>
      <c r="E55507" s="1"/>
      <c r="F55507" s="1"/>
    </row>
    <row r="55508" spans="2:6">
      <c r="B55508" s="1"/>
      <c r="C55508" s="1"/>
      <c r="D55508" s="1"/>
      <c r="E55508" s="1"/>
      <c r="F55508" s="1"/>
    </row>
    <row r="55509" spans="2:6">
      <c r="B55509" s="1"/>
      <c r="C55509" s="1"/>
      <c r="D55509" s="1"/>
      <c r="E55509" s="1"/>
      <c r="F55509" s="1"/>
    </row>
    <row r="55510" spans="2:6">
      <c r="B55510" s="1"/>
      <c r="C55510" s="1"/>
      <c r="D55510" s="1"/>
      <c r="E55510" s="1"/>
      <c r="F55510" s="1"/>
    </row>
    <row r="55511" spans="2:6">
      <c r="B55511" s="1"/>
      <c r="C55511" s="1"/>
      <c r="D55511" s="1"/>
      <c r="E55511" s="1"/>
      <c r="F55511" s="1"/>
    </row>
    <row r="55512" spans="2:6">
      <c r="B55512" s="1"/>
      <c r="C55512" s="1"/>
      <c r="D55512" s="1"/>
      <c r="E55512" s="1"/>
      <c r="F55512" s="1"/>
    </row>
    <row r="55513" spans="2:6">
      <c r="B55513" s="1"/>
      <c r="C55513" s="1"/>
      <c r="D55513" s="1"/>
      <c r="E55513" s="1"/>
      <c r="F55513" s="1"/>
    </row>
    <row r="55514" spans="2:6">
      <c r="B55514" s="1"/>
      <c r="C55514" s="1"/>
      <c r="D55514" s="1"/>
      <c r="E55514" s="1"/>
      <c r="F55514" s="1"/>
    </row>
    <row r="55515" spans="2:6">
      <c r="B55515" s="1"/>
      <c r="C55515" s="1"/>
      <c r="D55515" s="1"/>
      <c r="E55515" s="1"/>
      <c r="F55515" s="1"/>
    </row>
    <row r="55516" spans="2:6">
      <c r="B55516" s="1"/>
      <c r="C55516" s="1"/>
      <c r="D55516" s="1"/>
      <c r="E55516" s="1"/>
      <c r="F55516" s="1"/>
    </row>
    <row r="55517" spans="2:6">
      <c r="B55517" s="1"/>
      <c r="C55517" s="1"/>
      <c r="D55517" s="1"/>
      <c r="E55517" s="1"/>
      <c r="F55517" s="1"/>
    </row>
    <row r="55518" spans="2:6">
      <c r="B55518" s="1"/>
      <c r="C55518" s="1"/>
      <c r="D55518" s="1"/>
      <c r="E55518" s="1"/>
      <c r="F55518" s="1"/>
    </row>
    <row r="55519" spans="2:6">
      <c r="B55519" s="1"/>
      <c r="C55519" s="1"/>
      <c r="D55519" s="1"/>
      <c r="E55519" s="1"/>
      <c r="F55519" s="1"/>
    </row>
    <row r="55520" spans="2:6">
      <c r="B55520" s="1"/>
      <c r="C55520" s="1"/>
      <c r="D55520" s="1"/>
      <c r="E55520" s="1"/>
      <c r="F55520" s="1"/>
    </row>
    <row r="55521" spans="2:6">
      <c r="B55521" s="1"/>
      <c r="C55521" s="1"/>
      <c r="D55521" s="1"/>
      <c r="E55521" s="1"/>
      <c r="F55521" s="1"/>
    </row>
    <row r="55522" spans="2:6">
      <c r="B55522" s="1"/>
      <c r="C55522" s="1"/>
      <c r="D55522" s="1"/>
      <c r="E55522" s="1"/>
      <c r="F55522" s="1"/>
    </row>
    <row r="55523" spans="2:6">
      <c r="B55523" s="1"/>
      <c r="C55523" s="1"/>
      <c r="D55523" s="1"/>
      <c r="E55523" s="1"/>
      <c r="F55523" s="1"/>
    </row>
    <row r="55524" spans="2:6">
      <c r="B55524" s="1"/>
      <c r="C55524" s="1"/>
      <c r="D55524" s="1"/>
      <c r="E55524" s="1"/>
      <c r="F55524" s="1"/>
    </row>
    <row r="55525" spans="2:6">
      <c r="B55525" s="1"/>
      <c r="C55525" s="1"/>
      <c r="D55525" s="1"/>
      <c r="E55525" s="1"/>
      <c r="F55525" s="1"/>
    </row>
    <row r="55526" spans="2:6">
      <c r="B55526" s="1"/>
      <c r="C55526" s="1"/>
      <c r="D55526" s="1"/>
      <c r="E55526" s="1"/>
      <c r="F55526" s="1"/>
    </row>
    <row r="55527" spans="2:6">
      <c r="B55527" s="1"/>
      <c r="C55527" s="1"/>
      <c r="D55527" s="1"/>
      <c r="E55527" s="1"/>
      <c r="F55527" s="1"/>
    </row>
    <row r="55528" spans="2:6">
      <c r="B55528" s="1"/>
      <c r="C55528" s="1"/>
      <c r="D55528" s="1"/>
      <c r="E55528" s="1"/>
      <c r="F55528" s="1"/>
    </row>
    <row r="55529" spans="2:6">
      <c r="B55529" s="1"/>
      <c r="C55529" s="1"/>
      <c r="D55529" s="1"/>
      <c r="E55529" s="1"/>
      <c r="F55529" s="1"/>
    </row>
    <row r="55530" spans="2:6">
      <c r="B55530" s="1"/>
      <c r="C55530" s="1"/>
      <c r="D55530" s="1"/>
      <c r="E55530" s="1"/>
      <c r="F55530" s="1"/>
    </row>
    <row r="55531" spans="2:6">
      <c r="B55531" s="1"/>
      <c r="C55531" s="1"/>
      <c r="D55531" s="1"/>
      <c r="E55531" s="1"/>
      <c r="F55531" s="1"/>
    </row>
    <row r="55532" spans="2:6">
      <c r="B55532" s="1"/>
      <c r="C55532" s="1"/>
      <c r="D55532" s="1"/>
      <c r="E55532" s="1"/>
      <c r="F55532" s="1"/>
    </row>
    <row r="55533" spans="2:6">
      <c r="B55533" s="1"/>
      <c r="C55533" s="1"/>
      <c r="D55533" s="1"/>
      <c r="E55533" s="1"/>
      <c r="F55533" s="1"/>
    </row>
    <row r="55534" spans="2:6">
      <c r="B55534" s="1"/>
      <c r="C55534" s="1"/>
      <c r="D55534" s="1"/>
      <c r="E55534" s="1"/>
      <c r="F55534" s="1"/>
    </row>
    <row r="55535" spans="2:6">
      <c r="B55535" s="1"/>
      <c r="C55535" s="1"/>
      <c r="D55535" s="1"/>
      <c r="E55535" s="1"/>
      <c r="F55535" s="1"/>
    </row>
    <row r="55536" spans="2:6">
      <c r="B55536" s="1"/>
      <c r="C55536" s="1"/>
      <c r="D55536" s="1"/>
      <c r="E55536" s="1"/>
      <c r="F55536" s="1"/>
    </row>
    <row r="55537" spans="2:6">
      <c r="B55537" s="1"/>
      <c r="C55537" s="1"/>
      <c r="D55537" s="1"/>
      <c r="E55537" s="1"/>
      <c r="F55537" s="1"/>
    </row>
    <row r="55538" spans="2:6">
      <c r="B55538" s="1"/>
      <c r="C55538" s="1"/>
      <c r="D55538" s="1"/>
      <c r="E55538" s="1"/>
      <c r="F55538" s="1"/>
    </row>
    <row r="55539" spans="2:6">
      <c r="B55539" s="1"/>
      <c r="C55539" s="1"/>
      <c r="D55539" s="1"/>
      <c r="E55539" s="1"/>
      <c r="F55539" s="1"/>
    </row>
    <row r="55540" spans="2:6">
      <c r="B55540" s="1"/>
      <c r="C55540" s="1"/>
      <c r="D55540" s="1"/>
      <c r="E55540" s="1"/>
      <c r="F55540" s="1"/>
    </row>
    <row r="55541" spans="2:6">
      <c r="B55541" s="1"/>
      <c r="C55541" s="1"/>
      <c r="D55541" s="1"/>
      <c r="E55541" s="1"/>
      <c r="F55541" s="1"/>
    </row>
    <row r="55542" spans="2:6">
      <c r="B55542" s="1"/>
      <c r="C55542" s="1"/>
      <c r="D55542" s="1"/>
      <c r="E55542" s="1"/>
      <c r="F55542" s="1"/>
    </row>
    <row r="55543" spans="2:6">
      <c r="B55543" s="1"/>
      <c r="C55543" s="1"/>
      <c r="D55543" s="1"/>
      <c r="E55543" s="1"/>
      <c r="F55543" s="1"/>
    </row>
    <row r="55544" spans="2:6">
      <c r="B55544" s="1"/>
      <c r="C55544" s="1"/>
      <c r="D55544" s="1"/>
      <c r="E55544" s="1"/>
      <c r="F55544" s="1"/>
    </row>
    <row r="55545" spans="2:6">
      <c r="B55545" s="1"/>
      <c r="C55545" s="1"/>
      <c r="D55545" s="1"/>
      <c r="E55545" s="1"/>
      <c r="F55545" s="1"/>
    </row>
    <row r="55546" spans="2:6">
      <c r="B55546" s="1"/>
      <c r="C55546" s="1"/>
      <c r="D55546" s="1"/>
      <c r="E55546" s="1"/>
      <c r="F55546" s="1"/>
    </row>
    <row r="55547" spans="2:6">
      <c r="B55547" s="1"/>
      <c r="C55547" s="1"/>
      <c r="D55547" s="1"/>
      <c r="E55547" s="1"/>
      <c r="F55547" s="1"/>
    </row>
    <row r="55548" spans="2:6">
      <c r="B55548" s="1"/>
      <c r="C55548" s="1"/>
      <c r="D55548" s="1"/>
      <c r="E55548" s="1"/>
      <c r="F55548" s="1"/>
    </row>
    <row r="55549" spans="2:6">
      <c r="B55549" s="1"/>
      <c r="C55549" s="1"/>
      <c r="D55549" s="1"/>
      <c r="E55549" s="1"/>
      <c r="F55549" s="1"/>
    </row>
    <row r="55550" spans="2:6">
      <c r="B55550" s="1"/>
      <c r="C55550" s="1"/>
      <c r="D55550" s="1"/>
      <c r="E55550" s="1"/>
      <c r="F55550" s="1"/>
    </row>
    <row r="55551" spans="2:6">
      <c r="B55551" s="1"/>
      <c r="C55551" s="1"/>
      <c r="D55551" s="1"/>
      <c r="E55551" s="1"/>
      <c r="F55551" s="1"/>
    </row>
    <row r="55552" spans="2:6">
      <c r="B55552" s="1"/>
      <c r="C55552" s="1"/>
      <c r="D55552" s="1"/>
      <c r="E55552" s="1"/>
      <c r="F55552" s="1"/>
    </row>
    <row r="55553" spans="2:6">
      <c r="B55553" s="1"/>
      <c r="C55553" s="1"/>
      <c r="D55553" s="1"/>
      <c r="E55553" s="1"/>
      <c r="F55553" s="1"/>
    </row>
    <row r="55554" spans="2:6">
      <c r="B55554" s="1"/>
      <c r="C55554" s="1"/>
      <c r="D55554" s="1"/>
      <c r="E55554" s="1"/>
      <c r="F55554" s="1"/>
    </row>
    <row r="55555" spans="2:6">
      <c r="B55555" s="1"/>
      <c r="C55555" s="1"/>
      <c r="D55555" s="1"/>
      <c r="E55555" s="1"/>
      <c r="F55555" s="1"/>
    </row>
    <row r="55556" spans="2:6">
      <c r="B55556" s="1"/>
      <c r="C55556" s="1"/>
      <c r="D55556" s="1"/>
      <c r="E55556" s="1"/>
      <c r="F55556" s="1"/>
    </row>
    <row r="55557" spans="2:6">
      <c r="B55557" s="1"/>
      <c r="C55557" s="1"/>
      <c r="D55557" s="1"/>
      <c r="E55557" s="1"/>
      <c r="F55557" s="1"/>
    </row>
    <row r="55558" spans="2:6">
      <c r="B55558" s="1"/>
      <c r="C55558" s="1"/>
      <c r="D55558" s="1"/>
      <c r="E55558" s="1"/>
      <c r="F55558" s="1"/>
    </row>
    <row r="55559" spans="2:6">
      <c r="B55559" s="1"/>
      <c r="C55559" s="1"/>
      <c r="D55559" s="1"/>
      <c r="E55559" s="1"/>
      <c r="F55559" s="1"/>
    </row>
    <row r="55560" spans="2:6">
      <c r="B55560" s="1"/>
      <c r="C55560" s="1"/>
      <c r="D55560" s="1"/>
      <c r="E55560" s="1"/>
      <c r="F55560" s="1"/>
    </row>
    <row r="55561" spans="2:6">
      <c r="B55561" s="1"/>
      <c r="C55561" s="1"/>
      <c r="D55561" s="1"/>
      <c r="E55561" s="1"/>
      <c r="F55561" s="1"/>
    </row>
    <row r="55562" spans="2:6">
      <c r="B55562" s="1"/>
      <c r="C55562" s="1"/>
      <c r="D55562" s="1"/>
      <c r="E55562" s="1"/>
      <c r="F55562" s="1"/>
    </row>
    <row r="55563" spans="2:6">
      <c r="B55563" s="1"/>
      <c r="C55563" s="1"/>
      <c r="D55563" s="1"/>
      <c r="E55563" s="1"/>
      <c r="F55563" s="1"/>
    </row>
    <row r="55564" spans="2:6">
      <c r="B55564" s="1"/>
      <c r="C55564" s="1"/>
      <c r="D55564" s="1"/>
      <c r="E55564" s="1"/>
      <c r="F55564" s="1"/>
    </row>
    <row r="55565" spans="2:6">
      <c r="B55565" s="1"/>
      <c r="C55565" s="1"/>
      <c r="D55565" s="1"/>
      <c r="E55565" s="1"/>
      <c r="F55565" s="1"/>
    </row>
    <row r="55566" spans="2:6">
      <c r="B55566" s="1"/>
      <c r="C55566" s="1"/>
      <c r="D55566" s="1"/>
      <c r="E55566" s="1"/>
      <c r="F55566" s="1"/>
    </row>
    <row r="55567" spans="2:6">
      <c r="B55567" s="1"/>
      <c r="C55567" s="1"/>
      <c r="D55567" s="1"/>
      <c r="E55567" s="1"/>
      <c r="F55567" s="1"/>
    </row>
    <row r="55568" spans="2:6">
      <c r="B55568" s="1"/>
      <c r="C55568" s="1"/>
      <c r="D55568" s="1"/>
      <c r="E55568" s="1"/>
      <c r="F55568" s="1"/>
    </row>
    <row r="55569" spans="2:6">
      <c r="B55569" s="1"/>
      <c r="C55569" s="1"/>
      <c r="D55569" s="1"/>
      <c r="E55569" s="1"/>
      <c r="F55569" s="1"/>
    </row>
    <row r="55570" spans="2:6">
      <c r="B55570" s="1"/>
      <c r="C55570" s="1"/>
      <c r="D55570" s="1"/>
      <c r="E55570" s="1"/>
      <c r="F55570" s="1"/>
    </row>
    <row r="55571" spans="2:6">
      <c r="B55571" s="1"/>
      <c r="C55571" s="1"/>
      <c r="D55571" s="1"/>
      <c r="E55571" s="1"/>
      <c r="F55571" s="1"/>
    </row>
    <row r="55572" spans="2:6">
      <c r="B55572" s="1"/>
      <c r="C55572" s="1"/>
      <c r="D55572" s="1"/>
      <c r="E55572" s="1"/>
      <c r="F55572" s="1"/>
    </row>
    <row r="55573" spans="2:6">
      <c r="B55573" s="1"/>
      <c r="C55573" s="1"/>
      <c r="D55573" s="1"/>
      <c r="E55573" s="1"/>
      <c r="F55573" s="1"/>
    </row>
    <row r="55574" spans="2:6">
      <c r="B55574" s="1"/>
      <c r="C55574" s="1"/>
      <c r="D55574" s="1"/>
      <c r="E55574" s="1"/>
      <c r="F55574" s="1"/>
    </row>
    <row r="55575" spans="2:6">
      <c r="B55575" s="1"/>
      <c r="C55575" s="1"/>
      <c r="D55575" s="1"/>
      <c r="E55575" s="1"/>
      <c r="F55575" s="1"/>
    </row>
    <row r="55576" spans="2:6">
      <c r="B55576" s="1"/>
      <c r="C55576" s="1"/>
      <c r="D55576" s="1"/>
      <c r="E55576" s="1"/>
      <c r="F55576" s="1"/>
    </row>
    <row r="55577" spans="2:6">
      <c r="B55577" s="1"/>
      <c r="C55577" s="1"/>
      <c r="D55577" s="1"/>
      <c r="E55577" s="1"/>
      <c r="F55577" s="1"/>
    </row>
    <row r="55578" spans="2:6">
      <c r="B55578" s="1"/>
      <c r="C55578" s="1"/>
      <c r="D55578" s="1"/>
      <c r="E55578" s="1"/>
      <c r="F55578" s="1"/>
    </row>
    <row r="55579" spans="2:6">
      <c r="B55579" s="1"/>
      <c r="C55579" s="1"/>
      <c r="D55579" s="1"/>
      <c r="E55579" s="1"/>
      <c r="F55579" s="1"/>
    </row>
    <row r="55580" spans="2:6">
      <c r="B55580" s="1"/>
      <c r="C55580" s="1"/>
      <c r="D55580" s="1"/>
      <c r="E55580" s="1"/>
      <c r="F55580" s="1"/>
    </row>
    <row r="55581" spans="2:6">
      <c r="B55581" s="1"/>
      <c r="C55581" s="1"/>
      <c r="D55581" s="1"/>
      <c r="E55581" s="1"/>
      <c r="F55581" s="1"/>
    </row>
    <row r="55582" spans="2:6">
      <c r="B55582" s="1"/>
      <c r="C55582" s="1"/>
      <c r="D55582" s="1"/>
      <c r="E55582" s="1"/>
      <c r="F55582" s="1"/>
    </row>
    <row r="55583" spans="2:6">
      <c r="B55583" s="1"/>
      <c r="C55583" s="1"/>
      <c r="D55583" s="1"/>
      <c r="E55583" s="1"/>
      <c r="F55583" s="1"/>
    </row>
    <row r="55584" spans="2:6">
      <c r="B55584" s="1"/>
      <c r="C55584" s="1"/>
      <c r="D55584" s="1"/>
      <c r="E55584" s="1"/>
      <c r="F55584" s="1"/>
    </row>
    <row r="55585" spans="2:6">
      <c r="B55585" s="1"/>
      <c r="C55585" s="1"/>
      <c r="D55585" s="1"/>
      <c r="E55585" s="1"/>
      <c r="F55585" s="1"/>
    </row>
    <row r="55586" spans="2:6">
      <c r="B55586" s="1"/>
      <c r="C55586" s="1"/>
      <c r="D55586" s="1"/>
      <c r="E55586" s="1"/>
      <c r="F55586" s="1"/>
    </row>
    <row r="55587" spans="2:6">
      <c r="B55587" s="1"/>
      <c r="C55587" s="1"/>
      <c r="D55587" s="1"/>
      <c r="E55587" s="1"/>
      <c r="F55587" s="1"/>
    </row>
    <row r="55588" spans="2:6">
      <c r="B55588" s="1"/>
      <c r="C55588" s="1"/>
      <c r="D55588" s="1"/>
      <c r="E55588" s="1"/>
      <c r="F55588" s="1"/>
    </row>
    <row r="55589" spans="2:6">
      <c r="B55589" s="1"/>
      <c r="C55589" s="1"/>
      <c r="D55589" s="1"/>
      <c r="E55589" s="1"/>
      <c r="F55589" s="1"/>
    </row>
    <row r="55590" spans="2:6">
      <c r="B55590" s="1"/>
      <c r="C55590" s="1"/>
      <c r="D55590" s="1"/>
      <c r="E55590" s="1"/>
      <c r="F55590" s="1"/>
    </row>
    <row r="55591" spans="2:6">
      <c r="B55591" s="1"/>
      <c r="C55591" s="1"/>
      <c r="D55591" s="1"/>
      <c r="E55591" s="1"/>
      <c r="F55591" s="1"/>
    </row>
    <row r="55592" spans="2:6">
      <c r="B55592" s="1"/>
      <c r="C55592" s="1"/>
      <c r="D55592" s="1"/>
      <c r="E55592" s="1"/>
      <c r="F55592" s="1"/>
    </row>
    <row r="55593" spans="2:6">
      <c r="B55593" s="1"/>
      <c r="C55593" s="1"/>
      <c r="D55593" s="1"/>
      <c r="E55593" s="1"/>
      <c r="F55593" s="1"/>
    </row>
    <row r="55594" spans="2:6">
      <c r="B55594" s="1"/>
      <c r="C55594" s="1"/>
      <c r="D55594" s="1"/>
      <c r="E55594" s="1"/>
      <c r="F55594" s="1"/>
    </row>
    <row r="55595" spans="2:6">
      <c r="B55595" s="1"/>
      <c r="C55595" s="1"/>
      <c r="D55595" s="1"/>
      <c r="E55595" s="1"/>
      <c r="F55595" s="1"/>
    </row>
    <row r="55596" spans="2:6">
      <c r="B55596" s="1"/>
      <c r="C55596" s="1"/>
      <c r="D55596" s="1"/>
      <c r="E55596" s="1"/>
      <c r="F55596" s="1"/>
    </row>
    <row r="55597" spans="2:6">
      <c r="B55597" s="1"/>
      <c r="C55597" s="1"/>
      <c r="D55597" s="1"/>
      <c r="E55597" s="1"/>
      <c r="F55597" s="1"/>
    </row>
    <row r="55598" spans="2:6">
      <c r="B55598" s="1"/>
      <c r="C55598" s="1"/>
      <c r="D55598" s="1"/>
      <c r="E55598" s="1"/>
      <c r="F55598" s="1"/>
    </row>
    <row r="55599" spans="2:6">
      <c r="B55599" s="1"/>
      <c r="C55599" s="1"/>
      <c r="D55599" s="1"/>
      <c r="E55599" s="1"/>
      <c r="F55599" s="1"/>
    </row>
    <row r="55600" spans="2:6">
      <c r="B55600" s="1"/>
      <c r="C55600" s="1"/>
      <c r="D55600" s="1"/>
      <c r="E55600" s="1"/>
      <c r="F55600" s="1"/>
    </row>
    <row r="55601" spans="2:6">
      <c r="B55601" s="1"/>
      <c r="C55601" s="1"/>
      <c r="D55601" s="1"/>
      <c r="E55601" s="1"/>
      <c r="F55601" s="1"/>
    </row>
    <row r="55602" spans="2:6">
      <c r="B55602" s="1"/>
      <c r="C55602" s="1"/>
      <c r="D55602" s="1"/>
      <c r="E55602" s="1"/>
      <c r="F55602" s="1"/>
    </row>
    <row r="55603" spans="2:6">
      <c r="B55603" s="1"/>
      <c r="C55603" s="1"/>
      <c r="D55603" s="1"/>
      <c r="E55603" s="1"/>
      <c r="F55603" s="1"/>
    </row>
    <row r="55604" spans="2:6">
      <c r="B55604" s="1"/>
      <c r="C55604" s="1"/>
      <c r="D55604" s="1"/>
      <c r="E55604" s="1"/>
      <c r="F55604" s="1"/>
    </row>
    <row r="55605" spans="2:6">
      <c r="B55605" s="1"/>
      <c r="C55605" s="1"/>
      <c r="D55605" s="1"/>
      <c r="E55605" s="1"/>
      <c r="F55605" s="1"/>
    </row>
    <row r="55606" spans="2:6">
      <c r="B55606" s="1"/>
      <c r="C55606" s="1"/>
      <c r="D55606" s="1"/>
      <c r="E55606" s="1"/>
      <c r="F55606" s="1"/>
    </row>
    <row r="55607" spans="2:6">
      <c r="B55607" s="1"/>
      <c r="C55607" s="1"/>
      <c r="D55607" s="1"/>
      <c r="E55607" s="1"/>
      <c r="F55607" s="1"/>
    </row>
    <row r="55608" spans="2:6">
      <c r="B55608" s="1"/>
      <c r="C55608" s="1"/>
      <c r="D55608" s="1"/>
      <c r="E55608" s="1"/>
      <c r="F55608" s="1"/>
    </row>
    <row r="55609" spans="2:6">
      <c r="B55609" s="1"/>
      <c r="C55609" s="1"/>
      <c r="D55609" s="1"/>
      <c r="E55609" s="1"/>
      <c r="F55609" s="1"/>
    </row>
    <row r="55610" spans="2:6">
      <c r="B55610" s="1"/>
      <c r="C55610" s="1"/>
      <c r="D55610" s="1"/>
      <c r="E55610" s="1"/>
      <c r="F55610" s="1"/>
    </row>
    <row r="55611" spans="2:6">
      <c r="B55611" s="1"/>
      <c r="C55611" s="1"/>
      <c r="D55611" s="1"/>
      <c r="E55611" s="1"/>
      <c r="F55611" s="1"/>
    </row>
    <row r="55612" spans="2:6">
      <c r="B55612" s="1"/>
      <c r="C55612" s="1"/>
      <c r="D55612" s="1"/>
      <c r="E55612" s="1"/>
      <c r="F55612" s="1"/>
    </row>
    <row r="55613" spans="2:6">
      <c r="B55613" s="1"/>
      <c r="C55613" s="1"/>
      <c r="D55613" s="1"/>
      <c r="E55613" s="1"/>
      <c r="F55613" s="1"/>
    </row>
    <row r="55614" spans="2:6">
      <c r="B55614" s="1"/>
      <c r="C55614" s="1"/>
      <c r="D55614" s="1"/>
      <c r="E55614" s="1"/>
      <c r="F55614" s="1"/>
    </row>
    <row r="55615" spans="2:6">
      <c r="B55615" s="1"/>
      <c r="C55615" s="1"/>
      <c r="D55615" s="1"/>
      <c r="E55615" s="1"/>
      <c r="F55615" s="1"/>
    </row>
    <row r="55616" spans="2:6">
      <c r="B55616" s="1"/>
      <c r="C55616" s="1"/>
      <c r="D55616" s="1"/>
      <c r="E55616" s="1"/>
      <c r="F55616" s="1"/>
    </row>
    <row r="55617" spans="2:6">
      <c r="B55617" s="1"/>
      <c r="C55617" s="1"/>
      <c r="D55617" s="1"/>
      <c r="E55617" s="1"/>
      <c r="F55617" s="1"/>
    </row>
    <row r="55618" spans="2:6">
      <c r="B55618" s="1"/>
      <c r="C55618" s="1"/>
      <c r="D55618" s="1"/>
      <c r="E55618" s="1"/>
      <c r="F55618" s="1"/>
    </row>
    <row r="55619" spans="2:6">
      <c r="B55619" s="1"/>
      <c r="C55619" s="1"/>
      <c r="D55619" s="1"/>
      <c r="E55619" s="1"/>
      <c r="F55619" s="1"/>
    </row>
    <row r="55620" spans="2:6">
      <c r="B55620" s="1"/>
      <c r="C55620" s="1"/>
      <c r="D55620" s="1"/>
      <c r="E55620" s="1"/>
      <c r="F55620" s="1"/>
    </row>
    <row r="55621" spans="2:6">
      <c r="B55621" s="1"/>
      <c r="C55621" s="1"/>
      <c r="D55621" s="1"/>
      <c r="E55621" s="1"/>
      <c r="F55621" s="1"/>
    </row>
    <row r="55622" spans="2:6">
      <c r="B55622" s="1"/>
      <c r="C55622" s="1"/>
      <c r="D55622" s="1"/>
      <c r="E55622" s="1"/>
      <c r="F55622" s="1"/>
    </row>
    <row r="55623" spans="2:6">
      <c r="B55623" s="1"/>
      <c r="C55623" s="1"/>
      <c r="D55623" s="1"/>
      <c r="E55623" s="1"/>
      <c r="F55623" s="1"/>
    </row>
    <row r="55624" spans="2:6">
      <c r="B55624" s="1"/>
      <c r="C55624" s="1"/>
      <c r="D55624" s="1"/>
      <c r="E55624" s="1"/>
      <c r="F55624" s="1"/>
    </row>
    <row r="55625" spans="2:6">
      <c r="B55625" s="1"/>
      <c r="C55625" s="1"/>
      <c r="D55625" s="1"/>
      <c r="E55625" s="1"/>
      <c r="F55625" s="1"/>
    </row>
    <row r="55626" spans="2:6">
      <c r="B55626" s="1"/>
      <c r="C55626" s="1"/>
      <c r="D55626" s="1"/>
      <c r="E55626" s="1"/>
      <c r="F55626" s="1"/>
    </row>
    <row r="55627" spans="2:6">
      <c r="B55627" s="1"/>
      <c r="C55627" s="1"/>
      <c r="D55627" s="1"/>
      <c r="E55627" s="1"/>
      <c r="F55627" s="1"/>
    </row>
    <row r="55628" spans="2:6">
      <c r="B55628" s="1"/>
      <c r="C55628" s="1"/>
      <c r="D55628" s="1"/>
      <c r="E55628" s="1"/>
      <c r="F55628" s="1"/>
    </row>
    <row r="55629" spans="2:6">
      <c r="B55629" s="1"/>
      <c r="C55629" s="1"/>
      <c r="D55629" s="1"/>
      <c r="E55629" s="1"/>
      <c r="F55629" s="1"/>
    </row>
    <row r="55630" spans="2:6">
      <c r="B55630" s="1"/>
      <c r="C55630" s="1"/>
      <c r="D55630" s="1"/>
      <c r="E55630" s="1"/>
      <c r="F55630" s="1"/>
    </row>
    <row r="55631" spans="2:6">
      <c r="B55631" s="1"/>
      <c r="C55631" s="1"/>
      <c r="D55631" s="1"/>
      <c r="E55631" s="1"/>
      <c r="F55631" s="1"/>
    </row>
    <row r="55632" spans="2:6">
      <c r="B55632" s="1"/>
      <c r="C55632" s="1"/>
      <c r="D55632" s="1"/>
      <c r="E55632" s="1"/>
      <c r="F55632" s="1"/>
    </row>
    <row r="55633" spans="2:6">
      <c r="B55633" s="1"/>
      <c r="C55633" s="1"/>
      <c r="D55633" s="1"/>
      <c r="E55633" s="1"/>
      <c r="F55633" s="1"/>
    </row>
    <row r="55634" spans="2:6">
      <c r="B55634" s="1"/>
      <c r="C55634" s="1"/>
      <c r="D55634" s="1"/>
      <c r="E55634" s="1"/>
      <c r="F55634" s="1"/>
    </row>
    <row r="55635" spans="2:6">
      <c r="B55635" s="1"/>
      <c r="C55635" s="1"/>
      <c r="D55635" s="1"/>
      <c r="E55635" s="1"/>
      <c r="F55635" s="1"/>
    </row>
    <row r="55636" spans="2:6">
      <c r="B55636" s="1"/>
      <c r="C55636" s="1"/>
      <c r="D55636" s="1"/>
      <c r="E55636" s="1"/>
      <c r="F55636" s="1"/>
    </row>
    <row r="55637" spans="2:6">
      <c r="B55637" s="1"/>
      <c r="C55637" s="1"/>
      <c r="D55637" s="1"/>
      <c r="E55637" s="1"/>
      <c r="F55637" s="1"/>
    </row>
    <row r="55638" spans="2:6">
      <c r="B55638" s="1"/>
      <c r="C55638" s="1"/>
      <c r="D55638" s="1"/>
      <c r="E55638" s="1"/>
      <c r="F55638" s="1"/>
    </row>
    <row r="55639" spans="2:6">
      <c r="B55639" s="1"/>
      <c r="C55639" s="1"/>
      <c r="D55639" s="1"/>
      <c r="E55639" s="1"/>
      <c r="F55639" s="1"/>
    </row>
    <row r="55640" spans="2:6">
      <c r="B55640" s="1"/>
      <c r="C55640" s="1"/>
      <c r="D55640" s="1"/>
      <c r="E55640" s="1"/>
      <c r="F55640" s="1"/>
    </row>
    <row r="55641" spans="2:6">
      <c r="B55641" s="1"/>
      <c r="C55641" s="1"/>
      <c r="D55641" s="1"/>
      <c r="E55641" s="1"/>
      <c r="F55641" s="1"/>
    </row>
    <row r="55642" spans="2:6">
      <c r="B55642" s="1"/>
      <c r="C55642" s="1"/>
      <c r="D55642" s="1"/>
      <c r="E55642" s="1"/>
      <c r="F55642" s="1"/>
    </row>
    <row r="55643" spans="2:6">
      <c r="B55643" s="1"/>
      <c r="C55643" s="1"/>
      <c r="D55643" s="1"/>
      <c r="E55643" s="1"/>
      <c r="F55643" s="1"/>
    </row>
    <row r="55644" spans="2:6">
      <c r="B55644" s="1"/>
      <c r="C55644" s="1"/>
      <c r="D55644" s="1"/>
      <c r="E55644" s="1"/>
      <c r="F55644" s="1"/>
    </row>
    <row r="55645" spans="2:6">
      <c r="B55645" s="1"/>
      <c r="C55645" s="1"/>
      <c r="D55645" s="1"/>
      <c r="E55645" s="1"/>
      <c r="F55645" s="1"/>
    </row>
    <row r="55646" spans="2:6">
      <c r="B55646" s="1"/>
      <c r="C55646" s="1"/>
      <c r="D55646" s="1"/>
      <c r="E55646" s="1"/>
      <c r="F55646" s="1"/>
    </row>
    <row r="55647" spans="2:6">
      <c r="B55647" s="1"/>
      <c r="C55647" s="1"/>
      <c r="D55647" s="1"/>
      <c r="E55647" s="1"/>
      <c r="F55647" s="1"/>
    </row>
    <row r="55648" spans="2:6">
      <c r="B55648" s="1"/>
      <c r="C55648" s="1"/>
      <c r="D55648" s="1"/>
      <c r="E55648" s="1"/>
      <c r="F55648" s="1"/>
    </row>
    <row r="55649" spans="2:6">
      <c r="B55649" s="1"/>
      <c r="C55649" s="1"/>
      <c r="D55649" s="1"/>
      <c r="E55649" s="1"/>
      <c r="F55649" s="1"/>
    </row>
    <row r="55650" spans="2:6">
      <c r="B55650" s="1"/>
      <c r="C55650" s="1"/>
      <c r="D55650" s="1"/>
      <c r="E55650" s="1"/>
      <c r="F55650" s="1"/>
    </row>
    <row r="55651" spans="2:6">
      <c r="B55651" s="1"/>
      <c r="C55651" s="1"/>
      <c r="D55651" s="1"/>
      <c r="E55651" s="1"/>
      <c r="F55651" s="1"/>
    </row>
    <row r="55652" spans="2:6">
      <c r="B55652" s="1"/>
      <c r="C55652" s="1"/>
      <c r="D55652" s="1"/>
      <c r="E55652" s="1"/>
      <c r="F55652" s="1"/>
    </row>
    <row r="55653" spans="2:6">
      <c r="B55653" s="1"/>
      <c r="C55653" s="1"/>
      <c r="D55653" s="1"/>
      <c r="E55653" s="1"/>
      <c r="F55653" s="1"/>
    </row>
    <row r="55654" spans="2:6">
      <c r="B55654" s="1"/>
      <c r="C55654" s="1"/>
      <c r="D55654" s="1"/>
      <c r="E55654" s="1"/>
      <c r="F55654" s="1"/>
    </row>
    <row r="55655" spans="2:6">
      <c r="B55655" s="1"/>
      <c r="C55655" s="1"/>
      <c r="D55655" s="1"/>
      <c r="E55655" s="1"/>
      <c r="F55655" s="1"/>
    </row>
    <row r="55656" spans="2:6">
      <c r="B55656" s="1"/>
      <c r="C55656" s="1"/>
      <c r="D55656" s="1"/>
      <c r="E55656" s="1"/>
      <c r="F55656" s="1"/>
    </row>
    <row r="55657" spans="2:6">
      <c r="B55657" s="1"/>
      <c r="C55657" s="1"/>
      <c r="D55657" s="1"/>
      <c r="E55657" s="1"/>
      <c r="F55657" s="1"/>
    </row>
    <row r="55658" spans="2:6">
      <c r="B55658" s="1"/>
      <c r="C55658" s="1"/>
      <c r="D55658" s="1"/>
      <c r="E55658" s="1"/>
      <c r="F55658" s="1"/>
    </row>
    <row r="55659" spans="2:6">
      <c r="B55659" s="1"/>
      <c r="C55659" s="1"/>
      <c r="D55659" s="1"/>
      <c r="E55659" s="1"/>
      <c r="F55659" s="1"/>
    </row>
    <row r="55660" spans="2:6">
      <c r="B55660" s="1"/>
      <c r="C55660" s="1"/>
      <c r="D55660" s="1"/>
      <c r="E55660" s="1"/>
      <c r="F55660" s="1"/>
    </row>
    <row r="55661" spans="2:6">
      <c r="B55661" s="1"/>
      <c r="C55661" s="1"/>
      <c r="D55661" s="1"/>
      <c r="E55661" s="1"/>
      <c r="F55661" s="1"/>
    </row>
    <row r="55662" spans="2:6">
      <c r="B55662" s="1"/>
      <c r="C55662" s="1"/>
      <c r="D55662" s="1"/>
      <c r="E55662" s="1"/>
      <c r="F55662" s="1"/>
    </row>
    <row r="55663" spans="2:6">
      <c r="B55663" s="1"/>
      <c r="C55663" s="1"/>
      <c r="D55663" s="1"/>
      <c r="E55663" s="1"/>
      <c r="F55663" s="1"/>
    </row>
    <row r="55664" spans="2:6">
      <c r="B55664" s="1"/>
      <c r="C55664" s="1"/>
      <c r="D55664" s="1"/>
      <c r="E55664" s="1"/>
      <c r="F55664" s="1"/>
    </row>
    <row r="55665" spans="2:6">
      <c r="B55665" s="1"/>
      <c r="C55665" s="1"/>
      <c r="D55665" s="1"/>
      <c r="E55665" s="1"/>
      <c r="F55665" s="1"/>
    </row>
    <row r="55666" spans="2:6">
      <c r="B55666" s="1"/>
      <c r="C55666" s="1"/>
      <c r="D55666" s="1"/>
      <c r="E55666" s="1"/>
      <c r="F55666" s="1"/>
    </row>
    <row r="55667" spans="2:6">
      <c r="B55667" s="1"/>
      <c r="C55667" s="1"/>
      <c r="D55667" s="1"/>
      <c r="E55667" s="1"/>
      <c r="F55667" s="1"/>
    </row>
    <row r="55668" spans="2:6">
      <c r="B55668" s="1"/>
      <c r="C55668" s="1"/>
      <c r="D55668" s="1"/>
      <c r="E55668" s="1"/>
      <c r="F55668" s="1"/>
    </row>
    <row r="55669" spans="2:6">
      <c r="B55669" s="1"/>
      <c r="C55669" s="1"/>
      <c r="D55669" s="1"/>
      <c r="E55669" s="1"/>
      <c r="F55669" s="1"/>
    </row>
    <row r="55670" spans="2:6">
      <c r="B55670" s="1"/>
      <c r="C55670" s="1"/>
      <c r="D55670" s="1"/>
      <c r="E55670" s="1"/>
      <c r="F55670" s="1"/>
    </row>
    <row r="55671" spans="2:6">
      <c r="B55671" s="1"/>
      <c r="C55671" s="1"/>
      <c r="D55671" s="1"/>
      <c r="E55671" s="1"/>
      <c r="F55671" s="1"/>
    </row>
    <row r="55672" spans="2:6">
      <c r="B55672" s="1"/>
      <c r="C55672" s="1"/>
      <c r="D55672" s="1"/>
      <c r="E55672" s="1"/>
      <c r="F55672" s="1"/>
    </row>
    <row r="55673" spans="2:6">
      <c r="B55673" s="1"/>
      <c r="C55673" s="1"/>
      <c r="D55673" s="1"/>
      <c r="E55673" s="1"/>
      <c r="F55673" s="1"/>
    </row>
    <row r="55674" spans="2:6">
      <c r="B55674" s="1"/>
      <c r="C55674" s="1"/>
      <c r="D55674" s="1"/>
      <c r="E55674" s="1"/>
      <c r="F55674" s="1"/>
    </row>
    <row r="55675" spans="2:6">
      <c r="B55675" s="1"/>
      <c r="C55675" s="1"/>
      <c r="D55675" s="1"/>
      <c r="E55675" s="1"/>
      <c r="F55675" s="1"/>
    </row>
    <row r="55676" spans="2:6">
      <c r="B55676" s="1"/>
      <c r="C55676" s="1"/>
      <c r="D55676" s="1"/>
      <c r="E55676" s="1"/>
      <c r="F55676" s="1"/>
    </row>
    <row r="55677" spans="2:6">
      <c r="B55677" s="1"/>
      <c r="C55677" s="1"/>
      <c r="D55677" s="1"/>
      <c r="E55677" s="1"/>
      <c r="F55677" s="1"/>
    </row>
    <row r="55678" spans="2:6">
      <c r="B55678" s="1"/>
      <c r="C55678" s="1"/>
      <c r="D55678" s="1"/>
      <c r="E55678" s="1"/>
      <c r="F55678" s="1"/>
    </row>
    <row r="55679" spans="2:6">
      <c r="B55679" s="1"/>
      <c r="C55679" s="1"/>
      <c r="D55679" s="1"/>
      <c r="E55679" s="1"/>
      <c r="F55679" s="1"/>
    </row>
    <row r="55680" spans="2:6">
      <c r="B55680" s="1"/>
      <c r="C55680" s="1"/>
      <c r="D55680" s="1"/>
      <c r="E55680" s="1"/>
      <c r="F55680" s="1"/>
    </row>
    <row r="55681" spans="2:6">
      <c r="B55681" s="1"/>
      <c r="C55681" s="1"/>
      <c r="D55681" s="1"/>
      <c r="E55681" s="1"/>
      <c r="F55681" s="1"/>
    </row>
    <row r="55682" spans="2:6">
      <c r="B55682" s="1"/>
      <c r="C55682" s="1"/>
      <c r="D55682" s="1"/>
      <c r="E55682" s="1"/>
      <c r="F55682" s="1"/>
    </row>
    <row r="55683" spans="2:6">
      <c r="B55683" s="1"/>
      <c r="C55683" s="1"/>
      <c r="D55683" s="1"/>
      <c r="E55683" s="1"/>
      <c r="F55683" s="1"/>
    </row>
    <row r="55684" spans="2:6">
      <c r="B55684" s="1"/>
      <c r="C55684" s="1"/>
      <c r="D55684" s="1"/>
      <c r="E55684" s="1"/>
      <c r="F55684" s="1"/>
    </row>
    <row r="55685" spans="2:6">
      <c r="B55685" s="1"/>
      <c r="C55685" s="1"/>
      <c r="D55685" s="1"/>
      <c r="E55685" s="1"/>
      <c r="F55685" s="1"/>
    </row>
    <row r="55686" spans="2:6">
      <c r="B55686" s="1"/>
      <c r="C55686" s="1"/>
      <c r="D55686" s="1"/>
      <c r="E55686" s="1"/>
      <c r="F55686" s="1"/>
    </row>
    <row r="55687" spans="2:6">
      <c r="B55687" s="1"/>
      <c r="C55687" s="1"/>
      <c r="D55687" s="1"/>
      <c r="E55687" s="1"/>
      <c r="F55687" s="1"/>
    </row>
    <row r="55688" spans="2:6">
      <c r="B55688" s="1"/>
      <c r="C55688" s="1"/>
      <c r="D55688" s="1"/>
      <c r="E55688" s="1"/>
      <c r="F55688" s="1"/>
    </row>
    <row r="55689" spans="2:6">
      <c r="B55689" s="1"/>
      <c r="C55689" s="1"/>
      <c r="D55689" s="1"/>
      <c r="E55689" s="1"/>
      <c r="F55689" s="1"/>
    </row>
    <row r="55690" spans="2:6">
      <c r="B55690" s="1"/>
      <c r="C55690" s="1"/>
      <c r="D55690" s="1"/>
      <c r="E55690" s="1"/>
      <c r="F55690" s="1"/>
    </row>
    <row r="55691" spans="2:6">
      <c r="B55691" s="1"/>
      <c r="C55691" s="1"/>
      <c r="D55691" s="1"/>
      <c r="E55691" s="1"/>
      <c r="F55691" s="1"/>
    </row>
    <row r="55692" spans="2:6">
      <c r="B55692" s="1"/>
      <c r="C55692" s="1"/>
      <c r="D55692" s="1"/>
      <c r="E55692" s="1"/>
      <c r="F55692" s="1"/>
    </row>
    <row r="55693" spans="2:6">
      <c r="B55693" s="1"/>
      <c r="C55693" s="1"/>
      <c r="D55693" s="1"/>
      <c r="E55693" s="1"/>
      <c r="F55693" s="1"/>
    </row>
    <row r="55694" spans="2:6">
      <c r="B55694" s="1"/>
      <c r="C55694" s="1"/>
      <c r="D55694" s="1"/>
      <c r="E55694" s="1"/>
      <c r="F55694" s="1"/>
    </row>
    <row r="55695" spans="2:6">
      <c r="B55695" s="1"/>
      <c r="C55695" s="1"/>
      <c r="D55695" s="1"/>
      <c r="E55695" s="1"/>
      <c r="F55695" s="1"/>
    </row>
    <row r="55696" spans="2:6">
      <c r="B55696" s="1"/>
      <c r="C55696" s="1"/>
      <c r="D55696" s="1"/>
      <c r="E55696" s="1"/>
      <c r="F55696" s="1"/>
    </row>
    <row r="55697" spans="2:6">
      <c r="B55697" s="1"/>
      <c r="C55697" s="1"/>
      <c r="D55697" s="1"/>
      <c r="E55697" s="1"/>
      <c r="F55697" s="1"/>
    </row>
    <row r="55698" spans="2:6">
      <c r="B55698" s="1"/>
      <c r="C55698" s="1"/>
      <c r="D55698" s="1"/>
      <c r="E55698" s="1"/>
      <c r="F55698" s="1"/>
    </row>
    <row r="55699" spans="2:6">
      <c r="B55699" s="1"/>
      <c r="C55699" s="1"/>
      <c r="D55699" s="1"/>
      <c r="E55699" s="1"/>
      <c r="F55699" s="1"/>
    </row>
    <row r="55700" spans="2:6">
      <c r="B55700" s="1"/>
      <c r="C55700" s="1"/>
      <c r="D55700" s="1"/>
      <c r="E55700" s="1"/>
      <c r="F55700" s="1"/>
    </row>
    <row r="55701" spans="2:6">
      <c r="B55701" s="1"/>
      <c r="C55701" s="1"/>
      <c r="D55701" s="1"/>
      <c r="E55701" s="1"/>
      <c r="F55701" s="1"/>
    </row>
    <row r="55702" spans="2:6">
      <c r="B55702" s="1"/>
      <c r="C55702" s="1"/>
      <c r="D55702" s="1"/>
      <c r="E55702" s="1"/>
      <c r="F55702" s="1"/>
    </row>
    <row r="55703" spans="2:6">
      <c r="B55703" s="1"/>
      <c r="C55703" s="1"/>
      <c r="D55703" s="1"/>
      <c r="E55703" s="1"/>
      <c r="F55703" s="1"/>
    </row>
    <row r="55704" spans="2:6">
      <c r="B55704" s="1"/>
      <c r="C55704" s="1"/>
      <c r="D55704" s="1"/>
      <c r="E55704" s="1"/>
      <c r="F55704" s="1"/>
    </row>
    <row r="55705" spans="2:6">
      <c r="B55705" s="1"/>
      <c r="C55705" s="1"/>
      <c r="D55705" s="1"/>
      <c r="E55705" s="1"/>
      <c r="F55705" s="1"/>
    </row>
    <row r="55706" spans="2:6">
      <c r="B55706" s="1"/>
      <c r="C55706" s="1"/>
      <c r="D55706" s="1"/>
      <c r="E55706" s="1"/>
      <c r="F55706" s="1"/>
    </row>
    <row r="55707" spans="2:6">
      <c r="B55707" s="1"/>
      <c r="C55707" s="1"/>
      <c r="D55707" s="1"/>
      <c r="E55707" s="1"/>
      <c r="F55707" s="1"/>
    </row>
    <row r="55708" spans="2:6">
      <c r="B55708" s="1"/>
      <c r="C55708" s="1"/>
      <c r="D55708" s="1"/>
      <c r="E55708" s="1"/>
      <c r="F55708" s="1"/>
    </row>
    <row r="55709" spans="2:6">
      <c r="B55709" s="1"/>
      <c r="C55709" s="1"/>
      <c r="D55709" s="1"/>
      <c r="E55709" s="1"/>
      <c r="F55709" s="1"/>
    </row>
    <row r="55710" spans="2:6">
      <c r="B55710" s="1"/>
      <c r="C55710" s="1"/>
      <c r="D55710" s="1"/>
      <c r="E55710" s="1"/>
      <c r="F55710" s="1"/>
    </row>
    <row r="55711" spans="2:6">
      <c r="B55711" s="1"/>
      <c r="C55711" s="1"/>
      <c r="D55711" s="1"/>
      <c r="E55711" s="1"/>
      <c r="F55711" s="1"/>
    </row>
    <row r="55712" spans="2:6">
      <c r="B55712" s="1"/>
      <c r="C55712" s="1"/>
      <c r="D55712" s="1"/>
      <c r="E55712" s="1"/>
      <c r="F55712" s="1"/>
    </row>
    <row r="55713" spans="2:6">
      <c r="B55713" s="1"/>
      <c r="C55713" s="1"/>
      <c r="D55713" s="1"/>
      <c r="E55713" s="1"/>
      <c r="F55713" s="1"/>
    </row>
    <row r="55714" spans="2:6">
      <c r="B55714" s="1"/>
      <c r="C55714" s="1"/>
      <c r="D55714" s="1"/>
      <c r="E55714" s="1"/>
      <c r="F55714" s="1"/>
    </row>
    <row r="55715" spans="2:6">
      <c r="B55715" s="1"/>
      <c r="C55715" s="1"/>
      <c r="D55715" s="1"/>
      <c r="E55715" s="1"/>
      <c r="F55715" s="1"/>
    </row>
    <row r="55716" spans="2:6">
      <c r="B55716" s="1"/>
      <c r="C55716" s="1"/>
      <c r="D55716" s="1"/>
      <c r="E55716" s="1"/>
      <c r="F55716" s="1"/>
    </row>
    <row r="55717" spans="2:6">
      <c r="B55717" s="1"/>
      <c r="C55717" s="1"/>
      <c r="D55717" s="1"/>
      <c r="E55717" s="1"/>
      <c r="F55717" s="1"/>
    </row>
    <row r="55718" spans="2:6">
      <c r="B55718" s="1"/>
      <c r="C55718" s="1"/>
      <c r="D55718" s="1"/>
      <c r="E55718" s="1"/>
      <c r="F55718" s="1"/>
    </row>
    <row r="55719" spans="2:6">
      <c r="B55719" s="1"/>
      <c r="C55719" s="1"/>
      <c r="D55719" s="1"/>
      <c r="E55719" s="1"/>
      <c r="F55719" s="1"/>
    </row>
    <row r="55720" spans="2:6">
      <c r="B55720" s="1"/>
      <c r="C55720" s="1"/>
      <c r="D55720" s="1"/>
      <c r="E55720" s="1"/>
      <c r="F55720" s="1"/>
    </row>
    <row r="55721" spans="2:6">
      <c r="B55721" s="1"/>
      <c r="C55721" s="1"/>
      <c r="D55721" s="1"/>
      <c r="E55721" s="1"/>
      <c r="F55721" s="1"/>
    </row>
    <row r="55722" spans="2:6">
      <c r="B55722" s="1"/>
      <c r="C55722" s="1"/>
      <c r="D55722" s="1"/>
      <c r="E55722" s="1"/>
      <c r="F55722" s="1"/>
    </row>
    <row r="55723" spans="2:6">
      <c r="B55723" s="1"/>
      <c r="C55723" s="1"/>
      <c r="D55723" s="1"/>
      <c r="E55723" s="1"/>
      <c r="F55723" s="1"/>
    </row>
    <row r="55724" spans="2:6">
      <c r="B55724" s="1"/>
      <c r="C55724" s="1"/>
      <c r="D55724" s="1"/>
      <c r="E55724" s="1"/>
      <c r="F55724" s="1"/>
    </row>
    <row r="55725" spans="2:6">
      <c r="B55725" s="1"/>
      <c r="C55725" s="1"/>
      <c r="D55725" s="1"/>
      <c r="E55725" s="1"/>
      <c r="F55725" s="1"/>
    </row>
    <row r="55726" spans="2:6">
      <c r="B55726" s="1"/>
      <c r="C55726" s="1"/>
      <c r="D55726" s="1"/>
      <c r="E55726" s="1"/>
      <c r="F55726" s="1"/>
    </row>
    <row r="55727" spans="2:6">
      <c r="B55727" s="1"/>
      <c r="C55727" s="1"/>
      <c r="D55727" s="1"/>
      <c r="E55727" s="1"/>
      <c r="F55727" s="1"/>
    </row>
    <row r="55728" spans="2:6">
      <c r="B55728" s="1"/>
      <c r="C55728" s="1"/>
      <c r="D55728" s="1"/>
      <c r="E55728" s="1"/>
      <c r="F55728" s="1"/>
    </row>
    <row r="55729" spans="2:6">
      <c r="B55729" s="1"/>
      <c r="C55729" s="1"/>
      <c r="D55729" s="1"/>
      <c r="E55729" s="1"/>
      <c r="F55729" s="1"/>
    </row>
    <row r="55730" spans="2:6">
      <c r="B55730" s="1"/>
      <c r="C55730" s="1"/>
      <c r="D55730" s="1"/>
      <c r="E55730" s="1"/>
      <c r="F55730" s="1"/>
    </row>
    <row r="55731" spans="2:6">
      <c r="B55731" s="1"/>
      <c r="C55731" s="1"/>
      <c r="D55731" s="1"/>
      <c r="E55731" s="1"/>
      <c r="F55731" s="1"/>
    </row>
    <row r="55732" spans="2:6">
      <c r="B55732" s="1"/>
      <c r="C55732" s="1"/>
      <c r="D55732" s="1"/>
      <c r="E55732" s="1"/>
      <c r="F55732" s="1"/>
    </row>
    <row r="55733" spans="2:6">
      <c r="B55733" s="1"/>
      <c r="C55733" s="1"/>
      <c r="D55733" s="1"/>
      <c r="E55733" s="1"/>
      <c r="F55733" s="1"/>
    </row>
    <row r="55734" spans="2:6">
      <c r="B55734" s="1"/>
      <c r="C55734" s="1"/>
      <c r="D55734" s="1"/>
      <c r="E55734" s="1"/>
      <c r="F55734" s="1"/>
    </row>
    <row r="55735" spans="2:6">
      <c r="B55735" s="1"/>
      <c r="C55735" s="1"/>
      <c r="D55735" s="1"/>
      <c r="E55735" s="1"/>
      <c r="F55735" s="1"/>
    </row>
    <row r="55736" spans="2:6">
      <c r="B55736" s="1"/>
      <c r="C55736" s="1"/>
      <c r="D55736" s="1"/>
      <c r="E55736" s="1"/>
      <c r="F55736" s="1"/>
    </row>
    <row r="55737" spans="2:6">
      <c r="B55737" s="1"/>
      <c r="C55737" s="1"/>
      <c r="D55737" s="1"/>
      <c r="E55737" s="1"/>
      <c r="F55737" s="1"/>
    </row>
    <row r="55738" spans="2:6">
      <c r="B55738" s="1"/>
      <c r="C55738" s="1"/>
      <c r="D55738" s="1"/>
      <c r="E55738" s="1"/>
      <c r="F55738" s="1"/>
    </row>
    <row r="55739" spans="2:6">
      <c r="B55739" s="1"/>
      <c r="C55739" s="1"/>
      <c r="D55739" s="1"/>
      <c r="E55739" s="1"/>
      <c r="F55739" s="1"/>
    </row>
    <row r="55740" spans="2:6">
      <c r="B55740" s="1"/>
      <c r="C55740" s="1"/>
      <c r="D55740" s="1"/>
      <c r="E55740" s="1"/>
      <c r="F55740" s="1"/>
    </row>
    <row r="55741" spans="2:6">
      <c r="B55741" s="1"/>
      <c r="C55741" s="1"/>
      <c r="D55741" s="1"/>
      <c r="E55741" s="1"/>
      <c r="F55741" s="1"/>
    </row>
    <row r="55742" spans="2:6">
      <c r="B55742" s="1"/>
      <c r="C55742" s="1"/>
      <c r="D55742" s="1"/>
      <c r="E55742" s="1"/>
      <c r="F55742" s="1"/>
    </row>
    <row r="55743" spans="2:6">
      <c r="B55743" s="1"/>
      <c r="C55743" s="1"/>
      <c r="D55743" s="1"/>
      <c r="E55743" s="1"/>
      <c r="F55743" s="1"/>
    </row>
    <row r="55744" spans="2:6">
      <c r="B55744" s="1"/>
      <c r="C55744" s="1"/>
      <c r="D55744" s="1"/>
      <c r="E55744" s="1"/>
      <c r="F55744" s="1"/>
    </row>
    <row r="55745" spans="2:6">
      <c r="B55745" s="1"/>
      <c r="C55745" s="1"/>
      <c r="D55745" s="1"/>
      <c r="E55745" s="1"/>
      <c r="F55745" s="1"/>
    </row>
    <row r="55746" spans="2:6">
      <c r="B55746" s="1"/>
      <c r="C55746" s="1"/>
      <c r="D55746" s="1"/>
      <c r="E55746" s="1"/>
      <c r="F55746" s="1"/>
    </row>
    <row r="55747" spans="2:6">
      <c r="B55747" s="1"/>
      <c r="C55747" s="1"/>
      <c r="D55747" s="1"/>
      <c r="E55747" s="1"/>
      <c r="F55747" s="1"/>
    </row>
    <row r="55748" spans="2:6">
      <c r="B55748" s="1"/>
      <c r="C55748" s="1"/>
      <c r="D55748" s="1"/>
      <c r="E55748" s="1"/>
      <c r="F55748" s="1"/>
    </row>
    <row r="55749" spans="2:6">
      <c r="B55749" s="1"/>
      <c r="C55749" s="1"/>
      <c r="D55749" s="1"/>
      <c r="E55749" s="1"/>
      <c r="F55749" s="1"/>
    </row>
    <row r="55750" spans="2:6">
      <c r="B55750" s="1"/>
      <c r="C55750" s="1"/>
      <c r="D55750" s="1"/>
      <c r="E55750" s="1"/>
      <c r="F55750" s="1"/>
    </row>
    <row r="55751" spans="2:6">
      <c r="B55751" s="1"/>
      <c r="C55751" s="1"/>
      <c r="D55751" s="1"/>
      <c r="E55751" s="1"/>
      <c r="F55751" s="1"/>
    </row>
    <row r="55752" spans="2:6">
      <c r="B55752" s="1"/>
      <c r="C55752" s="1"/>
      <c r="D55752" s="1"/>
      <c r="E55752" s="1"/>
      <c r="F55752" s="1"/>
    </row>
    <row r="55753" spans="2:6">
      <c r="B55753" s="1"/>
      <c r="C55753" s="1"/>
      <c r="D55753" s="1"/>
      <c r="E55753" s="1"/>
      <c r="F55753" s="1"/>
    </row>
    <row r="55754" spans="2:6">
      <c r="B55754" s="1"/>
      <c r="C55754" s="1"/>
      <c r="D55754" s="1"/>
      <c r="E55754" s="1"/>
      <c r="F55754" s="1"/>
    </row>
    <row r="55755" spans="2:6">
      <c r="B55755" s="1"/>
      <c r="C55755" s="1"/>
      <c r="D55755" s="1"/>
      <c r="E55755" s="1"/>
      <c r="F55755" s="1"/>
    </row>
    <row r="55756" spans="2:6">
      <c r="B55756" s="1"/>
      <c r="C55756" s="1"/>
      <c r="D55756" s="1"/>
      <c r="E55756" s="1"/>
      <c r="F55756" s="1"/>
    </row>
    <row r="55757" spans="2:6">
      <c r="B55757" s="1"/>
      <c r="C55757" s="1"/>
      <c r="D55757" s="1"/>
      <c r="E55757" s="1"/>
      <c r="F55757" s="1"/>
    </row>
    <row r="55758" spans="2:6">
      <c r="B55758" s="1"/>
      <c r="C55758" s="1"/>
      <c r="D55758" s="1"/>
      <c r="E55758" s="1"/>
      <c r="F55758" s="1"/>
    </row>
    <row r="55759" spans="2:6">
      <c r="B55759" s="1"/>
      <c r="C55759" s="1"/>
      <c r="D55759" s="1"/>
      <c r="E55759" s="1"/>
      <c r="F55759" s="1"/>
    </row>
    <row r="55760" spans="2:6">
      <c r="B55760" s="1"/>
      <c r="C55760" s="1"/>
      <c r="D55760" s="1"/>
      <c r="E55760" s="1"/>
      <c r="F55760" s="1"/>
    </row>
    <row r="55761" spans="2:6">
      <c r="B55761" s="1"/>
      <c r="C55761" s="1"/>
      <c r="D55761" s="1"/>
      <c r="E55761" s="1"/>
      <c r="F55761" s="1"/>
    </row>
    <row r="55762" spans="2:6">
      <c r="B55762" s="1"/>
      <c r="C55762" s="1"/>
      <c r="D55762" s="1"/>
      <c r="E55762" s="1"/>
      <c r="F55762" s="1"/>
    </row>
    <row r="55763" spans="2:6">
      <c r="B55763" s="1"/>
      <c r="C55763" s="1"/>
      <c r="D55763" s="1"/>
      <c r="E55763" s="1"/>
      <c r="F55763" s="1"/>
    </row>
    <row r="55764" spans="2:6">
      <c r="B55764" s="1"/>
      <c r="C55764" s="1"/>
      <c r="D55764" s="1"/>
      <c r="E55764" s="1"/>
      <c r="F55764" s="1"/>
    </row>
    <row r="55765" spans="2:6">
      <c r="B55765" s="1"/>
      <c r="C55765" s="1"/>
      <c r="D55765" s="1"/>
      <c r="E55765" s="1"/>
      <c r="F55765" s="1"/>
    </row>
    <row r="55766" spans="2:6">
      <c r="B55766" s="1"/>
      <c r="C55766" s="1"/>
      <c r="D55766" s="1"/>
      <c r="E55766" s="1"/>
      <c r="F55766" s="1"/>
    </row>
    <row r="55767" spans="2:6">
      <c r="B55767" s="1"/>
      <c r="C55767" s="1"/>
      <c r="D55767" s="1"/>
      <c r="E55767" s="1"/>
      <c r="F55767" s="1"/>
    </row>
    <row r="55768" spans="2:6">
      <c r="B55768" s="1"/>
      <c r="C55768" s="1"/>
      <c r="D55768" s="1"/>
      <c r="E55768" s="1"/>
      <c r="F55768" s="1"/>
    </row>
    <row r="55769" spans="2:6">
      <c r="B55769" s="1"/>
      <c r="C55769" s="1"/>
      <c r="D55769" s="1"/>
      <c r="E55769" s="1"/>
      <c r="F55769" s="1"/>
    </row>
    <row r="55770" spans="2:6">
      <c r="B55770" s="1"/>
      <c r="C55770" s="1"/>
      <c r="D55770" s="1"/>
      <c r="E55770" s="1"/>
      <c r="F55770" s="1"/>
    </row>
    <row r="55771" spans="2:6">
      <c r="B55771" s="1"/>
      <c r="C55771" s="1"/>
      <c r="D55771" s="1"/>
      <c r="E55771" s="1"/>
      <c r="F55771" s="1"/>
    </row>
    <row r="55772" spans="2:6">
      <c r="B55772" s="1"/>
      <c r="C55772" s="1"/>
      <c r="D55772" s="1"/>
      <c r="E55772" s="1"/>
      <c r="F55772" s="1"/>
    </row>
    <row r="55773" spans="2:6">
      <c r="B55773" s="1"/>
      <c r="C55773" s="1"/>
      <c r="D55773" s="1"/>
      <c r="E55773" s="1"/>
      <c r="F55773" s="1"/>
    </row>
    <row r="55774" spans="2:6">
      <c r="B55774" s="1"/>
      <c r="C55774" s="1"/>
      <c r="D55774" s="1"/>
      <c r="E55774" s="1"/>
      <c r="F55774" s="1"/>
    </row>
    <row r="55775" spans="2:6">
      <c r="B55775" s="1"/>
      <c r="C55775" s="1"/>
      <c r="D55775" s="1"/>
      <c r="E55775" s="1"/>
      <c r="F55775" s="1"/>
    </row>
    <row r="55776" spans="2:6">
      <c r="B55776" s="1"/>
      <c r="C55776" s="1"/>
      <c r="D55776" s="1"/>
      <c r="E55776" s="1"/>
      <c r="F55776" s="1"/>
    </row>
    <row r="55777" spans="2:6">
      <c r="B55777" s="1"/>
      <c r="C55777" s="1"/>
      <c r="D55777" s="1"/>
      <c r="E55777" s="1"/>
      <c r="F55777" s="1"/>
    </row>
    <row r="55778" spans="2:6">
      <c r="B55778" s="1"/>
      <c r="C55778" s="1"/>
      <c r="D55778" s="1"/>
      <c r="E55778" s="1"/>
      <c r="F55778" s="1"/>
    </row>
    <row r="55779" spans="2:6">
      <c r="B55779" s="1"/>
      <c r="C55779" s="1"/>
      <c r="D55779" s="1"/>
      <c r="E55779" s="1"/>
      <c r="F55779" s="1"/>
    </row>
    <row r="55780" spans="2:6">
      <c r="B55780" s="1"/>
      <c r="C55780" s="1"/>
      <c r="D55780" s="1"/>
      <c r="E55780" s="1"/>
      <c r="F55780" s="1"/>
    </row>
    <row r="55781" spans="2:6">
      <c r="B55781" s="1"/>
      <c r="C55781" s="1"/>
      <c r="D55781" s="1"/>
      <c r="E55781" s="1"/>
      <c r="F55781" s="1"/>
    </row>
    <row r="55782" spans="2:6">
      <c r="B55782" s="1"/>
      <c r="C55782" s="1"/>
      <c r="D55782" s="1"/>
      <c r="E55782" s="1"/>
      <c r="F55782" s="1"/>
    </row>
    <row r="55783" spans="2:6">
      <c r="B55783" s="1"/>
      <c r="C55783" s="1"/>
      <c r="D55783" s="1"/>
      <c r="E55783" s="1"/>
      <c r="F55783" s="1"/>
    </row>
    <row r="55784" spans="2:6">
      <c r="B55784" s="1"/>
      <c r="C55784" s="1"/>
      <c r="D55784" s="1"/>
      <c r="E55784" s="1"/>
      <c r="F55784" s="1"/>
    </row>
    <row r="55785" spans="2:6">
      <c r="B55785" s="1"/>
      <c r="C55785" s="1"/>
      <c r="D55785" s="1"/>
      <c r="E55785" s="1"/>
      <c r="F55785" s="1"/>
    </row>
    <row r="55786" spans="2:6">
      <c r="B55786" s="1"/>
      <c r="C55786" s="1"/>
      <c r="D55786" s="1"/>
      <c r="E55786" s="1"/>
      <c r="F55786" s="1"/>
    </row>
    <row r="55787" spans="2:6">
      <c r="B55787" s="1"/>
      <c r="C55787" s="1"/>
      <c r="D55787" s="1"/>
      <c r="E55787" s="1"/>
      <c r="F55787" s="1"/>
    </row>
    <row r="55788" spans="2:6">
      <c r="B55788" s="1"/>
      <c r="C55788" s="1"/>
      <c r="D55788" s="1"/>
      <c r="E55788" s="1"/>
      <c r="F55788" s="1"/>
    </row>
    <row r="55789" spans="2:6">
      <c r="B55789" s="1"/>
      <c r="C55789" s="1"/>
      <c r="D55789" s="1"/>
      <c r="E55789" s="1"/>
      <c r="F55789" s="1"/>
    </row>
    <row r="55790" spans="2:6">
      <c r="B55790" s="1"/>
      <c r="C55790" s="1"/>
      <c r="D55790" s="1"/>
      <c r="E55790" s="1"/>
      <c r="F55790" s="1"/>
    </row>
    <row r="55791" spans="2:6">
      <c r="B55791" s="1"/>
      <c r="C55791" s="1"/>
      <c r="D55791" s="1"/>
      <c r="E55791" s="1"/>
      <c r="F55791" s="1"/>
    </row>
    <row r="55792" spans="2:6">
      <c r="B55792" s="1"/>
      <c r="C55792" s="1"/>
      <c r="D55792" s="1"/>
      <c r="E55792" s="1"/>
      <c r="F55792" s="1"/>
    </row>
    <row r="55793" spans="2:6">
      <c r="B55793" s="1"/>
      <c r="C55793" s="1"/>
      <c r="D55793" s="1"/>
      <c r="E55793" s="1"/>
      <c r="F55793" s="1"/>
    </row>
    <row r="55794" spans="2:6">
      <c r="B55794" s="1"/>
      <c r="C55794" s="1"/>
      <c r="D55794" s="1"/>
      <c r="E55794" s="1"/>
      <c r="F55794" s="1"/>
    </row>
    <row r="55795" spans="2:6">
      <c r="B55795" s="1"/>
      <c r="C55795" s="1"/>
      <c r="D55795" s="1"/>
      <c r="E55795" s="1"/>
      <c r="F55795" s="1"/>
    </row>
    <row r="55796" spans="2:6">
      <c r="B55796" s="1"/>
      <c r="C55796" s="1"/>
      <c r="D55796" s="1"/>
      <c r="E55796" s="1"/>
      <c r="F55796" s="1"/>
    </row>
    <row r="55797" spans="2:6">
      <c r="B55797" s="1"/>
      <c r="C55797" s="1"/>
      <c r="D55797" s="1"/>
      <c r="E55797" s="1"/>
      <c r="F55797" s="1"/>
    </row>
    <row r="55798" spans="2:6">
      <c r="B55798" s="1"/>
      <c r="C55798" s="1"/>
      <c r="D55798" s="1"/>
      <c r="E55798" s="1"/>
      <c r="F55798" s="1"/>
    </row>
    <row r="55799" spans="2:6">
      <c r="B55799" s="1"/>
      <c r="C55799" s="1"/>
      <c r="D55799" s="1"/>
      <c r="E55799" s="1"/>
      <c r="F55799" s="1"/>
    </row>
    <row r="55800" spans="2:6">
      <c r="B55800" s="1"/>
      <c r="C55800" s="1"/>
      <c r="D55800" s="1"/>
      <c r="E55800" s="1"/>
      <c r="F55800" s="1"/>
    </row>
    <row r="55801" spans="2:6">
      <c r="B55801" s="1"/>
      <c r="C55801" s="1"/>
      <c r="D55801" s="1"/>
      <c r="E55801" s="1"/>
      <c r="F55801" s="1"/>
    </row>
    <row r="55802" spans="2:6">
      <c r="B55802" s="1"/>
      <c r="C55802" s="1"/>
      <c r="D55802" s="1"/>
      <c r="E55802" s="1"/>
      <c r="F55802" s="1"/>
    </row>
    <row r="55803" spans="2:6">
      <c r="B55803" s="1"/>
      <c r="C55803" s="1"/>
      <c r="D55803" s="1"/>
      <c r="E55803" s="1"/>
      <c r="F55803" s="1"/>
    </row>
    <row r="55804" spans="2:6">
      <c r="B55804" s="1"/>
      <c r="C55804" s="1"/>
      <c r="D55804" s="1"/>
      <c r="E55804" s="1"/>
      <c r="F55804" s="1"/>
    </row>
    <row r="55805" spans="2:6">
      <c r="B55805" s="1"/>
      <c r="C55805" s="1"/>
      <c r="D55805" s="1"/>
      <c r="E55805" s="1"/>
      <c r="F55805" s="1"/>
    </row>
    <row r="55806" spans="2:6">
      <c r="B55806" s="1"/>
      <c r="C55806" s="1"/>
      <c r="D55806" s="1"/>
      <c r="E55806" s="1"/>
      <c r="F55806" s="1"/>
    </row>
    <row r="55807" spans="2:6">
      <c r="B55807" s="1"/>
      <c r="C55807" s="1"/>
      <c r="D55807" s="1"/>
      <c r="E55807" s="1"/>
      <c r="F55807" s="1"/>
    </row>
    <row r="55808" spans="2:6">
      <c r="B55808" s="1"/>
      <c r="C55808" s="1"/>
      <c r="D55808" s="1"/>
      <c r="E55808" s="1"/>
      <c r="F55808" s="1"/>
    </row>
    <row r="55809" spans="2:6">
      <c r="B55809" s="1"/>
      <c r="C55809" s="1"/>
      <c r="D55809" s="1"/>
      <c r="E55809" s="1"/>
      <c r="F55809" s="1"/>
    </row>
    <row r="55810" spans="2:6">
      <c r="B55810" s="1"/>
      <c r="C55810" s="1"/>
      <c r="D55810" s="1"/>
      <c r="E55810" s="1"/>
      <c r="F55810" s="1"/>
    </row>
    <row r="55811" spans="2:6">
      <c r="B55811" s="1"/>
      <c r="C55811" s="1"/>
      <c r="D55811" s="1"/>
      <c r="E55811" s="1"/>
      <c r="F55811" s="1"/>
    </row>
    <row r="55812" spans="2:6">
      <c r="B55812" s="1"/>
      <c r="C55812" s="1"/>
      <c r="D55812" s="1"/>
      <c r="E55812" s="1"/>
      <c r="F55812" s="1"/>
    </row>
    <row r="55813" spans="2:6">
      <c r="B55813" s="1"/>
      <c r="C55813" s="1"/>
      <c r="D55813" s="1"/>
      <c r="E55813" s="1"/>
      <c r="F55813" s="1"/>
    </row>
    <row r="55814" spans="2:6">
      <c r="B55814" s="1"/>
      <c r="C55814" s="1"/>
      <c r="D55814" s="1"/>
      <c r="E55814" s="1"/>
      <c r="F55814" s="1"/>
    </row>
    <row r="55815" spans="2:6">
      <c r="B55815" s="1"/>
      <c r="C55815" s="1"/>
      <c r="D55815" s="1"/>
      <c r="E55815" s="1"/>
      <c r="F55815" s="1"/>
    </row>
    <row r="55816" spans="2:6">
      <c r="B55816" s="1"/>
      <c r="C55816" s="1"/>
      <c r="D55816" s="1"/>
      <c r="E55816" s="1"/>
      <c r="F55816" s="1"/>
    </row>
    <row r="55817" spans="2:6">
      <c r="B55817" s="1"/>
      <c r="C55817" s="1"/>
      <c r="D55817" s="1"/>
      <c r="E55817" s="1"/>
      <c r="F55817" s="1"/>
    </row>
    <row r="55818" spans="2:6">
      <c r="B55818" s="1"/>
      <c r="C55818" s="1"/>
      <c r="D55818" s="1"/>
      <c r="E55818" s="1"/>
      <c r="F55818" s="1"/>
    </row>
    <row r="55819" spans="2:6">
      <c r="B55819" s="1"/>
      <c r="C55819" s="1"/>
      <c r="D55819" s="1"/>
      <c r="E55819" s="1"/>
      <c r="F55819" s="1"/>
    </row>
    <row r="55820" spans="2:6">
      <c r="B55820" s="1"/>
      <c r="C55820" s="1"/>
      <c r="D55820" s="1"/>
      <c r="E55820" s="1"/>
      <c r="F55820" s="1"/>
    </row>
    <row r="55821" spans="2:6">
      <c r="B55821" s="1"/>
      <c r="C55821" s="1"/>
      <c r="D55821" s="1"/>
      <c r="E55821" s="1"/>
      <c r="F55821" s="1"/>
    </row>
    <row r="55822" spans="2:6">
      <c r="B55822" s="1"/>
      <c r="C55822" s="1"/>
      <c r="D55822" s="1"/>
      <c r="E55822" s="1"/>
      <c r="F55822" s="1"/>
    </row>
    <row r="55823" spans="2:6">
      <c r="B55823" s="1"/>
      <c r="C55823" s="1"/>
      <c r="D55823" s="1"/>
      <c r="E55823" s="1"/>
      <c r="F55823" s="1"/>
    </row>
    <row r="55824" spans="2:6">
      <c r="B55824" s="1"/>
      <c r="C55824" s="1"/>
      <c r="D55824" s="1"/>
      <c r="E55824" s="1"/>
      <c r="F55824" s="1"/>
    </row>
    <row r="55825" spans="2:6">
      <c r="B55825" s="1"/>
      <c r="C55825" s="1"/>
      <c r="D55825" s="1"/>
      <c r="E55825" s="1"/>
      <c r="F55825" s="1"/>
    </row>
    <row r="55826" spans="2:6">
      <c r="B55826" s="1"/>
      <c r="C55826" s="1"/>
      <c r="D55826" s="1"/>
      <c r="E55826" s="1"/>
      <c r="F55826" s="1"/>
    </row>
    <row r="55827" spans="2:6">
      <c r="B55827" s="1"/>
      <c r="C55827" s="1"/>
      <c r="D55827" s="1"/>
      <c r="E55827" s="1"/>
      <c r="F55827" s="1"/>
    </row>
    <row r="55828" spans="2:6">
      <c r="B55828" s="1"/>
      <c r="C55828" s="1"/>
      <c r="D55828" s="1"/>
      <c r="E55828" s="1"/>
      <c r="F55828" s="1"/>
    </row>
    <row r="55829" spans="2:6">
      <c r="B55829" s="1"/>
      <c r="C55829" s="1"/>
      <c r="D55829" s="1"/>
      <c r="E55829" s="1"/>
      <c r="F55829" s="1"/>
    </row>
    <row r="55830" spans="2:6">
      <c r="B55830" s="1"/>
      <c r="C55830" s="1"/>
      <c r="D55830" s="1"/>
      <c r="E55830" s="1"/>
      <c r="F55830" s="1"/>
    </row>
    <row r="55831" spans="2:6">
      <c r="B55831" s="1"/>
      <c r="C55831" s="1"/>
      <c r="D55831" s="1"/>
      <c r="E55831" s="1"/>
      <c r="F55831" s="1"/>
    </row>
    <row r="55832" spans="2:6">
      <c r="B55832" s="1"/>
      <c r="C55832" s="1"/>
      <c r="D55832" s="1"/>
      <c r="E55832" s="1"/>
      <c r="F55832" s="1"/>
    </row>
    <row r="55833" spans="2:6">
      <c r="B55833" s="1"/>
      <c r="C55833" s="1"/>
      <c r="D55833" s="1"/>
      <c r="E55833" s="1"/>
      <c r="F55833" s="1"/>
    </row>
    <row r="55834" spans="2:6">
      <c r="B55834" s="1"/>
      <c r="C55834" s="1"/>
      <c r="D55834" s="1"/>
      <c r="E55834" s="1"/>
      <c r="F55834" s="1"/>
    </row>
    <row r="55835" spans="2:6">
      <c r="B55835" s="1"/>
      <c r="C55835" s="1"/>
      <c r="D55835" s="1"/>
      <c r="E55835" s="1"/>
      <c r="F55835" s="1"/>
    </row>
    <row r="55836" spans="2:6">
      <c r="B55836" s="1"/>
      <c r="C55836" s="1"/>
      <c r="D55836" s="1"/>
      <c r="E55836" s="1"/>
      <c r="F55836" s="1"/>
    </row>
    <row r="55837" spans="2:6">
      <c r="B55837" s="1"/>
      <c r="C55837" s="1"/>
      <c r="D55837" s="1"/>
      <c r="E55837" s="1"/>
      <c r="F55837" s="1"/>
    </row>
    <row r="55838" spans="2:6">
      <c r="B55838" s="1"/>
      <c r="C55838" s="1"/>
      <c r="D55838" s="1"/>
      <c r="E55838" s="1"/>
      <c r="F55838" s="1"/>
    </row>
    <row r="55839" spans="2:6">
      <c r="B55839" s="1"/>
      <c r="C55839" s="1"/>
      <c r="D55839" s="1"/>
      <c r="E55839" s="1"/>
      <c r="F55839" s="1"/>
    </row>
    <row r="55840" spans="2:6">
      <c r="B55840" s="1"/>
      <c r="C55840" s="1"/>
      <c r="D55840" s="1"/>
      <c r="E55840" s="1"/>
      <c r="F55840" s="1"/>
    </row>
    <row r="55841" spans="2:6">
      <c r="B55841" s="1"/>
      <c r="C55841" s="1"/>
      <c r="D55841" s="1"/>
      <c r="E55841" s="1"/>
      <c r="F55841" s="1"/>
    </row>
    <row r="55842" spans="2:6">
      <c r="B55842" s="1"/>
      <c r="C55842" s="1"/>
      <c r="D55842" s="1"/>
      <c r="E55842" s="1"/>
      <c r="F55842" s="1"/>
    </row>
    <row r="55843" spans="2:6">
      <c r="B55843" s="1"/>
      <c r="C55843" s="1"/>
      <c r="D55843" s="1"/>
      <c r="E55843" s="1"/>
      <c r="F55843" s="1"/>
    </row>
    <row r="55844" spans="2:6">
      <c r="B55844" s="1"/>
      <c r="C55844" s="1"/>
      <c r="D55844" s="1"/>
      <c r="E55844" s="1"/>
      <c r="F55844" s="1"/>
    </row>
    <row r="55845" spans="2:6">
      <c r="B55845" s="1"/>
      <c r="C55845" s="1"/>
      <c r="D55845" s="1"/>
      <c r="E55845" s="1"/>
      <c r="F55845" s="1"/>
    </row>
    <row r="55846" spans="2:6">
      <c r="B55846" s="1"/>
      <c r="C55846" s="1"/>
      <c r="D55846" s="1"/>
      <c r="E55846" s="1"/>
      <c r="F55846" s="1"/>
    </row>
    <row r="55847" spans="2:6">
      <c r="B55847" s="1"/>
      <c r="C55847" s="1"/>
      <c r="D55847" s="1"/>
      <c r="E55847" s="1"/>
      <c r="F55847" s="1"/>
    </row>
    <row r="55848" spans="2:6">
      <c r="B55848" s="1"/>
      <c r="C55848" s="1"/>
      <c r="D55848" s="1"/>
      <c r="E55848" s="1"/>
      <c r="F55848" s="1"/>
    </row>
    <row r="55849" spans="2:6">
      <c r="B55849" s="1"/>
      <c r="C55849" s="1"/>
      <c r="D55849" s="1"/>
      <c r="E55849" s="1"/>
      <c r="F55849" s="1"/>
    </row>
    <row r="55850" spans="2:6">
      <c r="B55850" s="1"/>
      <c r="C55850" s="1"/>
      <c r="D55850" s="1"/>
      <c r="E55850" s="1"/>
      <c r="F55850" s="1"/>
    </row>
    <row r="55851" spans="2:6">
      <c r="B55851" s="1"/>
      <c r="C55851" s="1"/>
      <c r="D55851" s="1"/>
      <c r="E55851" s="1"/>
      <c r="F55851" s="1"/>
    </row>
    <row r="55852" spans="2:6">
      <c r="B55852" s="1"/>
      <c r="C55852" s="1"/>
      <c r="D55852" s="1"/>
      <c r="E55852" s="1"/>
      <c r="F55852" s="1"/>
    </row>
    <row r="55853" spans="2:6">
      <c r="B55853" s="1"/>
      <c r="C55853" s="1"/>
      <c r="D55853" s="1"/>
      <c r="E55853" s="1"/>
      <c r="F55853" s="1"/>
    </row>
    <row r="55854" spans="2:6">
      <c r="B55854" s="1"/>
      <c r="C55854" s="1"/>
      <c r="D55854" s="1"/>
      <c r="E55854" s="1"/>
      <c r="F55854" s="1"/>
    </row>
    <row r="55855" spans="2:6">
      <c r="B55855" s="1"/>
      <c r="C55855" s="1"/>
      <c r="D55855" s="1"/>
      <c r="E55855" s="1"/>
      <c r="F55855" s="1"/>
    </row>
    <row r="55856" spans="2:6">
      <c r="B55856" s="1"/>
      <c r="C55856" s="1"/>
      <c r="D55856" s="1"/>
      <c r="E55856" s="1"/>
      <c r="F55856" s="1"/>
    </row>
    <row r="55857" spans="2:6">
      <c r="B55857" s="1"/>
      <c r="C55857" s="1"/>
      <c r="D55857" s="1"/>
      <c r="E55857" s="1"/>
      <c r="F55857" s="1"/>
    </row>
    <row r="55858" spans="2:6">
      <c r="B55858" s="1"/>
      <c r="C55858" s="1"/>
      <c r="D55858" s="1"/>
      <c r="E55858" s="1"/>
      <c r="F55858" s="1"/>
    </row>
    <row r="55859" spans="2:6">
      <c r="B55859" s="1"/>
      <c r="C55859" s="1"/>
      <c r="D55859" s="1"/>
      <c r="E55859" s="1"/>
      <c r="F55859" s="1"/>
    </row>
    <row r="55860" spans="2:6">
      <c r="B55860" s="1"/>
      <c r="C55860" s="1"/>
      <c r="D55860" s="1"/>
      <c r="E55860" s="1"/>
      <c r="F55860" s="1"/>
    </row>
    <row r="55861" spans="2:6">
      <c r="B55861" s="1"/>
      <c r="C55861" s="1"/>
      <c r="D55861" s="1"/>
      <c r="E55861" s="1"/>
      <c r="F55861" s="1"/>
    </row>
    <row r="55862" spans="2:6">
      <c r="B55862" s="1"/>
      <c r="C55862" s="1"/>
      <c r="D55862" s="1"/>
      <c r="E55862" s="1"/>
      <c r="F55862" s="1"/>
    </row>
    <row r="55863" spans="2:6">
      <c r="B55863" s="1"/>
      <c r="C55863" s="1"/>
      <c r="D55863" s="1"/>
      <c r="E55863" s="1"/>
      <c r="F55863" s="1"/>
    </row>
    <row r="55864" spans="2:6">
      <c r="B55864" s="1"/>
      <c r="C55864" s="1"/>
      <c r="D55864" s="1"/>
      <c r="E55864" s="1"/>
      <c r="F55864" s="1"/>
    </row>
    <row r="55865" spans="2:6">
      <c r="B55865" s="1"/>
      <c r="C55865" s="1"/>
      <c r="D55865" s="1"/>
      <c r="E55865" s="1"/>
      <c r="F55865" s="1"/>
    </row>
    <row r="55866" spans="2:6">
      <c r="B55866" s="1"/>
      <c r="C55866" s="1"/>
      <c r="D55866" s="1"/>
      <c r="E55866" s="1"/>
      <c r="F55866" s="1"/>
    </row>
    <row r="55867" spans="2:6">
      <c r="B55867" s="1"/>
      <c r="C55867" s="1"/>
      <c r="D55867" s="1"/>
      <c r="E55867" s="1"/>
      <c r="F55867" s="1"/>
    </row>
    <row r="55868" spans="2:6">
      <c r="B55868" s="1"/>
      <c r="C55868" s="1"/>
      <c r="D55868" s="1"/>
      <c r="E55868" s="1"/>
      <c r="F55868" s="1"/>
    </row>
    <row r="55869" spans="2:6">
      <c r="B55869" s="1"/>
      <c r="C55869" s="1"/>
      <c r="D55869" s="1"/>
      <c r="E55869" s="1"/>
      <c r="F55869" s="1"/>
    </row>
    <row r="55870" spans="2:6">
      <c r="B55870" s="1"/>
      <c r="C55870" s="1"/>
      <c r="D55870" s="1"/>
      <c r="E55870" s="1"/>
      <c r="F55870" s="1"/>
    </row>
    <row r="55871" spans="2:6">
      <c r="B55871" s="1"/>
      <c r="C55871" s="1"/>
      <c r="D55871" s="1"/>
      <c r="E55871" s="1"/>
      <c r="F55871" s="1"/>
    </row>
    <row r="55872" spans="2:6">
      <c r="B55872" s="1"/>
      <c r="C55872" s="1"/>
      <c r="D55872" s="1"/>
      <c r="E55872" s="1"/>
      <c r="F55872" s="1"/>
    </row>
    <row r="55873" spans="2:6">
      <c r="B55873" s="1"/>
      <c r="C55873" s="1"/>
      <c r="D55873" s="1"/>
      <c r="E55873" s="1"/>
      <c r="F55873" s="1"/>
    </row>
    <row r="55874" spans="2:6">
      <c r="B55874" s="1"/>
      <c r="C55874" s="1"/>
      <c r="D55874" s="1"/>
      <c r="E55874" s="1"/>
      <c r="F55874" s="1"/>
    </row>
    <row r="55875" spans="2:6">
      <c r="B55875" s="1"/>
      <c r="C55875" s="1"/>
      <c r="D55875" s="1"/>
      <c r="E55875" s="1"/>
      <c r="F55875" s="1"/>
    </row>
    <row r="55876" spans="2:6">
      <c r="B55876" s="1"/>
      <c r="C55876" s="1"/>
      <c r="D55876" s="1"/>
      <c r="E55876" s="1"/>
      <c r="F55876" s="1"/>
    </row>
    <row r="55877" spans="2:6">
      <c r="B55877" s="1"/>
      <c r="C55877" s="1"/>
      <c r="D55877" s="1"/>
      <c r="E55877" s="1"/>
      <c r="F55877" s="1"/>
    </row>
    <row r="55878" spans="2:6">
      <c r="B55878" s="1"/>
      <c r="C55878" s="1"/>
      <c r="D55878" s="1"/>
      <c r="E55878" s="1"/>
      <c r="F55878" s="1"/>
    </row>
    <row r="55879" spans="2:6">
      <c r="B55879" s="1"/>
      <c r="C55879" s="1"/>
      <c r="D55879" s="1"/>
      <c r="E55879" s="1"/>
      <c r="F55879" s="1"/>
    </row>
    <row r="55880" spans="2:6">
      <c r="B55880" s="1"/>
      <c r="C55880" s="1"/>
      <c r="D55880" s="1"/>
      <c r="E55880" s="1"/>
      <c r="F55880" s="1"/>
    </row>
    <row r="55881" spans="2:6">
      <c r="B55881" s="1"/>
      <c r="C55881" s="1"/>
      <c r="D55881" s="1"/>
      <c r="E55881" s="1"/>
      <c r="F55881" s="1"/>
    </row>
    <row r="55882" spans="2:6">
      <c r="B55882" s="1"/>
      <c r="C55882" s="1"/>
      <c r="D55882" s="1"/>
      <c r="E55882" s="1"/>
      <c r="F55882" s="1"/>
    </row>
    <row r="55883" spans="2:6">
      <c r="B55883" s="1"/>
      <c r="C55883" s="1"/>
      <c r="D55883" s="1"/>
      <c r="E55883" s="1"/>
      <c r="F55883" s="1"/>
    </row>
    <row r="55884" spans="2:6">
      <c r="B55884" s="1"/>
      <c r="C55884" s="1"/>
      <c r="D55884" s="1"/>
      <c r="E55884" s="1"/>
      <c r="F55884" s="1"/>
    </row>
    <row r="55885" spans="2:6">
      <c r="B55885" s="1"/>
      <c r="C55885" s="1"/>
      <c r="D55885" s="1"/>
      <c r="E55885" s="1"/>
      <c r="F55885" s="1"/>
    </row>
    <row r="55886" spans="2:6">
      <c r="B55886" s="1"/>
      <c r="C55886" s="1"/>
      <c r="D55886" s="1"/>
      <c r="E55886" s="1"/>
      <c r="F55886" s="1"/>
    </row>
    <row r="55887" spans="2:6">
      <c r="B55887" s="1"/>
      <c r="C55887" s="1"/>
      <c r="D55887" s="1"/>
      <c r="E55887" s="1"/>
      <c r="F55887" s="1"/>
    </row>
    <row r="55888" spans="2:6">
      <c r="B55888" s="1"/>
      <c r="C55888" s="1"/>
      <c r="D55888" s="1"/>
      <c r="E55888" s="1"/>
      <c r="F55888" s="1"/>
    </row>
    <row r="55889" spans="2:6">
      <c r="B55889" s="1"/>
      <c r="C55889" s="1"/>
      <c r="D55889" s="1"/>
      <c r="E55889" s="1"/>
      <c r="F55889" s="1"/>
    </row>
    <row r="55890" spans="2:6">
      <c r="B55890" s="1"/>
      <c r="C55890" s="1"/>
      <c r="D55890" s="1"/>
      <c r="E55890" s="1"/>
      <c r="F55890" s="1"/>
    </row>
    <row r="55891" spans="2:6">
      <c r="B55891" s="1"/>
      <c r="C55891" s="1"/>
      <c r="D55891" s="1"/>
      <c r="E55891" s="1"/>
      <c r="F55891" s="1"/>
    </row>
    <row r="55892" spans="2:6">
      <c r="B55892" s="1"/>
      <c r="C55892" s="1"/>
      <c r="D55892" s="1"/>
      <c r="E55892" s="1"/>
      <c r="F55892" s="1"/>
    </row>
    <row r="55893" spans="2:6">
      <c r="B55893" s="1"/>
      <c r="C55893" s="1"/>
      <c r="D55893" s="1"/>
      <c r="E55893" s="1"/>
      <c r="F55893" s="1"/>
    </row>
    <row r="55894" spans="2:6">
      <c r="B55894" s="1"/>
      <c r="C55894" s="1"/>
      <c r="D55894" s="1"/>
      <c r="E55894" s="1"/>
      <c r="F55894" s="1"/>
    </row>
    <row r="55895" spans="2:6">
      <c r="B55895" s="1"/>
      <c r="C55895" s="1"/>
      <c r="D55895" s="1"/>
      <c r="E55895" s="1"/>
      <c r="F55895" s="1"/>
    </row>
    <row r="55896" spans="2:6">
      <c r="B55896" s="1"/>
      <c r="C55896" s="1"/>
      <c r="D55896" s="1"/>
      <c r="E55896" s="1"/>
      <c r="F55896" s="1"/>
    </row>
    <row r="55897" spans="2:6">
      <c r="B55897" s="1"/>
      <c r="C55897" s="1"/>
      <c r="D55897" s="1"/>
      <c r="E55897" s="1"/>
      <c r="F55897" s="1"/>
    </row>
    <row r="55898" spans="2:6">
      <c r="B55898" s="1"/>
      <c r="C55898" s="1"/>
      <c r="D55898" s="1"/>
      <c r="E55898" s="1"/>
      <c r="F55898" s="1"/>
    </row>
    <row r="55899" spans="2:6">
      <c r="B55899" s="1"/>
      <c r="C55899" s="1"/>
      <c r="D55899" s="1"/>
      <c r="E55899" s="1"/>
      <c r="F55899" s="1"/>
    </row>
    <row r="55900" spans="2:6">
      <c r="B55900" s="1"/>
      <c r="C55900" s="1"/>
      <c r="D55900" s="1"/>
      <c r="E55900" s="1"/>
      <c r="F55900" s="1"/>
    </row>
    <row r="55901" spans="2:6">
      <c r="B55901" s="1"/>
      <c r="C55901" s="1"/>
      <c r="D55901" s="1"/>
      <c r="E55901" s="1"/>
      <c r="F55901" s="1"/>
    </row>
    <row r="55902" spans="2:6">
      <c r="B55902" s="1"/>
      <c r="C55902" s="1"/>
      <c r="D55902" s="1"/>
      <c r="E55902" s="1"/>
      <c r="F55902" s="1"/>
    </row>
    <row r="55903" spans="2:6">
      <c r="B55903" s="1"/>
      <c r="C55903" s="1"/>
      <c r="D55903" s="1"/>
      <c r="E55903" s="1"/>
      <c r="F55903" s="1"/>
    </row>
    <row r="55904" spans="2:6">
      <c r="B55904" s="1"/>
      <c r="C55904" s="1"/>
      <c r="D55904" s="1"/>
      <c r="E55904" s="1"/>
      <c r="F55904" s="1"/>
    </row>
    <row r="55905" spans="2:6">
      <c r="B55905" s="1"/>
      <c r="C55905" s="1"/>
      <c r="D55905" s="1"/>
      <c r="E55905" s="1"/>
      <c r="F55905" s="1"/>
    </row>
    <row r="55906" spans="2:6">
      <c r="B55906" s="1"/>
      <c r="C55906" s="1"/>
      <c r="D55906" s="1"/>
      <c r="E55906" s="1"/>
      <c r="F55906" s="1"/>
    </row>
    <row r="55907" spans="2:6">
      <c r="B55907" s="1"/>
      <c r="C55907" s="1"/>
      <c r="D55907" s="1"/>
      <c r="E55907" s="1"/>
      <c r="F55907" s="1"/>
    </row>
    <row r="55908" spans="2:6">
      <c r="B55908" s="1"/>
      <c r="C55908" s="1"/>
      <c r="D55908" s="1"/>
      <c r="E55908" s="1"/>
      <c r="F55908" s="1"/>
    </row>
    <row r="55909" spans="2:6">
      <c r="B55909" s="1"/>
      <c r="C55909" s="1"/>
      <c r="D55909" s="1"/>
      <c r="E55909" s="1"/>
      <c r="F55909" s="1"/>
    </row>
    <row r="55910" spans="2:6">
      <c r="B55910" s="1"/>
      <c r="C55910" s="1"/>
      <c r="D55910" s="1"/>
      <c r="E55910" s="1"/>
      <c r="F55910" s="1"/>
    </row>
    <row r="55911" spans="2:6">
      <c r="B55911" s="1"/>
      <c r="C55911" s="1"/>
      <c r="D55911" s="1"/>
      <c r="E55911" s="1"/>
      <c r="F55911" s="1"/>
    </row>
    <row r="55912" spans="2:6">
      <c r="B55912" s="1"/>
      <c r="C55912" s="1"/>
      <c r="D55912" s="1"/>
      <c r="E55912" s="1"/>
      <c r="F55912" s="1"/>
    </row>
    <row r="55913" spans="2:6">
      <c r="B55913" s="1"/>
      <c r="C55913" s="1"/>
      <c r="D55913" s="1"/>
      <c r="E55913" s="1"/>
      <c r="F55913" s="1"/>
    </row>
    <row r="55914" spans="2:6">
      <c r="B55914" s="1"/>
      <c r="C55914" s="1"/>
      <c r="D55914" s="1"/>
      <c r="E55914" s="1"/>
      <c r="F55914" s="1"/>
    </row>
    <row r="55915" spans="2:6">
      <c r="B55915" s="1"/>
      <c r="C55915" s="1"/>
      <c r="D55915" s="1"/>
      <c r="E55915" s="1"/>
      <c r="F55915" s="1"/>
    </row>
    <row r="55916" spans="2:6">
      <c r="B55916" s="1"/>
      <c r="C55916" s="1"/>
      <c r="D55916" s="1"/>
      <c r="E55916" s="1"/>
      <c r="F55916" s="1"/>
    </row>
    <row r="55917" spans="2:6">
      <c r="B55917" s="1"/>
      <c r="C55917" s="1"/>
      <c r="D55917" s="1"/>
      <c r="E55917" s="1"/>
      <c r="F55917" s="1"/>
    </row>
    <row r="55918" spans="2:6">
      <c r="B55918" s="1"/>
      <c r="C55918" s="1"/>
      <c r="D55918" s="1"/>
      <c r="E55918" s="1"/>
      <c r="F55918" s="1"/>
    </row>
    <row r="55919" spans="2:6">
      <c r="B55919" s="1"/>
      <c r="C55919" s="1"/>
      <c r="D55919" s="1"/>
      <c r="E55919" s="1"/>
      <c r="F55919" s="1"/>
    </row>
    <row r="55920" spans="2:6">
      <c r="B55920" s="1"/>
      <c r="C55920" s="1"/>
      <c r="D55920" s="1"/>
      <c r="E55920" s="1"/>
      <c r="F55920" s="1"/>
    </row>
    <row r="55921" spans="2:6">
      <c r="B55921" s="1"/>
      <c r="C55921" s="1"/>
      <c r="D55921" s="1"/>
      <c r="E55921" s="1"/>
      <c r="F55921" s="1"/>
    </row>
    <row r="55922" spans="2:6">
      <c r="B55922" s="1"/>
      <c r="C55922" s="1"/>
      <c r="D55922" s="1"/>
      <c r="E55922" s="1"/>
      <c r="F55922" s="1"/>
    </row>
    <row r="55923" spans="2:6">
      <c r="B55923" s="1"/>
      <c r="C55923" s="1"/>
      <c r="D55923" s="1"/>
      <c r="E55923" s="1"/>
      <c r="F55923" s="1"/>
    </row>
    <row r="55924" spans="2:6">
      <c r="B55924" s="1"/>
      <c r="C55924" s="1"/>
      <c r="D55924" s="1"/>
      <c r="E55924" s="1"/>
      <c r="F55924" s="1"/>
    </row>
    <row r="55925" spans="2:6">
      <c r="B55925" s="1"/>
      <c r="C55925" s="1"/>
      <c r="D55925" s="1"/>
      <c r="E55925" s="1"/>
      <c r="F55925" s="1"/>
    </row>
    <row r="55926" spans="2:6">
      <c r="B55926" s="1"/>
      <c r="C55926" s="1"/>
      <c r="D55926" s="1"/>
      <c r="E55926" s="1"/>
      <c r="F55926" s="1"/>
    </row>
    <row r="55927" spans="2:6">
      <c r="B55927" s="1"/>
      <c r="C55927" s="1"/>
      <c r="D55927" s="1"/>
      <c r="E55927" s="1"/>
      <c r="F55927" s="1"/>
    </row>
    <row r="55928" spans="2:6">
      <c r="B55928" s="1"/>
      <c r="C55928" s="1"/>
      <c r="D55928" s="1"/>
      <c r="E55928" s="1"/>
      <c r="F55928" s="1"/>
    </row>
    <row r="55929" spans="2:6">
      <c r="B55929" s="1"/>
      <c r="C55929" s="1"/>
      <c r="D55929" s="1"/>
      <c r="E55929" s="1"/>
      <c r="F55929" s="1"/>
    </row>
    <row r="55930" spans="2:6">
      <c r="B55930" s="1"/>
      <c r="C55930" s="1"/>
      <c r="D55930" s="1"/>
      <c r="E55930" s="1"/>
      <c r="F55930" s="1"/>
    </row>
    <row r="55931" spans="2:6">
      <c r="B55931" s="1"/>
      <c r="C55931" s="1"/>
      <c r="D55931" s="1"/>
      <c r="E55931" s="1"/>
      <c r="F55931" s="1"/>
    </row>
    <row r="55932" spans="2:6">
      <c r="B55932" s="1"/>
      <c r="C55932" s="1"/>
      <c r="D55932" s="1"/>
      <c r="E55932" s="1"/>
      <c r="F55932" s="1"/>
    </row>
    <row r="55933" spans="2:6">
      <c r="B55933" s="1"/>
      <c r="C55933" s="1"/>
      <c r="D55933" s="1"/>
      <c r="E55933" s="1"/>
      <c r="F55933" s="1"/>
    </row>
    <row r="55934" spans="2:6">
      <c r="B55934" s="1"/>
      <c r="C55934" s="1"/>
      <c r="D55934" s="1"/>
      <c r="E55934" s="1"/>
      <c r="F55934" s="1"/>
    </row>
    <row r="55935" spans="2:6">
      <c r="B55935" s="1"/>
      <c r="C55935" s="1"/>
      <c r="D55935" s="1"/>
      <c r="E55935" s="1"/>
      <c r="F55935" s="1"/>
    </row>
    <row r="55936" spans="2:6">
      <c r="B55936" s="1"/>
      <c r="C55936" s="1"/>
      <c r="D55936" s="1"/>
      <c r="E55936" s="1"/>
      <c r="F55936" s="1"/>
    </row>
    <row r="55937" spans="2:6">
      <c r="B55937" s="1"/>
      <c r="C55937" s="1"/>
      <c r="D55937" s="1"/>
      <c r="E55937" s="1"/>
      <c r="F55937" s="1"/>
    </row>
    <row r="55938" spans="2:6">
      <c r="B55938" s="1"/>
      <c r="C55938" s="1"/>
      <c r="D55938" s="1"/>
      <c r="E55938" s="1"/>
      <c r="F55938" s="1"/>
    </row>
    <row r="55939" spans="2:6">
      <c r="B55939" s="1"/>
      <c r="C55939" s="1"/>
      <c r="D55939" s="1"/>
      <c r="E55939" s="1"/>
      <c r="F55939" s="1"/>
    </row>
    <row r="55940" spans="2:6">
      <c r="B55940" s="1"/>
      <c r="C55940" s="1"/>
      <c r="D55940" s="1"/>
      <c r="E55940" s="1"/>
      <c r="F55940" s="1"/>
    </row>
    <row r="55941" spans="2:6">
      <c r="B55941" s="1"/>
      <c r="C55941" s="1"/>
      <c r="D55941" s="1"/>
      <c r="E55941" s="1"/>
      <c r="F55941" s="1"/>
    </row>
    <row r="55942" spans="2:6">
      <c r="B55942" s="1"/>
      <c r="C55942" s="1"/>
      <c r="D55942" s="1"/>
      <c r="E55942" s="1"/>
      <c r="F55942" s="1"/>
    </row>
    <row r="55943" spans="2:6">
      <c r="B55943" s="1"/>
      <c r="C55943" s="1"/>
      <c r="D55943" s="1"/>
      <c r="E55943" s="1"/>
      <c r="F55943" s="1"/>
    </row>
    <row r="55944" spans="2:6">
      <c r="B55944" s="1"/>
      <c r="C55944" s="1"/>
      <c r="D55944" s="1"/>
      <c r="E55944" s="1"/>
      <c r="F55944" s="1"/>
    </row>
    <row r="55945" spans="2:6">
      <c r="B55945" s="1"/>
      <c r="C55945" s="1"/>
      <c r="D55945" s="1"/>
      <c r="E55945" s="1"/>
      <c r="F55945" s="1"/>
    </row>
    <row r="55946" spans="2:6">
      <c r="B55946" s="1"/>
      <c r="C55946" s="1"/>
      <c r="D55946" s="1"/>
      <c r="E55946" s="1"/>
      <c r="F55946" s="1"/>
    </row>
    <row r="55947" spans="2:6">
      <c r="B55947" s="1"/>
      <c r="C55947" s="1"/>
      <c r="D55947" s="1"/>
      <c r="E55947" s="1"/>
      <c r="F55947" s="1"/>
    </row>
    <row r="55948" spans="2:6">
      <c r="B55948" s="1"/>
      <c r="C55948" s="1"/>
      <c r="D55948" s="1"/>
      <c r="E55948" s="1"/>
      <c r="F55948" s="1"/>
    </row>
    <row r="55949" spans="2:6">
      <c r="B55949" s="1"/>
      <c r="C55949" s="1"/>
      <c r="D55949" s="1"/>
      <c r="E55949" s="1"/>
      <c r="F55949" s="1"/>
    </row>
    <row r="55950" spans="2:6">
      <c r="B55950" s="1"/>
      <c r="C55950" s="1"/>
      <c r="D55950" s="1"/>
      <c r="E55950" s="1"/>
      <c r="F55950" s="1"/>
    </row>
    <row r="55951" spans="2:6">
      <c r="B55951" s="1"/>
      <c r="C55951" s="1"/>
      <c r="D55951" s="1"/>
      <c r="E55951" s="1"/>
      <c r="F55951" s="1"/>
    </row>
    <row r="55952" spans="2:6">
      <c r="B55952" s="1"/>
      <c r="C55952" s="1"/>
      <c r="D55952" s="1"/>
      <c r="E55952" s="1"/>
      <c r="F55952" s="1"/>
    </row>
    <row r="55953" spans="2:6">
      <c r="B55953" s="1"/>
      <c r="C55953" s="1"/>
      <c r="D55953" s="1"/>
      <c r="E55953" s="1"/>
      <c r="F55953" s="1"/>
    </row>
    <row r="55954" spans="2:6">
      <c r="B55954" s="1"/>
      <c r="C55954" s="1"/>
      <c r="D55954" s="1"/>
      <c r="E55954" s="1"/>
      <c r="F55954" s="1"/>
    </row>
    <row r="55955" spans="2:6">
      <c r="B55955" s="1"/>
      <c r="C55955" s="1"/>
      <c r="D55955" s="1"/>
      <c r="E55955" s="1"/>
      <c r="F55955" s="1"/>
    </row>
    <row r="55956" spans="2:6">
      <c r="B55956" s="1"/>
      <c r="C55956" s="1"/>
      <c r="D55956" s="1"/>
      <c r="E55956" s="1"/>
      <c r="F55956" s="1"/>
    </row>
    <row r="55957" spans="2:6">
      <c r="B55957" s="1"/>
      <c r="C55957" s="1"/>
      <c r="D55957" s="1"/>
      <c r="E55957" s="1"/>
      <c r="F55957" s="1"/>
    </row>
    <row r="55958" spans="2:6">
      <c r="B55958" s="1"/>
      <c r="C55958" s="1"/>
      <c r="D55958" s="1"/>
      <c r="E55958" s="1"/>
      <c r="F55958" s="1"/>
    </row>
    <row r="55959" spans="2:6">
      <c r="B55959" s="1"/>
      <c r="C55959" s="1"/>
      <c r="D55959" s="1"/>
      <c r="E55959" s="1"/>
      <c r="F55959" s="1"/>
    </row>
    <row r="55960" spans="2:6">
      <c r="B55960" s="1"/>
      <c r="C55960" s="1"/>
      <c r="D55960" s="1"/>
      <c r="E55960" s="1"/>
      <c r="F55960" s="1"/>
    </row>
    <row r="55961" spans="2:6">
      <c r="B55961" s="1"/>
      <c r="C55961" s="1"/>
      <c r="D55961" s="1"/>
      <c r="E55961" s="1"/>
      <c r="F55961" s="1"/>
    </row>
    <row r="55962" spans="2:6">
      <c r="B55962" s="1"/>
      <c r="C55962" s="1"/>
      <c r="D55962" s="1"/>
      <c r="E55962" s="1"/>
      <c r="F55962" s="1"/>
    </row>
    <row r="55963" spans="2:6">
      <c r="B55963" s="1"/>
      <c r="C55963" s="1"/>
      <c r="D55963" s="1"/>
      <c r="E55963" s="1"/>
      <c r="F55963" s="1"/>
    </row>
    <row r="55964" spans="2:6">
      <c r="B55964" s="1"/>
      <c r="C55964" s="1"/>
      <c r="D55964" s="1"/>
      <c r="E55964" s="1"/>
      <c r="F55964" s="1"/>
    </row>
    <row r="55965" spans="2:6">
      <c r="B55965" s="1"/>
      <c r="C55965" s="1"/>
      <c r="D55965" s="1"/>
      <c r="E55965" s="1"/>
      <c r="F55965" s="1"/>
    </row>
    <row r="55966" spans="2:6">
      <c r="B55966" s="1"/>
      <c r="C55966" s="1"/>
      <c r="D55966" s="1"/>
      <c r="E55966" s="1"/>
      <c r="F55966" s="1"/>
    </row>
    <row r="55967" spans="2:6">
      <c r="B55967" s="1"/>
      <c r="C55967" s="1"/>
      <c r="D55967" s="1"/>
      <c r="E55967" s="1"/>
      <c r="F55967" s="1"/>
    </row>
    <row r="55968" spans="2:6">
      <c r="B55968" s="1"/>
      <c r="C55968" s="1"/>
      <c r="D55968" s="1"/>
      <c r="E55968" s="1"/>
      <c r="F55968" s="1"/>
    </row>
    <row r="55969" spans="2:6">
      <c r="B55969" s="1"/>
      <c r="C55969" s="1"/>
      <c r="D55969" s="1"/>
      <c r="E55969" s="1"/>
      <c r="F55969" s="1"/>
    </row>
    <row r="55970" spans="2:6">
      <c r="B55970" s="1"/>
      <c r="C55970" s="1"/>
      <c r="D55970" s="1"/>
      <c r="E55970" s="1"/>
      <c r="F55970" s="1"/>
    </row>
    <row r="55971" spans="2:6">
      <c r="B55971" s="1"/>
      <c r="C55971" s="1"/>
      <c r="D55971" s="1"/>
      <c r="E55971" s="1"/>
      <c r="F55971" s="1"/>
    </row>
    <row r="55972" spans="2:6">
      <c r="B55972" s="1"/>
      <c r="C55972" s="1"/>
      <c r="D55972" s="1"/>
      <c r="E55972" s="1"/>
      <c r="F55972" s="1"/>
    </row>
    <row r="55973" spans="2:6">
      <c r="B55973" s="1"/>
      <c r="C55973" s="1"/>
      <c r="D55973" s="1"/>
      <c r="E55973" s="1"/>
      <c r="F55973" s="1"/>
    </row>
    <row r="55974" spans="2:6">
      <c r="B55974" s="1"/>
      <c r="C55974" s="1"/>
      <c r="D55974" s="1"/>
      <c r="E55974" s="1"/>
      <c r="F55974" s="1"/>
    </row>
    <row r="55975" spans="2:6">
      <c r="B55975" s="1"/>
      <c r="C55975" s="1"/>
      <c r="D55975" s="1"/>
      <c r="E55975" s="1"/>
      <c r="F55975" s="1"/>
    </row>
    <row r="55976" spans="2:6">
      <c r="B55976" s="1"/>
      <c r="C55976" s="1"/>
      <c r="D55976" s="1"/>
      <c r="E55976" s="1"/>
      <c r="F55976" s="1"/>
    </row>
    <row r="55977" spans="2:6">
      <c r="B55977" s="1"/>
      <c r="C55977" s="1"/>
      <c r="D55977" s="1"/>
      <c r="E55977" s="1"/>
      <c r="F55977" s="1"/>
    </row>
    <row r="55978" spans="2:6">
      <c r="B55978" s="1"/>
      <c r="C55978" s="1"/>
      <c r="D55978" s="1"/>
      <c r="E55978" s="1"/>
      <c r="F55978" s="1"/>
    </row>
    <row r="55979" spans="2:6">
      <c r="B55979" s="1"/>
      <c r="C55979" s="1"/>
      <c r="D55979" s="1"/>
      <c r="E55979" s="1"/>
      <c r="F55979" s="1"/>
    </row>
    <row r="55980" spans="2:6">
      <c r="B55980" s="1"/>
      <c r="C55980" s="1"/>
      <c r="D55980" s="1"/>
      <c r="E55980" s="1"/>
      <c r="F55980" s="1"/>
    </row>
    <row r="55981" spans="2:6">
      <c r="B55981" s="1"/>
      <c r="C55981" s="1"/>
      <c r="D55981" s="1"/>
      <c r="E55981" s="1"/>
      <c r="F55981" s="1"/>
    </row>
    <row r="55982" spans="2:6">
      <c r="B55982" s="1"/>
      <c r="C55982" s="1"/>
      <c r="D55982" s="1"/>
      <c r="E55982" s="1"/>
      <c r="F55982" s="1"/>
    </row>
    <row r="55983" spans="2:6">
      <c r="B55983" s="1"/>
      <c r="C55983" s="1"/>
      <c r="D55983" s="1"/>
      <c r="E55983" s="1"/>
      <c r="F55983" s="1"/>
    </row>
    <row r="55984" spans="2:6">
      <c r="B55984" s="1"/>
      <c r="C55984" s="1"/>
      <c r="D55984" s="1"/>
      <c r="E55984" s="1"/>
      <c r="F55984" s="1"/>
    </row>
    <row r="55985" spans="2:6">
      <c r="B55985" s="1"/>
      <c r="C55985" s="1"/>
      <c r="D55985" s="1"/>
      <c r="E55985" s="1"/>
      <c r="F55985" s="1"/>
    </row>
    <row r="55986" spans="2:6">
      <c r="B55986" s="1"/>
      <c r="C55986" s="1"/>
      <c r="D55986" s="1"/>
      <c r="E55986" s="1"/>
      <c r="F55986" s="1"/>
    </row>
    <row r="55987" spans="2:6">
      <c r="B55987" s="1"/>
      <c r="C55987" s="1"/>
      <c r="D55987" s="1"/>
      <c r="E55987" s="1"/>
      <c r="F55987" s="1"/>
    </row>
    <row r="55988" spans="2:6">
      <c r="B55988" s="1"/>
      <c r="C55988" s="1"/>
      <c r="D55988" s="1"/>
      <c r="E55988" s="1"/>
      <c r="F55988" s="1"/>
    </row>
    <row r="55989" spans="2:6">
      <c r="B55989" s="1"/>
      <c r="C55989" s="1"/>
      <c r="D55989" s="1"/>
      <c r="E55989" s="1"/>
      <c r="F55989" s="1"/>
    </row>
    <row r="55990" spans="2:6">
      <c r="B55990" s="1"/>
      <c r="C55990" s="1"/>
      <c r="D55990" s="1"/>
      <c r="E55990" s="1"/>
      <c r="F55990" s="1"/>
    </row>
    <row r="55991" spans="2:6">
      <c r="B55991" s="1"/>
      <c r="C55991" s="1"/>
      <c r="D55991" s="1"/>
      <c r="E55991" s="1"/>
      <c r="F55991" s="1"/>
    </row>
    <row r="55992" spans="2:6">
      <c r="B55992" s="1"/>
      <c r="C55992" s="1"/>
      <c r="D55992" s="1"/>
      <c r="E55992" s="1"/>
      <c r="F55992" s="1"/>
    </row>
    <row r="55993" spans="2:6">
      <c r="B55993" s="1"/>
      <c r="C55993" s="1"/>
      <c r="D55993" s="1"/>
      <c r="E55993" s="1"/>
      <c r="F55993" s="1"/>
    </row>
    <row r="55994" spans="2:6">
      <c r="B55994" s="1"/>
      <c r="C55994" s="1"/>
      <c r="D55994" s="1"/>
      <c r="E55994" s="1"/>
      <c r="F55994" s="1"/>
    </row>
    <row r="55995" spans="2:6">
      <c r="B55995" s="1"/>
      <c r="C55995" s="1"/>
      <c r="D55995" s="1"/>
      <c r="E55995" s="1"/>
      <c r="F55995" s="1"/>
    </row>
    <row r="55996" spans="2:6">
      <c r="B55996" s="1"/>
      <c r="C55996" s="1"/>
      <c r="D55996" s="1"/>
      <c r="E55996" s="1"/>
      <c r="F55996" s="1"/>
    </row>
    <row r="55997" spans="2:6">
      <c r="B55997" s="1"/>
      <c r="C55997" s="1"/>
      <c r="D55997" s="1"/>
      <c r="E55997" s="1"/>
      <c r="F55997" s="1"/>
    </row>
    <row r="55998" spans="2:6">
      <c r="B55998" s="1"/>
      <c r="C55998" s="1"/>
      <c r="D55998" s="1"/>
      <c r="E55998" s="1"/>
      <c r="F55998" s="1"/>
    </row>
    <row r="55999" spans="2:6">
      <c r="B55999" s="1"/>
      <c r="C55999" s="1"/>
      <c r="D55999" s="1"/>
      <c r="E55999" s="1"/>
      <c r="F55999" s="1"/>
    </row>
    <row r="56000" spans="2:6">
      <c r="B56000" s="1"/>
      <c r="C56000" s="1"/>
      <c r="D56000" s="1"/>
      <c r="E56000" s="1"/>
      <c r="F56000" s="1"/>
    </row>
    <row r="56001" spans="2:6">
      <c r="B56001" s="1"/>
      <c r="C56001" s="1"/>
      <c r="D56001" s="1"/>
      <c r="E56001" s="1"/>
      <c r="F56001" s="1"/>
    </row>
    <row r="56002" spans="2:6">
      <c r="B56002" s="1"/>
      <c r="C56002" s="1"/>
      <c r="D56002" s="1"/>
      <c r="E56002" s="1"/>
      <c r="F56002" s="1"/>
    </row>
    <row r="56003" spans="2:6">
      <c r="B56003" s="1"/>
      <c r="C56003" s="1"/>
      <c r="D56003" s="1"/>
      <c r="E56003" s="1"/>
      <c r="F56003" s="1"/>
    </row>
    <row r="56004" spans="2:6">
      <c r="B56004" s="1"/>
      <c r="C56004" s="1"/>
      <c r="D56004" s="1"/>
      <c r="E56004" s="1"/>
      <c r="F56004" s="1"/>
    </row>
    <row r="56005" spans="2:6">
      <c r="B56005" s="1"/>
      <c r="C56005" s="1"/>
      <c r="D56005" s="1"/>
      <c r="E56005" s="1"/>
      <c r="F56005" s="1"/>
    </row>
    <row r="56006" spans="2:6">
      <c r="B56006" s="1"/>
      <c r="C56006" s="1"/>
      <c r="D56006" s="1"/>
      <c r="E56006" s="1"/>
      <c r="F56006" s="1"/>
    </row>
    <row r="56007" spans="2:6">
      <c r="B56007" s="1"/>
      <c r="C56007" s="1"/>
      <c r="D56007" s="1"/>
      <c r="E56007" s="1"/>
      <c r="F56007" s="1"/>
    </row>
    <row r="56008" spans="2:6">
      <c r="B56008" s="1"/>
      <c r="C56008" s="1"/>
      <c r="D56008" s="1"/>
      <c r="E56008" s="1"/>
      <c r="F56008" s="1"/>
    </row>
    <row r="56009" spans="2:6">
      <c r="B56009" s="1"/>
      <c r="C56009" s="1"/>
      <c r="D56009" s="1"/>
      <c r="E56009" s="1"/>
      <c r="F56009" s="1"/>
    </row>
    <row r="56010" spans="2:6">
      <c r="B56010" s="1"/>
      <c r="C56010" s="1"/>
      <c r="D56010" s="1"/>
      <c r="E56010" s="1"/>
      <c r="F56010" s="1"/>
    </row>
    <row r="56011" spans="2:6">
      <c r="B56011" s="1"/>
      <c r="C56011" s="1"/>
      <c r="D56011" s="1"/>
      <c r="E56011" s="1"/>
      <c r="F56011" s="1"/>
    </row>
    <row r="56012" spans="2:6">
      <c r="B56012" s="1"/>
      <c r="C56012" s="1"/>
      <c r="D56012" s="1"/>
      <c r="E56012" s="1"/>
      <c r="F56012" s="1"/>
    </row>
    <row r="56013" spans="2:6">
      <c r="B56013" s="1"/>
      <c r="C56013" s="1"/>
      <c r="D56013" s="1"/>
      <c r="E56013" s="1"/>
      <c r="F56013" s="1"/>
    </row>
    <row r="56014" spans="2:6">
      <c r="B56014" s="1"/>
      <c r="C56014" s="1"/>
      <c r="D56014" s="1"/>
      <c r="E56014" s="1"/>
      <c r="F56014" s="1"/>
    </row>
    <row r="56015" spans="2:6">
      <c r="B56015" s="1"/>
      <c r="C56015" s="1"/>
      <c r="D56015" s="1"/>
      <c r="E56015" s="1"/>
      <c r="F56015" s="1"/>
    </row>
    <row r="56016" spans="2:6">
      <c r="B56016" s="1"/>
      <c r="C56016" s="1"/>
      <c r="D56016" s="1"/>
      <c r="E56016" s="1"/>
      <c r="F56016" s="1"/>
    </row>
    <row r="56017" spans="2:6">
      <c r="B56017" s="1"/>
      <c r="C56017" s="1"/>
      <c r="D56017" s="1"/>
      <c r="E56017" s="1"/>
      <c r="F56017" s="1"/>
    </row>
    <row r="56018" spans="2:6">
      <c r="B56018" s="1"/>
      <c r="C56018" s="1"/>
      <c r="D56018" s="1"/>
      <c r="E56018" s="1"/>
      <c r="F56018" s="1"/>
    </row>
    <row r="56019" spans="2:6">
      <c r="B56019" s="1"/>
      <c r="C56019" s="1"/>
      <c r="D56019" s="1"/>
      <c r="E56019" s="1"/>
      <c r="F56019" s="1"/>
    </row>
    <row r="56020" spans="2:6">
      <c r="B56020" s="1"/>
      <c r="C56020" s="1"/>
      <c r="D56020" s="1"/>
      <c r="E56020" s="1"/>
      <c r="F56020" s="1"/>
    </row>
    <row r="56021" spans="2:6">
      <c r="B56021" s="1"/>
      <c r="C56021" s="1"/>
      <c r="D56021" s="1"/>
      <c r="E56021" s="1"/>
      <c r="F56021" s="1"/>
    </row>
    <row r="56022" spans="2:6">
      <c r="B56022" s="1"/>
      <c r="C56022" s="1"/>
      <c r="D56022" s="1"/>
      <c r="E56022" s="1"/>
      <c r="F56022" s="1"/>
    </row>
    <row r="56023" spans="2:6">
      <c r="B56023" s="1"/>
      <c r="C56023" s="1"/>
      <c r="D56023" s="1"/>
      <c r="E56023" s="1"/>
      <c r="F56023" s="1"/>
    </row>
    <row r="56024" spans="2:6">
      <c r="B56024" s="1"/>
      <c r="C56024" s="1"/>
      <c r="D56024" s="1"/>
      <c r="E56024" s="1"/>
      <c r="F56024" s="1"/>
    </row>
    <row r="56025" spans="2:6">
      <c r="B56025" s="1"/>
      <c r="C56025" s="1"/>
      <c r="D56025" s="1"/>
      <c r="E56025" s="1"/>
      <c r="F56025" s="1"/>
    </row>
    <row r="56026" spans="2:6">
      <c r="B56026" s="1"/>
      <c r="C56026" s="1"/>
      <c r="D56026" s="1"/>
      <c r="E56026" s="1"/>
      <c r="F56026" s="1"/>
    </row>
    <row r="56027" spans="2:6">
      <c r="B56027" s="1"/>
      <c r="C56027" s="1"/>
      <c r="D56027" s="1"/>
      <c r="E56027" s="1"/>
      <c r="F56027" s="1"/>
    </row>
    <row r="56028" spans="2:6">
      <c r="B56028" s="1"/>
      <c r="C56028" s="1"/>
      <c r="D56028" s="1"/>
      <c r="E56028" s="1"/>
      <c r="F56028" s="1"/>
    </row>
    <row r="56029" spans="2:6">
      <c r="B56029" s="1"/>
      <c r="C56029" s="1"/>
      <c r="D56029" s="1"/>
      <c r="E56029" s="1"/>
      <c r="F56029" s="1"/>
    </row>
    <row r="56030" spans="2:6">
      <c r="B56030" s="1"/>
      <c r="C56030" s="1"/>
      <c r="D56030" s="1"/>
      <c r="E56030" s="1"/>
      <c r="F56030" s="1"/>
    </row>
    <row r="56031" spans="2:6">
      <c r="B56031" s="1"/>
      <c r="C56031" s="1"/>
      <c r="D56031" s="1"/>
      <c r="E56031" s="1"/>
      <c r="F56031" s="1"/>
    </row>
    <row r="56032" spans="2:6">
      <c r="B56032" s="1"/>
      <c r="C56032" s="1"/>
      <c r="D56032" s="1"/>
      <c r="E56032" s="1"/>
      <c r="F56032" s="1"/>
    </row>
    <row r="56033" spans="2:6">
      <c r="B56033" s="1"/>
      <c r="C56033" s="1"/>
      <c r="D56033" s="1"/>
      <c r="E56033" s="1"/>
      <c r="F56033" s="1"/>
    </row>
    <row r="56034" spans="2:6">
      <c r="B56034" s="1"/>
      <c r="C56034" s="1"/>
      <c r="D56034" s="1"/>
      <c r="E56034" s="1"/>
      <c r="F56034" s="1"/>
    </row>
    <row r="56035" spans="2:6">
      <c r="B56035" s="1"/>
      <c r="C56035" s="1"/>
      <c r="D56035" s="1"/>
      <c r="E56035" s="1"/>
      <c r="F56035" s="1"/>
    </row>
    <row r="56036" spans="2:6">
      <c r="B56036" s="1"/>
      <c r="C56036" s="1"/>
      <c r="D56036" s="1"/>
      <c r="E56036" s="1"/>
      <c r="F56036" s="1"/>
    </row>
    <row r="56037" spans="2:6">
      <c r="B56037" s="1"/>
      <c r="C56037" s="1"/>
      <c r="D56037" s="1"/>
      <c r="E56037" s="1"/>
      <c r="F56037" s="1"/>
    </row>
    <row r="56038" spans="2:6">
      <c r="B56038" s="1"/>
      <c r="C56038" s="1"/>
      <c r="D56038" s="1"/>
      <c r="E56038" s="1"/>
      <c r="F56038" s="1"/>
    </row>
    <row r="56039" spans="2:6">
      <c r="B56039" s="1"/>
      <c r="C56039" s="1"/>
      <c r="D56039" s="1"/>
      <c r="E56039" s="1"/>
      <c r="F56039" s="1"/>
    </row>
    <row r="56040" spans="2:6">
      <c r="B56040" s="1"/>
      <c r="C56040" s="1"/>
      <c r="D56040" s="1"/>
      <c r="E56040" s="1"/>
      <c r="F56040" s="1"/>
    </row>
    <row r="56041" spans="2:6">
      <c r="B56041" s="1"/>
      <c r="C56041" s="1"/>
      <c r="D56041" s="1"/>
      <c r="E56041" s="1"/>
      <c r="F56041" s="1"/>
    </row>
    <row r="56042" spans="2:6">
      <c r="B56042" s="1"/>
      <c r="C56042" s="1"/>
      <c r="D56042" s="1"/>
      <c r="E56042" s="1"/>
      <c r="F56042" s="1"/>
    </row>
    <row r="56043" spans="2:6">
      <c r="B56043" s="1"/>
      <c r="C56043" s="1"/>
      <c r="D56043" s="1"/>
      <c r="E56043" s="1"/>
      <c r="F56043" s="1"/>
    </row>
    <row r="56044" spans="2:6">
      <c r="B56044" s="1"/>
      <c r="C56044" s="1"/>
      <c r="D56044" s="1"/>
      <c r="E56044" s="1"/>
      <c r="F56044" s="1"/>
    </row>
    <row r="56045" spans="2:6">
      <c r="B56045" s="1"/>
      <c r="C56045" s="1"/>
      <c r="D56045" s="1"/>
      <c r="E56045" s="1"/>
      <c r="F56045" s="1"/>
    </row>
    <row r="56046" spans="2:6">
      <c r="B56046" s="1"/>
      <c r="C56046" s="1"/>
      <c r="D56046" s="1"/>
      <c r="E56046" s="1"/>
      <c r="F56046" s="1"/>
    </row>
    <row r="56047" spans="2:6">
      <c r="B56047" s="1"/>
      <c r="C56047" s="1"/>
      <c r="D56047" s="1"/>
      <c r="E56047" s="1"/>
      <c r="F56047" s="1"/>
    </row>
    <row r="56048" spans="2:6">
      <c r="B56048" s="1"/>
      <c r="C56048" s="1"/>
      <c r="D56048" s="1"/>
      <c r="E56048" s="1"/>
      <c r="F56048" s="1"/>
    </row>
    <row r="56049" spans="2:6">
      <c r="B56049" s="1"/>
      <c r="C56049" s="1"/>
      <c r="D56049" s="1"/>
      <c r="E56049" s="1"/>
      <c r="F56049" s="1"/>
    </row>
    <row r="56050" spans="2:6">
      <c r="B56050" s="1"/>
      <c r="C56050" s="1"/>
      <c r="D56050" s="1"/>
      <c r="E56050" s="1"/>
      <c r="F56050" s="1"/>
    </row>
    <row r="56051" spans="2:6">
      <c r="B56051" s="1"/>
      <c r="C56051" s="1"/>
      <c r="D56051" s="1"/>
      <c r="E56051" s="1"/>
      <c r="F56051" s="1"/>
    </row>
    <row r="56052" spans="2:6">
      <c r="B56052" s="1"/>
      <c r="C56052" s="1"/>
      <c r="D56052" s="1"/>
      <c r="E56052" s="1"/>
      <c r="F56052" s="1"/>
    </row>
    <row r="56053" spans="2:6">
      <c r="B56053" s="1"/>
      <c r="C56053" s="1"/>
      <c r="D56053" s="1"/>
      <c r="E56053" s="1"/>
      <c r="F56053" s="1"/>
    </row>
    <row r="56054" spans="2:6">
      <c r="B56054" s="1"/>
      <c r="C56054" s="1"/>
      <c r="D56054" s="1"/>
      <c r="E56054" s="1"/>
      <c r="F56054" s="1"/>
    </row>
    <row r="56055" spans="2:6">
      <c r="B56055" s="1"/>
      <c r="C56055" s="1"/>
      <c r="D56055" s="1"/>
      <c r="E56055" s="1"/>
      <c r="F56055" s="1"/>
    </row>
    <row r="56056" spans="2:6">
      <c r="B56056" s="1"/>
      <c r="C56056" s="1"/>
      <c r="D56056" s="1"/>
      <c r="E56056" s="1"/>
      <c r="F56056" s="1"/>
    </row>
    <row r="56057" spans="2:6">
      <c r="B56057" s="1"/>
      <c r="C56057" s="1"/>
      <c r="D56057" s="1"/>
      <c r="E56057" s="1"/>
      <c r="F56057" s="1"/>
    </row>
    <row r="56058" spans="2:6">
      <c r="B56058" s="1"/>
      <c r="C56058" s="1"/>
      <c r="D56058" s="1"/>
      <c r="E56058" s="1"/>
      <c r="F56058" s="1"/>
    </row>
    <row r="56059" spans="2:6">
      <c r="B56059" s="1"/>
      <c r="C56059" s="1"/>
      <c r="D56059" s="1"/>
      <c r="E56059" s="1"/>
      <c r="F56059" s="1"/>
    </row>
    <row r="56060" spans="2:6">
      <c r="B56060" s="1"/>
      <c r="C56060" s="1"/>
      <c r="D56060" s="1"/>
      <c r="E56060" s="1"/>
      <c r="F56060" s="1"/>
    </row>
    <row r="56061" spans="2:6">
      <c r="B56061" s="1"/>
      <c r="C56061" s="1"/>
      <c r="D56061" s="1"/>
      <c r="E56061" s="1"/>
      <c r="F56061" s="1"/>
    </row>
    <row r="56062" spans="2:6">
      <c r="B56062" s="1"/>
      <c r="C56062" s="1"/>
      <c r="D56062" s="1"/>
      <c r="E56062" s="1"/>
      <c r="F56062" s="1"/>
    </row>
    <row r="56063" spans="2:6">
      <c r="B56063" s="1"/>
      <c r="C56063" s="1"/>
      <c r="D56063" s="1"/>
      <c r="E56063" s="1"/>
      <c r="F56063" s="1"/>
    </row>
    <row r="56064" spans="2:6">
      <c r="B56064" s="1"/>
      <c r="C56064" s="1"/>
      <c r="D56064" s="1"/>
      <c r="E56064" s="1"/>
      <c r="F56064" s="1"/>
    </row>
    <row r="56065" spans="2:6">
      <c r="B56065" s="1"/>
      <c r="C56065" s="1"/>
      <c r="D56065" s="1"/>
      <c r="E56065" s="1"/>
      <c r="F56065" s="1"/>
    </row>
    <row r="56066" spans="2:6">
      <c r="B56066" s="1"/>
      <c r="C56066" s="1"/>
      <c r="D56066" s="1"/>
      <c r="E56066" s="1"/>
      <c r="F56066" s="1"/>
    </row>
    <row r="56067" spans="2:6">
      <c r="B56067" s="1"/>
      <c r="C56067" s="1"/>
      <c r="D56067" s="1"/>
      <c r="E56067" s="1"/>
      <c r="F56067" s="1"/>
    </row>
    <row r="56068" spans="2:6">
      <c r="B56068" s="1"/>
      <c r="C56068" s="1"/>
      <c r="D56068" s="1"/>
      <c r="E56068" s="1"/>
      <c r="F56068" s="1"/>
    </row>
    <row r="56069" spans="2:6">
      <c r="B56069" s="1"/>
      <c r="C56069" s="1"/>
      <c r="D56069" s="1"/>
      <c r="E56069" s="1"/>
      <c r="F56069" s="1"/>
    </row>
    <row r="56070" spans="2:6">
      <c r="B56070" s="1"/>
      <c r="C56070" s="1"/>
      <c r="D56070" s="1"/>
      <c r="E56070" s="1"/>
      <c r="F56070" s="1"/>
    </row>
    <row r="56071" spans="2:6">
      <c r="B56071" s="1"/>
      <c r="C56071" s="1"/>
      <c r="D56071" s="1"/>
      <c r="E56071" s="1"/>
      <c r="F56071" s="1"/>
    </row>
    <row r="56072" spans="2:6">
      <c r="B56072" s="1"/>
      <c r="C56072" s="1"/>
      <c r="D56072" s="1"/>
      <c r="E56072" s="1"/>
      <c r="F56072" s="1"/>
    </row>
    <row r="56073" spans="2:6">
      <c r="B56073" s="1"/>
      <c r="C56073" s="1"/>
      <c r="D56073" s="1"/>
      <c r="E56073" s="1"/>
      <c r="F56073" s="1"/>
    </row>
    <row r="56074" spans="2:6">
      <c r="B56074" s="1"/>
      <c r="C56074" s="1"/>
      <c r="D56074" s="1"/>
      <c r="E56074" s="1"/>
      <c r="F56074" s="1"/>
    </row>
    <row r="56075" spans="2:6">
      <c r="B56075" s="1"/>
      <c r="C56075" s="1"/>
      <c r="D56075" s="1"/>
      <c r="E56075" s="1"/>
      <c r="F56075" s="1"/>
    </row>
    <row r="56076" spans="2:6">
      <c r="B56076" s="1"/>
      <c r="C56076" s="1"/>
      <c r="D56076" s="1"/>
      <c r="E56076" s="1"/>
      <c r="F56076" s="1"/>
    </row>
    <row r="56077" spans="2:6">
      <c r="B56077" s="1"/>
      <c r="C56077" s="1"/>
      <c r="D56077" s="1"/>
      <c r="E56077" s="1"/>
      <c r="F56077" s="1"/>
    </row>
    <row r="56078" spans="2:6">
      <c r="B56078" s="1"/>
      <c r="C56078" s="1"/>
      <c r="D56078" s="1"/>
      <c r="E56078" s="1"/>
      <c r="F56078" s="1"/>
    </row>
    <row r="56079" spans="2:6">
      <c r="B56079" s="1"/>
      <c r="C56079" s="1"/>
      <c r="D56079" s="1"/>
      <c r="E56079" s="1"/>
      <c r="F56079" s="1"/>
    </row>
    <row r="56080" spans="2:6">
      <c r="B56080" s="1"/>
      <c r="C56080" s="1"/>
      <c r="D56080" s="1"/>
      <c r="E56080" s="1"/>
      <c r="F56080" s="1"/>
    </row>
    <row r="56081" spans="2:6">
      <c r="B56081" s="1"/>
      <c r="C56081" s="1"/>
      <c r="D56081" s="1"/>
      <c r="E56081" s="1"/>
      <c r="F56081" s="1"/>
    </row>
    <row r="56082" spans="2:6">
      <c r="B56082" s="1"/>
      <c r="C56082" s="1"/>
      <c r="D56082" s="1"/>
      <c r="E56082" s="1"/>
      <c r="F56082" s="1"/>
    </row>
    <row r="56083" spans="2:6">
      <c r="B56083" s="1"/>
      <c r="C56083" s="1"/>
      <c r="D56083" s="1"/>
      <c r="E56083" s="1"/>
      <c r="F56083" s="1"/>
    </row>
    <row r="56084" spans="2:6">
      <c r="B56084" s="1"/>
      <c r="C56084" s="1"/>
      <c r="D56084" s="1"/>
      <c r="E56084" s="1"/>
      <c r="F56084" s="1"/>
    </row>
    <row r="56085" spans="2:6">
      <c r="B56085" s="1"/>
      <c r="C56085" s="1"/>
      <c r="D56085" s="1"/>
      <c r="E56085" s="1"/>
      <c r="F56085" s="1"/>
    </row>
    <row r="56086" spans="2:6">
      <c r="B56086" s="1"/>
      <c r="C56086" s="1"/>
      <c r="D56086" s="1"/>
      <c r="E56086" s="1"/>
      <c r="F56086" s="1"/>
    </row>
    <row r="56087" spans="2:6">
      <c r="B56087" s="1"/>
      <c r="C56087" s="1"/>
      <c r="D56087" s="1"/>
      <c r="E56087" s="1"/>
      <c r="F56087" s="1"/>
    </row>
    <row r="56088" spans="2:6">
      <c r="B56088" s="1"/>
      <c r="C56088" s="1"/>
      <c r="D56088" s="1"/>
      <c r="E56088" s="1"/>
      <c r="F56088" s="1"/>
    </row>
    <row r="56089" spans="2:6">
      <c r="B56089" s="1"/>
      <c r="C56089" s="1"/>
      <c r="D56089" s="1"/>
      <c r="E56089" s="1"/>
      <c r="F56089" s="1"/>
    </row>
    <row r="56090" spans="2:6">
      <c r="B56090" s="1"/>
      <c r="C56090" s="1"/>
      <c r="D56090" s="1"/>
      <c r="E56090" s="1"/>
      <c r="F56090" s="1"/>
    </row>
    <row r="56091" spans="2:6">
      <c r="B56091" s="1"/>
      <c r="C56091" s="1"/>
      <c r="D56091" s="1"/>
      <c r="E56091" s="1"/>
      <c r="F56091" s="1"/>
    </row>
    <row r="56092" spans="2:6">
      <c r="B56092" s="1"/>
      <c r="C56092" s="1"/>
      <c r="D56092" s="1"/>
      <c r="E56092" s="1"/>
      <c r="F56092" s="1"/>
    </row>
    <row r="56093" spans="2:6">
      <c r="B56093" s="1"/>
      <c r="C56093" s="1"/>
      <c r="D56093" s="1"/>
      <c r="E56093" s="1"/>
      <c r="F56093" s="1"/>
    </row>
    <row r="56094" spans="2:6">
      <c r="B56094" s="1"/>
      <c r="C56094" s="1"/>
      <c r="D56094" s="1"/>
      <c r="E56094" s="1"/>
      <c r="F56094" s="1"/>
    </row>
    <row r="56095" spans="2:6">
      <c r="B56095" s="1"/>
      <c r="C56095" s="1"/>
      <c r="D56095" s="1"/>
      <c r="E56095" s="1"/>
      <c r="F56095" s="1"/>
    </row>
    <row r="56096" spans="2:6">
      <c r="B56096" s="1"/>
      <c r="C56096" s="1"/>
      <c r="D56096" s="1"/>
      <c r="E56096" s="1"/>
      <c r="F56096" s="1"/>
    </row>
    <row r="56097" spans="2:6">
      <c r="B56097" s="1"/>
      <c r="C56097" s="1"/>
      <c r="D56097" s="1"/>
      <c r="E56097" s="1"/>
      <c r="F56097" s="1"/>
    </row>
    <row r="56098" spans="2:6">
      <c r="B56098" s="1"/>
      <c r="C56098" s="1"/>
      <c r="D56098" s="1"/>
      <c r="E56098" s="1"/>
      <c r="F56098" s="1"/>
    </row>
    <row r="56099" spans="2:6">
      <c r="B56099" s="1"/>
      <c r="C56099" s="1"/>
      <c r="D56099" s="1"/>
      <c r="E56099" s="1"/>
      <c r="F56099" s="1"/>
    </row>
    <row r="56100" spans="2:6">
      <c r="B56100" s="1"/>
      <c r="C56100" s="1"/>
      <c r="D56100" s="1"/>
      <c r="E56100" s="1"/>
      <c r="F56100" s="1"/>
    </row>
    <row r="56101" spans="2:6">
      <c r="B56101" s="1"/>
      <c r="C56101" s="1"/>
      <c r="D56101" s="1"/>
      <c r="E56101" s="1"/>
      <c r="F56101" s="1"/>
    </row>
    <row r="56102" spans="2:6">
      <c r="B56102" s="1"/>
      <c r="C56102" s="1"/>
      <c r="D56102" s="1"/>
      <c r="E56102" s="1"/>
      <c r="F56102" s="1"/>
    </row>
    <row r="56103" spans="2:6">
      <c r="B56103" s="1"/>
      <c r="C56103" s="1"/>
      <c r="D56103" s="1"/>
      <c r="E56103" s="1"/>
      <c r="F56103" s="1"/>
    </row>
    <row r="56104" spans="2:6">
      <c r="B56104" s="1"/>
      <c r="C56104" s="1"/>
      <c r="D56104" s="1"/>
      <c r="E56104" s="1"/>
      <c r="F56104" s="1"/>
    </row>
    <row r="56105" spans="2:6">
      <c r="B56105" s="1"/>
      <c r="C56105" s="1"/>
      <c r="D56105" s="1"/>
      <c r="E56105" s="1"/>
      <c r="F56105" s="1"/>
    </row>
    <row r="56106" spans="2:6">
      <c r="B56106" s="1"/>
      <c r="C56106" s="1"/>
      <c r="D56106" s="1"/>
      <c r="E56106" s="1"/>
      <c r="F56106" s="1"/>
    </row>
    <row r="56107" spans="2:6">
      <c r="B56107" s="1"/>
      <c r="C56107" s="1"/>
      <c r="D56107" s="1"/>
      <c r="E56107" s="1"/>
      <c r="F56107" s="1"/>
    </row>
    <row r="56108" spans="2:6">
      <c r="B56108" s="1"/>
      <c r="C56108" s="1"/>
      <c r="D56108" s="1"/>
      <c r="E56108" s="1"/>
      <c r="F56108" s="1"/>
    </row>
    <row r="56109" spans="2:6">
      <c r="B56109" s="1"/>
      <c r="C56109" s="1"/>
      <c r="D56109" s="1"/>
      <c r="E56109" s="1"/>
      <c r="F56109" s="1"/>
    </row>
    <row r="56110" spans="2:6">
      <c r="B56110" s="1"/>
      <c r="C56110" s="1"/>
      <c r="D56110" s="1"/>
      <c r="E56110" s="1"/>
      <c r="F56110" s="1"/>
    </row>
    <row r="56111" spans="2:6">
      <c r="B56111" s="1"/>
      <c r="C56111" s="1"/>
      <c r="D56111" s="1"/>
      <c r="E56111" s="1"/>
      <c r="F56111" s="1"/>
    </row>
    <row r="56112" spans="2:6">
      <c r="B56112" s="1"/>
      <c r="C56112" s="1"/>
      <c r="D56112" s="1"/>
      <c r="E56112" s="1"/>
      <c r="F56112" s="1"/>
    </row>
    <row r="56113" spans="2:6">
      <c r="B56113" s="1"/>
      <c r="C56113" s="1"/>
      <c r="D56113" s="1"/>
      <c r="E56113" s="1"/>
      <c r="F56113" s="1"/>
    </row>
    <row r="56114" spans="2:6">
      <c r="B56114" s="1"/>
      <c r="C56114" s="1"/>
      <c r="D56114" s="1"/>
      <c r="E56114" s="1"/>
      <c r="F56114" s="1"/>
    </row>
    <row r="56115" spans="2:6">
      <c r="B56115" s="1"/>
      <c r="C56115" s="1"/>
      <c r="D56115" s="1"/>
      <c r="E56115" s="1"/>
      <c r="F56115" s="1"/>
    </row>
    <row r="56116" spans="2:6">
      <c r="B56116" s="1"/>
      <c r="C56116" s="1"/>
      <c r="D56116" s="1"/>
      <c r="E56116" s="1"/>
      <c r="F56116" s="1"/>
    </row>
    <row r="56117" spans="2:6">
      <c r="B56117" s="1"/>
      <c r="C56117" s="1"/>
      <c r="D56117" s="1"/>
      <c r="E56117" s="1"/>
      <c r="F56117" s="1"/>
    </row>
    <row r="56118" spans="2:6">
      <c r="B56118" s="1"/>
      <c r="C56118" s="1"/>
      <c r="D56118" s="1"/>
      <c r="E56118" s="1"/>
      <c r="F56118" s="1"/>
    </row>
    <row r="56119" spans="2:6">
      <c r="B56119" s="1"/>
      <c r="C56119" s="1"/>
      <c r="D56119" s="1"/>
      <c r="E56119" s="1"/>
      <c r="F56119" s="1"/>
    </row>
    <row r="56120" spans="2:6">
      <c r="B56120" s="1"/>
      <c r="C56120" s="1"/>
      <c r="D56120" s="1"/>
      <c r="E56120" s="1"/>
      <c r="F56120" s="1"/>
    </row>
    <row r="56121" spans="2:6">
      <c r="B56121" s="1"/>
      <c r="C56121" s="1"/>
      <c r="D56121" s="1"/>
      <c r="E56121" s="1"/>
      <c r="F56121" s="1"/>
    </row>
    <row r="56122" spans="2:6">
      <c r="B56122" s="1"/>
      <c r="C56122" s="1"/>
      <c r="D56122" s="1"/>
      <c r="E56122" s="1"/>
      <c r="F56122" s="1"/>
    </row>
    <row r="56123" spans="2:6">
      <c r="B56123" s="1"/>
      <c r="C56123" s="1"/>
      <c r="D56123" s="1"/>
      <c r="E56123" s="1"/>
      <c r="F56123" s="1"/>
    </row>
    <row r="56124" spans="2:6">
      <c r="B56124" s="1"/>
      <c r="C56124" s="1"/>
      <c r="D56124" s="1"/>
      <c r="E56124" s="1"/>
      <c r="F56124" s="1"/>
    </row>
    <row r="56125" spans="2:6">
      <c r="B56125" s="1"/>
      <c r="C56125" s="1"/>
      <c r="D56125" s="1"/>
      <c r="E56125" s="1"/>
      <c r="F56125" s="1"/>
    </row>
    <row r="56126" spans="2:6">
      <c r="B56126" s="1"/>
      <c r="C56126" s="1"/>
      <c r="D56126" s="1"/>
      <c r="E56126" s="1"/>
      <c r="F56126" s="1"/>
    </row>
    <row r="56127" spans="2:6">
      <c r="B56127" s="1"/>
      <c r="C56127" s="1"/>
      <c r="D56127" s="1"/>
      <c r="E56127" s="1"/>
      <c r="F56127" s="1"/>
    </row>
    <row r="56128" spans="2:6">
      <c r="B56128" s="1"/>
      <c r="C56128" s="1"/>
      <c r="D56128" s="1"/>
      <c r="E56128" s="1"/>
      <c r="F56128" s="1"/>
    </row>
    <row r="56129" spans="2:6">
      <c r="B56129" s="1"/>
      <c r="C56129" s="1"/>
      <c r="D56129" s="1"/>
      <c r="E56129" s="1"/>
      <c r="F56129" s="1"/>
    </row>
    <row r="56130" spans="2:6">
      <c r="B56130" s="1"/>
      <c r="C56130" s="1"/>
      <c r="D56130" s="1"/>
      <c r="E56130" s="1"/>
      <c r="F56130" s="1"/>
    </row>
    <row r="56131" spans="2:6">
      <c r="B56131" s="1"/>
      <c r="C56131" s="1"/>
      <c r="D56131" s="1"/>
      <c r="E56131" s="1"/>
      <c r="F56131" s="1"/>
    </row>
    <row r="56132" spans="2:6">
      <c r="B56132" s="1"/>
      <c r="C56132" s="1"/>
      <c r="D56132" s="1"/>
      <c r="E56132" s="1"/>
      <c r="F56132" s="1"/>
    </row>
    <row r="56133" spans="2:6">
      <c r="B56133" s="1"/>
      <c r="C56133" s="1"/>
      <c r="D56133" s="1"/>
      <c r="E56133" s="1"/>
      <c r="F56133" s="1"/>
    </row>
    <row r="56134" spans="2:6">
      <c r="B56134" s="1"/>
      <c r="C56134" s="1"/>
      <c r="D56134" s="1"/>
      <c r="E56134" s="1"/>
      <c r="F56134" s="1"/>
    </row>
    <row r="56135" spans="2:6">
      <c r="B56135" s="1"/>
      <c r="C56135" s="1"/>
      <c r="D56135" s="1"/>
      <c r="E56135" s="1"/>
      <c r="F56135" s="1"/>
    </row>
    <row r="56136" spans="2:6">
      <c r="B56136" s="1"/>
      <c r="C56136" s="1"/>
      <c r="D56136" s="1"/>
      <c r="E56136" s="1"/>
      <c r="F56136" s="1"/>
    </row>
    <row r="56137" spans="2:6">
      <c r="B56137" s="1"/>
      <c r="C56137" s="1"/>
      <c r="D56137" s="1"/>
      <c r="E56137" s="1"/>
      <c r="F56137" s="1"/>
    </row>
    <row r="56138" spans="2:6">
      <c r="B56138" s="1"/>
      <c r="C56138" s="1"/>
      <c r="D56138" s="1"/>
      <c r="E56138" s="1"/>
      <c r="F56138" s="1"/>
    </row>
    <row r="56139" spans="2:6">
      <c r="B56139" s="1"/>
      <c r="C56139" s="1"/>
      <c r="D56139" s="1"/>
      <c r="E56139" s="1"/>
      <c r="F56139" s="1"/>
    </row>
    <row r="56140" spans="2:6">
      <c r="B56140" s="1"/>
      <c r="C56140" s="1"/>
      <c r="D56140" s="1"/>
      <c r="E56140" s="1"/>
      <c r="F56140" s="1"/>
    </row>
    <row r="56141" spans="2:6">
      <c r="B56141" s="1"/>
      <c r="C56141" s="1"/>
      <c r="D56141" s="1"/>
      <c r="E56141" s="1"/>
      <c r="F56141" s="1"/>
    </row>
    <row r="56142" spans="2:6">
      <c r="B56142" s="1"/>
      <c r="C56142" s="1"/>
      <c r="D56142" s="1"/>
      <c r="E56142" s="1"/>
      <c r="F56142" s="1"/>
    </row>
    <row r="56143" spans="2:6">
      <c r="B56143" s="1"/>
      <c r="C56143" s="1"/>
      <c r="D56143" s="1"/>
      <c r="E56143" s="1"/>
      <c r="F56143" s="1"/>
    </row>
    <row r="56144" spans="2:6">
      <c r="B56144" s="1"/>
      <c r="C56144" s="1"/>
      <c r="D56144" s="1"/>
      <c r="E56144" s="1"/>
      <c r="F56144" s="1"/>
    </row>
    <row r="56145" spans="2:6">
      <c r="B56145" s="1"/>
      <c r="C56145" s="1"/>
      <c r="D56145" s="1"/>
      <c r="E56145" s="1"/>
      <c r="F56145" s="1"/>
    </row>
    <row r="56146" spans="2:6">
      <c r="B56146" s="1"/>
      <c r="C56146" s="1"/>
      <c r="D56146" s="1"/>
      <c r="E56146" s="1"/>
      <c r="F56146" s="1"/>
    </row>
    <row r="56147" spans="2:6">
      <c r="B56147" s="1"/>
      <c r="C56147" s="1"/>
      <c r="D56147" s="1"/>
      <c r="E56147" s="1"/>
      <c r="F56147" s="1"/>
    </row>
    <row r="56148" spans="2:6">
      <c r="B56148" s="1"/>
      <c r="C56148" s="1"/>
      <c r="D56148" s="1"/>
      <c r="E56148" s="1"/>
      <c r="F56148" s="1"/>
    </row>
    <row r="56149" spans="2:6">
      <c r="B56149" s="1"/>
      <c r="C56149" s="1"/>
      <c r="D56149" s="1"/>
      <c r="E56149" s="1"/>
      <c r="F56149" s="1"/>
    </row>
    <row r="56150" spans="2:6">
      <c r="B56150" s="1"/>
      <c r="C56150" s="1"/>
      <c r="D56150" s="1"/>
      <c r="E56150" s="1"/>
      <c r="F56150" s="1"/>
    </row>
    <row r="56151" spans="2:6">
      <c r="B56151" s="1"/>
      <c r="C56151" s="1"/>
      <c r="D56151" s="1"/>
      <c r="E56151" s="1"/>
      <c r="F56151" s="1"/>
    </row>
    <row r="56152" spans="2:6">
      <c r="B56152" s="1"/>
      <c r="C56152" s="1"/>
      <c r="D56152" s="1"/>
      <c r="E56152" s="1"/>
      <c r="F56152" s="1"/>
    </row>
    <row r="56153" spans="2:6">
      <c r="B56153" s="1"/>
      <c r="C56153" s="1"/>
      <c r="D56153" s="1"/>
      <c r="E56153" s="1"/>
      <c r="F56153" s="1"/>
    </row>
    <row r="56154" spans="2:6">
      <c r="B56154" s="1"/>
      <c r="C56154" s="1"/>
      <c r="D56154" s="1"/>
      <c r="E56154" s="1"/>
      <c r="F56154" s="1"/>
    </row>
    <row r="56155" spans="2:6">
      <c r="B56155" s="1"/>
      <c r="C56155" s="1"/>
      <c r="D56155" s="1"/>
      <c r="E56155" s="1"/>
      <c r="F56155" s="1"/>
    </row>
    <row r="56156" spans="2:6">
      <c r="B56156" s="1"/>
      <c r="C56156" s="1"/>
      <c r="D56156" s="1"/>
      <c r="E56156" s="1"/>
      <c r="F56156" s="1"/>
    </row>
    <row r="56157" spans="2:6">
      <c r="B56157" s="1"/>
      <c r="C56157" s="1"/>
      <c r="D56157" s="1"/>
      <c r="E56157" s="1"/>
      <c r="F56157" s="1"/>
    </row>
    <row r="56158" spans="2:6">
      <c r="B56158" s="1"/>
      <c r="C56158" s="1"/>
      <c r="D56158" s="1"/>
      <c r="E56158" s="1"/>
      <c r="F56158" s="1"/>
    </row>
    <row r="56159" spans="2:6">
      <c r="B56159" s="1"/>
      <c r="C56159" s="1"/>
      <c r="D56159" s="1"/>
      <c r="E56159" s="1"/>
      <c r="F56159" s="1"/>
    </row>
    <row r="56160" spans="2:6">
      <c r="B56160" s="1"/>
      <c r="C56160" s="1"/>
      <c r="D56160" s="1"/>
      <c r="E56160" s="1"/>
      <c r="F56160" s="1"/>
    </row>
    <row r="56161" spans="2:6">
      <c r="B56161" s="1"/>
      <c r="C56161" s="1"/>
      <c r="D56161" s="1"/>
      <c r="E56161" s="1"/>
      <c r="F56161" s="1"/>
    </row>
    <row r="56162" spans="2:6">
      <c r="B56162" s="1"/>
      <c r="C56162" s="1"/>
      <c r="D56162" s="1"/>
      <c r="E56162" s="1"/>
      <c r="F56162" s="1"/>
    </row>
    <row r="56163" spans="2:6">
      <c r="B56163" s="1"/>
      <c r="C56163" s="1"/>
      <c r="D56163" s="1"/>
      <c r="E56163" s="1"/>
      <c r="F56163" s="1"/>
    </row>
    <row r="56164" spans="2:6">
      <c r="B56164" s="1"/>
      <c r="C56164" s="1"/>
      <c r="D56164" s="1"/>
      <c r="E56164" s="1"/>
      <c r="F56164" s="1"/>
    </row>
    <row r="56165" spans="2:6">
      <c r="B56165" s="1"/>
      <c r="C56165" s="1"/>
      <c r="D56165" s="1"/>
      <c r="E56165" s="1"/>
      <c r="F56165" s="1"/>
    </row>
    <row r="56166" spans="2:6">
      <c r="B56166" s="1"/>
      <c r="C56166" s="1"/>
      <c r="D56166" s="1"/>
      <c r="E56166" s="1"/>
      <c r="F56166" s="1"/>
    </row>
    <row r="56167" spans="2:6">
      <c r="B56167" s="1"/>
      <c r="C56167" s="1"/>
      <c r="D56167" s="1"/>
      <c r="E56167" s="1"/>
      <c r="F56167" s="1"/>
    </row>
    <row r="56168" spans="2:6">
      <c r="B56168" s="1"/>
      <c r="C56168" s="1"/>
      <c r="D56168" s="1"/>
      <c r="E56168" s="1"/>
      <c r="F56168" s="1"/>
    </row>
    <row r="56169" spans="2:6">
      <c r="B56169" s="1"/>
      <c r="C56169" s="1"/>
      <c r="D56169" s="1"/>
      <c r="E56169" s="1"/>
      <c r="F56169" s="1"/>
    </row>
    <row r="56170" spans="2:6">
      <c r="B56170" s="1"/>
      <c r="C56170" s="1"/>
      <c r="D56170" s="1"/>
      <c r="E56170" s="1"/>
      <c r="F56170" s="1"/>
    </row>
    <row r="56171" spans="2:6">
      <c r="B56171" s="1"/>
      <c r="C56171" s="1"/>
      <c r="D56171" s="1"/>
      <c r="E56171" s="1"/>
      <c r="F56171" s="1"/>
    </row>
    <row r="56172" spans="2:6">
      <c r="B56172" s="1"/>
      <c r="C56172" s="1"/>
      <c r="D56172" s="1"/>
      <c r="E56172" s="1"/>
      <c r="F56172" s="1"/>
    </row>
    <row r="56173" spans="2:6">
      <c r="B56173" s="1"/>
      <c r="C56173" s="1"/>
      <c r="D56173" s="1"/>
      <c r="E56173" s="1"/>
      <c r="F56173" s="1"/>
    </row>
    <row r="56174" spans="2:6">
      <c r="B56174" s="1"/>
      <c r="C56174" s="1"/>
      <c r="D56174" s="1"/>
      <c r="E56174" s="1"/>
      <c r="F56174" s="1"/>
    </row>
    <row r="56175" spans="2:6">
      <c r="B56175" s="1"/>
      <c r="C56175" s="1"/>
      <c r="D56175" s="1"/>
      <c r="E56175" s="1"/>
      <c r="F56175" s="1"/>
    </row>
    <row r="56176" spans="2:6">
      <c r="B56176" s="1"/>
      <c r="C56176" s="1"/>
      <c r="D56176" s="1"/>
      <c r="E56176" s="1"/>
      <c r="F56176" s="1"/>
    </row>
    <row r="56177" spans="2:6">
      <c r="B56177" s="1"/>
      <c r="C56177" s="1"/>
      <c r="D56177" s="1"/>
      <c r="E56177" s="1"/>
      <c r="F56177" s="1"/>
    </row>
    <row r="56178" spans="2:6">
      <c r="B56178" s="1"/>
      <c r="C56178" s="1"/>
      <c r="D56178" s="1"/>
      <c r="E56178" s="1"/>
      <c r="F56178" s="1"/>
    </row>
    <row r="56179" spans="2:6">
      <c r="B56179" s="1"/>
      <c r="C56179" s="1"/>
      <c r="D56179" s="1"/>
      <c r="E56179" s="1"/>
      <c r="F56179" s="1"/>
    </row>
    <row r="56180" spans="2:6">
      <c r="B56180" s="1"/>
      <c r="C56180" s="1"/>
      <c r="D56180" s="1"/>
      <c r="E56180" s="1"/>
      <c r="F56180" s="1"/>
    </row>
    <row r="56181" spans="2:6">
      <c r="B56181" s="1"/>
      <c r="C56181" s="1"/>
      <c r="D56181" s="1"/>
      <c r="E56181" s="1"/>
      <c r="F56181" s="1"/>
    </row>
    <row r="56182" spans="2:6">
      <c r="B56182" s="1"/>
      <c r="C56182" s="1"/>
      <c r="D56182" s="1"/>
      <c r="E56182" s="1"/>
      <c r="F56182" s="1"/>
    </row>
    <row r="56183" spans="2:6">
      <c r="B56183" s="1"/>
      <c r="C56183" s="1"/>
      <c r="D56183" s="1"/>
      <c r="E56183" s="1"/>
      <c r="F56183" s="1"/>
    </row>
    <row r="56184" spans="2:6">
      <c r="B56184" s="1"/>
      <c r="C56184" s="1"/>
      <c r="D56184" s="1"/>
      <c r="E56184" s="1"/>
      <c r="F56184" s="1"/>
    </row>
    <row r="56185" spans="2:6">
      <c r="B56185" s="1"/>
      <c r="C56185" s="1"/>
      <c r="D56185" s="1"/>
      <c r="E56185" s="1"/>
      <c r="F56185" s="1"/>
    </row>
    <row r="56186" spans="2:6">
      <c r="B56186" s="1"/>
      <c r="C56186" s="1"/>
      <c r="D56186" s="1"/>
      <c r="E56186" s="1"/>
      <c r="F56186" s="1"/>
    </row>
    <row r="56187" spans="2:6">
      <c r="B56187" s="1"/>
      <c r="C56187" s="1"/>
      <c r="D56187" s="1"/>
      <c r="E56187" s="1"/>
      <c r="F56187" s="1"/>
    </row>
    <row r="56188" spans="2:6">
      <c r="B56188" s="1"/>
      <c r="C56188" s="1"/>
      <c r="D56188" s="1"/>
      <c r="E56188" s="1"/>
      <c r="F56188" s="1"/>
    </row>
    <row r="56189" spans="2:6">
      <c r="B56189" s="1"/>
      <c r="C56189" s="1"/>
      <c r="D56189" s="1"/>
      <c r="E56189" s="1"/>
      <c r="F56189" s="1"/>
    </row>
    <row r="56190" spans="2:6">
      <c r="B56190" s="1"/>
      <c r="C56190" s="1"/>
      <c r="D56190" s="1"/>
      <c r="E56190" s="1"/>
      <c r="F56190" s="1"/>
    </row>
    <row r="56191" spans="2:6">
      <c r="B56191" s="1"/>
      <c r="C56191" s="1"/>
      <c r="D56191" s="1"/>
      <c r="E56191" s="1"/>
      <c r="F56191" s="1"/>
    </row>
    <row r="56192" spans="2:6">
      <c r="B56192" s="1"/>
      <c r="C56192" s="1"/>
      <c r="D56192" s="1"/>
      <c r="E56192" s="1"/>
      <c r="F56192" s="1"/>
    </row>
    <row r="56193" spans="2:6">
      <c r="B56193" s="1"/>
      <c r="C56193" s="1"/>
      <c r="D56193" s="1"/>
      <c r="E56193" s="1"/>
      <c r="F56193" s="1"/>
    </row>
    <row r="56194" spans="2:6">
      <c r="B56194" s="1"/>
      <c r="C56194" s="1"/>
      <c r="D56194" s="1"/>
      <c r="E56194" s="1"/>
      <c r="F56194" s="1"/>
    </row>
    <row r="56195" spans="2:6">
      <c r="B56195" s="1"/>
      <c r="C56195" s="1"/>
      <c r="D56195" s="1"/>
      <c r="E56195" s="1"/>
      <c r="F56195" s="1"/>
    </row>
    <row r="56196" spans="2:6">
      <c r="B56196" s="1"/>
      <c r="C56196" s="1"/>
      <c r="D56196" s="1"/>
      <c r="E56196" s="1"/>
      <c r="F56196" s="1"/>
    </row>
    <row r="56197" spans="2:6">
      <c r="B56197" s="1"/>
      <c r="C56197" s="1"/>
      <c r="D56197" s="1"/>
      <c r="E56197" s="1"/>
      <c r="F56197" s="1"/>
    </row>
    <row r="56198" spans="2:6">
      <c r="B56198" s="1"/>
      <c r="C56198" s="1"/>
      <c r="D56198" s="1"/>
      <c r="E56198" s="1"/>
      <c r="F56198" s="1"/>
    </row>
    <row r="56199" spans="2:6">
      <c r="B56199" s="1"/>
      <c r="C56199" s="1"/>
      <c r="D56199" s="1"/>
      <c r="E56199" s="1"/>
      <c r="F56199" s="1"/>
    </row>
    <row r="56200" spans="2:6">
      <c r="B56200" s="1"/>
      <c r="C56200" s="1"/>
      <c r="D56200" s="1"/>
      <c r="E56200" s="1"/>
      <c r="F56200" s="1"/>
    </row>
    <row r="56201" spans="2:6">
      <c r="B56201" s="1"/>
      <c r="C56201" s="1"/>
      <c r="D56201" s="1"/>
      <c r="E56201" s="1"/>
      <c r="F56201" s="1"/>
    </row>
    <row r="56202" spans="2:6">
      <c r="B56202" s="1"/>
      <c r="C56202" s="1"/>
      <c r="D56202" s="1"/>
      <c r="E56202" s="1"/>
      <c r="F56202" s="1"/>
    </row>
    <row r="56203" spans="2:6">
      <c r="B56203" s="1"/>
      <c r="C56203" s="1"/>
      <c r="D56203" s="1"/>
      <c r="E56203" s="1"/>
      <c r="F56203" s="1"/>
    </row>
    <row r="56204" spans="2:6">
      <c r="B56204" s="1"/>
      <c r="C56204" s="1"/>
      <c r="D56204" s="1"/>
      <c r="E56204" s="1"/>
      <c r="F56204" s="1"/>
    </row>
    <row r="56205" spans="2:6">
      <c r="B56205" s="1"/>
      <c r="C56205" s="1"/>
      <c r="D56205" s="1"/>
      <c r="E56205" s="1"/>
      <c r="F56205" s="1"/>
    </row>
    <row r="56206" spans="2:6">
      <c r="B56206" s="1"/>
      <c r="C56206" s="1"/>
      <c r="D56206" s="1"/>
      <c r="E56206" s="1"/>
      <c r="F56206" s="1"/>
    </row>
    <row r="56207" spans="2:6">
      <c r="B56207" s="1"/>
      <c r="C56207" s="1"/>
      <c r="D56207" s="1"/>
      <c r="E56207" s="1"/>
      <c r="F56207" s="1"/>
    </row>
    <row r="56208" spans="2:6">
      <c r="B56208" s="1"/>
      <c r="C56208" s="1"/>
      <c r="D56208" s="1"/>
      <c r="E56208" s="1"/>
      <c r="F56208" s="1"/>
    </row>
    <row r="56209" spans="2:6">
      <c r="B56209" s="1"/>
      <c r="C56209" s="1"/>
      <c r="D56209" s="1"/>
      <c r="E56209" s="1"/>
      <c r="F56209" s="1"/>
    </row>
    <row r="56210" spans="2:6">
      <c r="B56210" s="1"/>
      <c r="C56210" s="1"/>
      <c r="D56210" s="1"/>
      <c r="E56210" s="1"/>
      <c r="F56210" s="1"/>
    </row>
    <row r="56211" spans="2:6">
      <c r="B56211" s="1"/>
      <c r="C56211" s="1"/>
      <c r="D56211" s="1"/>
      <c r="E56211" s="1"/>
      <c r="F56211" s="1"/>
    </row>
    <row r="56212" spans="2:6">
      <c r="B56212" s="1"/>
      <c r="C56212" s="1"/>
      <c r="D56212" s="1"/>
      <c r="E56212" s="1"/>
      <c r="F56212" s="1"/>
    </row>
    <row r="56213" spans="2:6">
      <c r="B56213" s="1"/>
      <c r="C56213" s="1"/>
      <c r="D56213" s="1"/>
      <c r="E56213" s="1"/>
      <c r="F56213" s="1"/>
    </row>
    <row r="56214" spans="2:6">
      <c r="B56214" s="1"/>
      <c r="C56214" s="1"/>
      <c r="D56214" s="1"/>
      <c r="E56214" s="1"/>
      <c r="F56214" s="1"/>
    </row>
    <row r="56215" spans="2:6">
      <c r="B56215" s="1"/>
      <c r="C56215" s="1"/>
      <c r="D56215" s="1"/>
      <c r="E56215" s="1"/>
      <c r="F56215" s="1"/>
    </row>
    <row r="56216" spans="2:6">
      <c r="B56216" s="1"/>
      <c r="C56216" s="1"/>
      <c r="D56216" s="1"/>
      <c r="E56216" s="1"/>
      <c r="F56216" s="1"/>
    </row>
    <row r="56217" spans="2:6">
      <c r="B56217" s="1"/>
      <c r="C56217" s="1"/>
      <c r="D56217" s="1"/>
      <c r="E56217" s="1"/>
      <c r="F56217" s="1"/>
    </row>
    <row r="56218" spans="2:6">
      <c r="B56218" s="1"/>
      <c r="C56218" s="1"/>
      <c r="D56218" s="1"/>
      <c r="E56218" s="1"/>
      <c r="F56218" s="1"/>
    </row>
    <row r="56219" spans="2:6">
      <c r="B56219" s="1"/>
      <c r="C56219" s="1"/>
      <c r="D56219" s="1"/>
      <c r="E56219" s="1"/>
      <c r="F56219" s="1"/>
    </row>
    <row r="56220" spans="2:6">
      <c r="B56220" s="1"/>
      <c r="C56220" s="1"/>
      <c r="D56220" s="1"/>
      <c r="E56220" s="1"/>
      <c r="F56220" s="1"/>
    </row>
    <row r="56221" spans="2:6">
      <c r="B56221" s="1"/>
      <c r="C56221" s="1"/>
      <c r="D56221" s="1"/>
      <c r="E56221" s="1"/>
      <c r="F56221" s="1"/>
    </row>
    <row r="56222" spans="2:6">
      <c r="B56222" s="1"/>
      <c r="C56222" s="1"/>
      <c r="D56222" s="1"/>
      <c r="E56222" s="1"/>
      <c r="F56222" s="1"/>
    </row>
    <row r="56223" spans="2:6">
      <c r="B56223" s="1"/>
      <c r="C56223" s="1"/>
      <c r="D56223" s="1"/>
      <c r="E56223" s="1"/>
      <c r="F56223" s="1"/>
    </row>
    <row r="56224" spans="2:6">
      <c r="B56224" s="1"/>
      <c r="C56224" s="1"/>
      <c r="D56224" s="1"/>
      <c r="E56224" s="1"/>
      <c r="F56224" s="1"/>
    </row>
    <row r="56225" spans="2:6">
      <c r="B56225" s="1"/>
      <c r="C56225" s="1"/>
      <c r="D56225" s="1"/>
      <c r="E56225" s="1"/>
      <c r="F56225" s="1"/>
    </row>
    <row r="56226" spans="2:6">
      <c r="B56226" s="1"/>
      <c r="C56226" s="1"/>
      <c r="D56226" s="1"/>
      <c r="E56226" s="1"/>
      <c r="F56226" s="1"/>
    </row>
    <row r="56227" spans="2:6">
      <c r="B56227" s="1"/>
      <c r="C56227" s="1"/>
      <c r="D56227" s="1"/>
      <c r="E56227" s="1"/>
      <c r="F56227" s="1"/>
    </row>
    <row r="56228" spans="2:6">
      <c r="B56228" s="1"/>
      <c r="C56228" s="1"/>
      <c r="D56228" s="1"/>
      <c r="E56228" s="1"/>
      <c r="F56228" s="1"/>
    </row>
    <row r="56229" spans="2:6">
      <c r="B56229" s="1"/>
      <c r="C56229" s="1"/>
      <c r="D56229" s="1"/>
      <c r="E56229" s="1"/>
      <c r="F56229" s="1"/>
    </row>
    <row r="56230" spans="2:6">
      <c r="B56230" s="1"/>
      <c r="C56230" s="1"/>
      <c r="D56230" s="1"/>
      <c r="E56230" s="1"/>
      <c r="F56230" s="1"/>
    </row>
    <row r="56231" spans="2:6">
      <c r="B56231" s="1"/>
      <c r="C56231" s="1"/>
      <c r="D56231" s="1"/>
      <c r="E56231" s="1"/>
      <c r="F56231" s="1"/>
    </row>
    <row r="56232" spans="2:6">
      <c r="B56232" s="1"/>
      <c r="C56232" s="1"/>
      <c r="D56232" s="1"/>
      <c r="E56232" s="1"/>
      <c r="F56232" s="1"/>
    </row>
    <row r="56233" spans="2:6">
      <c r="B56233" s="1"/>
      <c r="C56233" s="1"/>
      <c r="D56233" s="1"/>
      <c r="E56233" s="1"/>
      <c r="F56233" s="1"/>
    </row>
    <row r="56234" spans="2:6">
      <c r="B56234" s="1"/>
      <c r="C56234" s="1"/>
      <c r="D56234" s="1"/>
      <c r="E56234" s="1"/>
      <c r="F56234" s="1"/>
    </row>
    <row r="56235" spans="2:6">
      <c r="B56235" s="1"/>
      <c r="C56235" s="1"/>
      <c r="D56235" s="1"/>
      <c r="E56235" s="1"/>
      <c r="F56235" s="1"/>
    </row>
    <row r="56236" spans="2:6">
      <c r="B56236" s="1"/>
      <c r="C56236" s="1"/>
      <c r="D56236" s="1"/>
      <c r="E56236" s="1"/>
      <c r="F56236" s="1"/>
    </row>
    <row r="56237" spans="2:6">
      <c r="B56237" s="1"/>
      <c r="C56237" s="1"/>
      <c r="D56237" s="1"/>
      <c r="E56237" s="1"/>
      <c r="F56237" s="1"/>
    </row>
    <row r="56238" spans="2:6">
      <c r="B56238" s="1"/>
      <c r="C56238" s="1"/>
      <c r="D56238" s="1"/>
      <c r="E56238" s="1"/>
      <c r="F56238" s="1"/>
    </row>
    <row r="56239" spans="2:6">
      <c r="B56239" s="1"/>
      <c r="C56239" s="1"/>
      <c r="D56239" s="1"/>
      <c r="E56239" s="1"/>
      <c r="F56239" s="1"/>
    </row>
    <row r="56240" spans="2:6">
      <c r="B56240" s="1"/>
      <c r="C56240" s="1"/>
      <c r="D56240" s="1"/>
      <c r="E56240" s="1"/>
      <c r="F56240" s="1"/>
    </row>
    <row r="56241" spans="2:6">
      <c r="B56241" s="1"/>
      <c r="C56241" s="1"/>
      <c r="D56241" s="1"/>
      <c r="E56241" s="1"/>
      <c r="F56241" s="1"/>
    </row>
    <row r="56242" spans="2:6">
      <c r="B56242" s="1"/>
      <c r="C56242" s="1"/>
      <c r="D56242" s="1"/>
      <c r="E56242" s="1"/>
      <c r="F56242" s="1"/>
    </row>
    <row r="56243" spans="2:6">
      <c r="B56243" s="1"/>
      <c r="C56243" s="1"/>
      <c r="D56243" s="1"/>
      <c r="E56243" s="1"/>
      <c r="F56243" s="1"/>
    </row>
    <row r="56244" spans="2:6">
      <c r="B56244" s="1"/>
      <c r="C56244" s="1"/>
      <c r="D56244" s="1"/>
      <c r="E56244" s="1"/>
      <c r="F56244" s="1"/>
    </row>
    <row r="56245" spans="2:6">
      <c r="B56245" s="1"/>
      <c r="C56245" s="1"/>
      <c r="D56245" s="1"/>
      <c r="E56245" s="1"/>
      <c r="F56245" s="1"/>
    </row>
    <row r="56246" spans="2:6">
      <c r="B56246" s="1"/>
      <c r="C56246" s="1"/>
      <c r="D56246" s="1"/>
      <c r="E56246" s="1"/>
      <c r="F56246" s="1"/>
    </row>
    <row r="56247" spans="2:6">
      <c r="B56247" s="1"/>
      <c r="C56247" s="1"/>
      <c r="D56247" s="1"/>
      <c r="E56247" s="1"/>
      <c r="F56247" s="1"/>
    </row>
    <row r="56248" spans="2:6">
      <c r="B56248" s="1"/>
      <c r="C56248" s="1"/>
      <c r="D56248" s="1"/>
      <c r="E56248" s="1"/>
      <c r="F56248" s="1"/>
    </row>
    <row r="56249" spans="2:6">
      <c r="B56249" s="1"/>
      <c r="C56249" s="1"/>
      <c r="D56249" s="1"/>
      <c r="E56249" s="1"/>
      <c r="F56249" s="1"/>
    </row>
    <row r="56250" spans="2:6">
      <c r="B56250" s="1"/>
      <c r="C56250" s="1"/>
      <c r="D56250" s="1"/>
      <c r="E56250" s="1"/>
      <c r="F56250" s="1"/>
    </row>
    <row r="56251" spans="2:6">
      <c r="B56251" s="1"/>
      <c r="C56251" s="1"/>
      <c r="D56251" s="1"/>
      <c r="E56251" s="1"/>
      <c r="F56251" s="1"/>
    </row>
    <row r="56252" spans="2:6">
      <c r="B56252" s="1"/>
      <c r="C56252" s="1"/>
      <c r="D56252" s="1"/>
      <c r="E56252" s="1"/>
      <c r="F56252" s="1"/>
    </row>
    <row r="56253" spans="2:6">
      <c r="B56253" s="1"/>
      <c r="C56253" s="1"/>
      <c r="D56253" s="1"/>
      <c r="E56253" s="1"/>
      <c r="F56253" s="1"/>
    </row>
    <row r="56254" spans="2:6">
      <c r="B56254" s="1"/>
      <c r="C56254" s="1"/>
      <c r="D56254" s="1"/>
      <c r="E56254" s="1"/>
      <c r="F56254" s="1"/>
    </row>
    <row r="56255" spans="2:6">
      <c r="B56255" s="1"/>
      <c r="C56255" s="1"/>
      <c r="D56255" s="1"/>
      <c r="E56255" s="1"/>
      <c r="F56255" s="1"/>
    </row>
    <row r="56256" spans="2:6">
      <c r="B56256" s="1"/>
      <c r="C56256" s="1"/>
      <c r="D56256" s="1"/>
      <c r="E56256" s="1"/>
      <c r="F56256" s="1"/>
    </row>
    <row r="56257" spans="2:6">
      <c r="B56257" s="1"/>
      <c r="C56257" s="1"/>
      <c r="D56257" s="1"/>
      <c r="E56257" s="1"/>
      <c r="F56257" s="1"/>
    </row>
    <row r="56258" spans="2:6">
      <c r="B56258" s="1"/>
      <c r="C56258" s="1"/>
      <c r="D56258" s="1"/>
      <c r="E56258" s="1"/>
      <c r="F56258" s="1"/>
    </row>
    <row r="56259" spans="2:6">
      <c r="B56259" s="1"/>
      <c r="C56259" s="1"/>
      <c r="D56259" s="1"/>
      <c r="E56259" s="1"/>
      <c r="F56259" s="1"/>
    </row>
    <row r="56260" spans="2:6">
      <c r="B56260" s="1"/>
      <c r="C56260" s="1"/>
      <c r="D56260" s="1"/>
      <c r="E56260" s="1"/>
      <c r="F56260" s="1"/>
    </row>
    <row r="56261" spans="2:6">
      <c r="B56261" s="1"/>
      <c r="C56261" s="1"/>
      <c r="D56261" s="1"/>
      <c r="E56261" s="1"/>
      <c r="F56261" s="1"/>
    </row>
    <row r="56262" spans="2:6">
      <c r="B56262" s="1"/>
      <c r="C56262" s="1"/>
      <c r="D56262" s="1"/>
      <c r="E56262" s="1"/>
      <c r="F56262" s="1"/>
    </row>
    <row r="56263" spans="2:6">
      <c r="B56263" s="1"/>
      <c r="C56263" s="1"/>
      <c r="D56263" s="1"/>
      <c r="E56263" s="1"/>
      <c r="F56263" s="1"/>
    </row>
    <row r="56264" spans="2:6">
      <c r="B56264" s="1"/>
      <c r="C56264" s="1"/>
      <c r="D56264" s="1"/>
      <c r="E56264" s="1"/>
      <c r="F56264" s="1"/>
    </row>
    <row r="56265" spans="2:6">
      <c r="B56265" s="1"/>
      <c r="C56265" s="1"/>
      <c r="D56265" s="1"/>
      <c r="E56265" s="1"/>
      <c r="F56265" s="1"/>
    </row>
    <row r="56266" spans="2:6">
      <c r="B56266" s="1"/>
      <c r="C56266" s="1"/>
      <c r="D56266" s="1"/>
      <c r="E56266" s="1"/>
      <c r="F56266" s="1"/>
    </row>
    <row r="56267" spans="2:6">
      <c r="B56267" s="1"/>
      <c r="C56267" s="1"/>
      <c r="D56267" s="1"/>
      <c r="E56267" s="1"/>
      <c r="F56267" s="1"/>
    </row>
    <row r="56268" spans="2:6">
      <c r="B56268" s="1"/>
      <c r="C56268" s="1"/>
      <c r="D56268" s="1"/>
      <c r="E56268" s="1"/>
      <c r="F56268" s="1"/>
    </row>
    <row r="56269" spans="2:6">
      <c r="B56269" s="1"/>
      <c r="C56269" s="1"/>
      <c r="D56269" s="1"/>
      <c r="E56269" s="1"/>
      <c r="F56269" s="1"/>
    </row>
    <row r="56270" spans="2:6">
      <c r="B56270" s="1"/>
      <c r="C56270" s="1"/>
      <c r="D56270" s="1"/>
      <c r="E56270" s="1"/>
      <c r="F56270" s="1"/>
    </row>
    <row r="56271" spans="2:6">
      <c r="B56271" s="1"/>
      <c r="C56271" s="1"/>
      <c r="D56271" s="1"/>
      <c r="E56271" s="1"/>
      <c r="F56271" s="1"/>
    </row>
    <row r="56272" spans="2:6">
      <c r="B56272" s="1"/>
      <c r="C56272" s="1"/>
      <c r="D56272" s="1"/>
      <c r="E56272" s="1"/>
      <c r="F56272" s="1"/>
    </row>
    <row r="56273" spans="2:6">
      <c r="B56273" s="1"/>
      <c r="C56273" s="1"/>
      <c r="D56273" s="1"/>
      <c r="E56273" s="1"/>
      <c r="F56273" s="1"/>
    </row>
    <row r="56274" spans="2:6">
      <c r="B56274" s="1"/>
      <c r="C56274" s="1"/>
      <c r="D56274" s="1"/>
      <c r="E56274" s="1"/>
      <c r="F56274" s="1"/>
    </row>
    <row r="56275" spans="2:6">
      <c r="B56275" s="1"/>
      <c r="C56275" s="1"/>
      <c r="D56275" s="1"/>
      <c r="E56275" s="1"/>
      <c r="F56275" s="1"/>
    </row>
    <row r="56276" spans="2:6">
      <c r="B56276" s="1"/>
      <c r="C56276" s="1"/>
      <c r="D56276" s="1"/>
      <c r="E56276" s="1"/>
      <c r="F56276" s="1"/>
    </row>
    <row r="56277" spans="2:6">
      <c r="B56277" s="1"/>
      <c r="C56277" s="1"/>
      <c r="D56277" s="1"/>
      <c r="E56277" s="1"/>
      <c r="F56277" s="1"/>
    </row>
    <row r="56278" spans="2:6">
      <c r="B56278" s="1"/>
      <c r="C56278" s="1"/>
      <c r="D56278" s="1"/>
      <c r="E56278" s="1"/>
      <c r="F56278" s="1"/>
    </row>
    <row r="56279" spans="2:6">
      <c r="B56279" s="1"/>
      <c r="C56279" s="1"/>
      <c r="D56279" s="1"/>
      <c r="E56279" s="1"/>
      <c r="F56279" s="1"/>
    </row>
    <row r="56280" spans="2:6">
      <c r="B56280" s="1"/>
      <c r="C56280" s="1"/>
      <c r="D56280" s="1"/>
      <c r="E56280" s="1"/>
      <c r="F56280" s="1"/>
    </row>
    <row r="56281" spans="2:6">
      <c r="B56281" s="1"/>
      <c r="C56281" s="1"/>
      <c r="D56281" s="1"/>
      <c r="E56281" s="1"/>
      <c r="F56281" s="1"/>
    </row>
    <row r="56282" spans="2:6">
      <c r="B56282" s="1"/>
      <c r="C56282" s="1"/>
      <c r="D56282" s="1"/>
      <c r="E56282" s="1"/>
      <c r="F56282" s="1"/>
    </row>
    <row r="56283" spans="2:6">
      <c r="B56283" s="1"/>
      <c r="C56283" s="1"/>
      <c r="D56283" s="1"/>
      <c r="E56283" s="1"/>
      <c r="F56283" s="1"/>
    </row>
    <row r="56284" spans="2:6">
      <c r="B56284" s="1"/>
      <c r="C56284" s="1"/>
      <c r="D56284" s="1"/>
      <c r="E56284" s="1"/>
      <c r="F56284" s="1"/>
    </row>
    <row r="56285" spans="2:6">
      <c r="B56285" s="1"/>
      <c r="C56285" s="1"/>
      <c r="D56285" s="1"/>
      <c r="E56285" s="1"/>
      <c r="F56285" s="1"/>
    </row>
    <row r="56286" spans="2:6">
      <c r="B56286" s="1"/>
      <c r="C56286" s="1"/>
      <c r="D56286" s="1"/>
      <c r="E56286" s="1"/>
      <c r="F56286" s="1"/>
    </row>
    <row r="56287" spans="2:6">
      <c r="B56287" s="1"/>
      <c r="C56287" s="1"/>
      <c r="D56287" s="1"/>
      <c r="E56287" s="1"/>
      <c r="F56287" s="1"/>
    </row>
    <row r="56288" spans="2:6">
      <c r="B56288" s="1"/>
      <c r="C56288" s="1"/>
      <c r="D56288" s="1"/>
      <c r="E56288" s="1"/>
      <c r="F56288" s="1"/>
    </row>
    <row r="56289" spans="2:6">
      <c r="B56289" s="1"/>
      <c r="C56289" s="1"/>
      <c r="D56289" s="1"/>
      <c r="E56289" s="1"/>
      <c r="F56289" s="1"/>
    </row>
    <row r="56290" spans="2:6">
      <c r="B56290" s="1"/>
      <c r="C56290" s="1"/>
      <c r="D56290" s="1"/>
      <c r="E56290" s="1"/>
      <c r="F56290" s="1"/>
    </row>
    <row r="56291" spans="2:6">
      <c r="B56291" s="1"/>
      <c r="C56291" s="1"/>
      <c r="D56291" s="1"/>
      <c r="E56291" s="1"/>
      <c r="F56291" s="1"/>
    </row>
    <row r="56292" spans="2:6">
      <c r="B56292" s="1"/>
      <c r="C56292" s="1"/>
      <c r="D56292" s="1"/>
      <c r="E56292" s="1"/>
      <c r="F56292" s="1"/>
    </row>
    <row r="56293" spans="2:6">
      <c r="B56293" s="1"/>
      <c r="C56293" s="1"/>
      <c r="D56293" s="1"/>
      <c r="E56293" s="1"/>
      <c r="F56293" s="1"/>
    </row>
    <row r="56294" spans="2:6">
      <c r="B56294" s="1"/>
      <c r="C56294" s="1"/>
      <c r="D56294" s="1"/>
      <c r="E56294" s="1"/>
      <c r="F56294" s="1"/>
    </row>
    <row r="56295" spans="2:6">
      <c r="B56295" s="1"/>
      <c r="C56295" s="1"/>
      <c r="D56295" s="1"/>
      <c r="E56295" s="1"/>
      <c r="F56295" s="1"/>
    </row>
    <row r="56296" spans="2:6">
      <c r="B56296" s="1"/>
      <c r="C56296" s="1"/>
      <c r="D56296" s="1"/>
      <c r="E56296" s="1"/>
      <c r="F56296" s="1"/>
    </row>
    <row r="56297" spans="2:6">
      <c r="B56297" s="1"/>
      <c r="C56297" s="1"/>
      <c r="D56297" s="1"/>
      <c r="E56297" s="1"/>
      <c r="F56297" s="1"/>
    </row>
    <row r="56298" spans="2:6">
      <c r="B56298" s="1"/>
      <c r="C56298" s="1"/>
      <c r="D56298" s="1"/>
      <c r="E56298" s="1"/>
      <c r="F56298" s="1"/>
    </row>
    <row r="56299" spans="2:6">
      <c r="B56299" s="1"/>
      <c r="C56299" s="1"/>
      <c r="D56299" s="1"/>
      <c r="E56299" s="1"/>
      <c r="F56299" s="1"/>
    </row>
    <row r="56300" spans="2:6">
      <c r="B56300" s="1"/>
      <c r="C56300" s="1"/>
      <c r="D56300" s="1"/>
      <c r="E56300" s="1"/>
      <c r="F56300" s="1"/>
    </row>
    <row r="56301" spans="2:6">
      <c r="B56301" s="1"/>
      <c r="C56301" s="1"/>
      <c r="D56301" s="1"/>
      <c r="E56301" s="1"/>
      <c r="F56301" s="1"/>
    </row>
    <row r="56302" spans="2:6">
      <c r="B56302" s="1"/>
      <c r="C56302" s="1"/>
      <c r="D56302" s="1"/>
      <c r="E56302" s="1"/>
      <c r="F56302" s="1"/>
    </row>
    <row r="56303" spans="2:6">
      <c r="B56303" s="1"/>
      <c r="C56303" s="1"/>
      <c r="D56303" s="1"/>
      <c r="E56303" s="1"/>
      <c r="F56303" s="1"/>
    </row>
    <row r="56304" spans="2:6">
      <c r="B56304" s="1"/>
      <c r="C56304" s="1"/>
      <c r="D56304" s="1"/>
      <c r="E56304" s="1"/>
      <c r="F56304" s="1"/>
    </row>
    <row r="56305" spans="2:6">
      <c r="B56305" s="1"/>
      <c r="C56305" s="1"/>
      <c r="D56305" s="1"/>
      <c r="E56305" s="1"/>
      <c r="F56305" s="1"/>
    </row>
    <row r="56306" spans="2:6">
      <c r="B56306" s="1"/>
      <c r="C56306" s="1"/>
      <c r="D56306" s="1"/>
      <c r="E56306" s="1"/>
      <c r="F56306" s="1"/>
    </row>
    <row r="56307" spans="2:6">
      <c r="B56307" s="1"/>
      <c r="C56307" s="1"/>
      <c r="D56307" s="1"/>
      <c r="E56307" s="1"/>
      <c r="F56307" s="1"/>
    </row>
    <row r="56308" spans="2:6">
      <c r="B56308" s="1"/>
      <c r="C56308" s="1"/>
      <c r="D56308" s="1"/>
      <c r="E56308" s="1"/>
      <c r="F56308" s="1"/>
    </row>
    <row r="56309" spans="2:6">
      <c r="B56309" s="1"/>
      <c r="C56309" s="1"/>
      <c r="D56309" s="1"/>
      <c r="E56309" s="1"/>
      <c r="F56309" s="1"/>
    </row>
    <row r="56310" spans="2:6">
      <c r="B56310" s="1"/>
      <c r="C56310" s="1"/>
      <c r="D56310" s="1"/>
      <c r="E56310" s="1"/>
      <c r="F56310" s="1"/>
    </row>
    <row r="56311" spans="2:6">
      <c r="B56311" s="1"/>
      <c r="C56311" s="1"/>
      <c r="D56311" s="1"/>
      <c r="E56311" s="1"/>
      <c r="F56311" s="1"/>
    </row>
    <row r="56312" spans="2:6">
      <c r="B56312" s="1"/>
      <c r="C56312" s="1"/>
      <c r="D56312" s="1"/>
      <c r="E56312" s="1"/>
      <c r="F56312" s="1"/>
    </row>
    <row r="56313" spans="2:6">
      <c r="B56313" s="1"/>
      <c r="C56313" s="1"/>
      <c r="D56313" s="1"/>
      <c r="E56313" s="1"/>
      <c r="F56313" s="1"/>
    </row>
    <row r="56314" spans="2:6">
      <c r="B56314" s="1"/>
      <c r="C56314" s="1"/>
      <c r="D56314" s="1"/>
      <c r="E56314" s="1"/>
      <c r="F56314" s="1"/>
    </row>
    <row r="56315" spans="2:6">
      <c r="B56315" s="1"/>
      <c r="C56315" s="1"/>
      <c r="D56315" s="1"/>
      <c r="E56315" s="1"/>
      <c r="F56315" s="1"/>
    </row>
    <row r="56316" spans="2:6">
      <c r="B56316" s="1"/>
      <c r="C56316" s="1"/>
      <c r="D56316" s="1"/>
      <c r="E56316" s="1"/>
      <c r="F56316" s="1"/>
    </row>
    <row r="56317" spans="2:6">
      <c r="B56317" s="1"/>
      <c r="C56317" s="1"/>
      <c r="D56317" s="1"/>
      <c r="E56317" s="1"/>
      <c r="F56317" s="1"/>
    </row>
    <row r="56318" spans="2:6">
      <c r="B56318" s="1"/>
      <c r="C56318" s="1"/>
      <c r="D56318" s="1"/>
      <c r="E56318" s="1"/>
      <c r="F56318" s="1"/>
    </row>
    <row r="56319" spans="2:6">
      <c r="B56319" s="1"/>
      <c r="C56319" s="1"/>
      <c r="D56319" s="1"/>
      <c r="E56319" s="1"/>
      <c r="F56319" s="1"/>
    </row>
    <row r="56320" spans="2:6">
      <c r="B56320" s="1"/>
      <c r="C56320" s="1"/>
      <c r="D56320" s="1"/>
      <c r="E56320" s="1"/>
      <c r="F56320" s="1"/>
    </row>
    <row r="56321" spans="2:6">
      <c r="B56321" s="1"/>
      <c r="C56321" s="1"/>
      <c r="D56321" s="1"/>
      <c r="E56321" s="1"/>
      <c r="F56321" s="1"/>
    </row>
    <row r="56322" spans="2:6">
      <c r="B56322" s="1"/>
      <c r="C56322" s="1"/>
      <c r="D56322" s="1"/>
      <c r="E56322" s="1"/>
      <c r="F56322" s="1"/>
    </row>
    <row r="56323" spans="2:6">
      <c r="B56323" s="1"/>
      <c r="C56323" s="1"/>
      <c r="D56323" s="1"/>
      <c r="E56323" s="1"/>
      <c r="F56323" s="1"/>
    </row>
    <row r="56324" spans="2:6">
      <c r="B56324" s="1"/>
      <c r="C56324" s="1"/>
      <c r="D56324" s="1"/>
      <c r="E56324" s="1"/>
      <c r="F56324" s="1"/>
    </row>
    <row r="56325" spans="2:6">
      <c r="B56325" s="1"/>
      <c r="C56325" s="1"/>
      <c r="D56325" s="1"/>
      <c r="E56325" s="1"/>
      <c r="F56325" s="1"/>
    </row>
    <row r="56326" spans="2:6">
      <c r="B56326" s="1"/>
      <c r="C56326" s="1"/>
      <c r="D56326" s="1"/>
      <c r="E56326" s="1"/>
      <c r="F56326" s="1"/>
    </row>
    <row r="56327" spans="2:6">
      <c r="B56327" s="1"/>
      <c r="C56327" s="1"/>
      <c r="D56327" s="1"/>
      <c r="E56327" s="1"/>
      <c r="F56327" s="1"/>
    </row>
    <row r="56328" spans="2:6">
      <c r="B56328" s="1"/>
      <c r="C56328" s="1"/>
      <c r="D56328" s="1"/>
      <c r="E56328" s="1"/>
      <c r="F56328" s="1"/>
    </row>
    <row r="56329" spans="2:6">
      <c r="B56329" s="1"/>
      <c r="C56329" s="1"/>
      <c r="D56329" s="1"/>
      <c r="E56329" s="1"/>
      <c r="F56329" s="1"/>
    </row>
    <row r="56330" spans="2:6">
      <c r="B56330" s="1"/>
      <c r="C56330" s="1"/>
      <c r="D56330" s="1"/>
      <c r="E56330" s="1"/>
      <c r="F56330" s="1"/>
    </row>
    <row r="56331" spans="2:6">
      <c r="B56331" s="1"/>
      <c r="C56331" s="1"/>
      <c r="D56331" s="1"/>
      <c r="E56331" s="1"/>
      <c r="F56331" s="1"/>
    </row>
    <row r="56332" spans="2:6">
      <c r="B56332" s="1"/>
      <c r="C56332" s="1"/>
      <c r="D56332" s="1"/>
      <c r="E56332" s="1"/>
      <c r="F56332" s="1"/>
    </row>
    <row r="56333" spans="2:6">
      <c r="B56333" s="1"/>
      <c r="C56333" s="1"/>
      <c r="D56333" s="1"/>
      <c r="E56333" s="1"/>
      <c r="F56333" s="1"/>
    </row>
    <row r="56334" spans="2:6">
      <c r="B56334" s="1"/>
      <c r="C56334" s="1"/>
      <c r="D56334" s="1"/>
      <c r="E56334" s="1"/>
      <c r="F56334" s="1"/>
    </row>
    <row r="56335" spans="2:6">
      <c r="B56335" s="1"/>
      <c r="C56335" s="1"/>
      <c r="D56335" s="1"/>
      <c r="E56335" s="1"/>
      <c r="F56335" s="1"/>
    </row>
    <row r="56336" spans="2:6">
      <c r="B56336" s="1"/>
      <c r="C56336" s="1"/>
      <c r="D56336" s="1"/>
      <c r="E56336" s="1"/>
      <c r="F56336" s="1"/>
    </row>
    <row r="56337" spans="2:6">
      <c r="B56337" s="1"/>
      <c r="C56337" s="1"/>
      <c r="D56337" s="1"/>
      <c r="E56337" s="1"/>
      <c r="F56337" s="1"/>
    </row>
    <row r="56338" spans="2:6">
      <c r="B56338" s="1"/>
      <c r="C56338" s="1"/>
      <c r="D56338" s="1"/>
      <c r="E56338" s="1"/>
      <c r="F56338" s="1"/>
    </row>
    <row r="56339" spans="2:6">
      <c r="B56339" s="1"/>
      <c r="C56339" s="1"/>
      <c r="D56339" s="1"/>
      <c r="E56339" s="1"/>
      <c r="F56339" s="1"/>
    </row>
    <row r="56340" spans="2:6">
      <c r="B56340" s="1"/>
      <c r="C56340" s="1"/>
      <c r="D56340" s="1"/>
      <c r="E56340" s="1"/>
      <c r="F56340" s="1"/>
    </row>
    <row r="56341" spans="2:6">
      <c r="B56341" s="1"/>
      <c r="C56341" s="1"/>
      <c r="D56341" s="1"/>
      <c r="E56341" s="1"/>
      <c r="F56341" s="1"/>
    </row>
    <row r="56342" spans="2:6">
      <c r="B56342" s="1"/>
      <c r="C56342" s="1"/>
      <c r="D56342" s="1"/>
      <c r="E56342" s="1"/>
      <c r="F56342" s="1"/>
    </row>
    <row r="56343" spans="2:6">
      <c r="B56343" s="1"/>
      <c r="C56343" s="1"/>
      <c r="D56343" s="1"/>
      <c r="E56343" s="1"/>
      <c r="F56343" s="1"/>
    </row>
    <row r="56344" spans="2:6">
      <c r="B56344" s="1"/>
      <c r="C56344" s="1"/>
      <c r="D56344" s="1"/>
      <c r="E56344" s="1"/>
      <c r="F56344" s="1"/>
    </row>
    <row r="56345" spans="2:6">
      <c r="B56345" s="1"/>
      <c r="C56345" s="1"/>
      <c r="D56345" s="1"/>
      <c r="E56345" s="1"/>
      <c r="F56345" s="1"/>
    </row>
    <row r="56346" spans="2:6">
      <c r="B56346" s="1"/>
      <c r="C56346" s="1"/>
      <c r="D56346" s="1"/>
      <c r="E56346" s="1"/>
      <c r="F56346" s="1"/>
    </row>
    <row r="56347" spans="2:6">
      <c r="B56347" s="1"/>
      <c r="C56347" s="1"/>
      <c r="D56347" s="1"/>
      <c r="E56347" s="1"/>
      <c r="F56347" s="1"/>
    </row>
    <row r="56348" spans="2:6">
      <c r="B56348" s="1"/>
      <c r="C56348" s="1"/>
      <c r="D56348" s="1"/>
      <c r="E56348" s="1"/>
      <c r="F56348" s="1"/>
    </row>
    <row r="56349" spans="2:6">
      <c r="B56349" s="1"/>
      <c r="C56349" s="1"/>
      <c r="D56349" s="1"/>
      <c r="E56349" s="1"/>
      <c r="F56349" s="1"/>
    </row>
    <row r="56350" spans="2:6">
      <c r="B56350" s="1"/>
      <c r="C56350" s="1"/>
      <c r="D56350" s="1"/>
      <c r="E56350" s="1"/>
      <c r="F56350" s="1"/>
    </row>
    <row r="56351" spans="2:6">
      <c r="B56351" s="1"/>
      <c r="C56351" s="1"/>
      <c r="D56351" s="1"/>
      <c r="E56351" s="1"/>
      <c r="F56351" s="1"/>
    </row>
    <row r="56352" spans="2:6">
      <c r="B56352" s="1"/>
      <c r="C56352" s="1"/>
      <c r="D56352" s="1"/>
      <c r="E56352" s="1"/>
      <c r="F56352" s="1"/>
    </row>
    <row r="56353" spans="2:6">
      <c r="B56353" s="1"/>
      <c r="C56353" s="1"/>
      <c r="D56353" s="1"/>
      <c r="E56353" s="1"/>
      <c r="F56353" s="1"/>
    </row>
    <row r="56354" spans="2:6">
      <c r="B56354" s="1"/>
      <c r="C56354" s="1"/>
      <c r="D56354" s="1"/>
      <c r="E56354" s="1"/>
      <c r="F56354" s="1"/>
    </row>
    <row r="56355" spans="2:6">
      <c r="B56355" s="1"/>
      <c r="C56355" s="1"/>
      <c r="D56355" s="1"/>
      <c r="E56355" s="1"/>
      <c r="F56355" s="1"/>
    </row>
    <row r="56356" spans="2:6">
      <c r="B56356" s="1"/>
      <c r="C56356" s="1"/>
      <c r="D56356" s="1"/>
      <c r="E56356" s="1"/>
      <c r="F56356" s="1"/>
    </row>
    <row r="56357" spans="2:6">
      <c r="B56357" s="1"/>
      <c r="C56357" s="1"/>
      <c r="D56357" s="1"/>
      <c r="E56357" s="1"/>
      <c r="F56357" s="1"/>
    </row>
    <row r="56358" spans="2:6">
      <c r="B56358" s="1"/>
      <c r="C56358" s="1"/>
      <c r="D56358" s="1"/>
      <c r="E56358" s="1"/>
      <c r="F56358" s="1"/>
    </row>
    <row r="56359" spans="2:6">
      <c r="B56359" s="1"/>
      <c r="C56359" s="1"/>
      <c r="D56359" s="1"/>
      <c r="E56359" s="1"/>
      <c r="F56359" s="1"/>
    </row>
    <row r="56360" spans="2:6">
      <c r="B56360" s="1"/>
      <c r="C56360" s="1"/>
      <c r="D56360" s="1"/>
      <c r="E56360" s="1"/>
      <c r="F56360" s="1"/>
    </row>
    <row r="56361" spans="2:6">
      <c r="B56361" s="1"/>
      <c r="C56361" s="1"/>
      <c r="D56361" s="1"/>
      <c r="E56361" s="1"/>
      <c r="F56361" s="1"/>
    </row>
    <row r="56362" spans="2:6">
      <c r="B56362" s="1"/>
      <c r="C56362" s="1"/>
      <c r="D56362" s="1"/>
      <c r="E56362" s="1"/>
      <c r="F56362" s="1"/>
    </row>
    <row r="56363" spans="2:6">
      <c r="B56363" s="1"/>
      <c r="C56363" s="1"/>
      <c r="D56363" s="1"/>
      <c r="E56363" s="1"/>
      <c r="F56363" s="1"/>
    </row>
    <row r="56364" spans="2:6">
      <c r="B56364" s="1"/>
      <c r="C56364" s="1"/>
      <c r="D56364" s="1"/>
      <c r="E56364" s="1"/>
      <c r="F56364" s="1"/>
    </row>
    <row r="56365" spans="2:6">
      <c r="B56365" s="1"/>
      <c r="C56365" s="1"/>
      <c r="D56365" s="1"/>
      <c r="E56365" s="1"/>
      <c r="F56365" s="1"/>
    </row>
    <row r="56366" spans="2:6">
      <c r="B56366" s="1"/>
      <c r="C56366" s="1"/>
      <c r="D56366" s="1"/>
      <c r="E56366" s="1"/>
      <c r="F56366" s="1"/>
    </row>
    <row r="56367" spans="2:6">
      <c r="B56367" s="1"/>
      <c r="C56367" s="1"/>
      <c r="D56367" s="1"/>
      <c r="E56367" s="1"/>
      <c r="F56367" s="1"/>
    </row>
    <row r="56368" spans="2:6">
      <c r="B56368" s="1"/>
      <c r="C56368" s="1"/>
      <c r="D56368" s="1"/>
      <c r="E56368" s="1"/>
      <c r="F56368" s="1"/>
    </row>
    <row r="56369" spans="2:6">
      <c r="B56369" s="1"/>
      <c r="C56369" s="1"/>
      <c r="D56369" s="1"/>
      <c r="E56369" s="1"/>
      <c r="F56369" s="1"/>
    </row>
    <row r="56370" spans="2:6">
      <c r="B56370" s="1"/>
      <c r="C56370" s="1"/>
      <c r="D56370" s="1"/>
      <c r="E56370" s="1"/>
      <c r="F56370" s="1"/>
    </row>
    <row r="56371" spans="2:6">
      <c r="B56371" s="1"/>
      <c r="C56371" s="1"/>
      <c r="D56371" s="1"/>
      <c r="E56371" s="1"/>
      <c r="F56371" s="1"/>
    </row>
    <row r="56372" spans="2:6">
      <c r="B56372" s="1"/>
      <c r="C56372" s="1"/>
      <c r="D56372" s="1"/>
      <c r="E56372" s="1"/>
      <c r="F56372" s="1"/>
    </row>
    <row r="56373" spans="2:6">
      <c r="B56373" s="1"/>
      <c r="C56373" s="1"/>
      <c r="D56373" s="1"/>
      <c r="E56373" s="1"/>
      <c r="F56373" s="1"/>
    </row>
    <row r="56374" spans="2:6">
      <c r="B56374" s="1"/>
      <c r="C56374" s="1"/>
      <c r="D56374" s="1"/>
      <c r="E56374" s="1"/>
      <c r="F56374" s="1"/>
    </row>
    <row r="56375" spans="2:6">
      <c r="B56375" s="1"/>
      <c r="C56375" s="1"/>
      <c r="D56375" s="1"/>
      <c r="E56375" s="1"/>
      <c r="F56375" s="1"/>
    </row>
    <row r="56376" spans="2:6">
      <c r="B56376" s="1"/>
      <c r="C56376" s="1"/>
      <c r="D56376" s="1"/>
      <c r="E56376" s="1"/>
      <c r="F56376" s="1"/>
    </row>
    <row r="56377" spans="2:6">
      <c r="B56377" s="1"/>
      <c r="C56377" s="1"/>
      <c r="D56377" s="1"/>
      <c r="E56377" s="1"/>
      <c r="F56377" s="1"/>
    </row>
    <row r="56378" spans="2:6">
      <c r="B56378" s="1"/>
      <c r="C56378" s="1"/>
      <c r="D56378" s="1"/>
      <c r="E56378" s="1"/>
      <c r="F56378" s="1"/>
    </row>
    <row r="56379" spans="2:6">
      <c r="B56379" s="1"/>
      <c r="C56379" s="1"/>
      <c r="D56379" s="1"/>
      <c r="E56379" s="1"/>
      <c r="F56379" s="1"/>
    </row>
    <row r="56380" spans="2:6">
      <c r="B56380" s="1"/>
      <c r="C56380" s="1"/>
      <c r="D56380" s="1"/>
      <c r="E56380" s="1"/>
      <c r="F56380" s="1"/>
    </row>
    <row r="56381" spans="2:6">
      <c r="B56381" s="1"/>
      <c r="C56381" s="1"/>
      <c r="D56381" s="1"/>
      <c r="E56381" s="1"/>
      <c r="F56381" s="1"/>
    </row>
    <row r="56382" spans="2:6">
      <c r="B56382" s="1"/>
      <c r="C56382" s="1"/>
      <c r="D56382" s="1"/>
      <c r="E56382" s="1"/>
      <c r="F56382" s="1"/>
    </row>
    <row r="56383" spans="2:6">
      <c r="B56383" s="1"/>
      <c r="C56383" s="1"/>
      <c r="D56383" s="1"/>
      <c r="E56383" s="1"/>
      <c r="F56383" s="1"/>
    </row>
    <row r="56384" spans="2:6">
      <c r="B56384" s="1"/>
      <c r="C56384" s="1"/>
      <c r="D56384" s="1"/>
      <c r="E56384" s="1"/>
      <c r="F56384" s="1"/>
    </row>
    <row r="56385" spans="2:6">
      <c r="B56385" s="1"/>
      <c r="C56385" s="1"/>
      <c r="D56385" s="1"/>
      <c r="E56385" s="1"/>
      <c r="F56385" s="1"/>
    </row>
    <row r="56386" spans="2:6">
      <c r="B56386" s="1"/>
      <c r="C56386" s="1"/>
      <c r="D56386" s="1"/>
      <c r="E56386" s="1"/>
      <c r="F56386" s="1"/>
    </row>
    <row r="56387" spans="2:6">
      <c r="B56387" s="1"/>
      <c r="C56387" s="1"/>
      <c r="D56387" s="1"/>
      <c r="E56387" s="1"/>
      <c r="F56387" s="1"/>
    </row>
    <row r="56388" spans="2:6">
      <c r="B56388" s="1"/>
      <c r="C56388" s="1"/>
      <c r="D56388" s="1"/>
      <c r="E56388" s="1"/>
      <c r="F56388" s="1"/>
    </row>
    <row r="56389" spans="2:6">
      <c r="B56389" s="1"/>
      <c r="C56389" s="1"/>
      <c r="D56389" s="1"/>
      <c r="E56389" s="1"/>
      <c r="F56389" s="1"/>
    </row>
    <row r="56390" spans="2:6">
      <c r="B56390" s="1"/>
      <c r="C56390" s="1"/>
      <c r="D56390" s="1"/>
      <c r="E56390" s="1"/>
      <c r="F56390" s="1"/>
    </row>
    <row r="56391" spans="2:6">
      <c r="B56391" s="1"/>
      <c r="C56391" s="1"/>
      <c r="D56391" s="1"/>
      <c r="E56391" s="1"/>
      <c r="F56391" s="1"/>
    </row>
    <row r="56392" spans="2:6">
      <c r="B56392" s="1"/>
      <c r="C56392" s="1"/>
      <c r="D56392" s="1"/>
      <c r="E56392" s="1"/>
      <c r="F56392" s="1"/>
    </row>
    <row r="56393" spans="2:6">
      <c r="B56393" s="1"/>
      <c r="C56393" s="1"/>
      <c r="D56393" s="1"/>
      <c r="E56393" s="1"/>
      <c r="F56393" s="1"/>
    </row>
    <row r="56394" spans="2:6">
      <c r="B56394" s="1"/>
      <c r="C56394" s="1"/>
      <c r="D56394" s="1"/>
      <c r="E56394" s="1"/>
      <c r="F56394" s="1"/>
    </row>
    <row r="56395" spans="2:6">
      <c r="B56395" s="1"/>
      <c r="C56395" s="1"/>
      <c r="D56395" s="1"/>
      <c r="E56395" s="1"/>
      <c r="F56395" s="1"/>
    </row>
    <row r="56396" spans="2:6">
      <c r="B56396" s="1"/>
      <c r="C56396" s="1"/>
      <c r="D56396" s="1"/>
      <c r="E56396" s="1"/>
      <c r="F56396" s="1"/>
    </row>
    <row r="56397" spans="2:6">
      <c r="B56397" s="1"/>
      <c r="C56397" s="1"/>
      <c r="D56397" s="1"/>
      <c r="E56397" s="1"/>
      <c r="F56397" s="1"/>
    </row>
    <row r="56398" spans="2:6">
      <c r="B56398" s="1"/>
      <c r="C56398" s="1"/>
      <c r="D56398" s="1"/>
      <c r="E56398" s="1"/>
      <c r="F56398" s="1"/>
    </row>
    <row r="56399" spans="2:6">
      <c r="B56399" s="1"/>
      <c r="C56399" s="1"/>
      <c r="D56399" s="1"/>
      <c r="E56399" s="1"/>
      <c r="F56399" s="1"/>
    </row>
    <row r="56400" spans="2:6">
      <c r="B56400" s="1"/>
      <c r="C56400" s="1"/>
      <c r="D56400" s="1"/>
      <c r="E56400" s="1"/>
      <c r="F56400" s="1"/>
    </row>
    <row r="56401" spans="2:6">
      <c r="B56401" s="1"/>
      <c r="C56401" s="1"/>
      <c r="D56401" s="1"/>
      <c r="E56401" s="1"/>
      <c r="F56401" s="1"/>
    </row>
    <row r="56402" spans="2:6">
      <c r="B56402" s="1"/>
      <c r="C56402" s="1"/>
      <c r="D56402" s="1"/>
      <c r="E56402" s="1"/>
      <c r="F56402" s="1"/>
    </row>
    <row r="56403" spans="2:6">
      <c r="B56403" s="1"/>
      <c r="C56403" s="1"/>
      <c r="D56403" s="1"/>
      <c r="E56403" s="1"/>
      <c r="F56403" s="1"/>
    </row>
    <row r="56404" spans="2:6">
      <c r="B56404" s="1"/>
      <c r="C56404" s="1"/>
      <c r="D56404" s="1"/>
      <c r="E56404" s="1"/>
      <c r="F56404" s="1"/>
    </row>
    <row r="56405" spans="2:6">
      <c r="B56405" s="1"/>
      <c r="C56405" s="1"/>
      <c r="D56405" s="1"/>
      <c r="E56405" s="1"/>
      <c r="F56405" s="1"/>
    </row>
    <row r="56406" spans="2:6">
      <c r="B56406" s="1"/>
      <c r="C56406" s="1"/>
      <c r="D56406" s="1"/>
      <c r="E56406" s="1"/>
      <c r="F56406" s="1"/>
    </row>
    <row r="56407" spans="2:6">
      <c r="B56407" s="1"/>
      <c r="C56407" s="1"/>
      <c r="D56407" s="1"/>
      <c r="E56407" s="1"/>
      <c r="F56407" s="1"/>
    </row>
    <row r="56408" spans="2:6">
      <c r="B56408" s="1"/>
      <c r="C56408" s="1"/>
      <c r="D56408" s="1"/>
      <c r="E56408" s="1"/>
      <c r="F56408" s="1"/>
    </row>
    <row r="56409" spans="2:6">
      <c r="B56409" s="1"/>
      <c r="C56409" s="1"/>
      <c r="D56409" s="1"/>
      <c r="E56409" s="1"/>
      <c r="F56409" s="1"/>
    </row>
    <row r="56410" spans="2:6">
      <c r="B56410" s="1"/>
      <c r="C56410" s="1"/>
      <c r="D56410" s="1"/>
      <c r="E56410" s="1"/>
      <c r="F56410" s="1"/>
    </row>
    <row r="56411" spans="2:6">
      <c r="B56411" s="1"/>
      <c r="C56411" s="1"/>
      <c r="D56411" s="1"/>
      <c r="E56411" s="1"/>
      <c r="F56411" s="1"/>
    </row>
    <row r="56412" spans="2:6">
      <c r="B56412" s="1"/>
      <c r="C56412" s="1"/>
      <c r="D56412" s="1"/>
      <c r="E56412" s="1"/>
      <c r="F56412" s="1"/>
    </row>
    <row r="56413" spans="2:6">
      <c r="B56413" s="1"/>
      <c r="C56413" s="1"/>
      <c r="D56413" s="1"/>
      <c r="E56413" s="1"/>
      <c r="F56413" s="1"/>
    </row>
    <row r="56414" spans="2:6">
      <c r="B56414" s="1"/>
      <c r="C56414" s="1"/>
      <c r="D56414" s="1"/>
      <c r="E56414" s="1"/>
      <c r="F56414" s="1"/>
    </row>
    <row r="56415" spans="2:6">
      <c r="B56415" s="1"/>
      <c r="C56415" s="1"/>
      <c r="D56415" s="1"/>
      <c r="E56415" s="1"/>
      <c r="F56415" s="1"/>
    </row>
    <row r="56416" spans="2:6">
      <c r="B56416" s="1"/>
      <c r="C56416" s="1"/>
      <c r="D56416" s="1"/>
      <c r="E56416" s="1"/>
      <c r="F56416" s="1"/>
    </row>
    <row r="56417" spans="2:6">
      <c r="B56417" s="1"/>
      <c r="C56417" s="1"/>
      <c r="D56417" s="1"/>
      <c r="E56417" s="1"/>
      <c r="F56417" s="1"/>
    </row>
    <row r="56418" spans="2:6">
      <c r="B56418" s="1"/>
      <c r="C56418" s="1"/>
      <c r="D56418" s="1"/>
      <c r="E56418" s="1"/>
      <c r="F56418" s="1"/>
    </row>
    <row r="56419" spans="2:6">
      <c r="B56419" s="1"/>
      <c r="C56419" s="1"/>
      <c r="D56419" s="1"/>
      <c r="E56419" s="1"/>
      <c r="F56419" s="1"/>
    </row>
    <row r="56420" spans="2:6">
      <c r="B56420" s="1"/>
      <c r="C56420" s="1"/>
      <c r="D56420" s="1"/>
      <c r="E56420" s="1"/>
      <c r="F56420" s="1"/>
    </row>
    <row r="56421" spans="2:6">
      <c r="B56421" s="1"/>
      <c r="C56421" s="1"/>
      <c r="D56421" s="1"/>
      <c r="E56421" s="1"/>
      <c r="F56421" s="1"/>
    </row>
    <row r="56422" spans="2:6">
      <c r="B56422" s="1"/>
      <c r="C56422" s="1"/>
      <c r="D56422" s="1"/>
      <c r="E56422" s="1"/>
      <c r="F56422" s="1"/>
    </row>
    <row r="56423" spans="2:6">
      <c r="B56423" s="1"/>
      <c r="C56423" s="1"/>
      <c r="D56423" s="1"/>
      <c r="E56423" s="1"/>
      <c r="F56423" s="1"/>
    </row>
    <row r="56424" spans="2:6">
      <c r="B56424" s="1"/>
      <c r="C56424" s="1"/>
      <c r="D56424" s="1"/>
      <c r="E56424" s="1"/>
      <c r="F56424" s="1"/>
    </row>
    <row r="56425" spans="2:6">
      <c r="B56425" s="1"/>
      <c r="C56425" s="1"/>
      <c r="D56425" s="1"/>
      <c r="E56425" s="1"/>
      <c r="F56425" s="1"/>
    </row>
    <row r="56426" spans="2:6">
      <c r="B56426" s="1"/>
      <c r="C56426" s="1"/>
      <c r="D56426" s="1"/>
      <c r="E56426" s="1"/>
      <c r="F56426" s="1"/>
    </row>
    <row r="56427" spans="2:6">
      <c r="B56427" s="1"/>
      <c r="C56427" s="1"/>
      <c r="D56427" s="1"/>
      <c r="E56427" s="1"/>
      <c r="F56427" s="1"/>
    </row>
    <row r="56428" spans="2:6">
      <c r="B56428" s="1"/>
      <c r="C56428" s="1"/>
      <c r="D56428" s="1"/>
      <c r="E56428" s="1"/>
      <c r="F56428" s="1"/>
    </row>
    <row r="56429" spans="2:6">
      <c r="B56429" s="1"/>
      <c r="C56429" s="1"/>
      <c r="D56429" s="1"/>
      <c r="E56429" s="1"/>
      <c r="F56429" s="1"/>
    </row>
    <row r="56430" spans="2:6">
      <c r="B56430" s="1"/>
      <c r="C56430" s="1"/>
      <c r="D56430" s="1"/>
      <c r="E56430" s="1"/>
      <c r="F56430" s="1"/>
    </row>
    <row r="56431" spans="2:6">
      <c r="B56431" s="1"/>
      <c r="C56431" s="1"/>
      <c r="D56431" s="1"/>
      <c r="E56431" s="1"/>
      <c r="F56431" s="1"/>
    </row>
    <row r="56432" spans="2:6">
      <c r="B56432" s="1"/>
      <c r="C56432" s="1"/>
      <c r="D56432" s="1"/>
      <c r="E56432" s="1"/>
      <c r="F56432" s="1"/>
    </row>
    <row r="56433" spans="2:6">
      <c r="B56433" s="1"/>
      <c r="C56433" s="1"/>
      <c r="D56433" s="1"/>
      <c r="E56433" s="1"/>
      <c r="F56433" s="1"/>
    </row>
    <row r="56434" spans="2:6">
      <c r="B56434" s="1"/>
      <c r="C56434" s="1"/>
      <c r="D56434" s="1"/>
      <c r="E56434" s="1"/>
      <c r="F56434" s="1"/>
    </row>
    <row r="56435" spans="2:6">
      <c r="B56435" s="1"/>
      <c r="C56435" s="1"/>
      <c r="D56435" s="1"/>
      <c r="E56435" s="1"/>
      <c r="F56435" s="1"/>
    </row>
    <row r="56436" spans="2:6">
      <c r="B56436" s="1"/>
      <c r="C56436" s="1"/>
      <c r="D56436" s="1"/>
      <c r="E56436" s="1"/>
      <c r="F56436" s="1"/>
    </row>
    <row r="56437" spans="2:6">
      <c r="B56437" s="1"/>
      <c r="C56437" s="1"/>
      <c r="D56437" s="1"/>
      <c r="E56437" s="1"/>
      <c r="F56437" s="1"/>
    </row>
    <row r="56438" spans="2:6">
      <c r="B56438" s="1"/>
      <c r="C56438" s="1"/>
      <c r="D56438" s="1"/>
      <c r="E56438" s="1"/>
      <c r="F56438" s="1"/>
    </row>
    <row r="56439" spans="2:6">
      <c r="B56439" s="1"/>
      <c r="C56439" s="1"/>
      <c r="D56439" s="1"/>
      <c r="E56439" s="1"/>
      <c r="F56439" s="1"/>
    </row>
    <row r="56440" spans="2:6">
      <c r="B56440" s="1"/>
      <c r="C56440" s="1"/>
      <c r="D56440" s="1"/>
      <c r="E56440" s="1"/>
      <c r="F56440" s="1"/>
    </row>
    <row r="56441" spans="2:6">
      <c r="B56441" s="1"/>
      <c r="C56441" s="1"/>
      <c r="D56441" s="1"/>
      <c r="E56441" s="1"/>
      <c r="F56441" s="1"/>
    </row>
    <row r="56442" spans="2:6">
      <c r="B56442" s="1"/>
      <c r="C56442" s="1"/>
      <c r="D56442" s="1"/>
      <c r="E56442" s="1"/>
      <c r="F56442" s="1"/>
    </row>
    <row r="56443" spans="2:6">
      <c r="B56443" s="1"/>
      <c r="C56443" s="1"/>
      <c r="D56443" s="1"/>
      <c r="E56443" s="1"/>
      <c r="F56443" s="1"/>
    </row>
    <row r="56444" spans="2:6">
      <c r="B56444" s="1"/>
      <c r="C56444" s="1"/>
      <c r="D56444" s="1"/>
      <c r="E56444" s="1"/>
      <c r="F56444" s="1"/>
    </row>
    <row r="56445" spans="2:6">
      <c r="B56445" s="1"/>
      <c r="C56445" s="1"/>
      <c r="D56445" s="1"/>
      <c r="E56445" s="1"/>
      <c r="F56445" s="1"/>
    </row>
    <row r="56446" spans="2:6">
      <c r="B56446" s="1"/>
      <c r="C56446" s="1"/>
      <c r="D56446" s="1"/>
      <c r="E56446" s="1"/>
      <c r="F56446" s="1"/>
    </row>
    <row r="56447" spans="2:6">
      <c r="B56447" s="1"/>
      <c r="C56447" s="1"/>
      <c r="D56447" s="1"/>
      <c r="E56447" s="1"/>
      <c r="F56447" s="1"/>
    </row>
    <row r="56448" spans="2:6">
      <c r="B56448" s="1"/>
      <c r="C56448" s="1"/>
      <c r="D56448" s="1"/>
      <c r="E56448" s="1"/>
      <c r="F56448" s="1"/>
    </row>
    <row r="56449" spans="2:6">
      <c r="B56449" s="1"/>
      <c r="C56449" s="1"/>
      <c r="D56449" s="1"/>
      <c r="E56449" s="1"/>
      <c r="F56449" s="1"/>
    </row>
    <row r="56450" spans="2:6">
      <c r="B56450" s="1"/>
      <c r="C56450" s="1"/>
      <c r="D56450" s="1"/>
      <c r="E56450" s="1"/>
      <c r="F56450" s="1"/>
    </row>
    <row r="56451" spans="2:6">
      <c r="B56451" s="1"/>
      <c r="C56451" s="1"/>
      <c r="D56451" s="1"/>
      <c r="E56451" s="1"/>
      <c r="F56451" s="1"/>
    </row>
    <row r="56452" spans="2:6">
      <c r="B56452" s="1"/>
      <c r="C56452" s="1"/>
      <c r="D56452" s="1"/>
      <c r="E56452" s="1"/>
      <c r="F56452" s="1"/>
    </row>
    <row r="56453" spans="2:6">
      <c r="B56453" s="1"/>
      <c r="C56453" s="1"/>
      <c r="D56453" s="1"/>
      <c r="E56453" s="1"/>
      <c r="F56453" s="1"/>
    </row>
    <row r="56454" spans="2:6">
      <c r="B56454" s="1"/>
      <c r="C56454" s="1"/>
      <c r="D56454" s="1"/>
      <c r="E56454" s="1"/>
      <c r="F56454" s="1"/>
    </row>
    <row r="56455" spans="2:6">
      <c r="B56455" s="1"/>
      <c r="C56455" s="1"/>
      <c r="D56455" s="1"/>
      <c r="E56455" s="1"/>
      <c r="F56455" s="1"/>
    </row>
    <row r="56456" spans="2:6">
      <c r="B56456" s="1"/>
      <c r="C56456" s="1"/>
      <c r="D56456" s="1"/>
      <c r="E56456" s="1"/>
      <c r="F56456" s="1"/>
    </row>
    <row r="56457" spans="2:6">
      <c r="B56457" s="1"/>
      <c r="C56457" s="1"/>
      <c r="D56457" s="1"/>
      <c r="E56457" s="1"/>
      <c r="F56457" s="1"/>
    </row>
    <row r="56458" spans="2:6">
      <c r="B56458" s="1"/>
      <c r="C56458" s="1"/>
      <c r="D56458" s="1"/>
      <c r="E56458" s="1"/>
      <c r="F56458" s="1"/>
    </row>
    <row r="56459" spans="2:6">
      <c r="B56459" s="1"/>
      <c r="C56459" s="1"/>
      <c r="D56459" s="1"/>
      <c r="E56459" s="1"/>
      <c r="F56459" s="1"/>
    </row>
    <row r="56460" spans="2:6">
      <c r="B56460" s="1"/>
      <c r="C56460" s="1"/>
      <c r="D56460" s="1"/>
      <c r="E56460" s="1"/>
      <c r="F56460" s="1"/>
    </row>
    <row r="56461" spans="2:6">
      <c r="B56461" s="1"/>
      <c r="C56461" s="1"/>
      <c r="D56461" s="1"/>
      <c r="E56461" s="1"/>
      <c r="F56461" s="1"/>
    </row>
    <row r="56462" spans="2:6">
      <c r="B56462" s="1"/>
      <c r="C56462" s="1"/>
      <c r="D56462" s="1"/>
      <c r="E56462" s="1"/>
      <c r="F56462" s="1"/>
    </row>
    <row r="56463" spans="2:6">
      <c r="B56463" s="1"/>
      <c r="C56463" s="1"/>
      <c r="D56463" s="1"/>
      <c r="E56463" s="1"/>
      <c r="F56463" s="1"/>
    </row>
    <row r="56464" spans="2:6">
      <c r="B56464" s="1"/>
      <c r="C56464" s="1"/>
      <c r="D56464" s="1"/>
      <c r="E56464" s="1"/>
      <c r="F56464" s="1"/>
    </row>
    <row r="56465" spans="2:6">
      <c r="B56465" s="1"/>
      <c r="C56465" s="1"/>
      <c r="D56465" s="1"/>
      <c r="E56465" s="1"/>
      <c r="F56465" s="1"/>
    </row>
    <row r="56466" spans="2:6">
      <c r="B56466" s="1"/>
      <c r="C56466" s="1"/>
      <c r="D56466" s="1"/>
      <c r="E56466" s="1"/>
      <c r="F56466" s="1"/>
    </row>
    <row r="56467" spans="2:6">
      <c r="B56467" s="1"/>
      <c r="C56467" s="1"/>
      <c r="D56467" s="1"/>
      <c r="E56467" s="1"/>
      <c r="F56467" s="1"/>
    </row>
    <row r="56468" spans="2:6">
      <c r="B56468" s="1"/>
      <c r="C56468" s="1"/>
      <c r="D56468" s="1"/>
      <c r="E56468" s="1"/>
      <c r="F56468" s="1"/>
    </row>
    <row r="56469" spans="2:6">
      <c r="B56469" s="1"/>
      <c r="C56469" s="1"/>
      <c r="D56469" s="1"/>
      <c r="E56469" s="1"/>
      <c r="F56469" s="1"/>
    </row>
    <row r="56470" spans="2:6">
      <c r="B56470" s="1"/>
      <c r="C56470" s="1"/>
      <c r="D56470" s="1"/>
      <c r="E56470" s="1"/>
      <c r="F56470" s="1"/>
    </row>
    <row r="56471" spans="2:6">
      <c r="B56471" s="1"/>
      <c r="C56471" s="1"/>
      <c r="D56471" s="1"/>
      <c r="E56471" s="1"/>
      <c r="F56471" s="1"/>
    </row>
    <row r="56472" spans="2:6">
      <c r="B56472" s="1"/>
      <c r="C56472" s="1"/>
      <c r="D56472" s="1"/>
      <c r="E56472" s="1"/>
      <c r="F56472" s="1"/>
    </row>
    <row r="56473" spans="2:6">
      <c r="B56473" s="1"/>
      <c r="C56473" s="1"/>
      <c r="D56473" s="1"/>
      <c r="E56473" s="1"/>
      <c r="F56473" s="1"/>
    </row>
    <row r="56474" spans="2:6">
      <c r="B56474" s="1"/>
      <c r="C56474" s="1"/>
      <c r="D56474" s="1"/>
      <c r="E56474" s="1"/>
      <c r="F56474" s="1"/>
    </row>
    <row r="56475" spans="2:6">
      <c r="B56475" s="1"/>
      <c r="C56475" s="1"/>
      <c r="D56475" s="1"/>
      <c r="E56475" s="1"/>
      <c r="F56475" s="1"/>
    </row>
    <row r="56476" spans="2:6">
      <c r="B56476" s="1"/>
      <c r="C56476" s="1"/>
      <c r="D56476" s="1"/>
      <c r="E56476" s="1"/>
      <c r="F56476" s="1"/>
    </row>
    <row r="56477" spans="2:6">
      <c r="B56477" s="1"/>
      <c r="C56477" s="1"/>
      <c r="D56477" s="1"/>
      <c r="E56477" s="1"/>
      <c r="F56477" s="1"/>
    </row>
    <row r="56478" spans="2:6">
      <c r="B56478" s="1"/>
      <c r="C56478" s="1"/>
      <c r="D56478" s="1"/>
      <c r="E56478" s="1"/>
      <c r="F56478" s="1"/>
    </row>
    <row r="56479" spans="2:6">
      <c r="B56479" s="1"/>
      <c r="C56479" s="1"/>
      <c r="D56479" s="1"/>
      <c r="E56479" s="1"/>
      <c r="F56479" s="1"/>
    </row>
    <row r="56480" spans="2:6">
      <c r="B56480" s="1"/>
      <c r="C56480" s="1"/>
      <c r="D56480" s="1"/>
      <c r="E56480" s="1"/>
      <c r="F56480" s="1"/>
    </row>
    <row r="56481" spans="2:6">
      <c r="B56481" s="1"/>
      <c r="C56481" s="1"/>
      <c r="D56481" s="1"/>
      <c r="E56481" s="1"/>
      <c r="F56481" s="1"/>
    </row>
    <row r="56482" spans="2:6">
      <c r="B56482" s="1"/>
      <c r="C56482" s="1"/>
      <c r="D56482" s="1"/>
      <c r="E56482" s="1"/>
      <c r="F56482" s="1"/>
    </row>
    <row r="56483" spans="2:6">
      <c r="B56483" s="1"/>
      <c r="C56483" s="1"/>
      <c r="D56483" s="1"/>
      <c r="E56483" s="1"/>
      <c r="F56483" s="1"/>
    </row>
    <row r="56484" spans="2:6">
      <c r="B56484" s="1"/>
      <c r="C56484" s="1"/>
      <c r="D56484" s="1"/>
      <c r="E56484" s="1"/>
      <c r="F56484" s="1"/>
    </row>
    <row r="56485" spans="2:6">
      <c r="B56485" s="1"/>
      <c r="C56485" s="1"/>
      <c r="D56485" s="1"/>
      <c r="E56485" s="1"/>
      <c r="F56485" s="1"/>
    </row>
    <row r="56486" spans="2:6">
      <c r="B56486" s="1"/>
      <c r="C56486" s="1"/>
      <c r="D56486" s="1"/>
      <c r="E56486" s="1"/>
      <c r="F56486" s="1"/>
    </row>
    <row r="56487" spans="2:6">
      <c r="B56487" s="1"/>
      <c r="C56487" s="1"/>
      <c r="D56487" s="1"/>
      <c r="E56487" s="1"/>
      <c r="F56487" s="1"/>
    </row>
    <row r="56488" spans="2:6">
      <c r="B56488" s="1"/>
      <c r="C56488" s="1"/>
      <c r="D56488" s="1"/>
      <c r="E56488" s="1"/>
      <c r="F56488" s="1"/>
    </row>
    <row r="56489" spans="2:6">
      <c r="B56489" s="1"/>
      <c r="C56489" s="1"/>
      <c r="D56489" s="1"/>
      <c r="E56489" s="1"/>
      <c r="F56489" s="1"/>
    </row>
    <row r="56490" spans="2:6">
      <c r="B56490" s="1"/>
      <c r="C56490" s="1"/>
      <c r="D56490" s="1"/>
      <c r="E56490" s="1"/>
      <c r="F56490" s="1"/>
    </row>
    <row r="56491" spans="2:6">
      <c r="B56491" s="1"/>
      <c r="C56491" s="1"/>
      <c r="D56491" s="1"/>
      <c r="E56491" s="1"/>
      <c r="F56491" s="1"/>
    </row>
    <row r="56492" spans="2:6">
      <c r="B56492" s="1"/>
      <c r="C56492" s="1"/>
      <c r="D56492" s="1"/>
      <c r="E56492" s="1"/>
      <c r="F56492" s="1"/>
    </row>
    <row r="56493" spans="2:6">
      <c r="B56493" s="1"/>
      <c r="C56493" s="1"/>
      <c r="D56493" s="1"/>
      <c r="E56493" s="1"/>
      <c r="F56493" s="1"/>
    </row>
    <row r="56494" spans="2:6">
      <c r="B56494" s="1"/>
      <c r="C56494" s="1"/>
      <c r="D56494" s="1"/>
      <c r="E56494" s="1"/>
      <c r="F56494" s="1"/>
    </row>
    <row r="56495" spans="2:6">
      <c r="B56495" s="1"/>
      <c r="C56495" s="1"/>
      <c r="D56495" s="1"/>
      <c r="E56495" s="1"/>
      <c r="F56495" s="1"/>
    </row>
    <row r="56496" spans="2:6">
      <c r="B56496" s="1"/>
      <c r="C56496" s="1"/>
      <c r="D56496" s="1"/>
      <c r="E56496" s="1"/>
      <c r="F56496" s="1"/>
    </row>
    <row r="56497" spans="2:6">
      <c r="B56497" s="1"/>
      <c r="C56497" s="1"/>
      <c r="D56497" s="1"/>
      <c r="E56497" s="1"/>
      <c r="F56497" s="1"/>
    </row>
    <row r="56498" spans="2:6">
      <c r="B56498" s="1"/>
      <c r="C56498" s="1"/>
      <c r="D56498" s="1"/>
      <c r="E56498" s="1"/>
      <c r="F56498" s="1"/>
    </row>
    <row r="56499" spans="2:6">
      <c r="B56499" s="1"/>
      <c r="C56499" s="1"/>
      <c r="D56499" s="1"/>
      <c r="E56499" s="1"/>
      <c r="F56499" s="1"/>
    </row>
    <row r="56500" spans="2:6">
      <c r="B56500" s="1"/>
      <c r="C56500" s="1"/>
      <c r="D56500" s="1"/>
      <c r="E56500" s="1"/>
      <c r="F56500" s="1"/>
    </row>
    <row r="56501" spans="2:6">
      <c r="B56501" s="1"/>
      <c r="C56501" s="1"/>
      <c r="D56501" s="1"/>
      <c r="E56501" s="1"/>
      <c r="F56501" s="1"/>
    </row>
    <row r="56502" spans="2:6">
      <c r="B56502" s="1"/>
      <c r="C56502" s="1"/>
      <c r="D56502" s="1"/>
      <c r="E56502" s="1"/>
      <c r="F56502" s="1"/>
    </row>
    <row r="56503" spans="2:6">
      <c r="B56503" s="1"/>
      <c r="C56503" s="1"/>
      <c r="D56503" s="1"/>
      <c r="E56503" s="1"/>
      <c r="F56503" s="1"/>
    </row>
    <row r="56504" spans="2:6">
      <c r="B56504" s="1"/>
      <c r="C56504" s="1"/>
      <c r="D56504" s="1"/>
      <c r="E56504" s="1"/>
      <c r="F56504" s="1"/>
    </row>
    <row r="56505" spans="2:6">
      <c r="B56505" s="1"/>
      <c r="C56505" s="1"/>
      <c r="D56505" s="1"/>
      <c r="E56505" s="1"/>
      <c r="F56505" s="1"/>
    </row>
    <row r="56506" spans="2:6">
      <c r="B56506" s="1"/>
      <c r="C56506" s="1"/>
      <c r="D56506" s="1"/>
      <c r="E56506" s="1"/>
      <c r="F56506" s="1"/>
    </row>
    <row r="56507" spans="2:6">
      <c r="B56507" s="1"/>
      <c r="C56507" s="1"/>
      <c r="D56507" s="1"/>
      <c r="E56507" s="1"/>
      <c r="F56507" s="1"/>
    </row>
    <row r="56508" spans="2:6">
      <c r="B56508" s="1"/>
      <c r="C56508" s="1"/>
      <c r="D56508" s="1"/>
      <c r="E56508" s="1"/>
      <c r="F56508" s="1"/>
    </row>
    <row r="56509" spans="2:6">
      <c r="B56509" s="1"/>
      <c r="C56509" s="1"/>
      <c r="D56509" s="1"/>
      <c r="E56509" s="1"/>
      <c r="F56509" s="1"/>
    </row>
    <row r="56510" spans="2:6">
      <c r="B56510" s="1"/>
      <c r="C56510" s="1"/>
      <c r="D56510" s="1"/>
      <c r="E56510" s="1"/>
      <c r="F56510" s="1"/>
    </row>
    <row r="56511" spans="2:6">
      <c r="B56511" s="1"/>
      <c r="C56511" s="1"/>
      <c r="D56511" s="1"/>
      <c r="E56511" s="1"/>
      <c r="F56511" s="1"/>
    </row>
    <row r="56512" spans="2:6">
      <c r="B56512" s="1"/>
      <c r="C56512" s="1"/>
      <c r="D56512" s="1"/>
      <c r="E56512" s="1"/>
      <c r="F56512" s="1"/>
    </row>
    <row r="56513" spans="2:6">
      <c r="B56513" s="1"/>
      <c r="C56513" s="1"/>
      <c r="D56513" s="1"/>
      <c r="E56513" s="1"/>
      <c r="F56513" s="1"/>
    </row>
    <row r="56514" spans="2:6">
      <c r="B56514" s="1"/>
      <c r="C56514" s="1"/>
      <c r="D56514" s="1"/>
      <c r="E56514" s="1"/>
      <c r="F56514" s="1"/>
    </row>
    <row r="56515" spans="2:6">
      <c r="B56515" s="1"/>
      <c r="C56515" s="1"/>
      <c r="D56515" s="1"/>
      <c r="E56515" s="1"/>
      <c r="F56515" s="1"/>
    </row>
    <row r="56516" spans="2:6">
      <c r="B56516" s="1"/>
      <c r="C56516" s="1"/>
      <c r="D56516" s="1"/>
      <c r="E56516" s="1"/>
      <c r="F56516" s="1"/>
    </row>
    <row r="56517" spans="2:6">
      <c r="B56517" s="1"/>
      <c r="C56517" s="1"/>
      <c r="D56517" s="1"/>
      <c r="E56517" s="1"/>
      <c r="F56517" s="1"/>
    </row>
    <row r="56518" spans="2:6">
      <c r="B56518" s="1"/>
      <c r="C56518" s="1"/>
      <c r="D56518" s="1"/>
      <c r="E56518" s="1"/>
      <c r="F56518" s="1"/>
    </row>
    <row r="56519" spans="2:6">
      <c r="B56519" s="1"/>
      <c r="C56519" s="1"/>
      <c r="D56519" s="1"/>
      <c r="E56519" s="1"/>
      <c r="F56519" s="1"/>
    </row>
    <row r="56520" spans="2:6">
      <c r="B56520" s="1"/>
      <c r="C56520" s="1"/>
      <c r="D56520" s="1"/>
      <c r="E56520" s="1"/>
      <c r="F56520" s="1"/>
    </row>
    <row r="56521" spans="2:6">
      <c r="B56521" s="1"/>
      <c r="C56521" s="1"/>
      <c r="D56521" s="1"/>
      <c r="E56521" s="1"/>
      <c r="F56521" s="1"/>
    </row>
    <row r="56522" spans="2:6">
      <c r="B56522" s="1"/>
      <c r="C56522" s="1"/>
      <c r="D56522" s="1"/>
      <c r="E56522" s="1"/>
      <c r="F56522" s="1"/>
    </row>
    <row r="56523" spans="2:6">
      <c r="B56523" s="1"/>
      <c r="C56523" s="1"/>
      <c r="D56523" s="1"/>
      <c r="E56523" s="1"/>
      <c r="F56523" s="1"/>
    </row>
    <row r="56524" spans="2:6">
      <c r="B56524" s="1"/>
      <c r="C56524" s="1"/>
      <c r="D56524" s="1"/>
      <c r="E56524" s="1"/>
      <c r="F56524" s="1"/>
    </row>
    <row r="56525" spans="2:6">
      <c r="B56525" s="1"/>
      <c r="C56525" s="1"/>
      <c r="D56525" s="1"/>
      <c r="E56525" s="1"/>
      <c r="F56525" s="1"/>
    </row>
    <row r="56526" spans="2:6">
      <c r="B56526" s="1"/>
      <c r="C56526" s="1"/>
      <c r="D56526" s="1"/>
      <c r="E56526" s="1"/>
      <c r="F56526" s="1"/>
    </row>
    <row r="56527" spans="2:6">
      <c r="B56527" s="1"/>
      <c r="C56527" s="1"/>
      <c r="D56527" s="1"/>
      <c r="E56527" s="1"/>
      <c r="F56527" s="1"/>
    </row>
    <row r="56528" spans="2:6">
      <c r="B56528" s="1"/>
      <c r="C56528" s="1"/>
      <c r="D56528" s="1"/>
      <c r="E56528" s="1"/>
      <c r="F56528" s="1"/>
    </row>
    <row r="56529" spans="2:6">
      <c r="B56529" s="1"/>
      <c r="C56529" s="1"/>
      <c r="D56529" s="1"/>
      <c r="E56529" s="1"/>
      <c r="F56529" s="1"/>
    </row>
    <row r="56530" spans="2:6">
      <c r="B56530" s="1"/>
      <c r="C56530" s="1"/>
      <c r="D56530" s="1"/>
      <c r="E56530" s="1"/>
      <c r="F56530" s="1"/>
    </row>
    <row r="56531" spans="2:6">
      <c r="B56531" s="1"/>
      <c r="C56531" s="1"/>
      <c r="D56531" s="1"/>
      <c r="E56531" s="1"/>
      <c r="F56531" s="1"/>
    </row>
    <row r="56532" spans="2:6">
      <c r="B56532" s="1"/>
      <c r="C56532" s="1"/>
      <c r="D56532" s="1"/>
      <c r="E56532" s="1"/>
      <c r="F56532" s="1"/>
    </row>
    <row r="56533" spans="2:6">
      <c r="B56533" s="1"/>
      <c r="C56533" s="1"/>
      <c r="D56533" s="1"/>
      <c r="E56533" s="1"/>
      <c r="F56533" s="1"/>
    </row>
    <row r="56534" spans="2:6">
      <c r="B56534" s="1"/>
      <c r="C56534" s="1"/>
      <c r="D56534" s="1"/>
      <c r="E56534" s="1"/>
      <c r="F56534" s="1"/>
    </row>
    <row r="56535" spans="2:6">
      <c r="B56535" s="1"/>
      <c r="C56535" s="1"/>
      <c r="D56535" s="1"/>
      <c r="E56535" s="1"/>
      <c r="F56535" s="1"/>
    </row>
    <row r="56536" spans="2:6">
      <c r="B56536" s="1"/>
      <c r="C56536" s="1"/>
      <c r="D56536" s="1"/>
      <c r="E56536" s="1"/>
      <c r="F56536" s="1"/>
    </row>
    <row r="56537" spans="2:6">
      <c r="B56537" s="1"/>
      <c r="C56537" s="1"/>
      <c r="D56537" s="1"/>
      <c r="E56537" s="1"/>
      <c r="F56537" s="1"/>
    </row>
    <row r="56538" spans="2:6">
      <c r="B56538" s="1"/>
      <c r="C56538" s="1"/>
      <c r="D56538" s="1"/>
      <c r="E56538" s="1"/>
      <c r="F56538" s="1"/>
    </row>
    <row r="56539" spans="2:6">
      <c r="B56539" s="1"/>
      <c r="C56539" s="1"/>
      <c r="D56539" s="1"/>
      <c r="E56539" s="1"/>
      <c r="F56539" s="1"/>
    </row>
    <row r="56540" spans="2:6">
      <c r="B56540" s="1"/>
      <c r="C56540" s="1"/>
      <c r="D56540" s="1"/>
      <c r="E56540" s="1"/>
      <c r="F56540" s="1"/>
    </row>
    <row r="56541" spans="2:6">
      <c r="B56541" s="1"/>
      <c r="C56541" s="1"/>
      <c r="D56541" s="1"/>
      <c r="E56541" s="1"/>
      <c r="F56541" s="1"/>
    </row>
    <row r="56542" spans="2:6">
      <c r="B56542" s="1"/>
      <c r="C56542" s="1"/>
      <c r="D56542" s="1"/>
      <c r="E56542" s="1"/>
      <c r="F56542" s="1"/>
    </row>
    <row r="56543" spans="2:6">
      <c r="B56543" s="1"/>
      <c r="C56543" s="1"/>
      <c r="D56543" s="1"/>
      <c r="E56543" s="1"/>
      <c r="F56543" s="1"/>
    </row>
    <row r="56544" spans="2:6">
      <c r="B56544" s="1"/>
      <c r="C56544" s="1"/>
      <c r="D56544" s="1"/>
      <c r="E56544" s="1"/>
      <c r="F56544" s="1"/>
    </row>
    <row r="56545" spans="2:6">
      <c r="B56545" s="1"/>
      <c r="C56545" s="1"/>
      <c r="D56545" s="1"/>
      <c r="E56545" s="1"/>
      <c r="F56545" s="1"/>
    </row>
    <row r="56546" spans="2:6">
      <c r="B56546" s="1"/>
      <c r="C56546" s="1"/>
      <c r="D56546" s="1"/>
      <c r="E56546" s="1"/>
      <c r="F56546" s="1"/>
    </row>
    <row r="56547" spans="2:6">
      <c r="B56547" s="1"/>
      <c r="C56547" s="1"/>
      <c r="D56547" s="1"/>
      <c r="E56547" s="1"/>
      <c r="F56547" s="1"/>
    </row>
    <row r="56548" spans="2:6">
      <c r="B56548" s="1"/>
      <c r="C56548" s="1"/>
      <c r="D56548" s="1"/>
      <c r="E56548" s="1"/>
      <c r="F56548" s="1"/>
    </row>
    <row r="56549" spans="2:6">
      <c r="B56549" s="1"/>
      <c r="C56549" s="1"/>
      <c r="D56549" s="1"/>
      <c r="E56549" s="1"/>
      <c r="F56549" s="1"/>
    </row>
    <row r="56550" spans="2:6">
      <c r="B56550" s="1"/>
      <c r="C56550" s="1"/>
      <c r="D56550" s="1"/>
      <c r="E56550" s="1"/>
      <c r="F56550" s="1"/>
    </row>
    <row r="56551" spans="2:6">
      <c r="B56551" s="1"/>
      <c r="C56551" s="1"/>
      <c r="D56551" s="1"/>
      <c r="E56551" s="1"/>
      <c r="F56551" s="1"/>
    </row>
    <row r="56552" spans="2:6">
      <c r="B56552" s="1"/>
      <c r="C56552" s="1"/>
      <c r="D56552" s="1"/>
      <c r="E56552" s="1"/>
      <c r="F56552" s="1"/>
    </row>
    <row r="56553" spans="2:6">
      <c r="B56553" s="1"/>
      <c r="C56553" s="1"/>
      <c r="D56553" s="1"/>
      <c r="E56553" s="1"/>
      <c r="F56553" s="1"/>
    </row>
    <row r="56554" spans="2:6">
      <c r="B56554" s="1"/>
      <c r="C56554" s="1"/>
      <c r="D56554" s="1"/>
      <c r="E56554" s="1"/>
      <c r="F56554" s="1"/>
    </row>
    <row r="56555" spans="2:6">
      <c r="B56555" s="1"/>
      <c r="C56555" s="1"/>
      <c r="D56555" s="1"/>
      <c r="E56555" s="1"/>
      <c r="F56555" s="1"/>
    </row>
    <row r="56556" spans="2:6">
      <c r="B56556" s="1"/>
      <c r="C56556" s="1"/>
      <c r="D56556" s="1"/>
      <c r="E56556" s="1"/>
      <c r="F56556" s="1"/>
    </row>
    <row r="56557" spans="2:6">
      <c r="B56557" s="1"/>
      <c r="C56557" s="1"/>
      <c r="D56557" s="1"/>
      <c r="E56557" s="1"/>
      <c r="F56557" s="1"/>
    </row>
    <row r="56558" spans="2:6">
      <c r="B56558" s="1"/>
      <c r="C56558" s="1"/>
      <c r="D56558" s="1"/>
      <c r="E56558" s="1"/>
      <c r="F56558" s="1"/>
    </row>
    <row r="56559" spans="2:6">
      <c r="B56559" s="1"/>
      <c r="C56559" s="1"/>
      <c r="D56559" s="1"/>
      <c r="E56559" s="1"/>
      <c r="F56559" s="1"/>
    </row>
    <row r="56560" spans="2:6">
      <c r="B56560" s="1"/>
      <c r="C56560" s="1"/>
      <c r="D56560" s="1"/>
      <c r="E56560" s="1"/>
      <c r="F56560" s="1"/>
    </row>
    <row r="56561" spans="2:6">
      <c r="B56561" s="1"/>
      <c r="C56561" s="1"/>
      <c r="D56561" s="1"/>
      <c r="E56561" s="1"/>
      <c r="F56561" s="1"/>
    </row>
    <row r="56562" spans="2:6">
      <c r="B56562" s="1"/>
      <c r="C56562" s="1"/>
      <c r="D56562" s="1"/>
      <c r="E56562" s="1"/>
      <c r="F56562" s="1"/>
    </row>
    <row r="56563" spans="2:6">
      <c r="B56563" s="1"/>
      <c r="C56563" s="1"/>
      <c r="D56563" s="1"/>
      <c r="E56563" s="1"/>
      <c r="F56563" s="1"/>
    </row>
    <row r="56564" spans="2:6">
      <c r="B56564" s="1"/>
      <c r="C56564" s="1"/>
      <c r="D56564" s="1"/>
      <c r="E56564" s="1"/>
      <c r="F56564" s="1"/>
    </row>
    <row r="56565" spans="2:6">
      <c r="B56565" s="1"/>
      <c r="C56565" s="1"/>
      <c r="D56565" s="1"/>
      <c r="E56565" s="1"/>
      <c r="F56565" s="1"/>
    </row>
    <row r="56566" spans="2:6">
      <c r="B56566" s="1"/>
      <c r="C56566" s="1"/>
      <c r="D56566" s="1"/>
      <c r="E56566" s="1"/>
      <c r="F56566" s="1"/>
    </row>
    <row r="56567" spans="2:6">
      <c r="B56567" s="1"/>
      <c r="C56567" s="1"/>
      <c r="D56567" s="1"/>
      <c r="E56567" s="1"/>
      <c r="F56567" s="1"/>
    </row>
    <row r="56568" spans="2:6">
      <c r="B56568" s="1"/>
      <c r="C56568" s="1"/>
      <c r="D56568" s="1"/>
      <c r="E56568" s="1"/>
      <c r="F56568" s="1"/>
    </row>
    <row r="56569" spans="2:6">
      <c r="B56569" s="1"/>
      <c r="C56569" s="1"/>
      <c r="D56569" s="1"/>
      <c r="E56569" s="1"/>
      <c r="F56569" s="1"/>
    </row>
    <row r="56570" spans="2:6">
      <c r="B56570" s="1"/>
      <c r="C56570" s="1"/>
      <c r="D56570" s="1"/>
      <c r="E56570" s="1"/>
      <c r="F56570" s="1"/>
    </row>
    <row r="56571" spans="2:6">
      <c r="B56571" s="1"/>
      <c r="C56571" s="1"/>
      <c r="D56571" s="1"/>
      <c r="E56571" s="1"/>
      <c r="F56571" s="1"/>
    </row>
    <row r="56572" spans="2:6">
      <c r="B56572" s="1"/>
      <c r="C56572" s="1"/>
      <c r="D56572" s="1"/>
      <c r="E56572" s="1"/>
      <c r="F56572" s="1"/>
    </row>
    <row r="56573" spans="2:6">
      <c r="B56573" s="1"/>
      <c r="C56573" s="1"/>
      <c r="D56573" s="1"/>
      <c r="E56573" s="1"/>
      <c r="F56573" s="1"/>
    </row>
    <row r="56574" spans="2:6">
      <c r="B56574" s="1"/>
      <c r="C56574" s="1"/>
      <c r="D56574" s="1"/>
      <c r="E56574" s="1"/>
      <c r="F56574" s="1"/>
    </row>
    <row r="56575" spans="2:6">
      <c r="B56575" s="1"/>
      <c r="C56575" s="1"/>
      <c r="D56575" s="1"/>
      <c r="E56575" s="1"/>
      <c r="F56575" s="1"/>
    </row>
    <row r="56576" spans="2:6">
      <c r="B56576" s="1"/>
      <c r="C56576" s="1"/>
      <c r="D56576" s="1"/>
      <c r="E56576" s="1"/>
      <c r="F56576" s="1"/>
    </row>
    <row r="56577" spans="2:6">
      <c r="B56577" s="1"/>
      <c r="C56577" s="1"/>
      <c r="D56577" s="1"/>
      <c r="E56577" s="1"/>
      <c r="F56577" s="1"/>
    </row>
    <row r="56578" spans="2:6">
      <c r="B56578" s="1"/>
      <c r="C56578" s="1"/>
      <c r="D56578" s="1"/>
      <c r="E56578" s="1"/>
      <c r="F56578" s="1"/>
    </row>
    <row r="56579" spans="2:6">
      <c r="B56579" s="1"/>
      <c r="C56579" s="1"/>
      <c r="D56579" s="1"/>
      <c r="E56579" s="1"/>
      <c r="F56579" s="1"/>
    </row>
    <row r="56580" spans="2:6">
      <c r="B56580" s="1"/>
      <c r="C56580" s="1"/>
      <c r="D56580" s="1"/>
      <c r="E56580" s="1"/>
      <c r="F56580" s="1"/>
    </row>
    <row r="56581" spans="2:6">
      <c r="B56581" s="1"/>
      <c r="C56581" s="1"/>
      <c r="D56581" s="1"/>
      <c r="E56581" s="1"/>
      <c r="F56581" s="1"/>
    </row>
    <row r="56582" spans="2:6">
      <c r="B56582" s="1"/>
      <c r="C56582" s="1"/>
      <c r="D56582" s="1"/>
      <c r="E56582" s="1"/>
      <c r="F56582" s="1"/>
    </row>
    <row r="56583" spans="2:6">
      <c r="B56583" s="1"/>
      <c r="C56583" s="1"/>
      <c r="D56583" s="1"/>
      <c r="E56583" s="1"/>
      <c r="F56583" s="1"/>
    </row>
    <row r="56584" spans="2:6">
      <c r="B56584" s="1"/>
      <c r="C56584" s="1"/>
      <c r="D56584" s="1"/>
      <c r="E56584" s="1"/>
      <c r="F56584" s="1"/>
    </row>
    <row r="56585" spans="2:6">
      <c r="B56585" s="1"/>
      <c r="C56585" s="1"/>
      <c r="D56585" s="1"/>
      <c r="E56585" s="1"/>
      <c r="F56585" s="1"/>
    </row>
    <row r="56586" spans="2:6">
      <c r="B56586" s="1"/>
      <c r="C56586" s="1"/>
      <c r="D56586" s="1"/>
      <c r="E56586" s="1"/>
      <c r="F56586" s="1"/>
    </row>
    <row r="56587" spans="2:6">
      <c r="B56587" s="1"/>
      <c r="C56587" s="1"/>
      <c r="D56587" s="1"/>
      <c r="E56587" s="1"/>
      <c r="F56587" s="1"/>
    </row>
    <row r="56588" spans="2:6">
      <c r="B56588" s="1"/>
      <c r="C56588" s="1"/>
      <c r="D56588" s="1"/>
      <c r="E56588" s="1"/>
      <c r="F56588" s="1"/>
    </row>
    <row r="56589" spans="2:6">
      <c r="B56589" s="1"/>
      <c r="C56589" s="1"/>
      <c r="D56589" s="1"/>
      <c r="E56589" s="1"/>
      <c r="F56589" s="1"/>
    </row>
    <row r="56590" spans="2:6">
      <c r="B56590" s="1"/>
      <c r="C56590" s="1"/>
      <c r="D56590" s="1"/>
      <c r="E56590" s="1"/>
      <c r="F56590" s="1"/>
    </row>
    <row r="56591" spans="2:6">
      <c r="B56591" s="1"/>
      <c r="C56591" s="1"/>
      <c r="D56591" s="1"/>
      <c r="E56591" s="1"/>
      <c r="F56591" s="1"/>
    </row>
    <row r="56592" spans="2:6">
      <c r="B56592" s="1"/>
      <c r="C56592" s="1"/>
      <c r="D56592" s="1"/>
      <c r="E56592" s="1"/>
      <c r="F56592" s="1"/>
    </row>
    <row r="56593" spans="2:6">
      <c r="B56593" s="1"/>
      <c r="C56593" s="1"/>
      <c r="D56593" s="1"/>
      <c r="E56593" s="1"/>
      <c r="F56593" s="1"/>
    </row>
    <row r="56594" spans="2:6">
      <c r="B56594" s="1"/>
      <c r="C56594" s="1"/>
      <c r="D56594" s="1"/>
      <c r="E56594" s="1"/>
      <c r="F56594" s="1"/>
    </row>
    <row r="56595" spans="2:6">
      <c r="B56595" s="1"/>
      <c r="C56595" s="1"/>
      <c r="D56595" s="1"/>
      <c r="E56595" s="1"/>
      <c r="F56595" s="1"/>
    </row>
    <row r="56596" spans="2:6">
      <c r="B56596" s="1"/>
      <c r="C56596" s="1"/>
      <c r="D56596" s="1"/>
      <c r="E56596" s="1"/>
      <c r="F56596" s="1"/>
    </row>
    <row r="56597" spans="2:6">
      <c r="B56597" s="1"/>
      <c r="C56597" s="1"/>
      <c r="D56597" s="1"/>
      <c r="E56597" s="1"/>
      <c r="F56597" s="1"/>
    </row>
    <row r="56598" spans="2:6">
      <c r="B56598" s="1"/>
      <c r="C56598" s="1"/>
      <c r="D56598" s="1"/>
      <c r="E56598" s="1"/>
      <c r="F56598" s="1"/>
    </row>
    <row r="56599" spans="2:6">
      <c r="B56599" s="1"/>
      <c r="C56599" s="1"/>
      <c r="D56599" s="1"/>
      <c r="E56599" s="1"/>
      <c r="F56599" s="1"/>
    </row>
    <row r="56600" spans="2:6">
      <c r="B56600" s="1"/>
      <c r="C56600" s="1"/>
      <c r="D56600" s="1"/>
      <c r="E56600" s="1"/>
      <c r="F56600" s="1"/>
    </row>
    <row r="56601" spans="2:6">
      <c r="B56601" s="1"/>
      <c r="C56601" s="1"/>
      <c r="D56601" s="1"/>
      <c r="E56601" s="1"/>
      <c r="F56601" s="1"/>
    </row>
    <row r="56602" spans="2:6">
      <c r="B56602" s="1"/>
      <c r="C56602" s="1"/>
      <c r="D56602" s="1"/>
      <c r="E56602" s="1"/>
      <c r="F56602" s="1"/>
    </row>
    <row r="56603" spans="2:6">
      <c r="B56603" s="1"/>
      <c r="C56603" s="1"/>
      <c r="D56603" s="1"/>
      <c r="E56603" s="1"/>
      <c r="F56603" s="1"/>
    </row>
    <row r="56604" spans="2:6">
      <c r="B56604" s="1"/>
      <c r="C56604" s="1"/>
      <c r="D56604" s="1"/>
      <c r="E56604" s="1"/>
      <c r="F56604" s="1"/>
    </row>
    <row r="56605" spans="2:6">
      <c r="B56605" s="1"/>
      <c r="C56605" s="1"/>
      <c r="D56605" s="1"/>
      <c r="E56605" s="1"/>
      <c r="F56605" s="1"/>
    </row>
    <row r="56606" spans="2:6">
      <c r="B56606" s="1"/>
      <c r="C56606" s="1"/>
      <c r="D56606" s="1"/>
      <c r="E56606" s="1"/>
      <c r="F56606" s="1"/>
    </row>
    <row r="56607" spans="2:6">
      <c r="B56607" s="1"/>
      <c r="C56607" s="1"/>
      <c r="D56607" s="1"/>
      <c r="E56607" s="1"/>
      <c r="F56607" s="1"/>
    </row>
    <row r="56608" spans="2:6">
      <c r="B56608" s="1"/>
      <c r="C56608" s="1"/>
      <c r="D56608" s="1"/>
      <c r="E56608" s="1"/>
      <c r="F56608" s="1"/>
    </row>
    <row r="56609" spans="2:6">
      <c r="B56609" s="1"/>
      <c r="C56609" s="1"/>
      <c r="D56609" s="1"/>
      <c r="E56609" s="1"/>
      <c r="F56609" s="1"/>
    </row>
    <row r="56610" spans="2:6">
      <c r="B56610" s="1"/>
      <c r="C56610" s="1"/>
      <c r="D56610" s="1"/>
      <c r="E56610" s="1"/>
      <c r="F56610" s="1"/>
    </row>
    <row r="56611" spans="2:6">
      <c r="B56611" s="1"/>
      <c r="C56611" s="1"/>
      <c r="D56611" s="1"/>
      <c r="E56611" s="1"/>
      <c r="F56611" s="1"/>
    </row>
    <row r="56612" spans="2:6">
      <c r="B56612" s="1"/>
      <c r="C56612" s="1"/>
      <c r="D56612" s="1"/>
      <c r="E56612" s="1"/>
      <c r="F56612" s="1"/>
    </row>
    <row r="56613" spans="2:6">
      <c r="B56613" s="1"/>
      <c r="C56613" s="1"/>
      <c r="D56613" s="1"/>
      <c r="E56613" s="1"/>
      <c r="F56613" s="1"/>
    </row>
    <row r="56614" spans="2:6">
      <c r="B56614" s="1"/>
      <c r="C56614" s="1"/>
      <c r="D56614" s="1"/>
      <c r="E56614" s="1"/>
      <c r="F56614" s="1"/>
    </row>
    <row r="56615" spans="2:6">
      <c r="B56615" s="1"/>
      <c r="C56615" s="1"/>
      <c r="D56615" s="1"/>
      <c r="E56615" s="1"/>
      <c r="F56615" s="1"/>
    </row>
    <row r="56616" spans="2:6">
      <c r="B56616" s="1"/>
      <c r="C56616" s="1"/>
      <c r="D56616" s="1"/>
      <c r="E56616" s="1"/>
      <c r="F56616" s="1"/>
    </row>
    <row r="56617" spans="2:6">
      <c r="B56617" s="1"/>
      <c r="C56617" s="1"/>
      <c r="D56617" s="1"/>
      <c r="E56617" s="1"/>
      <c r="F56617" s="1"/>
    </row>
    <row r="56618" spans="2:6">
      <c r="B56618" s="1"/>
      <c r="C56618" s="1"/>
      <c r="D56618" s="1"/>
      <c r="E56618" s="1"/>
      <c r="F56618" s="1"/>
    </row>
    <row r="56619" spans="2:6">
      <c r="B56619" s="1"/>
      <c r="C56619" s="1"/>
      <c r="D56619" s="1"/>
      <c r="E56619" s="1"/>
      <c r="F56619" s="1"/>
    </row>
    <row r="56620" spans="2:6">
      <c r="B56620" s="1"/>
      <c r="C56620" s="1"/>
      <c r="D56620" s="1"/>
      <c r="E56620" s="1"/>
      <c r="F56620" s="1"/>
    </row>
    <row r="56621" spans="2:6">
      <c r="B56621" s="1"/>
      <c r="C56621" s="1"/>
      <c r="D56621" s="1"/>
      <c r="E56621" s="1"/>
      <c r="F56621" s="1"/>
    </row>
    <row r="56622" spans="2:6">
      <c r="B56622" s="1"/>
      <c r="C56622" s="1"/>
      <c r="D56622" s="1"/>
      <c r="E56622" s="1"/>
      <c r="F56622" s="1"/>
    </row>
    <row r="56623" spans="2:6">
      <c r="B56623" s="1"/>
      <c r="C56623" s="1"/>
      <c r="D56623" s="1"/>
      <c r="E56623" s="1"/>
      <c r="F56623" s="1"/>
    </row>
    <row r="56624" spans="2:6">
      <c r="B56624" s="1"/>
      <c r="C56624" s="1"/>
      <c r="D56624" s="1"/>
      <c r="E56624" s="1"/>
      <c r="F56624" s="1"/>
    </row>
    <row r="56625" spans="2:6">
      <c r="B56625" s="1"/>
      <c r="C56625" s="1"/>
      <c r="D56625" s="1"/>
      <c r="E56625" s="1"/>
      <c r="F56625" s="1"/>
    </row>
    <row r="56626" spans="2:6">
      <c r="B56626" s="1"/>
      <c r="C56626" s="1"/>
      <c r="D56626" s="1"/>
      <c r="E56626" s="1"/>
      <c r="F56626" s="1"/>
    </row>
    <row r="56627" spans="2:6">
      <c r="B56627" s="1"/>
      <c r="C56627" s="1"/>
      <c r="D56627" s="1"/>
      <c r="E56627" s="1"/>
      <c r="F56627" s="1"/>
    </row>
    <row r="56628" spans="2:6">
      <c r="B56628" s="1"/>
      <c r="C56628" s="1"/>
      <c r="D56628" s="1"/>
      <c r="E56628" s="1"/>
      <c r="F56628" s="1"/>
    </row>
    <row r="56629" spans="2:6">
      <c r="B56629" s="1"/>
      <c r="C56629" s="1"/>
      <c r="D56629" s="1"/>
      <c r="E56629" s="1"/>
      <c r="F56629" s="1"/>
    </row>
    <row r="56630" spans="2:6">
      <c r="B56630" s="1"/>
      <c r="C56630" s="1"/>
      <c r="D56630" s="1"/>
      <c r="E56630" s="1"/>
      <c r="F56630" s="1"/>
    </row>
    <row r="56631" spans="2:6">
      <c r="B56631" s="1"/>
      <c r="C56631" s="1"/>
      <c r="D56631" s="1"/>
      <c r="E56631" s="1"/>
      <c r="F56631" s="1"/>
    </row>
    <row r="56632" spans="2:6">
      <c r="B56632" s="1"/>
      <c r="C56632" s="1"/>
      <c r="D56632" s="1"/>
      <c r="E56632" s="1"/>
      <c r="F56632" s="1"/>
    </row>
    <row r="56633" spans="2:6">
      <c r="B56633" s="1"/>
      <c r="C56633" s="1"/>
      <c r="D56633" s="1"/>
      <c r="E56633" s="1"/>
      <c r="F56633" s="1"/>
    </row>
    <row r="56634" spans="2:6">
      <c r="B56634" s="1"/>
      <c r="C56634" s="1"/>
      <c r="D56634" s="1"/>
      <c r="E56634" s="1"/>
      <c r="F56634" s="1"/>
    </row>
    <row r="56635" spans="2:6">
      <c r="B56635" s="1"/>
      <c r="C56635" s="1"/>
      <c r="D56635" s="1"/>
      <c r="E56635" s="1"/>
      <c r="F56635" s="1"/>
    </row>
    <row r="56636" spans="2:6">
      <c r="B56636" s="1"/>
      <c r="C56636" s="1"/>
      <c r="D56636" s="1"/>
      <c r="E56636" s="1"/>
      <c r="F56636" s="1"/>
    </row>
    <row r="56637" spans="2:6">
      <c r="B56637" s="1"/>
      <c r="C56637" s="1"/>
      <c r="D56637" s="1"/>
      <c r="E56637" s="1"/>
      <c r="F56637" s="1"/>
    </row>
    <row r="56638" spans="2:6">
      <c r="B56638" s="1"/>
      <c r="C56638" s="1"/>
      <c r="D56638" s="1"/>
      <c r="E56638" s="1"/>
      <c r="F56638" s="1"/>
    </row>
    <row r="56639" spans="2:6">
      <c r="B56639" s="1"/>
      <c r="C56639" s="1"/>
      <c r="D56639" s="1"/>
      <c r="E56639" s="1"/>
      <c r="F56639" s="1"/>
    </row>
    <row r="56640" spans="2:6">
      <c r="B56640" s="1"/>
      <c r="C56640" s="1"/>
      <c r="D56640" s="1"/>
      <c r="E56640" s="1"/>
      <c r="F56640" s="1"/>
    </row>
    <row r="56641" spans="2:6">
      <c r="B56641" s="1"/>
      <c r="C56641" s="1"/>
      <c r="D56641" s="1"/>
      <c r="E56641" s="1"/>
      <c r="F56641" s="1"/>
    </row>
    <row r="56642" spans="2:6">
      <c r="B56642" s="1"/>
      <c r="C56642" s="1"/>
      <c r="D56642" s="1"/>
      <c r="E56642" s="1"/>
      <c r="F56642" s="1"/>
    </row>
    <row r="56643" spans="2:6">
      <c r="B56643" s="1"/>
      <c r="C56643" s="1"/>
      <c r="D56643" s="1"/>
      <c r="E56643" s="1"/>
      <c r="F56643" s="1"/>
    </row>
    <row r="56644" spans="2:6">
      <c r="B56644" s="1"/>
      <c r="C56644" s="1"/>
      <c r="D56644" s="1"/>
      <c r="E56644" s="1"/>
      <c r="F56644" s="1"/>
    </row>
    <row r="56645" spans="2:6">
      <c r="B56645" s="1"/>
      <c r="C56645" s="1"/>
      <c r="D56645" s="1"/>
      <c r="E56645" s="1"/>
      <c r="F56645" s="1"/>
    </row>
    <row r="56646" spans="2:6">
      <c r="B56646" s="1"/>
      <c r="C56646" s="1"/>
      <c r="D56646" s="1"/>
      <c r="E56646" s="1"/>
      <c r="F56646" s="1"/>
    </row>
    <row r="56647" spans="2:6">
      <c r="B56647" s="1"/>
      <c r="C56647" s="1"/>
      <c r="D56647" s="1"/>
      <c r="E56647" s="1"/>
      <c r="F56647" s="1"/>
    </row>
    <row r="56648" spans="2:6">
      <c r="B56648" s="1"/>
      <c r="C56648" s="1"/>
      <c r="D56648" s="1"/>
      <c r="E56648" s="1"/>
      <c r="F56648" s="1"/>
    </row>
    <row r="56649" spans="2:6">
      <c r="B56649" s="1"/>
      <c r="C56649" s="1"/>
      <c r="D56649" s="1"/>
      <c r="E56649" s="1"/>
      <c r="F56649" s="1"/>
    </row>
    <row r="56650" spans="2:6">
      <c r="B56650" s="1"/>
      <c r="C56650" s="1"/>
      <c r="D56650" s="1"/>
      <c r="E56650" s="1"/>
      <c r="F56650" s="1"/>
    </row>
    <row r="56651" spans="2:6">
      <c r="B56651" s="1"/>
      <c r="C56651" s="1"/>
      <c r="D56651" s="1"/>
      <c r="E56651" s="1"/>
      <c r="F56651" s="1"/>
    </row>
    <row r="56652" spans="2:6">
      <c r="B56652" s="1"/>
      <c r="C56652" s="1"/>
      <c r="D56652" s="1"/>
      <c r="E56652" s="1"/>
      <c r="F56652" s="1"/>
    </row>
    <row r="56653" spans="2:6">
      <c r="B56653" s="1"/>
      <c r="C56653" s="1"/>
      <c r="D56653" s="1"/>
      <c r="E56653" s="1"/>
      <c r="F56653" s="1"/>
    </row>
    <row r="56654" spans="2:6">
      <c r="B56654" s="1"/>
      <c r="C56654" s="1"/>
      <c r="D56654" s="1"/>
      <c r="E56654" s="1"/>
      <c r="F56654" s="1"/>
    </row>
    <row r="56655" spans="2:6">
      <c r="B56655" s="1"/>
      <c r="C56655" s="1"/>
      <c r="D56655" s="1"/>
      <c r="E56655" s="1"/>
      <c r="F56655" s="1"/>
    </row>
    <row r="56656" spans="2:6">
      <c r="B56656" s="1"/>
      <c r="C56656" s="1"/>
      <c r="D56656" s="1"/>
      <c r="E56656" s="1"/>
      <c r="F56656" s="1"/>
    </row>
    <row r="56657" spans="2:6">
      <c r="B56657" s="1"/>
      <c r="C56657" s="1"/>
      <c r="D56657" s="1"/>
      <c r="E56657" s="1"/>
      <c r="F56657" s="1"/>
    </row>
    <row r="56658" spans="2:6">
      <c r="B56658" s="1"/>
      <c r="C56658" s="1"/>
      <c r="D56658" s="1"/>
      <c r="E56658" s="1"/>
      <c r="F56658" s="1"/>
    </row>
    <row r="56659" spans="2:6">
      <c r="B56659" s="1"/>
      <c r="C56659" s="1"/>
      <c r="D56659" s="1"/>
      <c r="E56659" s="1"/>
      <c r="F56659" s="1"/>
    </row>
    <row r="56660" spans="2:6">
      <c r="B56660" s="1"/>
      <c r="C56660" s="1"/>
      <c r="D56660" s="1"/>
      <c r="E56660" s="1"/>
      <c r="F56660" s="1"/>
    </row>
    <row r="56661" spans="2:6">
      <c r="B56661" s="1"/>
      <c r="C56661" s="1"/>
      <c r="D56661" s="1"/>
      <c r="E56661" s="1"/>
      <c r="F56661" s="1"/>
    </row>
    <row r="56662" spans="2:6">
      <c r="B56662" s="1"/>
      <c r="C56662" s="1"/>
      <c r="D56662" s="1"/>
      <c r="E56662" s="1"/>
      <c r="F56662" s="1"/>
    </row>
    <row r="56663" spans="2:6">
      <c r="B56663" s="1"/>
      <c r="C56663" s="1"/>
      <c r="D56663" s="1"/>
      <c r="E56663" s="1"/>
      <c r="F56663" s="1"/>
    </row>
    <row r="56664" spans="2:6">
      <c r="B56664" s="1"/>
      <c r="C56664" s="1"/>
      <c r="D56664" s="1"/>
      <c r="E56664" s="1"/>
      <c r="F56664" s="1"/>
    </row>
    <row r="56665" spans="2:6">
      <c r="B56665" s="1"/>
      <c r="C56665" s="1"/>
      <c r="D56665" s="1"/>
      <c r="E56665" s="1"/>
      <c r="F56665" s="1"/>
    </row>
    <row r="56666" spans="2:6">
      <c r="B56666" s="1"/>
      <c r="C56666" s="1"/>
      <c r="D56666" s="1"/>
      <c r="E56666" s="1"/>
      <c r="F56666" s="1"/>
    </row>
    <row r="56667" spans="2:6">
      <c r="B56667" s="1"/>
      <c r="C56667" s="1"/>
      <c r="D56667" s="1"/>
      <c r="E56667" s="1"/>
      <c r="F56667" s="1"/>
    </row>
    <row r="56668" spans="2:6">
      <c r="B56668" s="1"/>
      <c r="C56668" s="1"/>
      <c r="D56668" s="1"/>
      <c r="E56668" s="1"/>
      <c r="F56668" s="1"/>
    </row>
    <row r="56669" spans="2:6">
      <c r="B56669" s="1"/>
      <c r="C56669" s="1"/>
      <c r="D56669" s="1"/>
      <c r="E56669" s="1"/>
      <c r="F56669" s="1"/>
    </row>
    <row r="56670" spans="2:6">
      <c r="B56670" s="1"/>
      <c r="C56670" s="1"/>
      <c r="D56670" s="1"/>
      <c r="E56670" s="1"/>
      <c r="F56670" s="1"/>
    </row>
    <row r="56671" spans="2:6">
      <c r="B56671" s="1"/>
      <c r="C56671" s="1"/>
      <c r="D56671" s="1"/>
      <c r="E56671" s="1"/>
      <c r="F56671" s="1"/>
    </row>
    <row r="56672" spans="2:6">
      <c r="B56672" s="1"/>
      <c r="C56672" s="1"/>
      <c r="D56672" s="1"/>
      <c r="E56672" s="1"/>
      <c r="F56672" s="1"/>
    </row>
    <row r="56673" spans="2:6">
      <c r="B56673" s="1"/>
      <c r="C56673" s="1"/>
      <c r="D56673" s="1"/>
      <c r="E56673" s="1"/>
      <c r="F56673" s="1"/>
    </row>
    <row r="56674" spans="2:6">
      <c r="B56674" s="1"/>
      <c r="C56674" s="1"/>
      <c r="D56674" s="1"/>
      <c r="E56674" s="1"/>
      <c r="F56674" s="1"/>
    </row>
    <row r="56675" spans="2:6">
      <c r="B56675" s="1"/>
      <c r="C56675" s="1"/>
      <c r="D56675" s="1"/>
      <c r="E56675" s="1"/>
      <c r="F56675" s="1"/>
    </row>
    <row r="56676" spans="2:6">
      <c r="B56676" s="1"/>
      <c r="C56676" s="1"/>
      <c r="D56676" s="1"/>
      <c r="E56676" s="1"/>
      <c r="F56676" s="1"/>
    </row>
    <row r="56677" spans="2:6">
      <c r="B56677" s="1"/>
      <c r="C56677" s="1"/>
      <c r="D56677" s="1"/>
      <c r="E56677" s="1"/>
      <c r="F56677" s="1"/>
    </row>
    <row r="56678" spans="2:6">
      <c r="B56678" s="1"/>
      <c r="C56678" s="1"/>
      <c r="D56678" s="1"/>
      <c r="E56678" s="1"/>
      <c r="F56678" s="1"/>
    </row>
    <row r="56679" spans="2:6">
      <c r="B56679" s="1"/>
      <c r="C56679" s="1"/>
      <c r="D56679" s="1"/>
      <c r="E56679" s="1"/>
      <c r="F56679" s="1"/>
    </row>
    <row r="56680" spans="2:6">
      <c r="B56680" s="1"/>
      <c r="C56680" s="1"/>
      <c r="D56680" s="1"/>
      <c r="E56680" s="1"/>
      <c r="F56680" s="1"/>
    </row>
    <row r="56681" spans="2:6">
      <c r="B56681" s="1"/>
      <c r="C56681" s="1"/>
      <c r="D56681" s="1"/>
      <c r="E56681" s="1"/>
      <c r="F56681" s="1"/>
    </row>
    <row r="56682" spans="2:6">
      <c r="B56682" s="1"/>
      <c r="C56682" s="1"/>
      <c r="D56682" s="1"/>
      <c r="E56682" s="1"/>
      <c r="F56682" s="1"/>
    </row>
    <row r="56683" spans="2:6">
      <c r="B56683" s="1"/>
      <c r="C56683" s="1"/>
      <c r="D56683" s="1"/>
      <c r="E56683" s="1"/>
      <c r="F56683" s="1"/>
    </row>
    <row r="56684" spans="2:6">
      <c r="B56684" s="1"/>
      <c r="C56684" s="1"/>
      <c r="D56684" s="1"/>
      <c r="E56684" s="1"/>
      <c r="F56684" s="1"/>
    </row>
    <row r="56685" spans="2:6">
      <c r="B56685" s="1"/>
      <c r="C56685" s="1"/>
      <c r="D56685" s="1"/>
      <c r="E56685" s="1"/>
      <c r="F56685" s="1"/>
    </row>
    <row r="56686" spans="2:6">
      <c r="B56686" s="1"/>
      <c r="C56686" s="1"/>
      <c r="D56686" s="1"/>
      <c r="E56686" s="1"/>
      <c r="F56686" s="1"/>
    </row>
    <row r="56687" spans="2:6">
      <c r="B56687" s="1"/>
      <c r="C56687" s="1"/>
      <c r="D56687" s="1"/>
      <c r="E56687" s="1"/>
      <c r="F56687" s="1"/>
    </row>
    <row r="56688" spans="2:6">
      <c r="B56688" s="1"/>
      <c r="C56688" s="1"/>
      <c r="D56688" s="1"/>
      <c r="E56688" s="1"/>
      <c r="F56688" s="1"/>
    </row>
    <row r="56689" spans="2:6">
      <c r="B56689" s="1"/>
      <c r="C56689" s="1"/>
      <c r="D56689" s="1"/>
      <c r="E56689" s="1"/>
      <c r="F56689" s="1"/>
    </row>
    <row r="56690" spans="2:6">
      <c r="B56690" s="1"/>
      <c r="C56690" s="1"/>
      <c r="D56690" s="1"/>
      <c r="E56690" s="1"/>
      <c r="F56690" s="1"/>
    </row>
    <row r="56691" spans="2:6">
      <c r="B56691" s="1"/>
      <c r="C56691" s="1"/>
      <c r="D56691" s="1"/>
      <c r="E56691" s="1"/>
      <c r="F56691" s="1"/>
    </row>
    <row r="56692" spans="2:6">
      <c r="B56692" s="1"/>
      <c r="C56692" s="1"/>
      <c r="D56692" s="1"/>
      <c r="E56692" s="1"/>
      <c r="F56692" s="1"/>
    </row>
    <row r="56693" spans="2:6">
      <c r="B56693" s="1"/>
      <c r="C56693" s="1"/>
      <c r="D56693" s="1"/>
      <c r="E56693" s="1"/>
      <c r="F56693" s="1"/>
    </row>
    <row r="56694" spans="2:6">
      <c r="B56694" s="1"/>
      <c r="C56694" s="1"/>
      <c r="D56694" s="1"/>
      <c r="E56694" s="1"/>
      <c r="F56694" s="1"/>
    </row>
    <row r="56695" spans="2:6">
      <c r="B56695" s="1"/>
      <c r="C56695" s="1"/>
      <c r="D56695" s="1"/>
      <c r="E56695" s="1"/>
      <c r="F56695" s="1"/>
    </row>
    <row r="56696" spans="2:6">
      <c r="B56696" s="1"/>
      <c r="C56696" s="1"/>
      <c r="D56696" s="1"/>
      <c r="E56696" s="1"/>
      <c r="F56696" s="1"/>
    </row>
    <row r="56697" spans="2:6">
      <c r="B56697" s="1"/>
      <c r="C56697" s="1"/>
      <c r="D56697" s="1"/>
      <c r="E56697" s="1"/>
      <c r="F56697" s="1"/>
    </row>
    <row r="56698" spans="2:6">
      <c r="B56698" s="1"/>
      <c r="C56698" s="1"/>
      <c r="D56698" s="1"/>
      <c r="E56698" s="1"/>
      <c r="F56698" s="1"/>
    </row>
    <row r="56699" spans="2:6">
      <c r="B56699" s="1"/>
      <c r="C56699" s="1"/>
      <c r="D56699" s="1"/>
      <c r="E56699" s="1"/>
      <c r="F56699" s="1"/>
    </row>
    <row r="56700" spans="2:6">
      <c r="B56700" s="1"/>
      <c r="C56700" s="1"/>
      <c r="D56700" s="1"/>
      <c r="E56700" s="1"/>
      <c r="F56700" s="1"/>
    </row>
    <row r="56701" spans="2:6">
      <c r="B56701" s="1"/>
      <c r="C56701" s="1"/>
      <c r="D56701" s="1"/>
      <c r="E56701" s="1"/>
      <c r="F56701" s="1"/>
    </row>
    <row r="56702" spans="2:6">
      <c r="B56702" s="1"/>
      <c r="C56702" s="1"/>
      <c r="D56702" s="1"/>
      <c r="E56702" s="1"/>
      <c r="F56702" s="1"/>
    </row>
    <row r="56703" spans="2:6">
      <c r="B56703" s="1"/>
      <c r="C56703" s="1"/>
      <c r="D56703" s="1"/>
      <c r="E56703" s="1"/>
      <c r="F56703" s="1"/>
    </row>
    <row r="56704" spans="2:6">
      <c r="B56704" s="1"/>
      <c r="C56704" s="1"/>
      <c r="D56704" s="1"/>
      <c r="E56704" s="1"/>
      <c r="F56704" s="1"/>
    </row>
    <row r="56705" spans="2:6">
      <c r="B56705" s="1"/>
      <c r="C56705" s="1"/>
      <c r="D56705" s="1"/>
      <c r="E56705" s="1"/>
      <c r="F56705" s="1"/>
    </row>
    <row r="56706" spans="2:6">
      <c r="B56706" s="1"/>
      <c r="C56706" s="1"/>
      <c r="D56706" s="1"/>
      <c r="E56706" s="1"/>
      <c r="F56706" s="1"/>
    </row>
    <row r="56707" spans="2:6">
      <c r="B56707" s="1"/>
      <c r="C56707" s="1"/>
      <c r="D56707" s="1"/>
      <c r="E56707" s="1"/>
      <c r="F56707" s="1"/>
    </row>
    <row r="56708" spans="2:6">
      <c r="B56708" s="1"/>
      <c r="C56708" s="1"/>
      <c r="D56708" s="1"/>
      <c r="E56708" s="1"/>
      <c r="F56708" s="1"/>
    </row>
    <row r="56709" spans="2:6">
      <c r="B56709" s="1"/>
      <c r="C56709" s="1"/>
      <c r="D56709" s="1"/>
      <c r="E56709" s="1"/>
      <c r="F56709" s="1"/>
    </row>
    <row r="56710" spans="2:6">
      <c r="B56710" s="1"/>
      <c r="C56710" s="1"/>
      <c r="D56710" s="1"/>
      <c r="E56710" s="1"/>
      <c r="F56710" s="1"/>
    </row>
    <row r="56711" spans="2:6">
      <c r="B56711" s="1"/>
      <c r="C56711" s="1"/>
      <c r="D56711" s="1"/>
      <c r="E56711" s="1"/>
      <c r="F56711" s="1"/>
    </row>
    <row r="56712" spans="2:6">
      <c r="B56712" s="1"/>
      <c r="C56712" s="1"/>
      <c r="D56712" s="1"/>
      <c r="E56712" s="1"/>
      <c r="F56712" s="1"/>
    </row>
    <row r="56713" spans="2:6">
      <c r="B56713" s="1"/>
      <c r="C56713" s="1"/>
      <c r="D56713" s="1"/>
      <c r="E56713" s="1"/>
      <c r="F56713" s="1"/>
    </row>
    <row r="56714" spans="2:6">
      <c r="B56714" s="1"/>
      <c r="C56714" s="1"/>
      <c r="D56714" s="1"/>
      <c r="E56714" s="1"/>
      <c r="F56714" s="1"/>
    </row>
    <row r="56715" spans="2:6">
      <c r="B56715" s="1"/>
      <c r="C56715" s="1"/>
      <c r="D56715" s="1"/>
      <c r="E56715" s="1"/>
      <c r="F56715" s="1"/>
    </row>
    <row r="56716" spans="2:6">
      <c r="B56716" s="1"/>
      <c r="C56716" s="1"/>
      <c r="D56716" s="1"/>
      <c r="E56716" s="1"/>
      <c r="F56716" s="1"/>
    </row>
    <row r="56717" spans="2:6">
      <c r="B56717" s="1"/>
      <c r="C56717" s="1"/>
      <c r="D56717" s="1"/>
      <c r="E56717" s="1"/>
      <c r="F56717" s="1"/>
    </row>
    <row r="56718" spans="2:6">
      <c r="B56718" s="1"/>
      <c r="C56718" s="1"/>
      <c r="D56718" s="1"/>
      <c r="E56718" s="1"/>
      <c r="F56718" s="1"/>
    </row>
    <row r="56719" spans="2:6">
      <c r="B56719" s="1"/>
      <c r="C56719" s="1"/>
      <c r="D56719" s="1"/>
      <c r="E56719" s="1"/>
      <c r="F56719" s="1"/>
    </row>
    <row r="56720" spans="2:6">
      <c r="B56720" s="1"/>
      <c r="C56720" s="1"/>
      <c r="D56720" s="1"/>
      <c r="E56720" s="1"/>
      <c r="F56720" s="1"/>
    </row>
    <row r="56721" spans="2:6">
      <c r="B56721" s="1"/>
      <c r="C56721" s="1"/>
      <c r="D56721" s="1"/>
      <c r="E56721" s="1"/>
      <c r="F56721" s="1"/>
    </row>
    <row r="56722" spans="2:6">
      <c r="B56722" s="1"/>
      <c r="C56722" s="1"/>
      <c r="D56722" s="1"/>
      <c r="E56722" s="1"/>
      <c r="F56722" s="1"/>
    </row>
    <row r="56723" spans="2:6">
      <c r="B56723" s="1"/>
      <c r="C56723" s="1"/>
      <c r="D56723" s="1"/>
      <c r="E56723" s="1"/>
      <c r="F56723" s="1"/>
    </row>
    <row r="56724" spans="2:6">
      <c r="B56724" s="1"/>
      <c r="C56724" s="1"/>
      <c r="D56724" s="1"/>
      <c r="E56724" s="1"/>
      <c r="F56724" s="1"/>
    </row>
    <row r="56725" spans="2:6">
      <c r="B56725" s="1"/>
      <c r="C56725" s="1"/>
      <c r="D56725" s="1"/>
      <c r="E56725" s="1"/>
      <c r="F56725" s="1"/>
    </row>
    <row r="56726" spans="2:6">
      <c r="B56726" s="1"/>
      <c r="C56726" s="1"/>
      <c r="D56726" s="1"/>
      <c r="E56726" s="1"/>
      <c r="F56726" s="1"/>
    </row>
    <row r="56727" spans="2:6">
      <c r="B56727" s="1"/>
      <c r="C56727" s="1"/>
      <c r="D56727" s="1"/>
      <c r="E56727" s="1"/>
      <c r="F56727" s="1"/>
    </row>
    <row r="56728" spans="2:6">
      <c r="B56728" s="1"/>
      <c r="C56728" s="1"/>
      <c r="D56728" s="1"/>
      <c r="E56728" s="1"/>
      <c r="F56728" s="1"/>
    </row>
    <row r="56729" spans="2:6">
      <c r="B56729" s="1"/>
      <c r="C56729" s="1"/>
      <c r="D56729" s="1"/>
      <c r="E56729" s="1"/>
      <c r="F56729" s="1"/>
    </row>
    <row r="56730" spans="2:6">
      <c r="B56730" s="1"/>
      <c r="C56730" s="1"/>
      <c r="D56730" s="1"/>
      <c r="E56730" s="1"/>
      <c r="F56730" s="1"/>
    </row>
    <row r="56731" spans="2:6">
      <c r="B56731" s="1"/>
      <c r="C56731" s="1"/>
      <c r="D56731" s="1"/>
      <c r="E56731" s="1"/>
      <c r="F56731" s="1"/>
    </row>
    <row r="56732" spans="2:6">
      <c r="B56732" s="1"/>
      <c r="C56732" s="1"/>
      <c r="D56732" s="1"/>
      <c r="E56732" s="1"/>
      <c r="F56732" s="1"/>
    </row>
    <row r="56733" spans="2:6">
      <c r="B56733" s="1"/>
      <c r="C56733" s="1"/>
      <c r="D56733" s="1"/>
      <c r="E56733" s="1"/>
      <c r="F56733" s="1"/>
    </row>
    <row r="56734" spans="2:6">
      <c r="B56734" s="1"/>
      <c r="C56734" s="1"/>
      <c r="D56734" s="1"/>
      <c r="E56734" s="1"/>
      <c r="F56734" s="1"/>
    </row>
    <row r="56735" spans="2:6">
      <c r="B56735" s="1"/>
      <c r="C56735" s="1"/>
      <c r="D56735" s="1"/>
      <c r="E56735" s="1"/>
      <c r="F56735" s="1"/>
    </row>
    <row r="56736" spans="2:6">
      <c r="B56736" s="1"/>
      <c r="C56736" s="1"/>
      <c r="D56736" s="1"/>
      <c r="E56736" s="1"/>
      <c r="F56736" s="1"/>
    </row>
    <row r="56737" spans="2:6">
      <c r="B56737" s="1"/>
      <c r="C56737" s="1"/>
      <c r="D56737" s="1"/>
      <c r="E56737" s="1"/>
      <c r="F56737" s="1"/>
    </row>
    <row r="56738" spans="2:6">
      <c r="B56738" s="1"/>
      <c r="C56738" s="1"/>
      <c r="D56738" s="1"/>
      <c r="E56738" s="1"/>
      <c r="F56738" s="1"/>
    </row>
    <row r="56739" spans="2:6">
      <c r="B56739" s="1"/>
      <c r="C56739" s="1"/>
      <c r="D56739" s="1"/>
      <c r="E56739" s="1"/>
      <c r="F56739" s="1"/>
    </row>
    <row r="56740" spans="2:6">
      <c r="B56740" s="1"/>
      <c r="C56740" s="1"/>
      <c r="D56740" s="1"/>
      <c r="E56740" s="1"/>
      <c r="F56740" s="1"/>
    </row>
    <row r="56741" spans="2:6">
      <c r="B56741" s="1"/>
      <c r="C56741" s="1"/>
      <c r="D56741" s="1"/>
      <c r="E56741" s="1"/>
      <c r="F56741" s="1"/>
    </row>
    <row r="56742" spans="2:6">
      <c r="B56742" s="1"/>
      <c r="C56742" s="1"/>
      <c r="D56742" s="1"/>
      <c r="E56742" s="1"/>
      <c r="F56742" s="1"/>
    </row>
    <row r="56743" spans="2:6">
      <c r="B56743" s="1"/>
      <c r="C56743" s="1"/>
      <c r="D56743" s="1"/>
      <c r="E56743" s="1"/>
      <c r="F56743" s="1"/>
    </row>
    <row r="56744" spans="2:6">
      <c r="B56744" s="1"/>
      <c r="C56744" s="1"/>
      <c r="D56744" s="1"/>
      <c r="E56744" s="1"/>
      <c r="F56744" s="1"/>
    </row>
    <row r="56745" spans="2:6">
      <c r="B56745" s="1"/>
      <c r="C56745" s="1"/>
      <c r="D56745" s="1"/>
      <c r="E56745" s="1"/>
      <c r="F56745" s="1"/>
    </row>
    <row r="56746" spans="2:6">
      <c r="B56746" s="1"/>
      <c r="C56746" s="1"/>
      <c r="D56746" s="1"/>
      <c r="E56746" s="1"/>
      <c r="F56746" s="1"/>
    </row>
    <row r="56747" spans="2:6">
      <c r="B56747" s="1"/>
      <c r="C56747" s="1"/>
      <c r="D56747" s="1"/>
      <c r="E56747" s="1"/>
      <c r="F56747" s="1"/>
    </row>
    <row r="56748" spans="2:6">
      <c r="B56748" s="1"/>
      <c r="C56748" s="1"/>
      <c r="D56748" s="1"/>
      <c r="E56748" s="1"/>
      <c r="F56748" s="1"/>
    </row>
    <row r="56749" spans="2:6">
      <c r="B56749" s="1"/>
      <c r="C56749" s="1"/>
      <c r="D56749" s="1"/>
      <c r="E56749" s="1"/>
      <c r="F56749" s="1"/>
    </row>
    <row r="56750" spans="2:6">
      <c r="B56750" s="1"/>
      <c r="C56750" s="1"/>
      <c r="D56750" s="1"/>
      <c r="E56750" s="1"/>
      <c r="F56750" s="1"/>
    </row>
    <row r="56751" spans="2:6">
      <c r="B56751" s="1"/>
      <c r="C56751" s="1"/>
      <c r="D56751" s="1"/>
      <c r="E56751" s="1"/>
      <c r="F56751" s="1"/>
    </row>
    <row r="56752" spans="2:6">
      <c r="B56752" s="1"/>
      <c r="C56752" s="1"/>
      <c r="D56752" s="1"/>
      <c r="E56752" s="1"/>
      <c r="F56752" s="1"/>
    </row>
    <row r="56753" spans="2:6">
      <c r="B56753" s="1"/>
      <c r="C56753" s="1"/>
      <c r="D56753" s="1"/>
      <c r="E56753" s="1"/>
      <c r="F56753" s="1"/>
    </row>
    <row r="56754" spans="2:6">
      <c r="B56754" s="1"/>
      <c r="C56754" s="1"/>
      <c r="D56754" s="1"/>
      <c r="E56754" s="1"/>
      <c r="F56754" s="1"/>
    </row>
    <row r="56755" spans="2:6">
      <c r="B56755" s="1"/>
      <c r="C56755" s="1"/>
      <c r="D56755" s="1"/>
      <c r="E56755" s="1"/>
      <c r="F56755" s="1"/>
    </row>
    <row r="56756" spans="2:6">
      <c r="B56756" s="1"/>
      <c r="C56756" s="1"/>
      <c r="D56756" s="1"/>
      <c r="E56756" s="1"/>
      <c r="F56756" s="1"/>
    </row>
    <row r="56757" spans="2:6">
      <c r="B56757" s="1"/>
      <c r="C56757" s="1"/>
      <c r="D56757" s="1"/>
      <c r="E56757" s="1"/>
      <c r="F56757" s="1"/>
    </row>
    <row r="56758" spans="2:6">
      <c r="B56758" s="1"/>
      <c r="C56758" s="1"/>
      <c r="D56758" s="1"/>
      <c r="E56758" s="1"/>
      <c r="F56758" s="1"/>
    </row>
    <row r="56759" spans="2:6">
      <c r="B56759" s="1"/>
      <c r="C56759" s="1"/>
      <c r="D56759" s="1"/>
      <c r="E56759" s="1"/>
      <c r="F56759" s="1"/>
    </row>
    <row r="56760" spans="2:6">
      <c r="B56760" s="1"/>
      <c r="C56760" s="1"/>
      <c r="D56760" s="1"/>
      <c r="E56760" s="1"/>
      <c r="F56760" s="1"/>
    </row>
    <row r="56761" spans="2:6">
      <c r="B56761" s="1"/>
      <c r="C56761" s="1"/>
      <c r="D56761" s="1"/>
      <c r="E56761" s="1"/>
      <c r="F56761" s="1"/>
    </row>
    <row r="56762" spans="2:6">
      <c r="B56762" s="1"/>
      <c r="C56762" s="1"/>
      <c r="D56762" s="1"/>
      <c r="E56762" s="1"/>
      <c r="F56762" s="1"/>
    </row>
    <row r="56763" spans="2:6">
      <c r="B56763" s="1"/>
      <c r="C56763" s="1"/>
      <c r="D56763" s="1"/>
      <c r="E56763" s="1"/>
      <c r="F56763" s="1"/>
    </row>
    <row r="56764" spans="2:6">
      <c r="B56764" s="1"/>
      <c r="C56764" s="1"/>
      <c r="D56764" s="1"/>
      <c r="E56764" s="1"/>
      <c r="F56764" s="1"/>
    </row>
    <row r="56765" spans="2:6">
      <c r="B56765" s="1"/>
      <c r="C56765" s="1"/>
      <c r="D56765" s="1"/>
      <c r="E56765" s="1"/>
      <c r="F56765" s="1"/>
    </row>
    <row r="56766" spans="2:6">
      <c r="B56766" s="1"/>
      <c r="C56766" s="1"/>
      <c r="D56766" s="1"/>
      <c r="E56766" s="1"/>
      <c r="F56766" s="1"/>
    </row>
    <row r="56767" spans="2:6">
      <c r="B56767" s="1"/>
      <c r="C56767" s="1"/>
      <c r="D56767" s="1"/>
      <c r="E56767" s="1"/>
      <c r="F56767" s="1"/>
    </row>
    <row r="56768" spans="2:6">
      <c r="B56768" s="1"/>
      <c r="C56768" s="1"/>
      <c r="D56768" s="1"/>
      <c r="E56768" s="1"/>
      <c r="F56768" s="1"/>
    </row>
    <row r="56769" spans="2:6">
      <c r="B56769" s="1"/>
      <c r="C56769" s="1"/>
      <c r="D56769" s="1"/>
      <c r="E56769" s="1"/>
      <c r="F56769" s="1"/>
    </row>
    <row r="56770" spans="2:6">
      <c r="B56770" s="1"/>
      <c r="C56770" s="1"/>
      <c r="D56770" s="1"/>
      <c r="E56770" s="1"/>
      <c r="F56770" s="1"/>
    </row>
    <row r="56771" spans="2:6">
      <c r="B56771" s="1"/>
      <c r="C56771" s="1"/>
      <c r="D56771" s="1"/>
      <c r="E56771" s="1"/>
      <c r="F56771" s="1"/>
    </row>
    <row r="56772" spans="2:6">
      <c r="B56772" s="1"/>
      <c r="C56772" s="1"/>
      <c r="D56772" s="1"/>
      <c r="E56772" s="1"/>
      <c r="F56772" s="1"/>
    </row>
    <row r="56773" spans="2:6">
      <c r="B56773" s="1"/>
      <c r="C56773" s="1"/>
      <c r="D56773" s="1"/>
      <c r="E56773" s="1"/>
      <c r="F56773" s="1"/>
    </row>
    <row r="56774" spans="2:6">
      <c r="B56774" s="1"/>
      <c r="C56774" s="1"/>
      <c r="D56774" s="1"/>
      <c r="E56774" s="1"/>
      <c r="F56774" s="1"/>
    </row>
    <row r="56775" spans="2:6">
      <c r="B56775" s="1"/>
      <c r="C56775" s="1"/>
      <c r="D56775" s="1"/>
      <c r="E56775" s="1"/>
      <c r="F56775" s="1"/>
    </row>
    <row r="56776" spans="2:6">
      <c r="B56776" s="1"/>
      <c r="C56776" s="1"/>
      <c r="D56776" s="1"/>
      <c r="E56776" s="1"/>
      <c r="F56776" s="1"/>
    </row>
    <row r="56777" spans="2:6">
      <c r="B56777" s="1"/>
      <c r="C56777" s="1"/>
      <c r="D56777" s="1"/>
      <c r="E56777" s="1"/>
      <c r="F56777" s="1"/>
    </row>
    <row r="56778" spans="2:6">
      <c r="B56778" s="1"/>
      <c r="C56778" s="1"/>
      <c r="D56778" s="1"/>
      <c r="E56778" s="1"/>
      <c r="F56778" s="1"/>
    </row>
    <row r="56779" spans="2:6">
      <c r="B56779" s="1"/>
      <c r="C56779" s="1"/>
      <c r="D56779" s="1"/>
      <c r="E56779" s="1"/>
      <c r="F56779" s="1"/>
    </row>
    <row r="56780" spans="2:6">
      <c r="B56780" s="1"/>
      <c r="C56780" s="1"/>
      <c r="D56780" s="1"/>
      <c r="E56780" s="1"/>
      <c r="F56780" s="1"/>
    </row>
    <row r="56781" spans="2:6">
      <c r="B56781" s="1"/>
      <c r="C56781" s="1"/>
      <c r="D56781" s="1"/>
      <c r="E56781" s="1"/>
      <c r="F56781" s="1"/>
    </row>
    <row r="56782" spans="2:6">
      <c r="B56782" s="1"/>
      <c r="C56782" s="1"/>
      <c r="D56782" s="1"/>
      <c r="E56782" s="1"/>
      <c r="F56782" s="1"/>
    </row>
    <row r="56783" spans="2:6">
      <c r="B56783" s="1"/>
      <c r="C56783" s="1"/>
      <c r="D56783" s="1"/>
      <c r="E56783" s="1"/>
      <c r="F56783" s="1"/>
    </row>
    <row r="56784" spans="2:6">
      <c r="B56784" s="1"/>
      <c r="C56784" s="1"/>
      <c r="D56784" s="1"/>
      <c r="E56784" s="1"/>
      <c r="F56784" s="1"/>
    </row>
    <row r="56785" spans="2:6">
      <c r="B56785" s="1"/>
      <c r="C56785" s="1"/>
      <c r="D56785" s="1"/>
      <c r="E56785" s="1"/>
      <c r="F56785" s="1"/>
    </row>
    <row r="56786" spans="2:6">
      <c r="B56786" s="1"/>
      <c r="C56786" s="1"/>
      <c r="D56786" s="1"/>
      <c r="E56786" s="1"/>
      <c r="F56786" s="1"/>
    </row>
    <row r="56787" spans="2:6">
      <c r="B56787" s="1"/>
      <c r="C56787" s="1"/>
      <c r="D56787" s="1"/>
      <c r="E56787" s="1"/>
      <c r="F56787" s="1"/>
    </row>
    <row r="56788" spans="2:6">
      <c r="B56788" s="1"/>
      <c r="C56788" s="1"/>
      <c r="D56788" s="1"/>
      <c r="E56788" s="1"/>
      <c r="F56788" s="1"/>
    </row>
    <row r="56789" spans="2:6">
      <c r="B56789" s="1"/>
      <c r="C56789" s="1"/>
      <c r="D56789" s="1"/>
      <c r="E56789" s="1"/>
      <c r="F56789" s="1"/>
    </row>
    <row r="56790" spans="2:6">
      <c r="B56790" s="1"/>
      <c r="C56790" s="1"/>
      <c r="D56790" s="1"/>
      <c r="E56790" s="1"/>
      <c r="F56790" s="1"/>
    </row>
    <row r="56791" spans="2:6">
      <c r="B56791" s="1"/>
      <c r="C56791" s="1"/>
      <c r="D56791" s="1"/>
      <c r="E56791" s="1"/>
      <c r="F56791" s="1"/>
    </row>
    <row r="56792" spans="2:6">
      <c r="B56792" s="1"/>
      <c r="C56792" s="1"/>
      <c r="D56792" s="1"/>
      <c r="E56792" s="1"/>
      <c r="F56792" s="1"/>
    </row>
    <row r="56793" spans="2:6">
      <c r="B56793" s="1"/>
      <c r="C56793" s="1"/>
      <c r="D56793" s="1"/>
      <c r="E56793" s="1"/>
      <c r="F56793" s="1"/>
    </row>
    <row r="56794" spans="2:6">
      <c r="B56794" s="1"/>
      <c r="C56794" s="1"/>
      <c r="D56794" s="1"/>
      <c r="E56794" s="1"/>
      <c r="F56794" s="1"/>
    </row>
    <row r="56795" spans="2:6">
      <c r="B56795" s="1"/>
      <c r="C56795" s="1"/>
      <c r="D56795" s="1"/>
      <c r="E56795" s="1"/>
      <c r="F56795" s="1"/>
    </row>
    <row r="56796" spans="2:6">
      <c r="B56796" s="1"/>
      <c r="C56796" s="1"/>
      <c r="D56796" s="1"/>
      <c r="E56796" s="1"/>
      <c r="F56796" s="1"/>
    </row>
    <row r="56797" spans="2:6">
      <c r="B56797" s="1"/>
      <c r="C56797" s="1"/>
      <c r="D56797" s="1"/>
      <c r="E56797" s="1"/>
      <c r="F56797" s="1"/>
    </row>
    <row r="56798" spans="2:6">
      <c r="B56798" s="1"/>
      <c r="C56798" s="1"/>
      <c r="D56798" s="1"/>
      <c r="E56798" s="1"/>
      <c r="F56798" s="1"/>
    </row>
    <row r="56799" spans="2:6">
      <c r="B56799" s="1"/>
      <c r="C56799" s="1"/>
      <c r="D56799" s="1"/>
      <c r="E56799" s="1"/>
      <c r="F56799" s="1"/>
    </row>
    <row r="56800" spans="2:6">
      <c r="B56800" s="1"/>
      <c r="C56800" s="1"/>
      <c r="D56800" s="1"/>
      <c r="E56800" s="1"/>
      <c r="F56800" s="1"/>
    </row>
    <row r="56801" spans="2:6">
      <c r="B56801" s="1"/>
      <c r="C56801" s="1"/>
      <c r="D56801" s="1"/>
      <c r="E56801" s="1"/>
      <c r="F56801" s="1"/>
    </row>
    <row r="56802" spans="2:6">
      <c r="B56802" s="1"/>
      <c r="C56802" s="1"/>
      <c r="D56802" s="1"/>
      <c r="E56802" s="1"/>
      <c r="F56802" s="1"/>
    </row>
    <row r="56803" spans="2:6">
      <c r="B56803" s="1"/>
      <c r="C56803" s="1"/>
      <c r="D56803" s="1"/>
      <c r="E56803" s="1"/>
      <c r="F56803" s="1"/>
    </row>
    <row r="56804" spans="2:6">
      <c r="B56804" s="1"/>
      <c r="C56804" s="1"/>
      <c r="D56804" s="1"/>
      <c r="E56804" s="1"/>
      <c r="F56804" s="1"/>
    </row>
    <row r="56805" spans="2:6">
      <c r="B56805" s="1"/>
      <c r="C56805" s="1"/>
      <c r="D56805" s="1"/>
      <c r="E56805" s="1"/>
      <c r="F56805" s="1"/>
    </row>
    <row r="56806" spans="2:6">
      <c r="B56806" s="1"/>
      <c r="C56806" s="1"/>
      <c r="D56806" s="1"/>
      <c r="E56806" s="1"/>
      <c r="F56806" s="1"/>
    </row>
    <row r="56807" spans="2:6">
      <c r="B56807" s="1"/>
      <c r="C56807" s="1"/>
      <c r="D56807" s="1"/>
      <c r="E56807" s="1"/>
      <c r="F56807" s="1"/>
    </row>
    <row r="56808" spans="2:6">
      <c r="B56808" s="1"/>
      <c r="C56808" s="1"/>
      <c r="D56808" s="1"/>
      <c r="E56808" s="1"/>
      <c r="F56808" s="1"/>
    </row>
    <row r="56809" spans="2:6">
      <c r="B56809" s="1"/>
      <c r="C56809" s="1"/>
      <c r="D56809" s="1"/>
      <c r="E56809" s="1"/>
      <c r="F56809" s="1"/>
    </row>
    <row r="56810" spans="2:6">
      <c r="B56810" s="1"/>
      <c r="C56810" s="1"/>
      <c r="D56810" s="1"/>
      <c r="E56810" s="1"/>
      <c r="F56810" s="1"/>
    </row>
    <row r="56811" spans="2:6">
      <c r="B56811" s="1"/>
      <c r="C56811" s="1"/>
      <c r="D56811" s="1"/>
      <c r="E56811" s="1"/>
      <c r="F56811" s="1"/>
    </row>
    <row r="56812" spans="2:6">
      <c r="B56812" s="1"/>
      <c r="C56812" s="1"/>
      <c r="D56812" s="1"/>
      <c r="E56812" s="1"/>
      <c r="F56812" s="1"/>
    </row>
    <row r="56813" spans="2:6">
      <c r="B56813" s="1"/>
      <c r="C56813" s="1"/>
      <c r="D56813" s="1"/>
      <c r="E56813" s="1"/>
      <c r="F56813" s="1"/>
    </row>
    <row r="56814" spans="2:6">
      <c r="B56814" s="1"/>
      <c r="C56814" s="1"/>
      <c r="D56814" s="1"/>
      <c r="E56814" s="1"/>
      <c r="F56814" s="1"/>
    </row>
    <row r="56815" spans="2:6">
      <c r="B56815" s="1"/>
      <c r="C56815" s="1"/>
      <c r="D56815" s="1"/>
      <c r="E56815" s="1"/>
      <c r="F56815" s="1"/>
    </row>
    <row r="56816" spans="2:6">
      <c r="B56816" s="1"/>
      <c r="C56816" s="1"/>
      <c r="D56816" s="1"/>
      <c r="E56816" s="1"/>
      <c r="F56816" s="1"/>
    </row>
    <row r="56817" spans="2:6">
      <c r="B56817" s="1"/>
      <c r="C56817" s="1"/>
      <c r="D56817" s="1"/>
      <c r="E56817" s="1"/>
      <c r="F56817" s="1"/>
    </row>
    <row r="56818" spans="2:6">
      <c r="B56818" s="1"/>
      <c r="C56818" s="1"/>
      <c r="D56818" s="1"/>
      <c r="E56818" s="1"/>
      <c r="F56818" s="1"/>
    </row>
    <row r="56819" spans="2:6">
      <c r="B56819" s="1"/>
      <c r="C56819" s="1"/>
      <c r="D56819" s="1"/>
      <c r="E56819" s="1"/>
      <c r="F56819" s="1"/>
    </row>
    <row r="56820" spans="2:6">
      <c r="B56820" s="1"/>
      <c r="C56820" s="1"/>
      <c r="D56820" s="1"/>
      <c r="E56820" s="1"/>
      <c r="F56820" s="1"/>
    </row>
    <row r="56821" spans="2:6">
      <c r="B56821" s="1"/>
      <c r="C56821" s="1"/>
      <c r="D56821" s="1"/>
      <c r="E56821" s="1"/>
      <c r="F56821" s="1"/>
    </row>
    <row r="56822" spans="2:6">
      <c r="B56822" s="1"/>
      <c r="C56822" s="1"/>
      <c r="D56822" s="1"/>
      <c r="E56822" s="1"/>
      <c r="F56822" s="1"/>
    </row>
    <row r="56823" spans="2:6">
      <c r="B56823" s="1"/>
      <c r="C56823" s="1"/>
      <c r="D56823" s="1"/>
      <c r="E56823" s="1"/>
      <c r="F56823" s="1"/>
    </row>
    <row r="56824" spans="2:6">
      <c r="B56824" s="1"/>
      <c r="C56824" s="1"/>
      <c r="D56824" s="1"/>
      <c r="E56824" s="1"/>
      <c r="F56824" s="1"/>
    </row>
    <row r="56825" spans="2:6">
      <c r="B56825" s="1"/>
      <c r="C56825" s="1"/>
      <c r="D56825" s="1"/>
      <c r="E56825" s="1"/>
      <c r="F56825" s="1"/>
    </row>
    <row r="56826" spans="2:6">
      <c r="B56826" s="1"/>
      <c r="C56826" s="1"/>
      <c r="D56826" s="1"/>
      <c r="E56826" s="1"/>
      <c r="F56826" s="1"/>
    </row>
    <row r="56827" spans="2:6">
      <c r="B56827" s="1"/>
      <c r="C56827" s="1"/>
      <c r="D56827" s="1"/>
      <c r="E56827" s="1"/>
      <c r="F56827" s="1"/>
    </row>
    <row r="56828" spans="2:6">
      <c r="B56828" s="1"/>
      <c r="C56828" s="1"/>
      <c r="D56828" s="1"/>
      <c r="E56828" s="1"/>
      <c r="F56828" s="1"/>
    </row>
    <row r="56829" spans="2:6">
      <c r="B56829" s="1"/>
      <c r="C56829" s="1"/>
      <c r="D56829" s="1"/>
      <c r="E56829" s="1"/>
      <c r="F56829" s="1"/>
    </row>
    <row r="56830" spans="2:6">
      <c r="B56830" s="1"/>
      <c r="C56830" s="1"/>
      <c r="D56830" s="1"/>
      <c r="E56830" s="1"/>
      <c r="F56830" s="1"/>
    </row>
    <row r="56831" spans="2:6">
      <c r="B56831" s="1"/>
      <c r="C56831" s="1"/>
      <c r="D56831" s="1"/>
      <c r="E56831" s="1"/>
      <c r="F56831" s="1"/>
    </row>
    <row r="56832" spans="2:6">
      <c r="B56832" s="1"/>
      <c r="C56832" s="1"/>
      <c r="D56832" s="1"/>
      <c r="E56832" s="1"/>
      <c r="F56832" s="1"/>
    </row>
    <row r="56833" spans="2:6">
      <c r="B56833" s="1"/>
      <c r="C56833" s="1"/>
      <c r="D56833" s="1"/>
      <c r="E56833" s="1"/>
      <c r="F56833" s="1"/>
    </row>
    <row r="56834" spans="2:6">
      <c r="B56834" s="1"/>
      <c r="C56834" s="1"/>
      <c r="D56834" s="1"/>
      <c r="E56834" s="1"/>
      <c r="F56834" s="1"/>
    </row>
    <row r="56835" spans="2:6">
      <c r="B56835" s="1"/>
      <c r="C56835" s="1"/>
      <c r="D56835" s="1"/>
      <c r="E56835" s="1"/>
      <c r="F56835" s="1"/>
    </row>
    <row r="56836" spans="2:6">
      <c r="B56836" s="1"/>
      <c r="C56836" s="1"/>
      <c r="D56836" s="1"/>
      <c r="E56836" s="1"/>
      <c r="F56836" s="1"/>
    </row>
    <row r="56837" spans="2:6">
      <c r="B56837" s="1"/>
      <c r="C56837" s="1"/>
      <c r="D56837" s="1"/>
      <c r="E56837" s="1"/>
      <c r="F56837" s="1"/>
    </row>
    <row r="56838" spans="2:6">
      <c r="B56838" s="1"/>
      <c r="C56838" s="1"/>
      <c r="D56838" s="1"/>
      <c r="E56838" s="1"/>
      <c r="F56838" s="1"/>
    </row>
    <row r="56839" spans="2:6">
      <c r="B56839" s="1"/>
      <c r="C56839" s="1"/>
      <c r="D56839" s="1"/>
      <c r="E56839" s="1"/>
      <c r="F56839" s="1"/>
    </row>
    <row r="56840" spans="2:6">
      <c r="B56840" s="1"/>
      <c r="C56840" s="1"/>
      <c r="D56840" s="1"/>
      <c r="E56840" s="1"/>
      <c r="F56840" s="1"/>
    </row>
    <row r="56841" spans="2:6">
      <c r="B56841" s="1"/>
      <c r="C56841" s="1"/>
      <c r="D56841" s="1"/>
      <c r="E56841" s="1"/>
      <c r="F56841" s="1"/>
    </row>
    <row r="56842" spans="2:6">
      <c r="B56842" s="1"/>
      <c r="C56842" s="1"/>
      <c r="D56842" s="1"/>
      <c r="E56842" s="1"/>
      <c r="F56842" s="1"/>
    </row>
    <row r="56843" spans="2:6">
      <c r="B56843" s="1"/>
      <c r="C56843" s="1"/>
      <c r="D56843" s="1"/>
      <c r="E56843" s="1"/>
      <c r="F56843" s="1"/>
    </row>
    <row r="56844" spans="2:6">
      <c r="B56844" s="1"/>
      <c r="C56844" s="1"/>
      <c r="D56844" s="1"/>
      <c r="E56844" s="1"/>
      <c r="F56844" s="1"/>
    </row>
    <row r="56845" spans="2:6">
      <c r="B56845" s="1"/>
      <c r="C56845" s="1"/>
      <c r="D56845" s="1"/>
      <c r="E56845" s="1"/>
      <c r="F56845" s="1"/>
    </row>
    <row r="56846" spans="2:6">
      <c r="B56846" s="1"/>
      <c r="C56846" s="1"/>
      <c r="D56846" s="1"/>
      <c r="E56846" s="1"/>
      <c r="F56846" s="1"/>
    </row>
    <row r="56847" spans="2:6">
      <c r="B56847" s="1"/>
      <c r="C56847" s="1"/>
      <c r="D56847" s="1"/>
      <c r="E56847" s="1"/>
      <c r="F56847" s="1"/>
    </row>
    <row r="56848" spans="2:6">
      <c r="B56848" s="1"/>
      <c r="C56848" s="1"/>
      <c r="D56848" s="1"/>
      <c r="E56848" s="1"/>
      <c r="F56848" s="1"/>
    </row>
    <row r="56849" spans="2:6">
      <c r="B56849" s="1"/>
      <c r="C56849" s="1"/>
      <c r="D56849" s="1"/>
      <c r="E56849" s="1"/>
      <c r="F56849" s="1"/>
    </row>
    <row r="56850" spans="2:6">
      <c r="B56850" s="1"/>
      <c r="C56850" s="1"/>
      <c r="D56850" s="1"/>
      <c r="E56850" s="1"/>
      <c r="F56850" s="1"/>
    </row>
    <row r="56851" spans="2:6">
      <c r="B56851" s="1"/>
      <c r="C56851" s="1"/>
      <c r="D56851" s="1"/>
      <c r="E56851" s="1"/>
      <c r="F56851" s="1"/>
    </row>
    <row r="56852" spans="2:6">
      <c r="B56852" s="1"/>
      <c r="C56852" s="1"/>
      <c r="D56852" s="1"/>
      <c r="E56852" s="1"/>
      <c r="F56852" s="1"/>
    </row>
    <row r="56853" spans="2:6">
      <c r="B56853" s="1"/>
      <c r="C56853" s="1"/>
      <c r="D56853" s="1"/>
      <c r="E56853" s="1"/>
      <c r="F56853" s="1"/>
    </row>
    <row r="56854" spans="2:6">
      <c r="B56854" s="1"/>
      <c r="C56854" s="1"/>
      <c r="D56854" s="1"/>
      <c r="E56854" s="1"/>
      <c r="F56854" s="1"/>
    </row>
    <row r="56855" spans="2:6">
      <c r="B56855" s="1"/>
      <c r="C56855" s="1"/>
      <c r="D56855" s="1"/>
      <c r="E56855" s="1"/>
      <c r="F56855" s="1"/>
    </row>
    <row r="56856" spans="2:6">
      <c r="B56856" s="1"/>
      <c r="C56856" s="1"/>
      <c r="D56856" s="1"/>
      <c r="E56856" s="1"/>
      <c r="F56856" s="1"/>
    </row>
    <row r="56857" spans="2:6">
      <c r="B56857" s="1"/>
      <c r="C56857" s="1"/>
      <c r="D56857" s="1"/>
      <c r="E56857" s="1"/>
      <c r="F56857" s="1"/>
    </row>
    <row r="56858" spans="2:6">
      <c r="B56858" s="1"/>
      <c r="C56858" s="1"/>
      <c r="D56858" s="1"/>
      <c r="E56858" s="1"/>
      <c r="F56858" s="1"/>
    </row>
    <row r="56859" spans="2:6">
      <c r="B56859" s="1"/>
      <c r="C56859" s="1"/>
      <c r="D56859" s="1"/>
      <c r="E56859" s="1"/>
      <c r="F56859" s="1"/>
    </row>
    <row r="56860" spans="2:6">
      <c r="B56860" s="1"/>
      <c r="C56860" s="1"/>
      <c r="D56860" s="1"/>
      <c r="E56860" s="1"/>
      <c r="F56860" s="1"/>
    </row>
    <row r="56861" spans="2:6">
      <c r="B56861" s="1"/>
      <c r="C56861" s="1"/>
      <c r="D56861" s="1"/>
      <c r="E56861" s="1"/>
      <c r="F56861" s="1"/>
    </row>
    <row r="56862" spans="2:6">
      <c r="B56862" s="1"/>
      <c r="C56862" s="1"/>
      <c r="D56862" s="1"/>
      <c r="E56862" s="1"/>
      <c r="F56862" s="1"/>
    </row>
    <row r="56863" spans="2:6">
      <c r="B56863" s="1"/>
      <c r="C56863" s="1"/>
      <c r="D56863" s="1"/>
      <c r="E56863" s="1"/>
      <c r="F56863" s="1"/>
    </row>
    <row r="56864" spans="2:6">
      <c r="B56864" s="1"/>
      <c r="C56864" s="1"/>
      <c r="D56864" s="1"/>
      <c r="E56864" s="1"/>
      <c r="F56864" s="1"/>
    </row>
    <row r="56865" spans="2:6">
      <c r="B56865" s="1"/>
      <c r="C56865" s="1"/>
      <c r="D56865" s="1"/>
      <c r="E56865" s="1"/>
      <c r="F56865" s="1"/>
    </row>
    <row r="56866" spans="2:6">
      <c r="B56866" s="1"/>
      <c r="C56866" s="1"/>
      <c r="D56866" s="1"/>
      <c r="E56866" s="1"/>
      <c r="F56866" s="1"/>
    </row>
    <row r="56867" spans="2:6">
      <c r="B56867" s="1"/>
      <c r="C56867" s="1"/>
      <c r="D56867" s="1"/>
      <c r="E56867" s="1"/>
      <c r="F56867" s="1"/>
    </row>
    <row r="56868" spans="2:6">
      <c r="B56868" s="1"/>
      <c r="C56868" s="1"/>
      <c r="D56868" s="1"/>
      <c r="E56868" s="1"/>
      <c r="F56868" s="1"/>
    </row>
    <row r="56869" spans="2:6">
      <c r="B56869" s="1"/>
      <c r="C56869" s="1"/>
      <c r="D56869" s="1"/>
      <c r="E56869" s="1"/>
      <c r="F56869" s="1"/>
    </row>
    <row r="56870" spans="2:6">
      <c r="B56870" s="1"/>
      <c r="C56870" s="1"/>
      <c r="D56870" s="1"/>
      <c r="E56870" s="1"/>
      <c r="F56870" s="1"/>
    </row>
    <row r="56871" spans="2:6">
      <c r="B56871" s="1"/>
      <c r="C56871" s="1"/>
      <c r="D56871" s="1"/>
      <c r="E56871" s="1"/>
      <c r="F56871" s="1"/>
    </row>
    <row r="56872" spans="2:6">
      <c r="B56872" s="1"/>
      <c r="C56872" s="1"/>
      <c r="D56872" s="1"/>
      <c r="E56872" s="1"/>
      <c r="F56872" s="1"/>
    </row>
    <row r="56873" spans="2:6">
      <c r="B56873" s="1"/>
      <c r="C56873" s="1"/>
      <c r="D56873" s="1"/>
      <c r="E56873" s="1"/>
      <c r="F56873" s="1"/>
    </row>
    <row r="56874" spans="2:6">
      <c r="B56874" s="1"/>
      <c r="C56874" s="1"/>
      <c r="D56874" s="1"/>
      <c r="E56874" s="1"/>
      <c r="F56874" s="1"/>
    </row>
    <row r="56875" spans="2:6">
      <c r="B56875" s="1"/>
      <c r="C56875" s="1"/>
      <c r="D56875" s="1"/>
      <c r="E56875" s="1"/>
      <c r="F56875" s="1"/>
    </row>
    <row r="56876" spans="2:6">
      <c r="B56876" s="1"/>
      <c r="C56876" s="1"/>
      <c r="D56876" s="1"/>
      <c r="E56876" s="1"/>
      <c r="F56876" s="1"/>
    </row>
    <row r="56877" spans="2:6">
      <c r="B56877" s="1"/>
      <c r="C56877" s="1"/>
      <c r="D56877" s="1"/>
      <c r="E56877" s="1"/>
      <c r="F56877" s="1"/>
    </row>
    <row r="56878" spans="2:6">
      <c r="B56878" s="1"/>
      <c r="C56878" s="1"/>
      <c r="D56878" s="1"/>
      <c r="E56878" s="1"/>
      <c r="F56878" s="1"/>
    </row>
    <row r="56879" spans="2:6">
      <c r="B56879" s="1"/>
      <c r="C56879" s="1"/>
      <c r="D56879" s="1"/>
      <c r="E56879" s="1"/>
      <c r="F56879" s="1"/>
    </row>
    <row r="56880" spans="2:6">
      <c r="B56880" s="1"/>
      <c r="C56880" s="1"/>
      <c r="D56880" s="1"/>
      <c r="E56880" s="1"/>
      <c r="F56880" s="1"/>
    </row>
    <row r="56881" spans="2:6">
      <c r="B56881" s="1"/>
      <c r="C56881" s="1"/>
      <c r="D56881" s="1"/>
      <c r="E56881" s="1"/>
      <c r="F56881" s="1"/>
    </row>
    <row r="56882" spans="2:6">
      <c r="B56882" s="1"/>
      <c r="C56882" s="1"/>
      <c r="D56882" s="1"/>
      <c r="E56882" s="1"/>
      <c r="F56882" s="1"/>
    </row>
    <row r="56883" spans="2:6">
      <c r="B56883" s="1"/>
      <c r="C56883" s="1"/>
      <c r="D56883" s="1"/>
      <c r="E56883" s="1"/>
      <c r="F56883" s="1"/>
    </row>
    <row r="56884" spans="2:6">
      <c r="B56884" s="1"/>
      <c r="C56884" s="1"/>
      <c r="D56884" s="1"/>
      <c r="E56884" s="1"/>
      <c r="F56884" s="1"/>
    </row>
    <row r="56885" spans="2:6">
      <c r="B56885" s="1"/>
      <c r="C56885" s="1"/>
      <c r="D56885" s="1"/>
      <c r="E56885" s="1"/>
      <c r="F56885" s="1"/>
    </row>
    <row r="56886" spans="2:6">
      <c r="B56886" s="1"/>
      <c r="C56886" s="1"/>
      <c r="D56886" s="1"/>
      <c r="E56886" s="1"/>
      <c r="F56886" s="1"/>
    </row>
    <row r="56887" spans="2:6">
      <c r="B56887" s="1"/>
      <c r="C56887" s="1"/>
      <c r="D56887" s="1"/>
      <c r="E56887" s="1"/>
      <c r="F56887" s="1"/>
    </row>
    <row r="56888" spans="2:6">
      <c r="B56888" s="1"/>
      <c r="C56888" s="1"/>
      <c r="D56888" s="1"/>
      <c r="E56888" s="1"/>
      <c r="F56888" s="1"/>
    </row>
    <row r="56889" spans="2:6">
      <c r="B56889" s="1"/>
      <c r="C56889" s="1"/>
      <c r="D56889" s="1"/>
      <c r="E56889" s="1"/>
      <c r="F56889" s="1"/>
    </row>
    <row r="56890" spans="2:6">
      <c r="B56890" s="1"/>
      <c r="C56890" s="1"/>
      <c r="D56890" s="1"/>
      <c r="E56890" s="1"/>
      <c r="F56890" s="1"/>
    </row>
    <row r="56891" spans="2:6">
      <c r="B56891" s="1"/>
      <c r="C56891" s="1"/>
      <c r="D56891" s="1"/>
      <c r="E56891" s="1"/>
      <c r="F56891" s="1"/>
    </row>
    <row r="56892" spans="2:6">
      <c r="B56892" s="1"/>
      <c r="C56892" s="1"/>
      <c r="D56892" s="1"/>
      <c r="E56892" s="1"/>
      <c r="F56892" s="1"/>
    </row>
    <row r="56893" spans="2:6">
      <c r="B56893" s="1"/>
      <c r="C56893" s="1"/>
      <c r="D56893" s="1"/>
      <c r="E56893" s="1"/>
      <c r="F56893" s="1"/>
    </row>
    <row r="56894" spans="2:6">
      <c r="B56894" s="1"/>
      <c r="C56894" s="1"/>
      <c r="D56894" s="1"/>
      <c r="E56894" s="1"/>
      <c r="F56894" s="1"/>
    </row>
    <row r="56895" spans="2:6">
      <c r="B56895" s="1"/>
      <c r="C56895" s="1"/>
      <c r="D56895" s="1"/>
      <c r="E56895" s="1"/>
      <c r="F56895" s="1"/>
    </row>
    <row r="56896" spans="2:6">
      <c r="B56896" s="1"/>
      <c r="C56896" s="1"/>
      <c r="D56896" s="1"/>
      <c r="E56896" s="1"/>
      <c r="F56896" s="1"/>
    </row>
    <row r="56897" spans="2:6">
      <c r="B56897" s="1"/>
      <c r="C56897" s="1"/>
      <c r="D56897" s="1"/>
      <c r="E56897" s="1"/>
      <c r="F56897" s="1"/>
    </row>
    <row r="56898" spans="2:6">
      <c r="B56898" s="1"/>
      <c r="C56898" s="1"/>
      <c r="D56898" s="1"/>
      <c r="E56898" s="1"/>
      <c r="F56898" s="1"/>
    </row>
    <row r="56899" spans="2:6">
      <c r="B56899" s="1"/>
      <c r="C56899" s="1"/>
      <c r="D56899" s="1"/>
      <c r="E56899" s="1"/>
      <c r="F56899" s="1"/>
    </row>
    <row r="56900" spans="2:6">
      <c r="B56900" s="1"/>
      <c r="C56900" s="1"/>
      <c r="D56900" s="1"/>
      <c r="E56900" s="1"/>
      <c r="F56900" s="1"/>
    </row>
    <row r="56901" spans="2:6">
      <c r="B56901" s="1"/>
      <c r="C56901" s="1"/>
      <c r="D56901" s="1"/>
      <c r="E56901" s="1"/>
      <c r="F56901" s="1"/>
    </row>
    <row r="56902" spans="2:6">
      <c r="B56902" s="1"/>
      <c r="C56902" s="1"/>
      <c r="D56902" s="1"/>
      <c r="E56902" s="1"/>
      <c r="F56902" s="1"/>
    </row>
    <row r="56903" spans="2:6">
      <c r="B56903" s="1"/>
      <c r="C56903" s="1"/>
      <c r="D56903" s="1"/>
      <c r="E56903" s="1"/>
      <c r="F56903" s="1"/>
    </row>
    <row r="56904" spans="2:6">
      <c r="B56904" s="1"/>
      <c r="C56904" s="1"/>
      <c r="D56904" s="1"/>
      <c r="E56904" s="1"/>
      <c r="F56904" s="1"/>
    </row>
    <row r="56905" spans="2:6">
      <c r="B56905" s="1"/>
      <c r="C56905" s="1"/>
      <c r="D56905" s="1"/>
      <c r="E56905" s="1"/>
      <c r="F56905" s="1"/>
    </row>
    <row r="56906" spans="2:6">
      <c r="B56906" s="1"/>
      <c r="C56906" s="1"/>
      <c r="D56906" s="1"/>
      <c r="E56906" s="1"/>
      <c r="F56906" s="1"/>
    </row>
    <row r="56907" spans="2:6">
      <c r="B56907" s="1"/>
      <c r="C56907" s="1"/>
      <c r="D56907" s="1"/>
      <c r="E56907" s="1"/>
      <c r="F56907" s="1"/>
    </row>
    <row r="56908" spans="2:6">
      <c r="B56908" s="1"/>
      <c r="C56908" s="1"/>
      <c r="D56908" s="1"/>
      <c r="E56908" s="1"/>
      <c r="F56908" s="1"/>
    </row>
    <row r="56909" spans="2:6">
      <c r="B56909" s="1"/>
      <c r="C56909" s="1"/>
      <c r="D56909" s="1"/>
      <c r="E56909" s="1"/>
      <c r="F56909" s="1"/>
    </row>
    <row r="56910" spans="2:6">
      <c r="B56910" s="1"/>
      <c r="C56910" s="1"/>
      <c r="D56910" s="1"/>
      <c r="E56910" s="1"/>
      <c r="F56910" s="1"/>
    </row>
    <row r="56911" spans="2:6">
      <c r="B56911" s="1"/>
      <c r="C56911" s="1"/>
      <c r="D56911" s="1"/>
      <c r="E56911" s="1"/>
      <c r="F56911" s="1"/>
    </row>
    <row r="56912" spans="2:6">
      <c r="B56912" s="1"/>
      <c r="C56912" s="1"/>
      <c r="D56912" s="1"/>
      <c r="E56912" s="1"/>
      <c r="F56912" s="1"/>
    </row>
    <row r="56913" spans="2:6">
      <c r="B56913" s="1"/>
      <c r="C56913" s="1"/>
      <c r="D56913" s="1"/>
      <c r="E56913" s="1"/>
      <c r="F56913" s="1"/>
    </row>
    <row r="56914" spans="2:6">
      <c r="B56914" s="1"/>
      <c r="C56914" s="1"/>
      <c r="D56914" s="1"/>
      <c r="E56914" s="1"/>
      <c r="F56914" s="1"/>
    </row>
    <row r="56915" spans="2:6">
      <c r="B56915" s="1"/>
      <c r="C56915" s="1"/>
      <c r="D56915" s="1"/>
      <c r="E56915" s="1"/>
      <c r="F56915" s="1"/>
    </row>
    <row r="56916" spans="2:6">
      <c r="B56916" s="1"/>
      <c r="C56916" s="1"/>
      <c r="D56916" s="1"/>
      <c r="E56916" s="1"/>
      <c r="F56916" s="1"/>
    </row>
    <row r="56917" spans="2:6">
      <c r="B56917" s="1"/>
      <c r="C56917" s="1"/>
      <c r="D56917" s="1"/>
      <c r="E56917" s="1"/>
      <c r="F56917" s="1"/>
    </row>
    <row r="56918" spans="2:6">
      <c r="B56918" s="1"/>
      <c r="C56918" s="1"/>
      <c r="D56918" s="1"/>
      <c r="E56918" s="1"/>
      <c r="F56918" s="1"/>
    </row>
    <row r="56919" spans="2:6">
      <c r="B56919" s="1"/>
      <c r="C56919" s="1"/>
      <c r="D56919" s="1"/>
      <c r="E56919" s="1"/>
      <c r="F56919" s="1"/>
    </row>
    <row r="56920" spans="2:6">
      <c r="B56920" s="1"/>
      <c r="C56920" s="1"/>
      <c r="D56920" s="1"/>
      <c r="E56920" s="1"/>
      <c r="F56920" s="1"/>
    </row>
    <row r="56921" spans="2:6">
      <c r="B56921" s="1"/>
      <c r="C56921" s="1"/>
      <c r="D56921" s="1"/>
      <c r="E56921" s="1"/>
      <c r="F56921" s="1"/>
    </row>
    <row r="56922" spans="2:6">
      <c r="B56922" s="1"/>
      <c r="C56922" s="1"/>
      <c r="D56922" s="1"/>
      <c r="E56922" s="1"/>
      <c r="F56922" s="1"/>
    </row>
    <row r="56923" spans="2:6">
      <c r="B56923" s="1"/>
      <c r="C56923" s="1"/>
      <c r="D56923" s="1"/>
      <c r="E56923" s="1"/>
      <c r="F56923" s="1"/>
    </row>
    <row r="56924" spans="2:6">
      <c r="B56924" s="1"/>
      <c r="C56924" s="1"/>
      <c r="D56924" s="1"/>
      <c r="E56924" s="1"/>
      <c r="F56924" s="1"/>
    </row>
    <row r="56925" spans="2:6">
      <c r="B56925" s="1"/>
      <c r="C56925" s="1"/>
      <c r="D56925" s="1"/>
      <c r="E56925" s="1"/>
      <c r="F56925" s="1"/>
    </row>
    <row r="56926" spans="2:6">
      <c r="B56926" s="1"/>
      <c r="C56926" s="1"/>
      <c r="D56926" s="1"/>
      <c r="E56926" s="1"/>
      <c r="F56926" s="1"/>
    </row>
    <row r="56927" spans="2:6">
      <c r="B56927" s="1"/>
      <c r="C56927" s="1"/>
      <c r="D56927" s="1"/>
      <c r="E56927" s="1"/>
      <c r="F56927" s="1"/>
    </row>
    <row r="56928" spans="2:6">
      <c r="B56928" s="1"/>
      <c r="C56928" s="1"/>
      <c r="D56928" s="1"/>
      <c r="E56928" s="1"/>
      <c r="F56928" s="1"/>
    </row>
    <row r="56929" spans="2:6">
      <c r="B56929" s="1"/>
      <c r="C56929" s="1"/>
      <c r="D56929" s="1"/>
      <c r="E56929" s="1"/>
      <c r="F56929" s="1"/>
    </row>
    <row r="56930" spans="2:6">
      <c r="B56930" s="1"/>
      <c r="C56930" s="1"/>
      <c r="D56930" s="1"/>
      <c r="E56930" s="1"/>
      <c r="F56930" s="1"/>
    </row>
    <row r="56931" spans="2:6">
      <c r="B56931" s="1"/>
      <c r="C56931" s="1"/>
      <c r="D56931" s="1"/>
      <c r="E56931" s="1"/>
      <c r="F56931" s="1"/>
    </row>
    <row r="56932" spans="2:6">
      <c r="B56932" s="1"/>
      <c r="C56932" s="1"/>
      <c r="D56932" s="1"/>
      <c r="E56932" s="1"/>
      <c r="F56932" s="1"/>
    </row>
    <row r="56933" spans="2:6">
      <c r="B56933" s="1"/>
      <c r="C56933" s="1"/>
      <c r="D56933" s="1"/>
      <c r="E56933" s="1"/>
      <c r="F56933" s="1"/>
    </row>
    <row r="56934" spans="2:6">
      <c r="B56934" s="1"/>
      <c r="C56934" s="1"/>
      <c r="D56934" s="1"/>
      <c r="E56934" s="1"/>
      <c r="F56934" s="1"/>
    </row>
    <row r="56935" spans="2:6">
      <c r="B56935" s="1"/>
      <c r="C56935" s="1"/>
      <c r="D56935" s="1"/>
      <c r="E56935" s="1"/>
      <c r="F56935" s="1"/>
    </row>
    <row r="56936" spans="2:6">
      <c r="B56936" s="1"/>
      <c r="C56936" s="1"/>
      <c r="D56936" s="1"/>
      <c r="E56936" s="1"/>
      <c r="F56936" s="1"/>
    </row>
    <row r="56937" spans="2:6">
      <c r="B56937" s="1"/>
      <c r="C56937" s="1"/>
      <c r="D56937" s="1"/>
      <c r="E56937" s="1"/>
      <c r="F56937" s="1"/>
    </row>
    <row r="56938" spans="2:6">
      <c r="B56938" s="1"/>
      <c r="C56938" s="1"/>
      <c r="D56938" s="1"/>
      <c r="E56938" s="1"/>
      <c r="F56938" s="1"/>
    </row>
    <row r="56939" spans="2:6">
      <c r="B56939" s="1"/>
      <c r="C56939" s="1"/>
      <c r="D56939" s="1"/>
      <c r="E56939" s="1"/>
      <c r="F56939" s="1"/>
    </row>
    <row r="56940" spans="2:6">
      <c r="B56940" s="1"/>
      <c r="C56940" s="1"/>
      <c r="D56940" s="1"/>
      <c r="E56940" s="1"/>
      <c r="F56940" s="1"/>
    </row>
    <row r="56941" spans="2:6">
      <c r="B56941" s="1"/>
      <c r="C56941" s="1"/>
      <c r="D56941" s="1"/>
      <c r="E56941" s="1"/>
      <c r="F56941" s="1"/>
    </row>
    <row r="56942" spans="2:6">
      <c r="B56942" s="1"/>
      <c r="C56942" s="1"/>
      <c r="D56942" s="1"/>
      <c r="E56942" s="1"/>
      <c r="F56942" s="1"/>
    </row>
    <row r="56943" spans="2:6">
      <c r="B56943" s="1"/>
      <c r="C56943" s="1"/>
      <c r="D56943" s="1"/>
      <c r="E56943" s="1"/>
      <c r="F56943" s="1"/>
    </row>
    <row r="56944" spans="2:6">
      <c r="B56944" s="1"/>
      <c r="C56944" s="1"/>
      <c r="D56944" s="1"/>
      <c r="E56944" s="1"/>
      <c r="F56944" s="1"/>
    </row>
    <row r="56945" spans="2:6">
      <c r="B56945" s="1"/>
      <c r="C56945" s="1"/>
      <c r="D56945" s="1"/>
      <c r="E56945" s="1"/>
      <c r="F56945" s="1"/>
    </row>
    <row r="56946" spans="2:6">
      <c r="B56946" s="1"/>
      <c r="C56946" s="1"/>
      <c r="D56946" s="1"/>
      <c r="E56946" s="1"/>
      <c r="F56946" s="1"/>
    </row>
    <row r="56947" spans="2:6">
      <c r="B56947" s="1"/>
      <c r="C56947" s="1"/>
      <c r="D56947" s="1"/>
      <c r="E56947" s="1"/>
      <c r="F56947" s="1"/>
    </row>
    <row r="56948" spans="2:6">
      <c r="B56948" s="1"/>
      <c r="C56948" s="1"/>
      <c r="D56948" s="1"/>
      <c r="E56948" s="1"/>
      <c r="F56948" s="1"/>
    </row>
    <row r="56949" spans="2:6">
      <c r="B56949" s="1"/>
      <c r="C56949" s="1"/>
      <c r="D56949" s="1"/>
      <c r="E56949" s="1"/>
      <c r="F56949" s="1"/>
    </row>
    <row r="56950" spans="2:6">
      <c r="B56950" s="1"/>
      <c r="C56950" s="1"/>
      <c r="D56950" s="1"/>
      <c r="E56950" s="1"/>
      <c r="F56950" s="1"/>
    </row>
    <row r="56951" spans="2:6">
      <c r="B56951" s="1"/>
      <c r="C56951" s="1"/>
      <c r="D56951" s="1"/>
      <c r="E56951" s="1"/>
      <c r="F56951" s="1"/>
    </row>
    <row r="56952" spans="2:6">
      <c r="B56952" s="1"/>
      <c r="C56952" s="1"/>
      <c r="D56952" s="1"/>
      <c r="E56952" s="1"/>
      <c r="F56952" s="1"/>
    </row>
    <row r="56953" spans="2:6">
      <c r="B56953" s="1"/>
      <c r="C56953" s="1"/>
      <c r="D56953" s="1"/>
      <c r="E56953" s="1"/>
      <c r="F56953" s="1"/>
    </row>
    <row r="56954" spans="2:6">
      <c r="B56954" s="1"/>
      <c r="C56954" s="1"/>
      <c r="D56954" s="1"/>
      <c r="E56954" s="1"/>
      <c r="F56954" s="1"/>
    </row>
    <row r="56955" spans="2:6">
      <c r="B56955" s="1"/>
      <c r="C56955" s="1"/>
      <c r="D56955" s="1"/>
      <c r="E56955" s="1"/>
      <c r="F56955" s="1"/>
    </row>
    <row r="56956" spans="2:6">
      <c r="B56956" s="1"/>
      <c r="C56956" s="1"/>
      <c r="D56956" s="1"/>
      <c r="E56956" s="1"/>
      <c r="F56956" s="1"/>
    </row>
    <row r="56957" spans="2:6">
      <c r="B56957" s="1"/>
      <c r="C56957" s="1"/>
      <c r="D56957" s="1"/>
      <c r="E56957" s="1"/>
      <c r="F56957" s="1"/>
    </row>
    <row r="56958" spans="2:6">
      <c r="B56958" s="1"/>
      <c r="C56958" s="1"/>
      <c r="D56958" s="1"/>
      <c r="E56958" s="1"/>
      <c r="F56958" s="1"/>
    </row>
    <row r="56959" spans="2:6">
      <c r="B56959" s="1"/>
      <c r="C56959" s="1"/>
      <c r="D56959" s="1"/>
      <c r="E56959" s="1"/>
      <c r="F56959" s="1"/>
    </row>
    <row r="56960" spans="2:6">
      <c r="B56960" s="1"/>
      <c r="C56960" s="1"/>
      <c r="D56960" s="1"/>
      <c r="E56960" s="1"/>
      <c r="F56960" s="1"/>
    </row>
    <row r="56961" spans="2:6">
      <c r="B56961" s="1"/>
      <c r="C56961" s="1"/>
      <c r="D56961" s="1"/>
      <c r="E56961" s="1"/>
      <c r="F56961" s="1"/>
    </row>
    <row r="56962" spans="2:6">
      <c r="B56962" s="1"/>
      <c r="C56962" s="1"/>
      <c r="D56962" s="1"/>
      <c r="E56962" s="1"/>
      <c r="F56962" s="1"/>
    </row>
    <row r="56963" spans="2:6">
      <c r="B56963" s="1"/>
      <c r="C56963" s="1"/>
      <c r="D56963" s="1"/>
      <c r="E56963" s="1"/>
      <c r="F56963" s="1"/>
    </row>
    <row r="56964" spans="2:6">
      <c r="B56964" s="1"/>
      <c r="C56964" s="1"/>
      <c r="D56964" s="1"/>
      <c r="E56964" s="1"/>
      <c r="F56964" s="1"/>
    </row>
    <row r="56965" spans="2:6">
      <c r="B56965" s="1"/>
      <c r="C56965" s="1"/>
      <c r="D56965" s="1"/>
      <c r="E56965" s="1"/>
      <c r="F56965" s="1"/>
    </row>
    <row r="56966" spans="2:6">
      <c r="B56966" s="1"/>
      <c r="C56966" s="1"/>
      <c r="D56966" s="1"/>
      <c r="E56966" s="1"/>
      <c r="F56966" s="1"/>
    </row>
    <row r="56967" spans="2:6">
      <c r="B56967" s="1"/>
      <c r="C56967" s="1"/>
      <c r="D56967" s="1"/>
      <c r="E56967" s="1"/>
      <c r="F56967" s="1"/>
    </row>
    <row r="56968" spans="2:6">
      <c r="B56968" s="1"/>
      <c r="C56968" s="1"/>
      <c r="D56968" s="1"/>
      <c r="E56968" s="1"/>
      <c r="F56968" s="1"/>
    </row>
    <row r="56969" spans="2:6">
      <c r="B56969" s="1"/>
      <c r="C56969" s="1"/>
      <c r="D56969" s="1"/>
      <c r="E56969" s="1"/>
      <c r="F56969" s="1"/>
    </row>
    <row r="56970" spans="2:6">
      <c r="B56970" s="1"/>
      <c r="C56970" s="1"/>
      <c r="D56970" s="1"/>
      <c r="E56970" s="1"/>
      <c r="F56970" s="1"/>
    </row>
    <row r="56971" spans="2:6">
      <c r="B56971" s="1"/>
      <c r="C56971" s="1"/>
      <c r="D56971" s="1"/>
      <c r="E56971" s="1"/>
      <c r="F56971" s="1"/>
    </row>
    <row r="56972" spans="2:6">
      <c r="B56972" s="1"/>
      <c r="C56972" s="1"/>
      <c r="D56972" s="1"/>
      <c r="E56972" s="1"/>
      <c r="F56972" s="1"/>
    </row>
    <row r="56973" spans="2:6">
      <c r="B56973" s="1"/>
      <c r="C56973" s="1"/>
      <c r="D56973" s="1"/>
      <c r="E56973" s="1"/>
      <c r="F56973" s="1"/>
    </row>
    <row r="56974" spans="2:6">
      <c r="B56974" s="1"/>
      <c r="C56974" s="1"/>
      <c r="D56974" s="1"/>
      <c r="E56974" s="1"/>
      <c r="F56974" s="1"/>
    </row>
    <row r="56975" spans="2:6">
      <c r="B56975" s="1"/>
      <c r="C56975" s="1"/>
      <c r="D56975" s="1"/>
      <c r="E56975" s="1"/>
      <c r="F56975" s="1"/>
    </row>
    <row r="56976" spans="2:6">
      <c r="B56976" s="1"/>
      <c r="C56976" s="1"/>
      <c r="D56976" s="1"/>
      <c r="E56976" s="1"/>
      <c r="F56976" s="1"/>
    </row>
    <row r="56977" spans="2:6">
      <c r="B56977" s="1"/>
      <c r="C56977" s="1"/>
      <c r="D56977" s="1"/>
      <c r="E56977" s="1"/>
      <c r="F56977" s="1"/>
    </row>
    <row r="56978" spans="2:6">
      <c r="B56978" s="1"/>
      <c r="C56978" s="1"/>
      <c r="D56978" s="1"/>
      <c r="E56978" s="1"/>
      <c r="F56978" s="1"/>
    </row>
    <row r="56979" spans="2:6">
      <c r="B56979" s="1"/>
      <c r="C56979" s="1"/>
      <c r="D56979" s="1"/>
      <c r="E56979" s="1"/>
      <c r="F56979" s="1"/>
    </row>
    <row r="56980" spans="2:6">
      <c r="B56980" s="1"/>
      <c r="C56980" s="1"/>
      <c r="D56980" s="1"/>
      <c r="E56980" s="1"/>
      <c r="F56980" s="1"/>
    </row>
    <row r="56981" spans="2:6">
      <c r="B56981" s="1"/>
      <c r="C56981" s="1"/>
      <c r="D56981" s="1"/>
      <c r="E56981" s="1"/>
      <c r="F56981" s="1"/>
    </row>
    <row r="56982" spans="2:6">
      <c r="B56982" s="1"/>
      <c r="C56982" s="1"/>
      <c r="D56982" s="1"/>
      <c r="E56982" s="1"/>
      <c r="F56982" s="1"/>
    </row>
    <row r="56983" spans="2:6">
      <c r="B56983" s="1"/>
      <c r="C56983" s="1"/>
      <c r="D56983" s="1"/>
      <c r="E56983" s="1"/>
      <c r="F56983" s="1"/>
    </row>
    <row r="56984" spans="2:6">
      <c r="B56984" s="1"/>
      <c r="C56984" s="1"/>
      <c r="D56984" s="1"/>
      <c r="E56984" s="1"/>
      <c r="F56984" s="1"/>
    </row>
    <row r="56985" spans="2:6">
      <c r="B56985" s="1"/>
      <c r="C56985" s="1"/>
      <c r="D56985" s="1"/>
      <c r="E56985" s="1"/>
      <c r="F56985" s="1"/>
    </row>
    <row r="56986" spans="2:6">
      <c r="B56986" s="1"/>
      <c r="C56986" s="1"/>
      <c r="D56986" s="1"/>
      <c r="E56986" s="1"/>
      <c r="F56986" s="1"/>
    </row>
    <row r="56987" spans="2:6">
      <c r="B56987" s="1"/>
      <c r="C56987" s="1"/>
      <c r="D56987" s="1"/>
      <c r="E56987" s="1"/>
      <c r="F56987" s="1"/>
    </row>
    <row r="56988" spans="2:6">
      <c r="B56988" s="1"/>
      <c r="C56988" s="1"/>
      <c r="D56988" s="1"/>
      <c r="E56988" s="1"/>
      <c r="F56988" s="1"/>
    </row>
    <row r="56989" spans="2:6">
      <c r="B56989" s="1"/>
      <c r="C56989" s="1"/>
      <c r="D56989" s="1"/>
      <c r="E56989" s="1"/>
      <c r="F56989" s="1"/>
    </row>
    <row r="56990" spans="2:6">
      <c r="B56990" s="1"/>
      <c r="C56990" s="1"/>
      <c r="D56990" s="1"/>
      <c r="E56990" s="1"/>
      <c r="F56990" s="1"/>
    </row>
    <row r="56991" spans="2:6">
      <c r="B56991" s="1"/>
      <c r="C56991" s="1"/>
      <c r="D56991" s="1"/>
      <c r="E56991" s="1"/>
      <c r="F56991" s="1"/>
    </row>
    <row r="56992" spans="2:6">
      <c r="B56992" s="1"/>
      <c r="C56992" s="1"/>
      <c r="D56992" s="1"/>
      <c r="E56992" s="1"/>
      <c r="F56992" s="1"/>
    </row>
    <row r="56993" spans="2:6">
      <c r="B56993" s="1"/>
      <c r="C56993" s="1"/>
      <c r="D56993" s="1"/>
      <c r="E56993" s="1"/>
      <c r="F56993" s="1"/>
    </row>
    <row r="56994" spans="2:6">
      <c r="B56994" s="1"/>
      <c r="C56994" s="1"/>
      <c r="D56994" s="1"/>
      <c r="E56994" s="1"/>
      <c r="F56994" s="1"/>
    </row>
    <row r="56995" spans="2:6">
      <c r="B56995" s="1"/>
      <c r="C56995" s="1"/>
      <c r="D56995" s="1"/>
      <c r="E56995" s="1"/>
      <c r="F56995" s="1"/>
    </row>
    <row r="56996" spans="2:6">
      <c r="B56996" s="1"/>
      <c r="C56996" s="1"/>
      <c r="D56996" s="1"/>
      <c r="E56996" s="1"/>
      <c r="F56996" s="1"/>
    </row>
    <row r="56997" spans="2:6">
      <c r="B56997" s="1"/>
      <c r="C56997" s="1"/>
      <c r="D56997" s="1"/>
      <c r="E56997" s="1"/>
      <c r="F56997" s="1"/>
    </row>
    <row r="56998" spans="2:6">
      <c r="B56998" s="1"/>
      <c r="C56998" s="1"/>
      <c r="D56998" s="1"/>
      <c r="E56998" s="1"/>
      <c r="F56998" s="1"/>
    </row>
    <row r="56999" spans="2:6">
      <c r="B56999" s="1"/>
      <c r="C56999" s="1"/>
      <c r="D56999" s="1"/>
      <c r="E56999" s="1"/>
      <c r="F56999" s="1"/>
    </row>
    <row r="57000" spans="2:6">
      <c r="B57000" s="1"/>
      <c r="C57000" s="1"/>
      <c r="D57000" s="1"/>
      <c r="E57000" s="1"/>
      <c r="F57000" s="1"/>
    </row>
    <row r="57001" spans="2:6">
      <c r="B57001" s="1"/>
      <c r="C57001" s="1"/>
      <c r="D57001" s="1"/>
      <c r="E57001" s="1"/>
      <c r="F57001" s="1"/>
    </row>
    <row r="57002" spans="2:6">
      <c r="B57002" s="1"/>
      <c r="C57002" s="1"/>
      <c r="D57002" s="1"/>
      <c r="E57002" s="1"/>
      <c r="F57002" s="1"/>
    </row>
    <row r="57003" spans="2:6">
      <c r="B57003" s="1"/>
      <c r="C57003" s="1"/>
      <c r="D57003" s="1"/>
      <c r="E57003" s="1"/>
      <c r="F57003" s="1"/>
    </row>
    <row r="57004" spans="2:6">
      <c r="B57004" s="1"/>
      <c r="C57004" s="1"/>
      <c r="D57004" s="1"/>
      <c r="E57004" s="1"/>
      <c r="F57004" s="1"/>
    </row>
    <row r="57005" spans="2:6">
      <c r="B57005" s="1"/>
      <c r="C57005" s="1"/>
      <c r="D57005" s="1"/>
      <c r="E57005" s="1"/>
      <c r="F57005" s="1"/>
    </row>
    <row r="57006" spans="2:6">
      <c r="B57006" s="1"/>
      <c r="C57006" s="1"/>
      <c r="D57006" s="1"/>
      <c r="E57006" s="1"/>
      <c r="F57006" s="1"/>
    </row>
    <row r="57007" spans="2:6">
      <c r="B57007" s="1"/>
      <c r="C57007" s="1"/>
      <c r="D57007" s="1"/>
      <c r="E57007" s="1"/>
      <c r="F57007" s="1"/>
    </row>
    <row r="57008" spans="2:6">
      <c r="B57008" s="1"/>
      <c r="C57008" s="1"/>
      <c r="D57008" s="1"/>
      <c r="E57008" s="1"/>
      <c r="F57008" s="1"/>
    </row>
    <row r="57009" spans="2:6">
      <c r="B57009" s="1"/>
      <c r="C57009" s="1"/>
      <c r="D57009" s="1"/>
      <c r="E57009" s="1"/>
      <c r="F57009" s="1"/>
    </row>
    <row r="57010" spans="2:6">
      <c r="B57010" s="1"/>
      <c r="C57010" s="1"/>
      <c r="D57010" s="1"/>
      <c r="E57010" s="1"/>
      <c r="F57010" s="1"/>
    </row>
    <row r="57011" spans="2:6">
      <c r="B57011" s="1"/>
      <c r="C57011" s="1"/>
      <c r="D57011" s="1"/>
      <c r="E57011" s="1"/>
      <c r="F57011" s="1"/>
    </row>
    <row r="57012" spans="2:6">
      <c r="B57012" s="1"/>
      <c r="C57012" s="1"/>
      <c r="D57012" s="1"/>
      <c r="E57012" s="1"/>
      <c r="F57012" s="1"/>
    </row>
    <row r="57013" spans="2:6">
      <c r="B57013" s="1"/>
      <c r="C57013" s="1"/>
      <c r="D57013" s="1"/>
      <c r="E57013" s="1"/>
      <c r="F57013" s="1"/>
    </row>
    <row r="57014" spans="2:6">
      <c r="B57014" s="1"/>
      <c r="C57014" s="1"/>
      <c r="D57014" s="1"/>
      <c r="E57014" s="1"/>
      <c r="F57014" s="1"/>
    </row>
    <row r="57015" spans="2:6">
      <c r="B57015" s="1"/>
      <c r="C57015" s="1"/>
      <c r="D57015" s="1"/>
      <c r="E57015" s="1"/>
      <c r="F57015" s="1"/>
    </row>
    <row r="57016" spans="2:6">
      <c r="B57016" s="1"/>
      <c r="C57016" s="1"/>
      <c r="D57016" s="1"/>
      <c r="E57016" s="1"/>
      <c r="F57016" s="1"/>
    </row>
    <row r="57017" spans="2:6">
      <c r="B57017" s="1"/>
      <c r="C57017" s="1"/>
      <c r="D57017" s="1"/>
      <c r="E57017" s="1"/>
      <c r="F57017" s="1"/>
    </row>
    <row r="57018" spans="2:6">
      <c r="B57018" s="1"/>
      <c r="C57018" s="1"/>
      <c r="D57018" s="1"/>
      <c r="E57018" s="1"/>
      <c r="F57018" s="1"/>
    </row>
    <row r="57019" spans="2:6">
      <c r="B57019" s="1"/>
      <c r="C57019" s="1"/>
      <c r="D57019" s="1"/>
      <c r="E57019" s="1"/>
      <c r="F57019" s="1"/>
    </row>
    <row r="57020" spans="2:6">
      <c r="B57020" s="1"/>
      <c r="C57020" s="1"/>
      <c r="D57020" s="1"/>
      <c r="E57020" s="1"/>
      <c r="F57020" s="1"/>
    </row>
    <row r="57021" spans="2:6">
      <c r="B57021" s="1"/>
      <c r="C57021" s="1"/>
      <c r="D57021" s="1"/>
      <c r="E57021" s="1"/>
      <c r="F57021" s="1"/>
    </row>
    <row r="57022" spans="2:6">
      <c r="B57022" s="1"/>
      <c r="C57022" s="1"/>
      <c r="D57022" s="1"/>
      <c r="E57022" s="1"/>
      <c r="F57022" s="1"/>
    </row>
    <row r="57023" spans="2:6">
      <c r="B57023" s="1"/>
      <c r="C57023" s="1"/>
      <c r="D57023" s="1"/>
      <c r="E57023" s="1"/>
      <c r="F57023" s="1"/>
    </row>
    <row r="57024" spans="2:6">
      <c r="B57024" s="1"/>
      <c r="C57024" s="1"/>
      <c r="D57024" s="1"/>
      <c r="E57024" s="1"/>
      <c r="F57024" s="1"/>
    </row>
    <row r="57025" spans="2:6">
      <c r="B57025" s="1"/>
      <c r="C57025" s="1"/>
      <c r="D57025" s="1"/>
      <c r="E57025" s="1"/>
      <c r="F57025" s="1"/>
    </row>
    <row r="57026" spans="2:6">
      <c r="B57026" s="1"/>
      <c r="C57026" s="1"/>
      <c r="D57026" s="1"/>
      <c r="E57026" s="1"/>
      <c r="F57026" s="1"/>
    </row>
    <row r="57027" spans="2:6">
      <c r="B57027" s="1"/>
      <c r="C57027" s="1"/>
      <c r="D57027" s="1"/>
      <c r="E57027" s="1"/>
      <c r="F57027" s="1"/>
    </row>
    <row r="57028" spans="2:6">
      <c r="B57028" s="1"/>
      <c r="C57028" s="1"/>
      <c r="D57028" s="1"/>
      <c r="E57028" s="1"/>
      <c r="F57028" s="1"/>
    </row>
    <row r="57029" spans="2:6">
      <c r="B57029" s="1"/>
      <c r="C57029" s="1"/>
      <c r="D57029" s="1"/>
      <c r="E57029" s="1"/>
      <c r="F57029" s="1"/>
    </row>
    <row r="57030" spans="2:6">
      <c r="B57030" s="1"/>
      <c r="C57030" s="1"/>
      <c r="D57030" s="1"/>
      <c r="E57030" s="1"/>
      <c r="F57030" s="1"/>
    </row>
    <row r="57031" spans="2:6">
      <c r="B57031" s="1"/>
      <c r="C57031" s="1"/>
      <c r="D57031" s="1"/>
      <c r="E57031" s="1"/>
      <c r="F57031" s="1"/>
    </row>
    <row r="57032" spans="2:6">
      <c r="B57032" s="1"/>
      <c r="C57032" s="1"/>
      <c r="D57032" s="1"/>
      <c r="E57032" s="1"/>
      <c r="F57032" s="1"/>
    </row>
    <row r="57033" spans="2:6">
      <c r="B57033" s="1"/>
      <c r="C57033" s="1"/>
      <c r="D57033" s="1"/>
      <c r="E57033" s="1"/>
      <c r="F57033" s="1"/>
    </row>
    <row r="57034" spans="2:6">
      <c r="B57034" s="1"/>
      <c r="C57034" s="1"/>
      <c r="D57034" s="1"/>
      <c r="E57034" s="1"/>
      <c r="F57034" s="1"/>
    </row>
    <row r="57035" spans="2:6">
      <c r="B57035" s="1"/>
      <c r="C57035" s="1"/>
      <c r="D57035" s="1"/>
      <c r="E57035" s="1"/>
      <c r="F57035" s="1"/>
    </row>
    <row r="57036" spans="2:6">
      <c r="B57036" s="1"/>
      <c r="C57036" s="1"/>
      <c r="D57036" s="1"/>
      <c r="E57036" s="1"/>
      <c r="F57036" s="1"/>
    </row>
    <row r="57037" spans="2:6">
      <c r="B57037" s="1"/>
      <c r="C57037" s="1"/>
      <c r="D57037" s="1"/>
      <c r="E57037" s="1"/>
      <c r="F57037" s="1"/>
    </row>
    <row r="57038" spans="2:6">
      <c r="B57038" s="1"/>
      <c r="C57038" s="1"/>
      <c r="D57038" s="1"/>
      <c r="E57038" s="1"/>
      <c r="F57038" s="1"/>
    </row>
    <row r="57039" spans="2:6">
      <c r="B57039" s="1"/>
      <c r="C57039" s="1"/>
      <c r="D57039" s="1"/>
      <c r="E57039" s="1"/>
      <c r="F57039" s="1"/>
    </row>
    <row r="57040" spans="2:6">
      <c r="B57040" s="1"/>
      <c r="C57040" s="1"/>
      <c r="D57040" s="1"/>
      <c r="E57040" s="1"/>
      <c r="F57040" s="1"/>
    </row>
    <row r="57041" spans="2:6">
      <c r="B57041" s="1"/>
      <c r="C57041" s="1"/>
      <c r="D57041" s="1"/>
      <c r="E57041" s="1"/>
      <c r="F57041" s="1"/>
    </row>
    <row r="57042" spans="2:6">
      <c r="B57042" s="1"/>
      <c r="C57042" s="1"/>
      <c r="D57042" s="1"/>
      <c r="E57042" s="1"/>
      <c r="F57042" s="1"/>
    </row>
    <row r="57043" spans="2:6">
      <c r="B57043" s="1"/>
      <c r="C57043" s="1"/>
      <c r="D57043" s="1"/>
      <c r="E57043" s="1"/>
      <c r="F57043" s="1"/>
    </row>
    <row r="57044" spans="2:6">
      <c r="B57044" s="1"/>
      <c r="C57044" s="1"/>
      <c r="D57044" s="1"/>
      <c r="E57044" s="1"/>
      <c r="F57044" s="1"/>
    </row>
    <row r="57045" spans="2:6">
      <c r="B57045" s="1"/>
      <c r="C57045" s="1"/>
      <c r="D57045" s="1"/>
      <c r="E57045" s="1"/>
      <c r="F57045" s="1"/>
    </row>
    <row r="57046" spans="2:6">
      <c r="B57046" s="1"/>
      <c r="C57046" s="1"/>
      <c r="D57046" s="1"/>
      <c r="E57046" s="1"/>
      <c r="F57046" s="1"/>
    </row>
    <row r="57047" spans="2:6">
      <c r="B57047" s="1"/>
      <c r="C57047" s="1"/>
      <c r="D57047" s="1"/>
      <c r="E57047" s="1"/>
      <c r="F57047" s="1"/>
    </row>
    <row r="57048" spans="2:6">
      <c r="B57048" s="1"/>
      <c r="C57048" s="1"/>
      <c r="D57048" s="1"/>
      <c r="E57048" s="1"/>
      <c r="F57048" s="1"/>
    </row>
    <row r="57049" spans="2:6">
      <c r="B57049" s="1"/>
      <c r="C57049" s="1"/>
      <c r="D57049" s="1"/>
      <c r="E57049" s="1"/>
      <c r="F57049" s="1"/>
    </row>
    <row r="57050" spans="2:6">
      <c r="B57050" s="1"/>
      <c r="C57050" s="1"/>
      <c r="D57050" s="1"/>
      <c r="E57050" s="1"/>
      <c r="F57050" s="1"/>
    </row>
    <row r="57051" spans="2:6">
      <c r="B57051" s="1"/>
      <c r="C57051" s="1"/>
      <c r="D57051" s="1"/>
      <c r="E57051" s="1"/>
      <c r="F57051" s="1"/>
    </row>
    <row r="57052" spans="2:6">
      <c r="B57052" s="1"/>
      <c r="C57052" s="1"/>
      <c r="D57052" s="1"/>
      <c r="E57052" s="1"/>
      <c r="F57052" s="1"/>
    </row>
    <row r="57053" spans="2:6">
      <c r="B57053" s="1"/>
      <c r="C57053" s="1"/>
      <c r="D57053" s="1"/>
      <c r="E57053" s="1"/>
      <c r="F57053" s="1"/>
    </row>
    <row r="57054" spans="2:6">
      <c r="B57054" s="1"/>
      <c r="C57054" s="1"/>
      <c r="D57054" s="1"/>
      <c r="E57054" s="1"/>
      <c r="F57054" s="1"/>
    </row>
    <row r="57055" spans="2:6">
      <c r="B57055" s="1"/>
      <c r="C57055" s="1"/>
      <c r="D57055" s="1"/>
      <c r="E57055" s="1"/>
      <c r="F57055" s="1"/>
    </row>
    <row r="57056" spans="2:6">
      <c r="B57056" s="1"/>
      <c r="C57056" s="1"/>
      <c r="D57056" s="1"/>
      <c r="E57056" s="1"/>
      <c r="F57056" s="1"/>
    </row>
    <row r="57057" spans="2:6">
      <c r="B57057" s="1"/>
      <c r="C57057" s="1"/>
      <c r="D57057" s="1"/>
      <c r="E57057" s="1"/>
      <c r="F57057" s="1"/>
    </row>
    <row r="57058" spans="2:6">
      <c r="B57058" s="1"/>
      <c r="C57058" s="1"/>
      <c r="D57058" s="1"/>
      <c r="E57058" s="1"/>
      <c r="F57058" s="1"/>
    </row>
    <row r="57059" spans="2:6">
      <c r="B57059" s="1"/>
      <c r="C57059" s="1"/>
      <c r="D57059" s="1"/>
      <c r="E57059" s="1"/>
      <c r="F57059" s="1"/>
    </row>
    <row r="57060" spans="2:6">
      <c r="B57060" s="1"/>
      <c r="C57060" s="1"/>
      <c r="D57060" s="1"/>
      <c r="E57060" s="1"/>
      <c r="F57060" s="1"/>
    </row>
    <row r="57061" spans="2:6">
      <c r="B57061" s="1"/>
      <c r="C57061" s="1"/>
      <c r="D57061" s="1"/>
      <c r="E57061" s="1"/>
      <c r="F57061" s="1"/>
    </row>
    <row r="57062" spans="2:6">
      <c r="B57062" s="1"/>
      <c r="C57062" s="1"/>
      <c r="D57062" s="1"/>
      <c r="E57062" s="1"/>
      <c r="F57062" s="1"/>
    </row>
    <row r="57063" spans="2:6">
      <c r="B57063" s="1"/>
      <c r="C57063" s="1"/>
      <c r="D57063" s="1"/>
      <c r="E57063" s="1"/>
      <c r="F57063" s="1"/>
    </row>
    <row r="57064" spans="2:6">
      <c r="B57064" s="1"/>
      <c r="C57064" s="1"/>
      <c r="D57064" s="1"/>
      <c r="E57064" s="1"/>
      <c r="F57064" s="1"/>
    </row>
    <row r="57065" spans="2:6">
      <c r="B57065" s="1"/>
      <c r="C57065" s="1"/>
      <c r="D57065" s="1"/>
      <c r="E57065" s="1"/>
      <c r="F57065" s="1"/>
    </row>
    <row r="57066" spans="2:6">
      <c r="B57066" s="1"/>
      <c r="C57066" s="1"/>
      <c r="D57066" s="1"/>
      <c r="E57066" s="1"/>
      <c r="F57066" s="1"/>
    </row>
    <row r="57067" spans="2:6">
      <c r="B57067" s="1"/>
      <c r="C57067" s="1"/>
      <c r="D57067" s="1"/>
      <c r="E57067" s="1"/>
      <c r="F57067" s="1"/>
    </row>
    <row r="57068" spans="2:6">
      <c r="B57068" s="1"/>
      <c r="C57068" s="1"/>
      <c r="D57068" s="1"/>
      <c r="E57068" s="1"/>
      <c r="F57068" s="1"/>
    </row>
    <row r="57069" spans="2:6">
      <c r="B57069" s="1"/>
      <c r="C57069" s="1"/>
      <c r="D57069" s="1"/>
      <c r="E57069" s="1"/>
      <c r="F57069" s="1"/>
    </row>
    <row r="57070" spans="2:6">
      <c r="B57070" s="1"/>
      <c r="C57070" s="1"/>
      <c r="D57070" s="1"/>
      <c r="E57070" s="1"/>
      <c r="F57070" s="1"/>
    </row>
    <row r="57071" spans="2:6">
      <c r="B57071" s="1"/>
      <c r="C57071" s="1"/>
      <c r="D57071" s="1"/>
      <c r="E57071" s="1"/>
      <c r="F57071" s="1"/>
    </row>
    <row r="57072" spans="2:6">
      <c r="B57072" s="1"/>
      <c r="C57072" s="1"/>
      <c r="D57072" s="1"/>
      <c r="E57072" s="1"/>
      <c r="F57072" s="1"/>
    </row>
    <row r="57073" spans="2:6">
      <c r="B57073" s="1"/>
      <c r="C57073" s="1"/>
      <c r="D57073" s="1"/>
      <c r="E57073" s="1"/>
      <c r="F57073" s="1"/>
    </row>
    <row r="57074" spans="2:6">
      <c r="B57074" s="1"/>
      <c r="C57074" s="1"/>
      <c r="D57074" s="1"/>
      <c r="E57074" s="1"/>
      <c r="F57074" s="1"/>
    </row>
    <row r="57075" spans="2:6">
      <c r="B57075" s="1"/>
      <c r="C57075" s="1"/>
      <c r="D57075" s="1"/>
      <c r="E57075" s="1"/>
      <c r="F57075" s="1"/>
    </row>
    <row r="57076" spans="2:6">
      <c r="B57076" s="1"/>
      <c r="C57076" s="1"/>
      <c r="D57076" s="1"/>
      <c r="E57076" s="1"/>
      <c r="F57076" s="1"/>
    </row>
    <row r="57077" spans="2:6">
      <c r="B57077" s="1"/>
      <c r="C57077" s="1"/>
      <c r="D57077" s="1"/>
      <c r="E57077" s="1"/>
      <c r="F57077" s="1"/>
    </row>
    <row r="57078" spans="2:6">
      <c r="B57078" s="1"/>
      <c r="C57078" s="1"/>
      <c r="D57078" s="1"/>
      <c r="E57078" s="1"/>
      <c r="F57078" s="1"/>
    </row>
    <row r="57079" spans="2:6">
      <c r="B57079" s="1"/>
      <c r="C57079" s="1"/>
      <c r="D57079" s="1"/>
      <c r="E57079" s="1"/>
      <c r="F57079" s="1"/>
    </row>
    <row r="57080" spans="2:6">
      <c r="B57080" s="1"/>
      <c r="C57080" s="1"/>
      <c r="D57080" s="1"/>
      <c r="E57080" s="1"/>
      <c r="F57080" s="1"/>
    </row>
    <row r="57081" spans="2:6">
      <c r="B57081" s="1"/>
      <c r="C57081" s="1"/>
      <c r="D57081" s="1"/>
      <c r="E57081" s="1"/>
      <c r="F57081" s="1"/>
    </row>
    <row r="57082" spans="2:6">
      <c r="B57082" s="1"/>
      <c r="C57082" s="1"/>
      <c r="D57082" s="1"/>
      <c r="E57082" s="1"/>
      <c r="F57082" s="1"/>
    </row>
    <row r="57083" spans="2:6">
      <c r="B57083" s="1"/>
      <c r="C57083" s="1"/>
      <c r="D57083" s="1"/>
      <c r="E57083" s="1"/>
      <c r="F57083" s="1"/>
    </row>
    <row r="57084" spans="2:6">
      <c r="B57084" s="1"/>
      <c r="C57084" s="1"/>
      <c r="D57084" s="1"/>
      <c r="E57084" s="1"/>
      <c r="F57084" s="1"/>
    </row>
    <row r="57085" spans="2:6">
      <c r="B57085" s="1"/>
      <c r="C57085" s="1"/>
      <c r="D57085" s="1"/>
      <c r="E57085" s="1"/>
      <c r="F57085" s="1"/>
    </row>
    <row r="57086" spans="2:6">
      <c r="B57086" s="1"/>
      <c r="C57086" s="1"/>
      <c r="D57086" s="1"/>
      <c r="E57086" s="1"/>
      <c r="F57086" s="1"/>
    </row>
    <row r="57087" spans="2:6">
      <c r="B57087" s="1"/>
      <c r="C57087" s="1"/>
      <c r="D57087" s="1"/>
      <c r="E57087" s="1"/>
      <c r="F57087" s="1"/>
    </row>
    <row r="57088" spans="2:6">
      <c r="B57088" s="1"/>
      <c r="C57088" s="1"/>
      <c r="D57088" s="1"/>
      <c r="E57088" s="1"/>
      <c r="F57088" s="1"/>
    </row>
    <row r="57089" spans="2:6">
      <c r="B57089" s="1"/>
      <c r="C57089" s="1"/>
      <c r="D57089" s="1"/>
      <c r="E57089" s="1"/>
      <c r="F57089" s="1"/>
    </row>
    <row r="57090" spans="2:6">
      <c r="B57090" s="1"/>
      <c r="C57090" s="1"/>
      <c r="D57090" s="1"/>
      <c r="E57090" s="1"/>
      <c r="F57090" s="1"/>
    </row>
    <row r="57091" spans="2:6">
      <c r="B57091" s="1"/>
      <c r="C57091" s="1"/>
      <c r="D57091" s="1"/>
      <c r="E57091" s="1"/>
      <c r="F57091" s="1"/>
    </row>
    <row r="57092" spans="2:6">
      <c r="B57092" s="1"/>
      <c r="C57092" s="1"/>
      <c r="D57092" s="1"/>
      <c r="E57092" s="1"/>
      <c r="F57092" s="1"/>
    </row>
    <row r="57093" spans="2:6">
      <c r="B57093" s="1"/>
      <c r="C57093" s="1"/>
      <c r="D57093" s="1"/>
      <c r="E57093" s="1"/>
      <c r="F57093" s="1"/>
    </row>
    <row r="57094" spans="2:6">
      <c r="B57094" s="1"/>
      <c r="C57094" s="1"/>
      <c r="D57094" s="1"/>
      <c r="E57094" s="1"/>
      <c r="F57094" s="1"/>
    </row>
    <row r="57095" spans="2:6">
      <c r="B57095" s="1"/>
      <c r="C57095" s="1"/>
      <c r="D57095" s="1"/>
      <c r="E57095" s="1"/>
      <c r="F57095" s="1"/>
    </row>
    <row r="57096" spans="2:6">
      <c r="B57096" s="1"/>
      <c r="C57096" s="1"/>
      <c r="D57096" s="1"/>
      <c r="E57096" s="1"/>
      <c r="F57096" s="1"/>
    </row>
    <row r="57097" spans="2:6">
      <c r="B57097" s="1"/>
      <c r="C57097" s="1"/>
      <c r="D57097" s="1"/>
      <c r="E57097" s="1"/>
      <c r="F57097" s="1"/>
    </row>
    <row r="57098" spans="2:6">
      <c r="B57098" s="1"/>
      <c r="C57098" s="1"/>
      <c r="D57098" s="1"/>
      <c r="E57098" s="1"/>
      <c r="F57098" s="1"/>
    </row>
    <row r="57099" spans="2:6">
      <c r="B57099" s="1"/>
      <c r="C57099" s="1"/>
      <c r="D57099" s="1"/>
      <c r="E57099" s="1"/>
      <c r="F57099" s="1"/>
    </row>
    <row r="57100" spans="2:6">
      <c r="B57100" s="1"/>
      <c r="C57100" s="1"/>
      <c r="D57100" s="1"/>
      <c r="E57100" s="1"/>
      <c r="F57100" s="1"/>
    </row>
    <row r="57101" spans="2:6">
      <c r="B57101" s="1"/>
      <c r="C57101" s="1"/>
      <c r="D57101" s="1"/>
      <c r="E57101" s="1"/>
      <c r="F57101" s="1"/>
    </row>
    <row r="57102" spans="2:6">
      <c r="B57102" s="1"/>
      <c r="C57102" s="1"/>
      <c r="D57102" s="1"/>
      <c r="E57102" s="1"/>
      <c r="F57102" s="1"/>
    </row>
    <row r="57103" spans="2:6">
      <c r="B57103" s="1"/>
      <c r="C57103" s="1"/>
      <c r="D57103" s="1"/>
      <c r="E57103" s="1"/>
      <c r="F57103" s="1"/>
    </row>
    <row r="57104" spans="2:6">
      <c r="B57104" s="1"/>
      <c r="C57104" s="1"/>
      <c r="D57104" s="1"/>
      <c r="E57104" s="1"/>
      <c r="F57104" s="1"/>
    </row>
    <row r="57105" spans="2:6">
      <c r="B57105" s="1"/>
      <c r="C57105" s="1"/>
      <c r="D57105" s="1"/>
      <c r="E57105" s="1"/>
      <c r="F57105" s="1"/>
    </row>
    <row r="57106" spans="2:6">
      <c r="B57106" s="1"/>
      <c r="C57106" s="1"/>
      <c r="D57106" s="1"/>
      <c r="E57106" s="1"/>
      <c r="F57106" s="1"/>
    </row>
    <row r="57107" spans="2:6">
      <c r="B57107" s="1"/>
      <c r="C57107" s="1"/>
      <c r="D57107" s="1"/>
      <c r="E57107" s="1"/>
      <c r="F57107" s="1"/>
    </row>
    <row r="57108" spans="2:6">
      <c r="B57108" s="1"/>
      <c r="C57108" s="1"/>
      <c r="D57108" s="1"/>
      <c r="E57108" s="1"/>
      <c r="F57108" s="1"/>
    </row>
    <row r="57109" spans="2:6">
      <c r="B57109" s="1"/>
      <c r="C57109" s="1"/>
      <c r="D57109" s="1"/>
      <c r="E57109" s="1"/>
      <c r="F57109" s="1"/>
    </row>
    <row r="57110" spans="2:6">
      <c r="B57110" s="1"/>
      <c r="C57110" s="1"/>
      <c r="D57110" s="1"/>
      <c r="E57110" s="1"/>
      <c r="F57110" s="1"/>
    </row>
    <row r="57111" spans="2:6">
      <c r="B57111" s="1"/>
      <c r="C57111" s="1"/>
      <c r="D57111" s="1"/>
      <c r="E57111" s="1"/>
      <c r="F57111" s="1"/>
    </row>
    <row r="57112" spans="2:6">
      <c r="B57112" s="1"/>
      <c r="C57112" s="1"/>
      <c r="D57112" s="1"/>
      <c r="E57112" s="1"/>
      <c r="F57112" s="1"/>
    </row>
    <row r="57113" spans="2:6">
      <c r="B57113" s="1"/>
      <c r="C57113" s="1"/>
      <c r="D57113" s="1"/>
      <c r="E57113" s="1"/>
      <c r="F57113" s="1"/>
    </row>
    <row r="57114" spans="2:6">
      <c r="B57114" s="1"/>
      <c r="C57114" s="1"/>
      <c r="D57114" s="1"/>
      <c r="E57114" s="1"/>
      <c r="F57114" s="1"/>
    </row>
    <row r="57115" spans="2:6">
      <c r="B57115" s="1"/>
      <c r="C57115" s="1"/>
      <c r="D57115" s="1"/>
      <c r="E57115" s="1"/>
      <c r="F57115" s="1"/>
    </row>
    <row r="57116" spans="2:6">
      <c r="B57116" s="1"/>
      <c r="C57116" s="1"/>
      <c r="D57116" s="1"/>
      <c r="E57116" s="1"/>
      <c r="F57116" s="1"/>
    </row>
    <row r="57117" spans="2:6">
      <c r="B57117" s="1"/>
      <c r="C57117" s="1"/>
      <c r="D57117" s="1"/>
      <c r="E57117" s="1"/>
      <c r="F57117" s="1"/>
    </row>
    <row r="57118" spans="2:6">
      <c r="B57118" s="1"/>
      <c r="C57118" s="1"/>
      <c r="D57118" s="1"/>
      <c r="E57118" s="1"/>
      <c r="F57118" s="1"/>
    </row>
    <row r="57119" spans="2:6">
      <c r="B57119" s="1"/>
      <c r="C57119" s="1"/>
      <c r="D57119" s="1"/>
      <c r="E57119" s="1"/>
      <c r="F57119" s="1"/>
    </row>
    <row r="57120" spans="2:6">
      <c r="B57120" s="1"/>
      <c r="C57120" s="1"/>
      <c r="D57120" s="1"/>
      <c r="E57120" s="1"/>
      <c r="F57120" s="1"/>
    </row>
    <row r="57121" spans="2:6">
      <c r="B57121" s="1"/>
      <c r="C57121" s="1"/>
      <c r="D57121" s="1"/>
      <c r="E57121" s="1"/>
      <c r="F57121" s="1"/>
    </row>
    <row r="57122" spans="2:6">
      <c r="B57122" s="1"/>
      <c r="C57122" s="1"/>
      <c r="D57122" s="1"/>
      <c r="E57122" s="1"/>
      <c r="F57122" s="1"/>
    </row>
    <row r="57123" spans="2:6">
      <c r="B57123" s="1"/>
      <c r="C57123" s="1"/>
      <c r="D57123" s="1"/>
      <c r="E57123" s="1"/>
      <c r="F57123" s="1"/>
    </row>
    <row r="57124" spans="2:6">
      <c r="B57124" s="1"/>
      <c r="C57124" s="1"/>
      <c r="D57124" s="1"/>
      <c r="E57124" s="1"/>
      <c r="F57124" s="1"/>
    </row>
    <row r="57125" spans="2:6">
      <c r="B57125" s="1"/>
      <c r="C57125" s="1"/>
      <c r="D57125" s="1"/>
      <c r="E57125" s="1"/>
      <c r="F57125" s="1"/>
    </row>
    <row r="57126" spans="2:6">
      <c r="B57126" s="1"/>
      <c r="C57126" s="1"/>
      <c r="D57126" s="1"/>
      <c r="E57126" s="1"/>
      <c r="F57126" s="1"/>
    </row>
    <row r="57127" spans="2:6">
      <c r="B57127" s="1"/>
      <c r="C57127" s="1"/>
      <c r="D57127" s="1"/>
      <c r="E57127" s="1"/>
      <c r="F57127" s="1"/>
    </row>
    <row r="57128" spans="2:6">
      <c r="B57128" s="1"/>
      <c r="C57128" s="1"/>
      <c r="D57128" s="1"/>
      <c r="E57128" s="1"/>
      <c r="F57128" s="1"/>
    </row>
    <row r="57129" spans="2:6">
      <c r="B57129" s="1"/>
      <c r="C57129" s="1"/>
      <c r="D57129" s="1"/>
      <c r="E57129" s="1"/>
      <c r="F57129" s="1"/>
    </row>
    <row r="57130" spans="2:6">
      <c r="B57130" s="1"/>
      <c r="C57130" s="1"/>
      <c r="D57130" s="1"/>
      <c r="E57130" s="1"/>
      <c r="F57130" s="1"/>
    </row>
    <row r="57131" spans="2:6">
      <c r="B57131" s="1"/>
      <c r="C57131" s="1"/>
      <c r="D57131" s="1"/>
      <c r="E57131" s="1"/>
      <c r="F57131" s="1"/>
    </row>
    <row r="57132" spans="2:6">
      <c r="B57132" s="1"/>
      <c r="C57132" s="1"/>
      <c r="D57132" s="1"/>
      <c r="E57132" s="1"/>
      <c r="F57132" s="1"/>
    </row>
    <row r="57133" spans="2:6">
      <c r="B57133" s="1"/>
      <c r="C57133" s="1"/>
      <c r="D57133" s="1"/>
      <c r="E57133" s="1"/>
      <c r="F57133" s="1"/>
    </row>
    <row r="57134" spans="2:6">
      <c r="B57134" s="1"/>
      <c r="C57134" s="1"/>
      <c r="D57134" s="1"/>
      <c r="E57134" s="1"/>
      <c r="F57134" s="1"/>
    </row>
    <row r="57135" spans="2:6">
      <c r="B57135" s="1"/>
      <c r="C57135" s="1"/>
      <c r="D57135" s="1"/>
      <c r="E57135" s="1"/>
      <c r="F57135" s="1"/>
    </row>
    <row r="57136" spans="2:6">
      <c r="B57136" s="1"/>
      <c r="C57136" s="1"/>
      <c r="D57136" s="1"/>
      <c r="E57136" s="1"/>
      <c r="F57136" s="1"/>
    </row>
    <row r="57137" spans="2:6">
      <c r="B57137" s="1"/>
      <c r="C57137" s="1"/>
      <c r="D57137" s="1"/>
      <c r="E57137" s="1"/>
      <c r="F57137" s="1"/>
    </row>
    <row r="57138" spans="2:6">
      <c r="B57138" s="1"/>
      <c r="C57138" s="1"/>
      <c r="D57138" s="1"/>
      <c r="E57138" s="1"/>
      <c r="F57138" s="1"/>
    </row>
    <row r="57139" spans="2:6">
      <c r="B57139" s="1"/>
      <c r="C57139" s="1"/>
      <c r="D57139" s="1"/>
      <c r="E57139" s="1"/>
      <c r="F57139" s="1"/>
    </row>
    <row r="57140" spans="2:6">
      <c r="B57140" s="1"/>
      <c r="C57140" s="1"/>
      <c r="D57140" s="1"/>
      <c r="E57140" s="1"/>
      <c r="F57140" s="1"/>
    </row>
    <row r="57141" spans="2:6">
      <c r="B57141" s="1"/>
      <c r="C57141" s="1"/>
      <c r="D57141" s="1"/>
      <c r="E57141" s="1"/>
      <c r="F57141" s="1"/>
    </row>
    <row r="57142" spans="2:6">
      <c r="B57142" s="1"/>
      <c r="C57142" s="1"/>
      <c r="D57142" s="1"/>
      <c r="E57142" s="1"/>
      <c r="F57142" s="1"/>
    </row>
    <row r="57143" spans="2:6">
      <c r="B57143" s="1"/>
      <c r="C57143" s="1"/>
      <c r="D57143" s="1"/>
      <c r="E57143" s="1"/>
      <c r="F57143" s="1"/>
    </row>
    <row r="57144" spans="2:6">
      <c r="B57144" s="1"/>
      <c r="C57144" s="1"/>
      <c r="D57144" s="1"/>
      <c r="E57144" s="1"/>
      <c r="F57144" s="1"/>
    </row>
    <row r="57145" spans="2:6">
      <c r="B57145" s="1"/>
      <c r="C57145" s="1"/>
      <c r="D57145" s="1"/>
      <c r="E57145" s="1"/>
      <c r="F57145" s="1"/>
    </row>
    <row r="57146" spans="2:6">
      <c r="B57146" s="1"/>
      <c r="C57146" s="1"/>
      <c r="D57146" s="1"/>
      <c r="E57146" s="1"/>
      <c r="F57146" s="1"/>
    </row>
    <row r="57147" spans="2:6">
      <c r="B57147" s="1"/>
      <c r="C57147" s="1"/>
      <c r="D57147" s="1"/>
      <c r="E57147" s="1"/>
      <c r="F57147" s="1"/>
    </row>
    <row r="57148" spans="2:6">
      <c r="B57148" s="1"/>
      <c r="C57148" s="1"/>
      <c r="D57148" s="1"/>
      <c r="E57148" s="1"/>
      <c r="F57148" s="1"/>
    </row>
    <row r="57149" spans="2:6">
      <c r="B57149" s="1"/>
      <c r="C57149" s="1"/>
      <c r="D57149" s="1"/>
      <c r="E57149" s="1"/>
      <c r="F57149" s="1"/>
    </row>
    <row r="57150" spans="2:6">
      <c r="B57150" s="1"/>
      <c r="C57150" s="1"/>
      <c r="D57150" s="1"/>
      <c r="E57150" s="1"/>
      <c r="F57150" s="1"/>
    </row>
    <row r="57151" spans="2:6">
      <c r="B57151" s="1"/>
      <c r="C57151" s="1"/>
      <c r="D57151" s="1"/>
      <c r="E57151" s="1"/>
      <c r="F57151" s="1"/>
    </row>
    <row r="57152" spans="2:6">
      <c r="B57152" s="1"/>
      <c r="C57152" s="1"/>
      <c r="D57152" s="1"/>
      <c r="E57152" s="1"/>
      <c r="F57152" s="1"/>
    </row>
    <row r="57153" spans="2:6">
      <c r="B57153" s="1"/>
      <c r="C57153" s="1"/>
      <c r="D57153" s="1"/>
      <c r="E57153" s="1"/>
      <c r="F57153" s="1"/>
    </row>
    <row r="57154" spans="2:6">
      <c r="B57154" s="1"/>
      <c r="C57154" s="1"/>
      <c r="D57154" s="1"/>
      <c r="E57154" s="1"/>
      <c r="F57154" s="1"/>
    </row>
    <row r="57155" spans="2:6">
      <c r="B57155" s="1"/>
      <c r="C57155" s="1"/>
      <c r="D57155" s="1"/>
      <c r="E57155" s="1"/>
      <c r="F57155" s="1"/>
    </row>
    <row r="57156" spans="2:6">
      <c r="B57156" s="1"/>
      <c r="C57156" s="1"/>
      <c r="D57156" s="1"/>
      <c r="E57156" s="1"/>
      <c r="F57156" s="1"/>
    </row>
    <row r="57157" spans="2:6">
      <c r="B57157" s="1"/>
      <c r="C57157" s="1"/>
      <c r="D57157" s="1"/>
      <c r="E57157" s="1"/>
      <c r="F57157" s="1"/>
    </row>
    <row r="57158" spans="2:6">
      <c r="B57158" s="1"/>
      <c r="C57158" s="1"/>
      <c r="D57158" s="1"/>
      <c r="E57158" s="1"/>
      <c r="F57158" s="1"/>
    </row>
    <row r="57159" spans="2:6">
      <c r="B57159" s="1"/>
      <c r="C57159" s="1"/>
      <c r="D57159" s="1"/>
      <c r="E57159" s="1"/>
      <c r="F57159" s="1"/>
    </row>
    <row r="57160" spans="2:6">
      <c r="B57160" s="1"/>
      <c r="C57160" s="1"/>
      <c r="D57160" s="1"/>
      <c r="E57160" s="1"/>
      <c r="F57160" s="1"/>
    </row>
    <row r="57161" spans="2:6">
      <c r="B57161" s="1"/>
      <c r="C57161" s="1"/>
      <c r="D57161" s="1"/>
      <c r="E57161" s="1"/>
      <c r="F57161" s="1"/>
    </row>
    <row r="57162" spans="2:6">
      <c r="B57162" s="1"/>
      <c r="C57162" s="1"/>
      <c r="D57162" s="1"/>
      <c r="E57162" s="1"/>
      <c r="F57162" s="1"/>
    </row>
    <row r="57163" spans="2:6">
      <c r="B57163" s="1"/>
      <c r="C57163" s="1"/>
      <c r="D57163" s="1"/>
      <c r="E57163" s="1"/>
      <c r="F57163" s="1"/>
    </row>
    <row r="57164" spans="2:6">
      <c r="B57164" s="1"/>
      <c r="C57164" s="1"/>
      <c r="D57164" s="1"/>
      <c r="E57164" s="1"/>
      <c r="F57164" s="1"/>
    </row>
    <row r="57165" spans="2:6">
      <c r="B57165" s="1"/>
      <c r="C57165" s="1"/>
      <c r="D57165" s="1"/>
      <c r="E57165" s="1"/>
      <c r="F57165" s="1"/>
    </row>
    <row r="57166" spans="2:6">
      <c r="B57166" s="1"/>
      <c r="C57166" s="1"/>
      <c r="D57166" s="1"/>
      <c r="E57166" s="1"/>
      <c r="F57166" s="1"/>
    </row>
    <row r="57167" spans="2:6">
      <c r="B57167" s="1"/>
      <c r="C57167" s="1"/>
      <c r="D57167" s="1"/>
      <c r="E57167" s="1"/>
      <c r="F57167" s="1"/>
    </row>
    <row r="57168" spans="2:6">
      <c r="B57168" s="1"/>
      <c r="C57168" s="1"/>
      <c r="D57168" s="1"/>
      <c r="E57168" s="1"/>
      <c r="F57168" s="1"/>
    </row>
    <row r="57169" spans="2:6">
      <c r="B57169" s="1"/>
      <c r="C57169" s="1"/>
      <c r="D57169" s="1"/>
      <c r="E57169" s="1"/>
      <c r="F57169" s="1"/>
    </row>
    <row r="57170" spans="2:6">
      <c r="B57170" s="1"/>
      <c r="C57170" s="1"/>
      <c r="D57170" s="1"/>
      <c r="E57170" s="1"/>
      <c r="F57170" s="1"/>
    </row>
    <row r="57171" spans="2:6">
      <c r="B57171" s="1"/>
      <c r="C57171" s="1"/>
      <c r="D57171" s="1"/>
      <c r="E57171" s="1"/>
      <c r="F57171" s="1"/>
    </row>
    <row r="57172" spans="2:6">
      <c r="B57172" s="1"/>
      <c r="C57172" s="1"/>
      <c r="D57172" s="1"/>
      <c r="E57172" s="1"/>
      <c r="F57172" s="1"/>
    </row>
    <row r="57173" spans="2:6">
      <c r="B57173" s="1"/>
      <c r="C57173" s="1"/>
      <c r="D57173" s="1"/>
      <c r="E57173" s="1"/>
      <c r="F57173" s="1"/>
    </row>
    <row r="57174" spans="2:6">
      <c r="B57174" s="1"/>
      <c r="C57174" s="1"/>
      <c r="D57174" s="1"/>
      <c r="E57174" s="1"/>
      <c r="F57174" s="1"/>
    </row>
    <row r="57175" spans="2:6">
      <c r="B57175" s="1"/>
      <c r="C57175" s="1"/>
      <c r="D57175" s="1"/>
      <c r="E57175" s="1"/>
      <c r="F57175" s="1"/>
    </row>
    <row r="57176" spans="2:6">
      <c r="B57176" s="1"/>
      <c r="C57176" s="1"/>
      <c r="D57176" s="1"/>
      <c r="E57176" s="1"/>
      <c r="F57176" s="1"/>
    </row>
    <row r="57177" spans="2:6">
      <c r="B57177" s="1"/>
      <c r="C57177" s="1"/>
      <c r="D57177" s="1"/>
      <c r="E57177" s="1"/>
      <c r="F57177" s="1"/>
    </row>
    <row r="57178" spans="2:6">
      <c r="B57178" s="1"/>
      <c r="C57178" s="1"/>
      <c r="D57178" s="1"/>
      <c r="E57178" s="1"/>
      <c r="F57178" s="1"/>
    </row>
    <row r="57179" spans="2:6">
      <c r="B57179" s="1"/>
      <c r="C57179" s="1"/>
      <c r="D57179" s="1"/>
      <c r="E57179" s="1"/>
      <c r="F57179" s="1"/>
    </row>
    <row r="57180" spans="2:6">
      <c r="B57180" s="1"/>
      <c r="C57180" s="1"/>
      <c r="D57180" s="1"/>
      <c r="E57180" s="1"/>
      <c r="F57180" s="1"/>
    </row>
    <row r="57181" spans="2:6">
      <c r="B57181" s="1"/>
      <c r="C57181" s="1"/>
      <c r="D57181" s="1"/>
      <c r="E57181" s="1"/>
      <c r="F57181" s="1"/>
    </row>
    <row r="57182" spans="2:6">
      <c r="B57182" s="1"/>
      <c r="C57182" s="1"/>
      <c r="D57182" s="1"/>
      <c r="E57182" s="1"/>
      <c r="F57182" s="1"/>
    </row>
    <row r="57183" spans="2:6">
      <c r="B57183" s="1"/>
      <c r="C57183" s="1"/>
      <c r="D57183" s="1"/>
      <c r="E57183" s="1"/>
      <c r="F57183" s="1"/>
    </row>
    <row r="57184" spans="2:6">
      <c r="B57184" s="1"/>
      <c r="C57184" s="1"/>
      <c r="D57184" s="1"/>
      <c r="E57184" s="1"/>
      <c r="F57184" s="1"/>
    </row>
    <row r="57185" spans="2:6">
      <c r="B57185" s="1"/>
      <c r="C57185" s="1"/>
      <c r="D57185" s="1"/>
      <c r="E57185" s="1"/>
      <c r="F57185" s="1"/>
    </row>
    <row r="57186" spans="2:6">
      <c r="B57186" s="1"/>
      <c r="C57186" s="1"/>
      <c r="D57186" s="1"/>
      <c r="E57186" s="1"/>
      <c r="F57186" s="1"/>
    </row>
    <row r="57187" spans="2:6">
      <c r="B57187" s="1"/>
      <c r="C57187" s="1"/>
      <c r="D57187" s="1"/>
      <c r="E57187" s="1"/>
      <c r="F57187" s="1"/>
    </row>
    <row r="57188" spans="2:6">
      <c r="B57188" s="1"/>
      <c r="C57188" s="1"/>
      <c r="D57188" s="1"/>
      <c r="E57188" s="1"/>
      <c r="F57188" s="1"/>
    </row>
    <row r="57189" spans="2:6">
      <c r="B57189" s="1"/>
      <c r="C57189" s="1"/>
      <c r="D57189" s="1"/>
      <c r="E57189" s="1"/>
      <c r="F57189" s="1"/>
    </row>
    <row r="57190" spans="2:6">
      <c r="B57190" s="1"/>
      <c r="C57190" s="1"/>
      <c r="D57190" s="1"/>
      <c r="E57190" s="1"/>
      <c r="F57190" s="1"/>
    </row>
    <row r="57191" spans="2:6">
      <c r="B57191" s="1"/>
      <c r="C57191" s="1"/>
      <c r="D57191" s="1"/>
      <c r="E57191" s="1"/>
      <c r="F57191" s="1"/>
    </row>
    <row r="57192" spans="2:6">
      <c r="B57192" s="1"/>
      <c r="C57192" s="1"/>
      <c r="D57192" s="1"/>
      <c r="E57192" s="1"/>
      <c r="F57192" s="1"/>
    </row>
    <row r="57193" spans="2:6">
      <c r="B57193" s="1"/>
      <c r="C57193" s="1"/>
      <c r="D57193" s="1"/>
      <c r="E57193" s="1"/>
      <c r="F57193" s="1"/>
    </row>
    <row r="57194" spans="2:6">
      <c r="B57194" s="1"/>
      <c r="C57194" s="1"/>
      <c r="D57194" s="1"/>
      <c r="E57194" s="1"/>
      <c r="F57194" s="1"/>
    </row>
    <row r="57195" spans="2:6">
      <c r="B57195" s="1"/>
      <c r="C57195" s="1"/>
      <c r="D57195" s="1"/>
      <c r="E57195" s="1"/>
      <c r="F57195" s="1"/>
    </row>
    <row r="57196" spans="2:6">
      <c r="B57196" s="1"/>
      <c r="C57196" s="1"/>
      <c r="D57196" s="1"/>
      <c r="E57196" s="1"/>
      <c r="F57196" s="1"/>
    </row>
    <row r="57197" spans="2:6">
      <c r="B57197" s="1"/>
      <c r="C57197" s="1"/>
      <c r="D57197" s="1"/>
      <c r="E57197" s="1"/>
      <c r="F57197" s="1"/>
    </row>
    <row r="57198" spans="2:6">
      <c r="B57198" s="1"/>
      <c r="C57198" s="1"/>
      <c r="D57198" s="1"/>
      <c r="E57198" s="1"/>
      <c r="F57198" s="1"/>
    </row>
    <row r="57199" spans="2:6">
      <c r="B57199" s="1"/>
      <c r="C57199" s="1"/>
      <c r="D57199" s="1"/>
      <c r="E57199" s="1"/>
      <c r="F57199" s="1"/>
    </row>
    <row r="57200" spans="2:6">
      <c r="B57200" s="1"/>
      <c r="C57200" s="1"/>
      <c r="D57200" s="1"/>
      <c r="E57200" s="1"/>
      <c r="F57200" s="1"/>
    </row>
    <row r="57201" spans="2:6">
      <c r="B57201" s="1"/>
      <c r="C57201" s="1"/>
      <c r="D57201" s="1"/>
      <c r="E57201" s="1"/>
      <c r="F57201" s="1"/>
    </row>
    <row r="57202" spans="2:6">
      <c r="B57202" s="1"/>
      <c r="C57202" s="1"/>
      <c r="D57202" s="1"/>
      <c r="E57202" s="1"/>
      <c r="F57202" s="1"/>
    </row>
    <row r="57203" spans="2:6">
      <c r="B57203" s="1"/>
      <c r="C57203" s="1"/>
      <c r="D57203" s="1"/>
      <c r="E57203" s="1"/>
      <c r="F57203" s="1"/>
    </row>
    <row r="57204" spans="2:6">
      <c r="B57204" s="1"/>
      <c r="C57204" s="1"/>
      <c r="D57204" s="1"/>
      <c r="E57204" s="1"/>
      <c r="F57204" s="1"/>
    </row>
    <row r="57205" spans="2:6">
      <c r="B57205" s="1"/>
      <c r="C57205" s="1"/>
      <c r="D57205" s="1"/>
      <c r="E57205" s="1"/>
      <c r="F57205" s="1"/>
    </row>
    <row r="57206" spans="2:6">
      <c r="B57206" s="1"/>
      <c r="C57206" s="1"/>
      <c r="D57206" s="1"/>
      <c r="E57206" s="1"/>
      <c r="F57206" s="1"/>
    </row>
    <row r="57207" spans="2:6">
      <c r="B57207" s="1"/>
      <c r="C57207" s="1"/>
      <c r="D57207" s="1"/>
      <c r="E57207" s="1"/>
      <c r="F57207" s="1"/>
    </row>
    <row r="57208" spans="2:6">
      <c r="B57208" s="1"/>
      <c r="C57208" s="1"/>
      <c r="D57208" s="1"/>
      <c r="E57208" s="1"/>
      <c r="F57208" s="1"/>
    </row>
    <row r="57209" spans="2:6">
      <c r="B57209" s="1"/>
      <c r="C57209" s="1"/>
      <c r="D57209" s="1"/>
      <c r="E57209" s="1"/>
      <c r="F57209" s="1"/>
    </row>
    <row r="57210" spans="2:6">
      <c r="B57210" s="1"/>
      <c r="C57210" s="1"/>
      <c r="D57210" s="1"/>
      <c r="E57210" s="1"/>
      <c r="F57210" s="1"/>
    </row>
    <row r="57211" spans="2:6">
      <c r="B57211" s="1"/>
      <c r="C57211" s="1"/>
      <c r="D57211" s="1"/>
      <c r="E57211" s="1"/>
      <c r="F57211" s="1"/>
    </row>
    <row r="57212" spans="2:6">
      <c r="B57212" s="1"/>
      <c r="C57212" s="1"/>
      <c r="D57212" s="1"/>
      <c r="E57212" s="1"/>
      <c r="F57212" s="1"/>
    </row>
    <row r="57213" spans="2:6">
      <c r="B57213" s="1"/>
      <c r="C57213" s="1"/>
      <c r="D57213" s="1"/>
      <c r="E57213" s="1"/>
      <c r="F57213" s="1"/>
    </row>
    <row r="57214" spans="2:6">
      <c r="B57214" s="1"/>
      <c r="C57214" s="1"/>
      <c r="D57214" s="1"/>
      <c r="E57214" s="1"/>
      <c r="F57214" s="1"/>
    </row>
    <row r="57215" spans="2:6">
      <c r="B57215" s="1"/>
      <c r="C57215" s="1"/>
      <c r="D57215" s="1"/>
      <c r="E57215" s="1"/>
      <c r="F57215" s="1"/>
    </row>
    <row r="57216" spans="2:6">
      <c r="B57216" s="1"/>
      <c r="C57216" s="1"/>
      <c r="D57216" s="1"/>
      <c r="E57216" s="1"/>
      <c r="F57216" s="1"/>
    </row>
    <row r="57217" spans="2:6">
      <c r="B57217" s="1"/>
      <c r="C57217" s="1"/>
      <c r="D57217" s="1"/>
      <c r="E57217" s="1"/>
      <c r="F57217" s="1"/>
    </row>
    <row r="57218" spans="2:6">
      <c r="B57218" s="1"/>
      <c r="C57218" s="1"/>
      <c r="D57218" s="1"/>
      <c r="E57218" s="1"/>
      <c r="F57218" s="1"/>
    </row>
    <row r="57219" spans="2:6">
      <c r="B57219" s="1"/>
      <c r="C57219" s="1"/>
      <c r="D57219" s="1"/>
      <c r="E57219" s="1"/>
      <c r="F57219" s="1"/>
    </row>
    <row r="57220" spans="2:6">
      <c r="B57220" s="1"/>
      <c r="C57220" s="1"/>
      <c r="D57220" s="1"/>
      <c r="E57220" s="1"/>
      <c r="F57220" s="1"/>
    </row>
    <row r="57221" spans="2:6">
      <c r="B57221" s="1"/>
      <c r="C57221" s="1"/>
      <c r="D57221" s="1"/>
      <c r="E57221" s="1"/>
      <c r="F57221" s="1"/>
    </row>
    <row r="57222" spans="2:6">
      <c r="B57222" s="1"/>
      <c r="C57222" s="1"/>
      <c r="D57222" s="1"/>
      <c r="E57222" s="1"/>
      <c r="F57222" s="1"/>
    </row>
    <row r="57223" spans="2:6">
      <c r="B57223" s="1"/>
      <c r="C57223" s="1"/>
      <c r="D57223" s="1"/>
      <c r="E57223" s="1"/>
      <c r="F57223" s="1"/>
    </row>
    <row r="57224" spans="2:6">
      <c r="B57224" s="1"/>
      <c r="C57224" s="1"/>
      <c r="D57224" s="1"/>
      <c r="E57224" s="1"/>
      <c r="F57224" s="1"/>
    </row>
    <row r="57225" spans="2:6">
      <c r="B57225" s="1"/>
      <c r="C57225" s="1"/>
      <c r="D57225" s="1"/>
      <c r="E57225" s="1"/>
      <c r="F57225" s="1"/>
    </row>
    <row r="57226" spans="2:6">
      <c r="B57226" s="1"/>
      <c r="C57226" s="1"/>
      <c r="D57226" s="1"/>
      <c r="E57226" s="1"/>
      <c r="F57226" s="1"/>
    </row>
    <row r="57227" spans="2:6">
      <c r="B57227" s="1"/>
      <c r="C57227" s="1"/>
      <c r="D57227" s="1"/>
      <c r="E57227" s="1"/>
      <c r="F57227" s="1"/>
    </row>
    <row r="57228" spans="2:6">
      <c r="B57228" s="1"/>
      <c r="C57228" s="1"/>
      <c r="D57228" s="1"/>
      <c r="E57228" s="1"/>
      <c r="F57228" s="1"/>
    </row>
    <row r="57229" spans="2:6">
      <c r="B57229" s="1"/>
      <c r="C57229" s="1"/>
      <c r="D57229" s="1"/>
      <c r="E57229" s="1"/>
      <c r="F57229" s="1"/>
    </row>
    <row r="57230" spans="2:6">
      <c r="B57230" s="1"/>
      <c r="C57230" s="1"/>
      <c r="D57230" s="1"/>
      <c r="E57230" s="1"/>
      <c r="F57230" s="1"/>
    </row>
    <row r="57231" spans="2:6">
      <c r="B57231" s="1"/>
      <c r="C57231" s="1"/>
      <c r="D57231" s="1"/>
      <c r="E57231" s="1"/>
      <c r="F57231" s="1"/>
    </row>
    <row r="57232" spans="2:6">
      <c r="B57232" s="1"/>
      <c r="C57232" s="1"/>
      <c r="D57232" s="1"/>
      <c r="E57232" s="1"/>
      <c r="F57232" s="1"/>
    </row>
    <row r="57233" spans="2:6">
      <c r="B57233" s="1"/>
      <c r="C57233" s="1"/>
      <c r="D57233" s="1"/>
      <c r="E57233" s="1"/>
      <c r="F57233" s="1"/>
    </row>
    <row r="57234" spans="2:6">
      <c r="B57234" s="1"/>
      <c r="C57234" s="1"/>
      <c r="D57234" s="1"/>
      <c r="E57234" s="1"/>
      <c r="F57234" s="1"/>
    </row>
    <row r="57235" spans="2:6">
      <c r="B57235" s="1"/>
      <c r="C57235" s="1"/>
      <c r="D57235" s="1"/>
      <c r="E57235" s="1"/>
      <c r="F57235" s="1"/>
    </row>
    <row r="57236" spans="2:6">
      <c r="B57236" s="1"/>
      <c r="C57236" s="1"/>
      <c r="D57236" s="1"/>
      <c r="E57236" s="1"/>
      <c r="F57236" s="1"/>
    </row>
    <row r="57237" spans="2:6">
      <c r="B57237" s="1"/>
      <c r="C57237" s="1"/>
      <c r="D57237" s="1"/>
      <c r="E57237" s="1"/>
      <c r="F57237" s="1"/>
    </row>
    <row r="57238" spans="2:6">
      <c r="B57238" s="1"/>
      <c r="C57238" s="1"/>
      <c r="D57238" s="1"/>
      <c r="E57238" s="1"/>
      <c r="F57238" s="1"/>
    </row>
    <row r="57239" spans="2:6">
      <c r="B57239" s="1"/>
      <c r="C57239" s="1"/>
      <c r="D57239" s="1"/>
      <c r="E57239" s="1"/>
      <c r="F57239" s="1"/>
    </row>
    <row r="57240" spans="2:6">
      <c r="B57240" s="1"/>
      <c r="C57240" s="1"/>
      <c r="D57240" s="1"/>
      <c r="E57240" s="1"/>
      <c r="F57240" s="1"/>
    </row>
    <row r="57241" spans="2:6">
      <c r="B57241" s="1"/>
      <c r="C57241" s="1"/>
      <c r="D57241" s="1"/>
      <c r="E57241" s="1"/>
      <c r="F57241" s="1"/>
    </row>
    <row r="57242" spans="2:6">
      <c r="B57242" s="1"/>
      <c r="C57242" s="1"/>
      <c r="D57242" s="1"/>
      <c r="E57242" s="1"/>
      <c r="F57242" s="1"/>
    </row>
    <row r="57243" spans="2:6">
      <c r="B57243" s="1"/>
      <c r="C57243" s="1"/>
      <c r="D57243" s="1"/>
      <c r="E57243" s="1"/>
      <c r="F57243" s="1"/>
    </row>
    <row r="57244" spans="2:6">
      <c r="B57244" s="1"/>
      <c r="C57244" s="1"/>
      <c r="D57244" s="1"/>
      <c r="E57244" s="1"/>
      <c r="F57244" s="1"/>
    </row>
    <row r="57245" spans="2:6">
      <c r="B57245" s="1"/>
      <c r="C57245" s="1"/>
      <c r="D57245" s="1"/>
      <c r="E57245" s="1"/>
      <c r="F57245" s="1"/>
    </row>
    <row r="57246" spans="2:6">
      <c r="B57246" s="1"/>
      <c r="C57246" s="1"/>
      <c r="D57246" s="1"/>
      <c r="E57246" s="1"/>
      <c r="F57246" s="1"/>
    </row>
    <row r="57247" spans="2:6">
      <c r="B57247" s="1"/>
      <c r="C57247" s="1"/>
      <c r="D57247" s="1"/>
      <c r="E57247" s="1"/>
      <c r="F57247" s="1"/>
    </row>
    <row r="57248" spans="2:6">
      <c r="B57248" s="1"/>
      <c r="C57248" s="1"/>
      <c r="D57248" s="1"/>
      <c r="E57248" s="1"/>
      <c r="F57248" s="1"/>
    </row>
    <row r="57249" spans="2:6">
      <c r="B57249" s="1"/>
      <c r="C57249" s="1"/>
      <c r="D57249" s="1"/>
      <c r="E57249" s="1"/>
      <c r="F57249" s="1"/>
    </row>
    <row r="57250" spans="2:6">
      <c r="B57250" s="1"/>
      <c r="C57250" s="1"/>
      <c r="D57250" s="1"/>
      <c r="E57250" s="1"/>
      <c r="F57250" s="1"/>
    </row>
    <row r="57251" spans="2:6">
      <c r="B57251" s="1"/>
      <c r="C57251" s="1"/>
      <c r="D57251" s="1"/>
      <c r="E57251" s="1"/>
      <c r="F57251" s="1"/>
    </row>
    <row r="57252" spans="2:6">
      <c r="B57252" s="1"/>
      <c r="C57252" s="1"/>
      <c r="D57252" s="1"/>
      <c r="E57252" s="1"/>
      <c r="F57252" s="1"/>
    </row>
    <row r="57253" spans="2:6">
      <c r="B57253" s="1"/>
      <c r="C57253" s="1"/>
      <c r="D57253" s="1"/>
      <c r="E57253" s="1"/>
      <c r="F57253" s="1"/>
    </row>
    <row r="57254" spans="2:6">
      <c r="B57254" s="1"/>
      <c r="C57254" s="1"/>
      <c r="D57254" s="1"/>
      <c r="E57254" s="1"/>
      <c r="F57254" s="1"/>
    </row>
    <row r="57255" spans="2:6">
      <c r="B57255" s="1"/>
      <c r="C57255" s="1"/>
      <c r="D57255" s="1"/>
      <c r="E57255" s="1"/>
      <c r="F57255" s="1"/>
    </row>
    <row r="57256" spans="2:6">
      <c r="B57256" s="1"/>
      <c r="C57256" s="1"/>
      <c r="D57256" s="1"/>
      <c r="E57256" s="1"/>
      <c r="F57256" s="1"/>
    </row>
    <row r="57257" spans="2:6">
      <c r="B57257" s="1"/>
      <c r="C57257" s="1"/>
      <c r="D57257" s="1"/>
      <c r="E57257" s="1"/>
      <c r="F57257" s="1"/>
    </row>
    <row r="57258" spans="2:6">
      <c r="B57258" s="1"/>
      <c r="C57258" s="1"/>
      <c r="D57258" s="1"/>
      <c r="E57258" s="1"/>
      <c r="F57258" s="1"/>
    </row>
    <row r="57259" spans="2:6">
      <c r="B57259" s="1"/>
      <c r="C57259" s="1"/>
      <c r="D57259" s="1"/>
      <c r="E57259" s="1"/>
      <c r="F57259" s="1"/>
    </row>
    <row r="57260" spans="2:6">
      <c r="B57260" s="1"/>
      <c r="C57260" s="1"/>
      <c r="D57260" s="1"/>
      <c r="E57260" s="1"/>
      <c r="F57260" s="1"/>
    </row>
    <row r="57261" spans="2:6">
      <c r="B57261" s="1"/>
      <c r="C57261" s="1"/>
      <c r="D57261" s="1"/>
      <c r="E57261" s="1"/>
      <c r="F57261" s="1"/>
    </row>
    <row r="57262" spans="2:6">
      <c r="B57262" s="1"/>
      <c r="C57262" s="1"/>
      <c r="D57262" s="1"/>
      <c r="E57262" s="1"/>
      <c r="F57262" s="1"/>
    </row>
    <row r="57263" spans="2:6">
      <c r="B57263" s="1"/>
      <c r="C57263" s="1"/>
      <c r="D57263" s="1"/>
      <c r="E57263" s="1"/>
      <c r="F57263" s="1"/>
    </row>
    <row r="57264" spans="2:6">
      <c r="B57264" s="1"/>
      <c r="C57264" s="1"/>
      <c r="D57264" s="1"/>
      <c r="E57264" s="1"/>
      <c r="F57264" s="1"/>
    </row>
    <row r="57265" spans="2:6">
      <c r="B57265" s="1"/>
      <c r="C57265" s="1"/>
      <c r="D57265" s="1"/>
      <c r="E57265" s="1"/>
      <c r="F57265" s="1"/>
    </row>
    <row r="57266" spans="2:6">
      <c r="B57266" s="1"/>
      <c r="C57266" s="1"/>
      <c r="D57266" s="1"/>
      <c r="E57266" s="1"/>
      <c r="F57266" s="1"/>
    </row>
    <row r="57267" spans="2:6">
      <c r="B57267" s="1"/>
      <c r="C57267" s="1"/>
      <c r="D57267" s="1"/>
      <c r="E57267" s="1"/>
      <c r="F57267" s="1"/>
    </row>
    <row r="57268" spans="2:6">
      <c r="B57268" s="1"/>
      <c r="C57268" s="1"/>
      <c r="D57268" s="1"/>
      <c r="E57268" s="1"/>
      <c r="F57268" s="1"/>
    </row>
    <row r="57269" spans="2:6">
      <c r="B57269" s="1"/>
      <c r="C57269" s="1"/>
      <c r="D57269" s="1"/>
      <c r="E57269" s="1"/>
      <c r="F57269" s="1"/>
    </row>
    <row r="57270" spans="2:6">
      <c r="B57270" s="1"/>
      <c r="C57270" s="1"/>
      <c r="D57270" s="1"/>
      <c r="E57270" s="1"/>
      <c r="F57270" s="1"/>
    </row>
    <row r="57271" spans="2:6">
      <c r="B57271" s="1"/>
      <c r="C57271" s="1"/>
      <c r="D57271" s="1"/>
      <c r="E57271" s="1"/>
      <c r="F57271" s="1"/>
    </row>
    <row r="57272" spans="2:6">
      <c r="B57272" s="1"/>
      <c r="C57272" s="1"/>
      <c r="D57272" s="1"/>
      <c r="E57272" s="1"/>
      <c r="F57272" s="1"/>
    </row>
    <row r="57273" spans="2:6">
      <c r="B57273" s="1"/>
      <c r="C57273" s="1"/>
      <c r="D57273" s="1"/>
      <c r="E57273" s="1"/>
      <c r="F57273" s="1"/>
    </row>
    <row r="57274" spans="2:6">
      <c r="B57274" s="1"/>
      <c r="C57274" s="1"/>
      <c r="D57274" s="1"/>
      <c r="E57274" s="1"/>
      <c r="F57274" s="1"/>
    </row>
    <row r="57275" spans="2:6">
      <c r="B57275" s="1"/>
      <c r="C57275" s="1"/>
      <c r="D57275" s="1"/>
      <c r="E57275" s="1"/>
      <c r="F57275" s="1"/>
    </row>
    <row r="57276" spans="2:6">
      <c r="B57276" s="1"/>
      <c r="C57276" s="1"/>
      <c r="D57276" s="1"/>
      <c r="E57276" s="1"/>
      <c r="F57276" s="1"/>
    </row>
    <row r="57277" spans="2:6">
      <c r="B57277" s="1"/>
      <c r="C57277" s="1"/>
      <c r="D57277" s="1"/>
      <c r="E57277" s="1"/>
      <c r="F57277" s="1"/>
    </row>
    <row r="57278" spans="2:6">
      <c r="B57278" s="1"/>
      <c r="C57278" s="1"/>
      <c r="D57278" s="1"/>
      <c r="E57278" s="1"/>
      <c r="F57278" s="1"/>
    </row>
    <row r="57279" spans="2:6">
      <c r="B57279" s="1"/>
      <c r="C57279" s="1"/>
      <c r="D57279" s="1"/>
      <c r="E57279" s="1"/>
      <c r="F57279" s="1"/>
    </row>
    <row r="57280" spans="2:6">
      <c r="B57280" s="1"/>
      <c r="C57280" s="1"/>
      <c r="D57280" s="1"/>
      <c r="E57280" s="1"/>
      <c r="F57280" s="1"/>
    </row>
    <row r="57281" spans="2:6">
      <c r="B57281" s="1"/>
      <c r="C57281" s="1"/>
      <c r="D57281" s="1"/>
      <c r="E57281" s="1"/>
      <c r="F57281" s="1"/>
    </row>
    <row r="57282" spans="2:6">
      <c r="B57282" s="1"/>
      <c r="C57282" s="1"/>
      <c r="D57282" s="1"/>
      <c r="E57282" s="1"/>
      <c r="F57282" s="1"/>
    </row>
    <row r="57283" spans="2:6">
      <c r="B57283" s="1"/>
      <c r="C57283" s="1"/>
      <c r="D57283" s="1"/>
      <c r="E57283" s="1"/>
      <c r="F57283" s="1"/>
    </row>
    <row r="57284" spans="2:6">
      <c r="B57284" s="1"/>
      <c r="C57284" s="1"/>
      <c r="D57284" s="1"/>
      <c r="E57284" s="1"/>
      <c r="F57284" s="1"/>
    </row>
    <row r="57285" spans="2:6">
      <c r="B57285" s="1"/>
      <c r="C57285" s="1"/>
      <c r="D57285" s="1"/>
      <c r="E57285" s="1"/>
      <c r="F57285" s="1"/>
    </row>
    <row r="57286" spans="2:6">
      <c r="B57286" s="1"/>
      <c r="C57286" s="1"/>
      <c r="D57286" s="1"/>
      <c r="E57286" s="1"/>
      <c r="F57286" s="1"/>
    </row>
    <row r="57287" spans="2:6">
      <c r="B57287" s="1"/>
      <c r="C57287" s="1"/>
      <c r="D57287" s="1"/>
      <c r="E57287" s="1"/>
      <c r="F57287" s="1"/>
    </row>
    <row r="57288" spans="2:6">
      <c r="B57288" s="1"/>
      <c r="C57288" s="1"/>
      <c r="D57288" s="1"/>
      <c r="E57288" s="1"/>
      <c r="F57288" s="1"/>
    </row>
    <row r="57289" spans="2:6">
      <c r="B57289" s="1"/>
      <c r="C57289" s="1"/>
      <c r="D57289" s="1"/>
      <c r="E57289" s="1"/>
      <c r="F57289" s="1"/>
    </row>
    <row r="57290" spans="2:6">
      <c r="B57290" s="1"/>
      <c r="C57290" s="1"/>
      <c r="D57290" s="1"/>
      <c r="E57290" s="1"/>
      <c r="F57290" s="1"/>
    </row>
    <row r="57291" spans="2:6">
      <c r="B57291" s="1"/>
      <c r="C57291" s="1"/>
      <c r="D57291" s="1"/>
      <c r="E57291" s="1"/>
      <c r="F57291" s="1"/>
    </row>
    <row r="57292" spans="2:6">
      <c r="B57292" s="1"/>
      <c r="C57292" s="1"/>
      <c r="D57292" s="1"/>
      <c r="E57292" s="1"/>
      <c r="F57292" s="1"/>
    </row>
    <row r="57293" spans="2:6">
      <c r="B57293" s="1"/>
      <c r="C57293" s="1"/>
      <c r="D57293" s="1"/>
      <c r="E57293" s="1"/>
      <c r="F57293" s="1"/>
    </row>
    <row r="57294" spans="2:6">
      <c r="B57294" s="1"/>
      <c r="C57294" s="1"/>
      <c r="D57294" s="1"/>
      <c r="E57294" s="1"/>
      <c r="F57294" s="1"/>
    </row>
    <row r="57295" spans="2:6">
      <c r="B57295" s="1"/>
      <c r="C57295" s="1"/>
      <c r="D57295" s="1"/>
      <c r="E57295" s="1"/>
      <c r="F57295" s="1"/>
    </row>
    <row r="57296" spans="2:6">
      <c r="B57296" s="1"/>
      <c r="C57296" s="1"/>
      <c r="D57296" s="1"/>
      <c r="E57296" s="1"/>
      <c r="F57296" s="1"/>
    </row>
    <row r="57297" spans="2:6">
      <c r="B57297" s="1"/>
      <c r="C57297" s="1"/>
      <c r="D57297" s="1"/>
      <c r="E57297" s="1"/>
      <c r="F57297" s="1"/>
    </row>
    <row r="57298" spans="2:6">
      <c r="B57298" s="1"/>
      <c r="C57298" s="1"/>
      <c r="D57298" s="1"/>
      <c r="E57298" s="1"/>
      <c r="F57298" s="1"/>
    </row>
    <row r="57299" spans="2:6">
      <c r="B57299" s="1"/>
      <c r="C57299" s="1"/>
      <c r="D57299" s="1"/>
      <c r="E57299" s="1"/>
      <c r="F57299" s="1"/>
    </row>
    <row r="57300" spans="2:6">
      <c r="B57300" s="1"/>
      <c r="C57300" s="1"/>
      <c r="D57300" s="1"/>
      <c r="E57300" s="1"/>
      <c r="F57300" s="1"/>
    </row>
    <row r="57301" spans="2:6">
      <c r="B57301" s="1"/>
      <c r="C57301" s="1"/>
      <c r="D57301" s="1"/>
      <c r="E57301" s="1"/>
      <c r="F57301" s="1"/>
    </row>
    <row r="57302" spans="2:6">
      <c r="B57302" s="1"/>
      <c r="C57302" s="1"/>
      <c r="D57302" s="1"/>
      <c r="E57302" s="1"/>
      <c r="F57302" s="1"/>
    </row>
    <row r="57303" spans="2:6">
      <c r="B57303" s="1"/>
      <c r="C57303" s="1"/>
      <c r="D57303" s="1"/>
      <c r="E57303" s="1"/>
      <c r="F57303" s="1"/>
    </row>
    <row r="57304" spans="2:6">
      <c r="B57304" s="1"/>
      <c r="C57304" s="1"/>
      <c r="D57304" s="1"/>
      <c r="E57304" s="1"/>
      <c r="F57304" s="1"/>
    </row>
    <row r="57305" spans="2:6">
      <c r="B57305" s="1"/>
      <c r="C57305" s="1"/>
      <c r="D57305" s="1"/>
      <c r="E57305" s="1"/>
      <c r="F57305" s="1"/>
    </row>
    <row r="57306" spans="2:6">
      <c r="B57306" s="1"/>
      <c r="C57306" s="1"/>
      <c r="D57306" s="1"/>
      <c r="E57306" s="1"/>
      <c r="F57306" s="1"/>
    </row>
    <row r="57307" spans="2:6">
      <c r="B57307" s="1"/>
      <c r="C57307" s="1"/>
      <c r="D57307" s="1"/>
      <c r="E57307" s="1"/>
      <c r="F57307" s="1"/>
    </row>
    <row r="57308" spans="2:6">
      <c r="B57308" s="1"/>
      <c r="C57308" s="1"/>
      <c r="D57308" s="1"/>
      <c r="E57308" s="1"/>
      <c r="F57308" s="1"/>
    </row>
    <row r="57309" spans="2:6">
      <c r="B57309" s="1"/>
      <c r="C57309" s="1"/>
      <c r="D57309" s="1"/>
      <c r="E57309" s="1"/>
      <c r="F57309" s="1"/>
    </row>
    <row r="57310" spans="2:6">
      <c r="B57310" s="1"/>
      <c r="C57310" s="1"/>
      <c r="D57310" s="1"/>
      <c r="E57310" s="1"/>
      <c r="F57310" s="1"/>
    </row>
    <row r="57311" spans="2:6">
      <c r="B57311" s="1"/>
      <c r="C57311" s="1"/>
      <c r="D57311" s="1"/>
      <c r="E57311" s="1"/>
      <c r="F57311" s="1"/>
    </row>
    <row r="57312" spans="2:6">
      <c r="B57312" s="1"/>
      <c r="C57312" s="1"/>
      <c r="D57312" s="1"/>
      <c r="E57312" s="1"/>
      <c r="F57312" s="1"/>
    </row>
    <row r="57313" spans="2:6">
      <c r="B57313" s="1"/>
      <c r="C57313" s="1"/>
      <c r="D57313" s="1"/>
      <c r="E57313" s="1"/>
      <c r="F57313" s="1"/>
    </row>
    <row r="57314" spans="2:6">
      <c r="B57314" s="1"/>
      <c r="C57314" s="1"/>
      <c r="D57314" s="1"/>
      <c r="E57314" s="1"/>
      <c r="F57314" s="1"/>
    </row>
    <row r="57315" spans="2:6">
      <c r="B57315" s="1"/>
      <c r="C57315" s="1"/>
      <c r="D57315" s="1"/>
      <c r="E57315" s="1"/>
      <c r="F57315" s="1"/>
    </row>
    <row r="57316" spans="2:6">
      <c r="B57316" s="1"/>
      <c r="C57316" s="1"/>
      <c r="D57316" s="1"/>
      <c r="E57316" s="1"/>
      <c r="F57316" s="1"/>
    </row>
    <row r="57317" spans="2:6">
      <c r="B57317" s="1"/>
      <c r="C57317" s="1"/>
      <c r="D57317" s="1"/>
      <c r="E57317" s="1"/>
      <c r="F57317" s="1"/>
    </row>
    <row r="57318" spans="2:6">
      <c r="B57318" s="1"/>
      <c r="C57318" s="1"/>
      <c r="D57318" s="1"/>
      <c r="E57318" s="1"/>
      <c r="F57318" s="1"/>
    </row>
    <row r="57319" spans="2:6">
      <c r="B57319" s="1"/>
      <c r="C57319" s="1"/>
      <c r="D57319" s="1"/>
      <c r="E57319" s="1"/>
      <c r="F57319" s="1"/>
    </row>
    <row r="57320" spans="2:6">
      <c r="B57320" s="1"/>
      <c r="C57320" s="1"/>
      <c r="D57320" s="1"/>
      <c r="E57320" s="1"/>
      <c r="F57320" s="1"/>
    </row>
    <row r="57321" spans="2:6">
      <c r="B57321" s="1"/>
      <c r="C57321" s="1"/>
      <c r="D57321" s="1"/>
      <c r="E57321" s="1"/>
      <c r="F57321" s="1"/>
    </row>
    <row r="57322" spans="2:6">
      <c r="B57322" s="1"/>
      <c r="C57322" s="1"/>
      <c r="D57322" s="1"/>
      <c r="E57322" s="1"/>
      <c r="F57322" s="1"/>
    </row>
    <row r="57323" spans="2:6">
      <c r="B57323" s="1"/>
      <c r="C57323" s="1"/>
      <c r="D57323" s="1"/>
      <c r="E57323" s="1"/>
      <c r="F57323" s="1"/>
    </row>
    <row r="57324" spans="2:6">
      <c r="B57324" s="1"/>
      <c r="C57324" s="1"/>
      <c r="D57324" s="1"/>
      <c r="E57324" s="1"/>
      <c r="F57324" s="1"/>
    </row>
    <row r="57325" spans="2:6">
      <c r="B57325" s="1"/>
      <c r="C57325" s="1"/>
      <c r="D57325" s="1"/>
      <c r="E57325" s="1"/>
      <c r="F57325" s="1"/>
    </row>
    <row r="57326" spans="2:6">
      <c r="B57326" s="1"/>
      <c r="C57326" s="1"/>
      <c r="D57326" s="1"/>
      <c r="E57326" s="1"/>
      <c r="F57326" s="1"/>
    </row>
    <row r="57327" spans="2:6">
      <c r="B57327" s="1"/>
      <c r="C57327" s="1"/>
      <c r="D57327" s="1"/>
      <c r="E57327" s="1"/>
      <c r="F57327" s="1"/>
    </row>
    <row r="57328" spans="2:6">
      <c r="B57328" s="1"/>
      <c r="C57328" s="1"/>
      <c r="D57328" s="1"/>
      <c r="E57328" s="1"/>
      <c r="F57328" s="1"/>
    </row>
    <row r="57329" spans="2:6">
      <c r="B57329" s="1"/>
      <c r="C57329" s="1"/>
      <c r="D57329" s="1"/>
      <c r="E57329" s="1"/>
      <c r="F57329" s="1"/>
    </row>
    <row r="57330" spans="2:6">
      <c r="B57330" s="1"/>
      <c r="C57330" s="1"/>
      <c r="D57330" s="1"/>
      <c r="E57330" s="1"/>
      <c r="F57330" s="1"/>
    </row>
    <row r="57331" spans="2:6">
      <c r="B57331" s="1"/>
      <c r="C57331" s="1"/>
      <c r="D57331" s="1"/>
      <c r="E57331" s="1"/>
      <c r="F57331" s="1"/>
    </row>
    <row r="57332" spans="2:6">
      <c r="B57332" s="1"/>
      <c r="C57332" s="1"/>
      <c r="D57332" s="1"/>
      <c r="E57332" s="1"/>
      <c r="F57332" s="1"/>
    </row>
    <row r="57333" spans="2:6">
      <c r="B57333" s="1"/>
      <c r="C57333" s="1"/>
      <c r="D57333" s="1"/>
      <c r="E57333" s="1"/>
      <c r="F57333" s="1"/>
    </row>
    <row r="57334" spans="2:6">
      <c r="B57334" s="1"/>
      <c r="C57334" s="1"/>
      <c r="D57334" s="1"/>
      <c r="E57334" s="1"/>
      <c r="F57334" s="1"/>
    </row>
    <row r="57335" spans="2:6">
      <c r="B57335" s="1"/>
      <c r="C57335" s="1"/>
      <c r="D57335" s="1"/>
      <c r="E57335" s="1"/>
      <c r="F57335" s="1"/>
    </row>
    <row r="57336" spans="2:6">
      <c r="B57336" s="1"/>
      <c r="C57336" s="1"/>
      <c r="D57336" s="1"/>
      <c r="E57336" s="1"/>
      <c r="F57336" s="1"/>
    </row>
    <row r="57337" spans="2:6">
      <c r="B57337" s="1"/>
      <c r="C57337" s="1"/>
      <c r="D57337" s="1"/>
      <c r="E57337" s="1"/>
      <c r="F57337" s="1"/>
    </row>
    <row r="57338" spans="2:6">
      <c r="B57338" s="1"/>
      <c r="C57338" s="1"/>
      <c r="D57338" s="1"/>
      <c r="E57338" s="1"/>
      <c r="F57338" s="1"/>
    </row>
    <row r="57339" spans="2:6">
      <c r="B57339" s="1"/>
      <c r="C57339" s="1"/>
      <c r="D57339" s="1"/>
      <c r="E57339" s="1"/>
      <c r="F57339" s="1"/>
    </row>
    <row r="57340" spans="2:6">
      <c r="B57340" s="1"/>
      <c r="C57340" s="1"/>
      <c r="D57340" s="1"/>
      <c r="E57340" s="1"/>
      <c r="F57340" s="1"/>
    </row>
    <row r="57341" spans="2:6">
      <c r="B57341" s="1"/>
      <c r="C57341" s="1"/>
      <c r="D57341" s="1"/>
      <c r="E57341" s="1"/>
      <c r="F57341" s="1"/>
    </row>
    <row r="57342" spans="2:6">
      <c r="B57342" s="1"/>
      <c r="C57342" s="1"/>
      <c r="D57342" s="1"/>
      <c r="E57342" s="1"/>
      <c r="F57342" s="1"/>
    </row>
    <row r="57343" spans="2:6">
      <c r="B57343" s="1"/>
      <c r="C57343" s="1"/>
      <c r="D57343" s="1"/>
      <c r="E57343" s="1"/>
      <c r="F57343" s="1"/>
    </row>
    <row r="57344" spans="2:6">
      <c r="B57344" s="1"/>
      <c r="C57344" s="1"/>
      <c r="D57344" s="1"/>
      <c r="E57344" s="1"/>
      <c r="F57344" s="1"/>
    </row>
    <row r="57345" spans="2:6">
      <c r="B57345" s="1"/>
      <c r="C57345" s="1"/>
      <c r="D57345" s="1"/>
      <c r="E57345" s="1"/>
      <c r="F57345" s="1"/>
    </row>
    <row r="57346" spans="2:6">
      <c r="B57346" s="1"/>
      <c r="C57346" s="1"/>
      <c r="D57346" s="1"/>
      <c r="E57346" s="1"/>
      <c r="F57346" s="1"/>
    </row>
    <row r="57347" spans="2:6">
      <c r="B57347" s="1"/>
      <c r="C57347" s="1"/>
      <c r="D57347" s="1"/>
      <c r="E57347" s="1"/>
      <c r="F57347" s="1"/>
    </row>
    <row r="57348" spans="2:6">
      <c r="B57348" s="1"/>
      <c r="C57348" s="1"/>
      <c r="D57348" s="1"/>
      <c r="E57348" s="1"/>
      <c r="F57348" s="1"/>
    </row>
    <row r="57349" spans="2:6">
      <c r="B57349" s="1"/>
      <c r="C57349" s="1"/>
      <c r="D57349" s="1"/>
      <c r="E57349" s="1"/>
      <c r="F57349" s="1"/>
    </row>
    <row r="57350" spans="2:6">
      <c r="B57350" s="1"/>
      <c r="C57350" s="1"/>
      <c r="D57350" s="1"/>
      <c r="E57350" s="1"/>
      <c r="F57350" s="1"/>
    </row>
    <row r="57351" spans="2:6">
      <c r="B57351" s="1"/>
      <c r="C57351" s="1"/>
      <c r="D57351" s="1"/>
      <c r="E57351" s="1"/>
      <c r="F57351" s="1"/>
    </row>
    <row r="57352" spans="2:6">
      <c r="B57352" s="1"/>
      <c r="C57352" s="1"/>
      <c r="D57352" s="1"/>
      <c r="E57352" s="1"/>
      <c r="F57352" s="1"/>
    </row>
    <row r="57353" spans="2:6">
      <c r="B57353" s="1"/>
      <c r="C57353" s="1"/>
      <c r="D57353" s="1"/>
      <c r="E57353" s="1"/>
      <c r="F57353" s="1"/>
    </row>
    <row r="57354" spans="2:6">
      <c r="B57354" s="1"/>
      <c r="C57354" s="1"/>
      <c r="D57354" s="1"/>
      <c r="E57354" s="1"/>
      <c r="F57354" s="1"/>
    </row>
    <row r="57355" spans="2:6">
      <c r="B57355" s="1"/>
      <c r="C57355" s="1"/>
      <c r="D57355" s="1"/>
      <c r="E57355" s="1"/>
      <c r="F57355" s="1"/>
    </row>
    <row r="57356" spans="2:6">
      <c r="B57356" s="1"/>
      <c r="C57356" s="1"/>
      <c r="D57356" s="1"/>
      <c r="E57356" s="1"/>
      <c r="F57356" s="1"/>
    </row>
    <row r="57357" spans="2:6">
      <c r="B57357" s="1"/>
      <c r="C57357" s="1"/>
      <c r="D57357" s="1"/>
      <c r="E57357" s="1"/>
      <c r="F57357" s="1"/>
    </row>
    <row r="57358" spans="2:6">
      <c r="B57358" s="1"/>
      <c r="C57358" s="1"/>
      <c r="D57358" s="1"/>
      <c r="E57358" s="1"/>
      <c r="F57358" s="1"/>
    </row>
    <row r="57359" spans="2:6">
      <c r="B57359" s="1"/>
      <c r="C57359" s="1"/>
      <c r="D57359" s="1"/>
      <c r="E57359" s="1"/>
      <c r="F57359" s="1"/>
    </row>
    <row r="57360" spans="2:6">
      <c r="B57360" s="1"/>
      <c r="C57360" s="1"/>
      <c r="D57360" s="1"/>
      <c r="E57360" s="1"/>
      <c r="F57360" s="1"/>
    </row>
    <row r="57361" spans="2:6">
      <c r="B57361" s="1"/>
      <c r="C57361" s="1"/>
      <c r="D57361" s="1"/>
      <c r="E57361" s="1"/>
      <c r="F57361" s="1"/>
    </row>
    <row r="57362" spans="2:6">
      <c r="B57362" s="1"/>
      <c r="C57362" s="1"/>
      <c r="D57362" s="1"/>
      <c r="E57362" s="1"/>
      <c r="F57362" s="1"/>
    </row>
    <row r="57363" spans="2:6">
      <c r="B57363" s="1"/>
      <c r="C57363" s="1"/>
      <c r="D57363" s="1"/>
      <c r="E57363" s="1"/>
      <c r="F57363" s="1"/>
    </row>
    <row r="57364" spans="2:6">
      <c r="B57364" s="1"/>
      <c r="C57364" s="1"/>
      <c r="D57364" s="1"/>
      <c r="E57364" s="1"/>
      <c r="F57364" s="1"/>
    </row>
    <row r="57365" spans="2:6">
      <c r="B57365" s="1"/>
      <c r="C57365" s="1"/>
      <c r="D57365" s="1"/>
      <c r="E57365" s="1"/>
      <c r="F57365" s="1"/>
    </row>
    <row r="57366" spans="2:6">
      <c r="B57366" s="1"/>
      <c r="C57366" s="1"/>
      <c r="D57366" s="1"/>
      <c r="E57366" s="1"/>
      <c r="F57366" s="1"/>
    </row>
    <row r="57367" spans="2:6">
      <c r="B57367" s="1"/>
      <c r="C57367" s="1"/>
      <c r="D57367" s="1"/>
      <c r="E57367" s="1"/>
      <c r="F57367" s="1"/>
    </row>
    <row r="57368" spans="2:6">
      <c r="B57368" s="1"/>
      <c r="C57368" s="1"/>
      <c r="D57368" s="1"/>
      <c r="E57368" s="1"/>
      <c r="F57368" s="1"/>
    </row>
    <row r="57369" spans="2:6">
      <c r="B57369" s="1"/>
      <c r="C57369" s="1"/>
      <c r="D57369" s="1"/>
      <c r="E57369" s="1"/>
      <c r="F57369" s="1"/>
    </row>
    <row r="57370" spans="2:6">
      <c r="B57370" s="1"/>
      <c r="C57370" s="1"/>
      <c r="D57370" s="1"/>
      <c r="E57370" s="1"/>
      <c r="F57370" s="1"/>
    </row>
    <row r="57371" spans="2:6">
      <c r="B57371" s="1"/>
      <c r="C57371" s="1"/>
      <c r="D57371" s="1"/>
      <c r="E57371" s="1"/>
      <c r="F57371" s="1"/>
    </row>
    <row r="57372" spans="2:6">
      <c r="B57372" s="1"/>
      <c r="C57372" s="1"/>
      <c r="D57372" s="1"/>
      <c r="E57372" s="1"/>
      <c r="F57372" s="1"/>
    </row>
    <row r="57373" spans="2:6">
      <c r="B57373" s="1"/>
      <c r="C57373" s="1"/>
      <c r="D57373" s="1"/>
      <c r="E57373" s="1"/>
      <c r="F57373" s="1"/>
    </row>
    <row r="57374" spans="2:6">
      <c r="B57374" s="1"/>
      <c r="C57374" s="1"/>
      <c r="D57374" s="1"/>
      <c r="E57374" s="1"/>
      <c r="F57374" s="1"/>
    </row>
    <row r="57375" spans="2:6">
      <c r="B57375" s="1"/>
      <c r="C57375" s="1"/>
      <c r="D57375" s="1"/>
      <c r="E57375" s="1"/>
      <c r="F57375" s="1"/>
    </row>
    <row r="57376" spans="2:6">
      <c r="B57376" s="1"/>
      <c r="C57376" s="1"/>
      <c r="D57376" s="1"/>
      <c r="E57376" s="1"/>
      <c r="F57376" s="1"/>
    </row>
    <row r="57377" spans="2:6">
      <c r="B57377" s="1"/>
      <c r="C57377" s="1"/>
      <c r="D57377" s="1"/>
      <c r="E57377" s="1"/>
      <c r="F57377" s="1"/>
    </row>
    <row r="57378" spans="2:6">
      <c r="B57378" s="1"/>
      <c r="C57378" s="1"/>
      <c r="D57378" s="1"/>
      <c r="E57378" s="1"/>
      <c r="F57378" s="1"/>
    </row>
    <row r="57379" spans="2:6">
      <c r="B57379" s="1"/>
      <c r="C57379" s="1"/>
      <c r="D57379" s="1"/>
      <c r="E57379" s="1"/>
      <c r="F57379" s="1"/>
    </row>
    <row r="57380" spans="2:6">
      <c r="B57380" s="1"/>
      <c r="C57380" s="1"/>
      <c r="D57380" s="1"/>
      <c r="E57380" s="1"/>
      <c r="F57380" s="1"/>
    </row>
    <row r="57381" spans="2:6">
      <c r="B57381" s="1"/>
      <c r="C57381" s="1"/>
      <c r="D57381" s="1"/>
      <c r="E57381" s="1"/>
      <c r="F57381" s="1"/>
    </row>
    <row r="57382" spans="2:6">
      <c r="B57382" s="1"/>
      <c r="C57382" s="1"/>
      <c r="D57382" s="1"/>
      <c r="E57382" s="1"/>
      <c r="F57382" s="1"/>
    </row>
    <row r="57383" spans="2:6">
      <c r="B57383" s="1"/>
      <c r="C57383" s="1"/>
      <c r="D57383" s="1"/>
      <c r="E57383" s="1"/>
      <c r="F57383" s="1"/>
    </row>
    <row r="57384" spans="2:6">
      <c r="B57384" s="1"/>
      <c r="C57384" s="1"/>
      <c r="D57384" s="1"/>
      <c r="E57384" s="1"/>
      <c r="F57384" s="1"/>
    </row>
    <row r="57385" spans="2:6">
      <c r="B57385" s="1"/>
      <c r="C57385" s="1"/>
      <c r="D57385" s="1"/>
      <c r="E57385" s="1"/>
      <c r="F57385" s="1"/>
    </row>
    <row r="57386" spans="2:6">
      <c r="B57386" s="1"/>
      <c r="C57386" s="1"/>
      <c r="D57386" s="1"/>
      <c r="E57386" s="1"/>
      <c r="F57386" s="1"/>
    </row>
    <row r="57387" spans="2:6">
      <c r="B57387" s="1"/>
      <c r="C57387" s="1"/>
      <c r="D57387" s="1"/>
      <c r="E57387" s="1"/>
      <c r="F57387" s="1"/>
    </row>
    <row r="57388" spans="2:6">
      <c r="B57388" s="1"/>
      <c r="C57388" s="1"/>
      <c r="D57388" s="1"/>
      <c r="E57388" s="1"/>
      <c r="F57388" s="1"/>
    </row>
    <row r="57389" spans="2:6">
      <c r="B57389" s="1"/>
      <c r="C57389" s="1"/>
      <c r="D57389" s="1"/>
      <c r="E57389" s="1"/>
      <c r="F57389" s="1"/>
    </row>
    <row r="57390" spans="2:6">
      <c r="B57390" s="1"/>
      <c r="C57390" s="1"/>
      <c r="D57390" s="1"/>
      <c r="E57390" s="1"/>
      <c r="F57390" s="1"/>
    </row>
    <row r="57391" spans="2:6">
      <c r="B57391" s="1"/>
      <c r="C57391" s="1"/>
      <c r="D57391" s="1"/>
      <c r="E57391" s="1"/>
      <c r="F57391" s="1"/>
    </row>
    <row r="57392" spans="2:6">
      <c r="B57392" s="1"/>
      <c r="C57392" s="1"/>
      <c r="D57392" s="1"/>
      <c r="E57392" s="1"/>
      <c r="F57392" s="1"/>
    </row>
    <row r="57393" spans="2:6">
      <c r="B57393" s="1"/>
      <c r="C57393" s="1"/>
      <c r="D57393" s="1"/>
      <c r="E57393" s="1"/>
      <c r="F57393" s="1"/>
    </row>
    <row r="57394" spans="2:6">
      <c r="B57394" s="1"/>
      <c r="C57394" s="1"/>
      <c r="D57394" s="1"/>
      <c r="E57394" s="1"/>
      <c r="F57394" s="1"/>
    </row>
    <row r="57395" spans="2:6">
      <c r="B57395" s="1"/>
      <c r="C57395" s="1"/>
      <c r="D57395" s="1"/>
      <c r="E57395" s="1"/>
      <c r="F57395" s="1"/>
    </row>
    <row r="57396" spans="2:6">
      <c r="B57396" s="1"/>
      <c r="C57396" s="1"/>
      <c r="D57396" s="1"/>
      <c r="E57396" s="1"/>
      <c r="F57396" s="1"/>
    </row>
    <row r="57397" spans="2:6">
      <c r="B57397" s="1"/>
      <c r="C57397" s="1"/>
      <c r="D57397" s="1"/>
      <c r="E57397" s="1"/>
      <c r="F57397" s="1"/>
    </row>
    <row r="57398" spans="2:6">
      <c r="B57398" s="1"/>
      <c r="C57398" s="1"/>
      <c r="D57398" s="1"/>
      <c r="E57398" s="1"/>
      <c r="F57398" s="1"/>
    </row>
    <row r="57399" spans="2:6">
      <c r="B57399" s="1"/>
      <c r="C57399" s="1"/>
      <c r="D57399" s="1"/>
      <c r="E57399" s="1"/>
      <c r="F57399" s="1"/>
    </row>
    <row r="57400" spans="2:6">
      <c r="B57400" s="1"/>
      <c r="C57400" s="1"/>
      <c r="D57400" s="1"/>
      <c r="E57400" s="1"/>
      <c r="F57400" s="1"/>
    </row>
    <row r="57401" spans="2:6">
      <c r="B57401" s="1"/>
      <c r="C57401" s="1"/>
      <c r="D57401" s="1"/>
      <c r="E57401" s="1"/>
      <c r="F57401" s="1"/>
    </row>
    <row r="57402" spans="2:6">
      <c r="B57402" s="1"/>
      <c r="C57402" s="1"/>
      <c r="D57402" s="1"/>
      <c r="E57402" s="1"/>
      <c r="F57402" s="1"/>
    </row>
    <row r="57403" spans="2:6">
      <c r="B57403" s="1"/>
      <c r="C57403" s="1"/>
      <c r="D57403" s="1"/>
      <c r="E57403" s="1"/>
      <c r="F57403" s="1"/>
    </row>
    <row r="57404" spans="2:6">
      <c r="B57404" s="1"/>
      <c r="C57404" s="1"/>
      <c r="D57404" s="1"/>
      <c r="E57404" s="1"/>
      <c r="F57404" s="1"/>
    </row>
    <row r="57405" spans="2:6">
      <c r="B57405" s="1"/>
      <c r="C57405" s="1"/>
      <c r="D57405" s="1"/>
      <c r="E57405" s="1"/>
      <c r="F57405" s="1"/>
    </row>
    <row r="57406" spans="2:6">
      <c r="B57406" s="1"/>
      <c r="C57406" s="1"/>
      <c r="D57406" s="1"/>
      <c r="E57406" s="1"/>
      <c r="F57406" s="1"/>
    </row>
    <row r="57407" spans="2:6">
      <c r="B57407" s="1"/>
      <c r="C57407" s="1"/>
      <c r="D57407" s="1"/>
      <c r="E57407" s="1"/>
      <c r="F57407" s="1"/>
    </row>
    <row r="57408" spans="2:6">
      <c r="B57408" s="1"/>
      <c r="C57408" s="1"/>
      <c r="D57408" s="1"/>
      <c r="E57408" s="1"/>
      <c r="F57408" s="1"/>
    </row>
    <row r="57409" spans="2:6">
      <c r="B57409" s="1"/>
      <c r="C57409" s="1"/>
      <c r="D57409" s="1"/>
      <c r="E57409" s="1"/>
      <c r="F57409" s="1"/>
    </row>
    <row r="57410" spans="2:6">
      <c r="B57410" s="1"/>
      <c r="C57410" s="1"/>
      <c r="D57410" s="1"/>
      <c r="E57410" s="1"/>
      <c r="F57410" s="1"/>
    </row>
    <row r="57411" spans="2:6">
      <c r="B57411" s="1"/>
      <c r="C57411" s="1"/>
      <c r="D57411" s="1"/>
      <c r="E57411" s="1"/>
      <c r="F57411" s="1"/>
    </row>
    <row r="57412" spans="2:6">
      <c r="B57412" s="1"/>
      <c r="C57412" s="1"/>
      <c r="D57412" s="1"/>
      <c r="E57412" s="1"/>
      <c r="F57412" s="1"/>
    </row>
    <row r="57413" spans="2:6">
      <c r="B57413" s="1"/>
      <c r="C57413" s="1"/>
      <c r="D57413" s="1"/>
      <c r="E57413" s="1"/>
      <c r="F57413" s="1"/>
    </row>
    <row r="57414" spans="2:6">
      <c r="B57414" s="1"/>
      <c r="C57414" s="1"/>
      <c r="D57414" s="1"/>
      <c r="E57414" s="1"/>
      <c r="F57414" s="1"/>
    </row>
    <row r="57415" spans="2:6">
      <c r="B57415" s="1"/>
      <c r="C57415" s="1"/>
      <c r="D57415" s="1"/>
      <c r="E57415" s="1"/>
      <c r="F57415" s="1"/>
    </row>
    <row r="57416" spans="2:6">
      <c r="B57416" s="1"/>
      <c r="C57416" s="1"/>
      <c r="D57416" s="1"/>
      <c r="E57416" s="1"/>
      <c r="F57416" s="1"/>
    </row>
    <row r="57417" spans="2:6">
      <c r="B57417" s="1"/>
      <c r="C57417" s="1"/>
      <c r="D57417" s="1"/>
      <c r="E57417" s="1"/>
      <c r="F57417" s="1"/>
    </row>
    <row r="57418" spans="2:6">
      <c r="B57418" s="1"/>
      <c r="C57418" s="1"/>
      <c r="D57418" s="1"/>
      <c r="E57418" s="1"/>
      <c r="F57418" s="1"/>
    </row>
    <row r="57419" spans="2:6">
      <c r="B57419" s="1"/>
      <c r="C57419" s="1"/>
      <c r="D57419" s="1"/>
      <c r="E57419" s="1"/>
      <c r="F57419" s="1"/>
    </row>
    <row r="57420" spans="2:6">
      <c r="B57420" s="1"/>
      <c r="C57420" s="1"/>
      <c r="D57420" s="1"/>
      <c r="E57420" s="1"/>
      <c r="F57420" s="1"/>
    </row>
    <row r="57421" spans="2:6">
      <c r="B57421" s="1"/>
      <c r="C57421" s="1"/>
      <c r="D57421" s="1"/>
      <c r="E57421" s="1"/>
      <c r="F57421" s="1"/>
    </row>
    <row r="57422" spans="2:6">
      <c r="B57422" s="1"/>
      <c r="C57422" s="1"/>
      <c r="D57422" s="1"/>
      <c r="E57422" s="1"/>
      <c r="F57422" s="1"/>
    </row>
    <row r="57423" spans="2:6">
      <c r="B57423" s="1"/>
      <c r="C57423" s="1"/>
      <c r="D57423" s="1"/>
      <c r="E57423" s="1"/>
      <c r="F57423" s="1"/>
    </row>
    <row r="57424" spans="2:6">
      <c r="B57424" s="1"/>
      <c r="C57424" s="1"/>
      <c r="D57424" s="1"/>
      <c r="E57424" s="1"/>
      <c r="F57424" s="1"/>
    </row>
    <row r="57425" spans="2:6">
      <c r="B57425" s="1"/>
      <c r="C57425" s="1"/>
      <c r="D57425" s="1"/>
      <c r="E57425" s="1"/>
      <c r="F57425" s="1"/>
    </row>
    <row r="57426" spans="2:6">
      <c r="B57426" s="1"/>
      <c r="C57426" s="1"/>
      <c r="D57426" s="1"/>
      <c r="E57426" s="1"/>
      <c r="F57426" s="1"/>
    </row>
    <row r="57427" spans="2:6">
      <c r="B57427" s="1"/>
      <c r="C57427" s="1"/>
      <c r="D57427" s="1"/>
      <c r="E57427" s="1"/>
      <c r="F57427" s="1"/>
    </row>
    <row r="57428" spans="2:6">
      <c r="B57428" s="1"/>
      <c r="C57428" s="1"/>
      <c r="D57428" s="1"/>
      <c r="E57428" s="1"/>
      <c r="F57428" s="1"/>
    </row>
    <row r="57429" spans="2:6">
      <c r="B57429" s="1"/>
      <c r="C57429" s="1"/>
      <c r="D57429" s="1"/>
      <c r="E57429" s="1"/>
      <c r="F57429" s="1"/>
    </row>
    <row r="57430" spans="2:6">
      <c r="B57430" s="1"/>
      <c r="C57430" s="1"/>
      <c r="D57430" s="1"/>
      <c r="E57430" s="1"/>
      <c r="F57430" s="1"/>
    </row>
    <row r="57431" spans="2:6">
      <c r="B57431" s="1"/>
      <c r="C57431" s="1"/>
      <c r="D57431" s="1"/>
      <c r="E57431" s="1"/>
      <c r="F57431" s="1"/>
    </row>
    <row r="57432" spans="2:6">
      <c r="B57432" s="1"/>
      <c r="C57432" s="1"/>
      <c r="D57432" s="1"/>
      <c r="E57432" s="1"/>
      <c r="F57432" s="1"/>
    </row>
    <row r="57433" spans="2:6">
      <c r="B57433" s="1"/>
      <c r="C57433" s="1"/>
      <c r="D57433" s="1"/>
      <c r="E57433" s="1"/>
      <c r="F57433" s="1"/>
    </row>
    <row r="57434" spans="2:6">
      <c r="B57434" s="1"/>
      <c r="C57434" s="1"/>
      <c r="D57434" s="1"/>
      <c r="E57434" s="1"/>
      <c r="F57434" s="1"/>
    </row>
    <row r="57435" spans="2:6">
      <c r="B57435" s="1"/>
      <c r="C57435" s="1"/>
      <c r="D57435" s="1"/>
      <c r="E57435" s="1"/>
      <c r="F57435" s="1"/>
    </row>
    <row r="57436" spans="2:6">
      <c r="B57436" s="1"/>
      <c r="C57436" s="1"/>
      <c r="D57436" s="1"/>
      <c r="E57436" s="1"/>
      <c r="F57436" s="1"/>
    </row>
    <row r="57437" spans="2:6">
      <c r="B57437" s="1"/>
      <c r="C57437" s="1"/>
      <c r="D57437" s="1"/>
      <c r="E57437" s="1"/>
      <c r="F57437" s="1"/>
    </row>
    <row r="57438" spans="2:6">
      <c r="B57438" s="1"/>
      <c r="C57438" s="1"/>
      <c r="D57438" s="1"/>
      <c r="E57438" s="1"/>
      <c r="F57438" s="1"/>
    </row>
    <row r="57439" spans="2:6">
      <c r="B57439" s="1"/>
      <c r="C57439" s="1"/>
      <c r="D57439" s="1"/>
      <c r="E57439" s="1"/>
      <c r="F57439" s="1"/>
    </row>
    <row r="57440" spans="2:6">
      <c r="B57440" s="1"/>
      <c r="C57440" s="1"/>
      <c r="D57440" s="1"/>
      <c r="E57440" s="1"/>
      <c r="F57440" s="1"/>
    </row>
    <row r="57441" spans="2:6">
      <c r="B57441" s="1"/>
      <c r="C57441" s="1"/>
      <c r="D57441" s="1"/>
      <c r="E57441" s="1"/>
      <c r="F57441" s="1"/>
    </row>
    <row r="57442" spans="2:6">
      <c r="B57442" s="1"/>
      <c r="C57442" s="1"/>
      <c r="D57442" s="1"/>
      <c r="E57442" s="1"/>
      <c r="F57442" s="1"/>
    </row>
    <row r="57443" spans="2:6">
      <c r="B57443" s="1"/>
      <c r="C57443" s="1"/>
      <c r="D57443" s="1"/>
      <c r="E57443" s="1"/>
      <c r="F57443" s="1"/>
    </row>
    <row r="57444" spans="2:6">
      <c r="B57444" s="1"/>
      <c r="C57444" s="1"/>
      <c r="D57444" s="1"/>
      <c r="E57444" s="1"/>
      <c r="F57444" s="1"/>
    </row>
    <row r="57445" spans="2:6">
      <c r="B57445" s="1"/>
      <c r="C57445" s="1"/>
      <c r="D57445" s="1"/>
      <c r="E57445" s="1"/>
      <c r="F57445" s="1"/>
    </row>
    <row r="57446" spans="2:6">
      <c r="B57446" s="1"/>
      <c r="C57446" s="1"/>
      <c r="D57446" s="1"/>
      <c r="E57446" s="1"/>
      <c r="F57446" s="1"/>
    </row>
    <row r="57447" spans="2:6">
      <c r="B57447" s="1"/>
      <c r="C57447" s="1"/>
      <c r="D57447" s="1"/>
      <c r="E57447" s="1"/>
      <c r="F57447" s="1"/>
    </row>
    <row r="57448" spans="2:6">
      <c r="B57448" s="1"/>
      <c r="C57448" s="1"/>
      <c r="D57448" s="1"/>
      <c r="E57448" s="1"/>
      <c r="F57448" s="1"/>
    </row>
    <row r="57449" spans="2:6">
      <c r="B57449" s="1"/>
      <c r="C57449" s="1"/>
      <c r="D57449" s="1"/>
      <c r="E57449" s="1"/>
      <c r="F57449" s="1"/>
    </row>
    <row r="57450" spans="2:6">
      <c r="B57450" s="1"/>
      <c r="C57450" s="1"/>
      <c r="D57450" s="1"/>
      <c r="E57450" s="1"/>
      <c r="F57450" s="1"/>
    </row>
    <row r="57451" spans="2:6">
      <c r="B57451" s="1"/>
      <c r="C57451" s="1"/>
      <c r="D57451" s="1"/>
      <c r="E57451" s="1"/>
      <c r="F57451" s="1"/>
    </row>
    <row r="57452" spans="2:6">
      <c r="B57452" s="1"/>
      <c r="C57452" s="1"/>
      <c r="D57452" s="1"/>
      <c r="E57452" s="1"/>
      <c r="F57452" s="1"/>
    </row>
    <row r="57453" spans="2:6">
      <c r="B57453" s="1"/>
      <c r="C57453" s="1"/>
      <c r="D57453" s="1"/>
      <c r="E57453" s="1"/>
      <c r="F57453" s="1"/>
    </row>
    <row r="57454" spans="2:6">
      <c r="B57454" s="1"/>
      <c r="C57454" s="1"/>
      <c r="D57454" s="1"/>
      <c r="E57454" s="1"/>
      <c r="F57454" s="1"/>
    </row>
    <row r="57455" spans="2:6">
      <c r="B57455" s="1"/>
      <c r="C57455" s="1"/>
      <c r="D57455" s="1"/>
      <c r="E57455" s="1"/>
      <c r="F57455" s="1"/>
    </row>
    <row r="57456" spans="2:6">
      <c r="B57456" s="1"/>
      <c r="C57456" s="1"/>
      <c r="D57456" s="1"/>
      <c r="E57456" s="1"/>
      <c r="F57456" s="1"/>
    </row>
    <row r="57457" spans="2:6">
      <c r="B57457" s="1"/>
      <c r="C57457" s="1"/>
      <c r="D57457" s="1"/>
      <c r="E57457" s="1"/>
      <c r="F57457" s="1"/>
    </row>
    <row r="57458" spans="2:6">
      <c r="B57458" s="1"/>
      <c r="C57458" s="1"/>
      <c r="D57458" s="1"/>
      <c r="E57458" s="1"/>
      <c r="F57458" s="1"/>
    </row>
    <row r="57459" spans="2:6">
      <c r="B57459" s="1"/>
      <c r="C57459" s="1"/>
      <c r="D57459" s="1"/>
      <c r="E57459" s="1"/>
      <c r="F57459" s="1"/>
    </row>
    <row r="57460" spans="2:6">
      <c r="B57460" s="1"/>
      <c r="C57460" s="1"/>
      <c r="D57460" s="1"/>
      <c r="E57460" s="1"/>
      <c r="F57460" s="1"/>
    </row>
    <row r="57461" spans="2:6">
      <c r="B57461" s="1"/>
      <c r="C57461" s="1"/>
      <c r="D57461" s="1"/>
      <c r="E57461" s="1"/>
      <c r="F57461" s="1"/>
    </row>
    <row r="57462" spans="2:6">
      <c r="B57462" s="1"/>
      <c r="C57462" s="1"/>
      <c r="D57462" s="1"/>
      <c r="E57462" s="1"/>
      <c r="F57462" s="1"/>
    </row>
    <row r="57463" spans="2:6">
      <c r="B57463" s="1"/>
      <c r="C57463" s="1"/>
      <c r="D57463" s="1"/>
      <c r="E57463" s="1"/>
      <c r="F57463" s="1"/>
    </row>
    <row r="57464" spans="2:6">
      <c r="B57464" s="1"/>
      <c r="C57464" s="1"/>
      <c r="D57464" s="1"/>
      <c r="E57464" s="1"/>
      <c r="F57464" s="1"/>
    </row>
    <row r="57465" spans="2:6">
      <c r="B57465" s="1"/>
      <c r="C57465" s="1"/>
      <c r="D57465" s="1"/>
      <c r="E57465" s="1"/>
      <c r="F57465" s="1"/>
    </row>
    <row r="57466" spans="2:6">
      <c r="B57466" s="1"/>
      <c r="C57466" s="1"/>
      <c r="D57466" s="1"/>
      <c r="E57466" s="1"/>
      <c r="F57466" s="1"/>
    </row>
    <row r="57467" spans="2:6">
      <c r="B57467" s="1"/>
      <c r="C57467" s="1"/>
      <c r="D57467" s="1"/>
      <c r="E57467" s="1"/>
      <c r="F57467" s="1"/>
    </row>
    <row r="57468" spans="2:6">
      <c r="B57468" s="1"/>
      <c r="C57468" s="1"/>
      <c r="D57468" s="1"/>
      <c r="E57468" s="1"/>
      <c r="F57468" s="1"/>
    </row>
    <row r="57469" spans="2:6">
      <c r="B57469" s="1"/>
      <c r="C57469" s="1"/>
      <c r="D57469" s="1"/>
      <c r="E57469" s="1"/>
      <c r="F57469" s="1"/>
    </row>
    <row r="57470" spans="2:6">
      <c r="B57470" s="1"/>
      <c r="C57470" s="1"/>
      <c r="D57470" s="1"/>
      <c r="E57470" s="1"/>
      <c r="F57470" s="1"/>
    </row>
    <row r="57471" spans="2:6">
      <c r="B57471" s="1"/>
      <c r="C57471" s="1"/>
      <c r="D57471" s="1"/>
      <c r="E57471" s="1"/>
      <c r="F57471" s="1"/>
    </row>
    <row r="57472" spans="2:6">
      <c r="B57472" s="1"/>
      <c r="C57472" s="1"/>
      <c r="D57472" s="1"/>
      <c r="E57472" s="1"/>
      <c r="F57472" s="1"/>
    </row>
    <row r="57473" spans="2:6">
      <c r="B57473" s="1"/>
      <c r="C57473" s="1"/>
      <c r="D57473" s="1"/>
      <c r="E57473" s="1"/>
      <c r="F57473" s="1"/>
    </row>
    <row r="57474" spans="2:6">
      <c r="B57474" s="1"/>
      <c r="C57474" s="1"/>
      <c r="D57474" s="1"/>
      <c r="E57474" s="1"/>
      <c r="F57474" s="1"/>
    </row>
    <row r="57475" spans="2:6">
      <c r="B57475" s="1"/>
      <c r="C57475" s="1"/>
      <c r="D57475" s="1"/>
      <c r="E57475" s="1"/>
      <c r="F57475" s="1"/>
    </row>
    <row r="57476" spans="2:6">
      <c r="B57476" s="1"/>
      <c r="C57476" s="1"/>
      <c r="D57476" s="1"/>
      <c r="E57476" s="1"/>
      <c r="F57476" s="1"/>
    </row>
    <row r="57477" spans="2:6">
      <c r="B57477" s="1"/>
      <c r="C57477" s="1"/>
      <c r="D57477" s="1"/>
      <c r="E57477" s="1"/>
      <c r="F57477" s="1"/>
    </row>
    <row r="57478" spans="2:6">
      <c r="B57478" s="1"/>
      <c r="C57478" s="1"/>
      <c r="D57478" s="1"/>
      <c r="E57478" s="1"/>
      <c r="F57478" s="1"/>
    </row>
    <row r="57479" spans="2:6">
      <c r="B57479" s="1"/>
      <c r="C57479" s="1"/>
      <c r="D57479" s="1"/>
      <c r="E57479" s="1"/>
      <c r="F57479" s="1"/>
    </row>
    <row r="57480" spans="2:6">
      <c r="B57480" s="1"/>
      <c r="C57480" s="1"/>
      <c r="D57480" s="1"/>
      <c r="E57480" s="1"/>
      <c r="F57480" s="1"/>
    </row>
    <row r="57481" spans="2:6">
      <c r="B57481" s="1"/>
      <c r="C57481" s="1"/>
      <c r="D57481" s="1"/>
      <c r="E57481" s="1"/>
      <c r="F57481" s="1"/>
    </row>
    <row r="57482" spans="2:6">
      <c r="B57482" s="1"/>
      <c r="C57482" s="1"/>
      <c r="D57482" s="1"/>
      <c r="E57482" s="1"/>
      <c r="F57482" s="1"/>
    </row>
    <row r="57483" spans="2:6">
      <c r="B57483" s="1"/>
      <c r="C57483" s="1"/>
      <c r="D57483" s="1"/>
      <c r="E57483" s="1"/>
      <c r="F57483" s="1"/>
    </row>
    <row r="57484" spans="2:6">
      <c r="B57484" s="1"/>
      <c r="C57484" s="1"/>
      <c r="D57484" s="1"/>
      <c r="E57484" s="1"/>
      <c r="F57484" s="1"/>
    </row>
    <row r="57485" spans="2:6">
      <c r="B57485" s="1"/>
      <c r="C57485" s="1"/>
      <c r="D57485" s="1"/>
      <c r="E57485" s="1"/>
      <c r="F57485" s="1"/>
    </row>
    <row r="57486" spans="2:6">
      <c r="B57486" s="1"/>
      <c r="C57486" s="1"/>
      <c r="D57486" s="1"/>
      <c r="E57486" s="1"/>
      <c r="F57486" s="1"/>
    </row>
    <row r="57487" spans="2:6">
      <c r="B57487" s="1"/>
      <c r="C57487" s="1"/>
      <c r="D57487" s="1"/>
      <c r="E57487" s="1"/>
      <c r="F57487" s="1"/>
    </row>
    <row r="57488" spans="2:6">
      <c r="B57488" s="1"/>
      <c r="C57488" s="1"/>
      <c r="D57488" s="1"/>
      <c r="E57488" s="1"/>
      <c r="F57488" s="1"/>
    </row>
    <row r="57489" spans="2:6">
      <c r="B57489" s="1"/>
      <c r="C57489" s="1"/>
      <c r="D57489" s="1"/>
      <c r="E57489" s="1"/>
      <c r="F57489" s="1"/>
    </row>
    <row r="57490" spans="2:6">
      <c r="B57490" s="1"/>
      <c r="C57490" s="1"/>
      <c r="D57490" s="1"/>
      <c r="E57490" s="1"/>
      <c r="F57490" s="1"/>
    </row>
    <row r="57491" spans="2:6">
      <c r="B57491" s="1"/>
      <c r="C57491" s="1"/>
      <c r="D57491" s="1"/>
      <c r="E57491" s="1"/>
      <c r="F57491" s="1"/>
    </row>
    <row r="57492" spans="2:6">
      <c r="B57492" s="1"/>
      <c r="C57492" s="1"/>
      <c r="D57492" s="1"/>
      <c r="E57492" s="1"/>
      <c r="F57492" s="1"/>
    </row>
    <row r="57493" spans="2:6">
      <c r="B57493" s="1"/>
      <c r="C57493" s="1"/>
      <c r="D57493" s="1"/>
      <c r="E57493" s="1"/>
      <c r="F57493" s="1"/>
    </row>
    <row r="57494" spans="2:6">
      <c r="B57494" s="1"/>
      <c r="C57494" s="1"/>
      <c r="D57494" s="1"/>
      <c r="E57494" s="1"/>
      <c r="F57494" s="1"/>
    </row>
    <row r="57495" spans="2:6">
      <c r="B57495" s="1"/>
      <c r="C57495" s="1"/>
      <c r="D57495" s="1"/>
      <c r="E57495" s="1"/>
      <c r="F57495" s="1"/>
    </row>
    <row r="57496" spans="2:6">
      <c r="B57496" s="1"/>
      <c r="C57496" s="1"/>
      <c r="D57496" s="1"/>
      <c r="E57496" s="1"/>
      <c r="F57496" s="1"/>
    </row>
    <row r="57497" spans="2:6">
      <c r="B57497" s="1"/>
      <c r="C57497" s="1"/>
      <c r="D57497" s="1"/>
      <c r="E57497" s="1"/>
      <c r="F57497" s="1"/>
    </row>
    <row r="57498" spans="2:6">
      <c r="B57498" s="1"/>
      <c r="C57498" s="1"/>
      <c r="D57498" s="1"/>
      <c r="E57498" s="1"/>
      <c r="F57498" s="1"/>
    </row>
    <row r="57499" spans="2:6">
      <c r="B57499" s="1"/>
      <c r="C57499" s="1"/>
      <c r="D57499" s="1"/>
      <c r="E57499" s="1"/>
      <c r="F57499" s="1"/>
    </row>
    <row r="57500" spans="2:6">
      <c r="B57500" s="1"/>
      <c r="C57500" s="1"/>
      <c r="D57500" s="1"/>
      <c r="E57500" s="1"/>
      <c r="F57500" s="1"/>
    </row>
    <row r="57501" spans="2:6">
      <c r="B57501" s="1"/>
      <c r="C57501" s="1"/>
      <c r="D57501" s="1"/>
      <c r="E57501" s="1"/>
      <c r="F57501" s="1"/>
    </row>
    <row r="57502" spans="2:6">
      <c r="B57502" s="1"/>
      <c r="C57502" s="1"/>
      <c r="D57502" s="1"/>
      <c r="E57502" s="1"/>
      <c r="F57502" s="1"/>
    </row>
    <row r="57503" spans="2:6">
      <c r="B57503" s="1"/>
      <c r="C57503" s="1"/>
      <c r="D57503" s="1"/>
      <c r="E57503" s="1"/>
      <c r="F57503" s="1"/>
    </row>
    <row r="57504" spans="2:6">
      <c r="B57504" s="1"/>
      <c r="C57504" s="1"/>
      <c r="D57504" s="1"/>
      <c r="E57504" s="1"/>
      <c r="F57504" s="1"/>
    </row>
    <row r="57505" spans="2:6">
      <c r="B57505" s="1"/>
      <c r="C57505" s="1"/>
      <c r="D57505" s="1"/>
      <c r="E57505" s="1"/>
      <c r="F57505" s="1"/>
    </row>
    <row r="57506" spans="2:6">
      <c r="B57506" s="1"/>
      <c r="C57506" s="1"/>
      <c r="D57506" s="1"/>
      <c r="E57506" s="1"/>
      <c r="F57506" s="1"/>
    </row>
    <row r="57507" spans="2:6">
      <c r="B57507" s="1"/>
      <c r="C57507" s="1"/>
      <c r="D57507" s="1"/>
      <c r="E57507" s="1"/>
      <c r="F57507" s="1"/>
    </row>
    <row r="57508" spans="2:6">
      <c r="B57508" s="1"/>
      <c r="C57508" s="1"/>
      <c r="D57508" s="1"/>
      <c r="E57508" s="1"/>
      <c r="F57508" s="1"/>
    </row>
    <row r="57509" spans="2:6">
      <c r="B57509" s="1"/>
      <c r="C57509" s="1"/>
      <c r="D57509" s="1"/>
      <c r="E57509" s="1"/>
      <c r="F57509" s="1"/>
    </row>
    <row r="57510" spans="2:6">
      <c r="B57510" s="1"/>
      <c r="C57510" s="1"/>
      <c r="D57510" s="1"/>
      <c r="E57510" s="1"/>
      <c r="F57510" s="1"/>
    </row>
    <row r="57511" spans="2:6">
      <c r="B57511" s="1"/>
      <c r="C57511" s="1"/>
      <c r="D57511" s="1"/>
      <c r="E57511" s="1"/>
      <c r="F57511" s="1"/>
    </row>
    <row r="57512" spans="2:6">
      <c r="B57512" s="1"/>
      <c r="C57512" s="1"/>
      <c r="D57512" s="1"/>
      <c r="E57512" s="1"/>
      <c r="F57512" s="1"/>
    </row>
    <row r="57513" spans="2:6">
      <c r="B57513" s="1"/>
      <c r="C57513" s="1"/>
      <c r="D57513" s="1"/>
      <c r="E57513" s="1"/>
      <c r="F57513" s="1"/>
    </row>
    <row r="57514" spans="2:6">
      <c r="B57514" s="1"/>
      <c r="C57514" s="1"/>
      <c r="D57514" s="1"/>
      <c r="E57514" s="1"/>
      <c r="F57514" s="1"/>
    </row>
    <row r="57515" spans="2:6">
      <c r="B57515" s="1"/>
      <c r="C57515" s="1"/>
      <c r="D57515" s="1"/>
      <c r="E57515" s="1"/>
      <c r="F57515" s="1"/>
    </row>
    <row r="57516" spans="2:6">
      <c r="B57516" s="1"/>
      <c r="C57516" s="1"/>
      <c r="D57516" s="1"/>
      <c r="E57516" s="1"/>
      <c r="F57516" s="1"/>
    </row>
    <row r="57517" spans="2:6">
      <c r="B57517" s="1"/>
      <c r="C57517" s="1"/>
      <c r="D57517" s="1"/>
      <c r="E57517" s="1"/>
      <c r="F57517" s="1"/>
    </row>
    <row r="57518" spans="2:6">
      <c r="B57518" s="1"/>
      <c r="C57518" s="1"/>
      <c r="D57518" s="1"/>
      <c r="E57518" s="1"/>
      <c r="F57518" s="1"/>
    </row>
    <row r="57519" spans="2:6">
      <c r="B57519" s="1"/>
      <c r="C57519" s="1"/>
      <c r="D57519" s="1"/>
      <c r="E57519" s="1"/>
      <c r="F57519" s="1"/>
    </row>
    <row r="57520" spans="2:6">
      <c r="B57520" s="1"/>
      <c r="C57520" s="1"/>
      <c r="D57520" s="1"/>
      <c r="E57520" s="1"/>
      <c r="F57520" s="1"/>
    </row>
    <row r="57521" spans="2:6">
      <c r="B57521" s="1"/>
      <c r="C57521" s="1"/>
      <c r="D57521" s="1"/>
      <c r="E57521" s="1"/>
      <c r="F57521" s="1"/>
    </row>
    <row r="57522" spans="2:6">
      <c r="B57522" s="1"/>
      <c r="C57522" s="1"/>
      <c r="D57522" s="1"/>
      <c r="E57522" s="1"/>
      <c r="F57522" s="1"/>
    </row>
    <row r="57523" spans="2:6">
      <c r="B57523" s="1"/>
      <c r="C57523" s="1"/>
      <c r="D57523" s="1"/>
      <c r="E57523" s="1"/>
      <c r="F57523" s="1"/>
    </row>
    <row r="57524" spans="2:6">
      <c r="B57524" s="1"/>
      <c r="C57524" s="1"/>
      <c r="D57524" s="1"/>
      <c r="E57524" s="1"/>
      <c r="F57524" s="1"/>
    </row>
    <row r="57525" spans="2:6">
      <c r="B57525" s="1"/>
      <c r="C57525" s="1"/>
      <c r="D57525" s="1"/>
      <c r="E57525" s="1"/>
      <c r="F57525" s="1"/>
    </row>
    <row r="57526" spans="2:6">
      <c r="B57526" s="1"/>
      <c r="C57526" s="1"/>
      <c r="D57526" s="1"/>
      <c r="E57526" s="1"/>
      <c r="F57526" s="1"/>
    </row>
    <row r="57527" spans="2:6">
      <c r="B57527" s="1"/>
      <c r="C57527" s="1"/>
      <c r="D57527" s="1"/>
      <c r="E57527" s="1"/>
      <c r="F57527" s="1"/>
    </row>
    <row r="57528" spans="2:6">
      <c r="B57528" s="1"/>
      <c r="C57528" s="1"/>
      <c r="D57528" s="1"/>
      <c r="E57528" s="1"/>
      <c r="F57528" s="1"/>
    </row>
    <row r="57529" spans="2:6">
      <c r="B57529" s="1"/>
      <c r="C57529" s="1"/>
      <c r="D57529" s="1"/>
      <c r="E57529" s="1"/>
      <c r="F57529" s="1"/>
    </row>
    <row r="57530" spans="2:6">
      <c r="B57530" s="1"/>
      <c r="C57530" s="1"/>
      <c r="D57530" s="1"/>
      <c r="E57530" s="1"/>
      <c r="F57530" s="1"/>
    </row>
    <row r="57531" spans="2:6">
      <c r="B57531" s="1"/>
      <c r="C57531" s="1"/>
      <c r="D57531" s="1"/>
      <c r="E57531" s="1"/>
      <c r="F57531" s="1"/>
    </row>
    <row r="57532" spans="2:6">
      <c r="B57532" s="1"/>
      <c r="C57532" s="1"/>
      <c r="D57532" s="1"/>
      <c r="E57532" s="1"/>
      <c r="F57532" s="1"/>
    </row>
    <row r="57533" spans="2:6">
      <c r="B57533" s="1"/>
      <c r="C57533" s="1"/>
      <c r="D57533" s="1"/>
      <c r="E57533" s="1"/>
      <c r="F57533" s="1"/>
    </row>
    <row r="57534" spans="2:6">
      <c r="B57534" s="1"/>
      <c r="C57534" s="1"/>
      <c r="D57534" s="1"/>
      <c r="E57534" s="1"/>
      <c r="F57534" s="1"/>
    </row>
    <row r="57535" spans="2:6">
      <c r="B57535" s="1"/>
      <c r="C57535" s="1"/>
      <c r="D57535" s="1"/>
      <c r="E57535" s="1"/>
      <c r="F57535" s="1"/>
    </row>
    <row r="57536" spans="2:6">
      <c r="B57536" s="1"/>
      <c r="C57536" s="1"/>
      <c r="D57536" s="1"/>
      <c r="E57536" s="1"/>
      <c r="F57536" s="1"/>
    </row>
    <row r="57537" spans="2:6">
      <c r="B57537" s="1"/>
      <c r="C57537" s="1"/>
      <c r="D57537" s="1"/>
      <c r="E57537" s="1"/>
      <c r="F57537" s="1"/>
    </row>
    <row r="57538" spans="2:6">
      <c r="B57538" s="1"/>
      <c r="C57538" s="1"/>
      <c r="D57538" s="1"/>
      <c r="E57538" s="1"/>
      <c r="F57538" s="1"/>
    </row>
    <row r="57539" spans="2:6">
      <c r="B57539" s="1"/>
      <c r="C57539" s="1"/>
      <c r="D57539" s="1"/>
      <c r="E57539" s="1"/>
      <c r="F57539" s="1"/>
    </row>
    <row r="57540" spans="2:6">
      <c r="B57540" s="1"/>
      <c r="C57540" s="1"/>
      <c r="D57540" s="1"/>
      <c r="E57540" s="1"/>
      <c r="F57540" s="1"/>
    </row>
    <row r="57541" spans="2:6">
      <c r="B57541" s="1"/>
      <c r="C57541" s="1"/>
      <c r="D57541" s="1"/>
      <c r="E57541" s="1"/>
      <c r="F57541" s="1"/>
    </row>
    <row r="57542" spans="2:6">
      <c r="B57542" s="1"/>
      <c r="C57542" s="1"/>
      <c r="D57542" s="1"/>
      <c r="E57542" s="1"/>
      <c r="F57542" s="1"/>
    </row>
    <row r="57543" spans="2:6">
      <c r="B57543" s="1"/>
      <c r="C57543" s="1"/>
      <c r="D57543" s="1"/>
      <c r="E57543" s="1"/>
      <c r="F57543" s="1"/>
    </row>
    <row r="57544" spans="2:6">
      <c r="B57544" s="1"/>
      <c r="C57544" s="1"/>
      <c r="D57544" s="1"/>
      <c r="E57544" s="1"/>
      <c r="F57544" s="1"/>
    </row>
    <row r="57545" spans="2:6">
      <c r="B57545" s="1"/>
      <c r="C57545" s="1"/>
      <c r="D57545" s="1"/>
      <c r="E57545" s="1"/>
      <c r="F57545" s="1"/>
    </row>
    <row r="57546" spans="2:6">
      <c r="B57546" s="1"/>
      <c r="C57546" s="1"/>
      <c r="D57546" s="1"/>
      <c r="E57546" s="1"/>
      <c r="F57546" s="1"/>
    </row>
    <row r="57547" spans="2:6">
      <c r="B57547" s="1"/>
      <c r="C57547" s="1"/>
      <c r="D57547" s="1"/>
      <c r="E57547" s="1"/>
      <c r="F57547" s="1"/>
    </row>
    <row r="57548" spans="2:6">
      <c r="B57548" s="1"/>
      <c r="C57548" s="1"/>
      <c r="D57548" s="1"/>
      <c r="E57548" s="1"/>
      <c r="F57548" s="1"/>
    </row>
    <row r="57549" spans="2:6">
      <c r="B57549" s="1"/>
      <c r="C57549" s="1"/>
      <c r="D57549" s="1"/>
      <c r="E57549" s="1"/>
      <c r="F57549" s="1"/>
    </row>
    <row r="57550" spans="2:6">
      <c r="B57550" s="1"/>
      <c r="C57550" s="1"/>
      <c r="D57550" s="1"/>
      <c r="E57550" s="1"/>
      <c r="F57550" s="1"/>
    </row>
    <row r="57551" spans="2:6">
      <c r="B57551" s="1"/>
      <c r="C57551" s="1"/>
      <c r="D57551" s="1"/>
      <c r="E57551" s="1"/>
      <c r="F57551" s="1"/>
    </row>
    <row r="57552" spans="2:6">
      <c r="B57552" s="1"/>
      <c r="C57552" s="1"/>
      <c r="D57552" s="1"/>
      <c r="E57552" s="1"/>
      <c r="F57552" s="1"/>
    </row>
    <row r="57553" spans="2:6">
      <c r="B57553" s="1"/>
      <c r="C57553" s="1"/>
      <c r="D57553" s="1"/>
      <c r="E57553" s="1"/>
      <c r="F57553" s="1"/>
    </row>
    <row r="57554" spans="2:6">
      <c r="B57554" s="1"/>
      <c r="C57554" s="1"/>
      <c r="D57554" s="1"/>
      <c r="E57554" s="1"/>
      <c r="F57554" s="1"/>
    </row>
    <row r="57555" spans="2:6">
      <c r="B57555" s="1"/>
      <c r="C57555" s="1"/>
      <c r="D57555" s="1"/>
      <c r="E57555" s="1"/>
      <c r="F57555" s="1"/>
    </row>
    <row r="57556" spans="2:6">
      <c r="B57556" s="1"/>
      <c r="C57556" s="1"/>
      <c r="D57556" s="1"/>
      <c r="E57556" s="1"/>
      <c r="F57556" s="1"/>
    </row>
    <row r="57557" spans="2:6">
      <c r="B57557" s="1"/>
      <c r="C57557" s="1"/>
      <c r="D57557" s="1"/>
      <c r="E57557" s="1"/>
      <c r="F57557" s="1"/>
    </row>
    <row r="57558" spans="2:6">
      <c r="B57558" s="1"/>
      <c r="C57558" s="1"/>
      <c r="D57558" s="1"/>
      <c r="E57558" s="1"/>
      <c r="F57558" s="1"/>
    </row>
    <row r="57559" spans="2:6">
      <c r="B57559" s="1"/>
      <c r="C57559" s="1"/>
      <c r="D57559" s="1"/>
      <c r="E57559" s="1"/>
      <c r="F57559" s="1"/>
    </row>
    <row r="57560" spans="2:6">
      <c r="B57560" s="1"/>
      <c r="C57560" s="1"/>
      <c r="D57560" s="1"/>
      <c r="E57560" s="1"/>
      <c r="F57560" s="1"/>
    </row>
    <row r="57561" spans="2:6">
      <c r="B57561" s="1"/>
      <c r="C57561" s="1"/>
      <c r="D57561" s="1"/>
      <c r="E57561" s="1"/>
      <c r="F57561" s="1"/>
    </row>
    <row r="57562" spans="2:6">
      <c r="B57562" s="1"/>
      <c r="C57562" s="1"/>
      <c r="D57562" s="1"/>
      <c r="E57562" s="1"/>
      <c r="F57562" s="1"/>
    </row>
    <row r="57563" spans="2:6">
      <c r="B57563" s="1"/>
      <c r="C57563" s="1"/>
      <c r="D57563" s="1"/>
      <c r="E57563" s="1"/>
      <c r="F57563" s="1"/>
    </row>
    <row r="57564" spans="2:6">
      <c r="B57564" s="1"/>
      <c r="C57564" s="1"/>
      <c r="D57564" s="1"/>
      <c r="E57564" s="1"/>
      <c r="F57564" s="1"/>
    </row>
    <row r="57565" spans="2:6">
      <c r="B57565" s="1"/>
      <c r="C57565" s="1"/>
      <c r="D57565" s="1"/>
      <c r="E57565" s="1"/>
      <c r="F57565" s="1"/>
    </row>
    <row r="57566" spans="2:6">
      <c r="B57566" s="1"/>
      <c r="C57566" s="1"/>
      <c r="D57566" s="1"/>
      <c r="E57566" s="1"/>
      <c r="F57566" s="1"/>
    </row>
    <row r="57567" spans="2:6">
      <c r="B57567" s="1"/>
      <c r="C57567" s="1"/>
      <c r="D57567" s="1"/>
      <c r="E57567" s="1"/>
      <c r="F57567" s="1"/>
    </row>
    <row r="57568" spans="2:6">
      <c r="B57568" s="1"/>
      <c r="C57568" s="1"/>
      <c r="D57568" s="1"/>
      <c r="E57568" s="1"/>
      <c r="F57568" s="1"/>
    </row>
    <row r="57569" spans="2:6">
      <c r="B57569" s="1"/>
      <c r="C57569" s="1"/>
      <c r="D57569" s="1"/>
      <c r="E57569" s="1"/>
      <c r="F57569" s="1"/>
    </row>
    <row r="57570" spans="2:6">
      <c r="B57570" s="1"/>
      <c r="C57570" s="1"/>
      <c r="D57570" s="1"/>
      <c r="E57570" s="1"/>
      <c r="F57570" s="1"/>
    </row>
    <row r="57571" spans="2:6">
      <c r="B57571" s="1"/>
      <c r="C57571" s="1"/>
      <c r="D57571" s="1"/>
      <c r="E57571" s="1"/>
      <c r="F57571" s="1"/>
    </row>
    <row r="57572" spans="2:6">
      <c r="B57572" s="1"/>
      <c r="C57572" s="1"/>
      <c r="D57572" s="1"/>
      <c r="E57572" s="1"/>
      <c r="F57572" s="1"/>
    </row>
    <row r="57573" spans="2:6">
      <c r="B57573" s="1"/>
      <c r="C57573" s="1"/>
      <c r="D57573" s="1"/>
      <c r="E57573" s="1"/>
      <c r="F57573" s="1"/>
    </row>
    <row r="57574" spans="2:6">
      <c r="B57574" s="1"/>
      <c r="C57574" s="1"/>
      <c r="D57574" s="1"/>
      <c r="E57574" s="1"/>
      <c r="F57574" s="1"/>
    </row>
    <row r="57575" spans="2:6">
      <c r="B57575" s="1"/>
      <c r="C57575" s="1"/>
      <c r="D57575" s="1"/>
      <c r="E57575" s="1"/>
      <c r="F57575" s="1"/>
    </row>
    <row r="57576" spans="2:6">
      <c r="B57576" s="1"/>
      <c r="C57576" s="1"/>
      <c r="D57576" s="1"/>
      <c r="E57576" s="1"/>
      <c r="F57576" s="1"/>
    </row>
    <row r="57577" spans="2:6">
      <c r="B57577" s="1"/>
      <c r="C57577" s="1"/>
      <c r="D57577" s="1"/>
      <c r="E57577" s="1"/>
      <c r="F57577" s="1"/>
    </row>
    <row r="57578" spans="2:6">
      <c r="B57578" s="1"/>
      <c r="C57578" s="1"/>
      <c r="D57578" s="1"/>
      <c r="E57578" s="1"/>
      <c r="F57578" s="1"/>
    </row>
    <row r="57579" spans="2:6">
      <c r="B57579" s="1"/>
      <c r="C57579" s="1"/>
      <c r="D57579" s="1"/>
      <c r="E57579" s="1"/>
      <c r="F57579" s="1"/>
    </row>
    <row r="57580" spans="2:6">
      <c r="B57580" s="1"/>
      <c r="C57580" s="1"/>
      <c r="D57580" s="1"/>
      <c r="E57580" s="1"/>
      <c r="F57580" s="1"/>
    </row>
    <row r="57581" spans="2:6">
      <c r="B57581" s="1"/>
      <c r="C57581" s="1"/>
      <c r="D57581" s="1"/>
      <c r="E57581" s="1"/>
      <c r="F57581" s="1"/>
    </row>
    <row r="57582" spans="2:6">
      <c r="B57582" s="1"/>
      <c r="C57582" s="1"/>
      <c r="D57582" s="1"/>
      <c r="E57582" s="1"/>
      <c r="F57582" s="1"/>
    </row>
    <row r="57583" spans="2:6">
      <c r="B57583" s="1"/>
      <c r="C57583" s="1"/>
      <c r="D57583" s="1"/>
      <c r="E57583" s="1"/>
      <c r="F57583" s="1"/>
    </row>
    <row r="57584" spans="2:6">
      <c r="B57584" s="1"/>
      <c r="C57584" s="1"/>
      <c r="D57584" s="1"/>
      <c r="E57584" s="1"/>
      <c r="F57584" s="1"/>
    </row>
    <row r="57585" spans="2:6">
      <c r="B57585" s="1"/>
      <c r="C57585" s="1"/>
      <c r="D57585" s="1"/>
      <c r="E57585" s="1"/>
      <c r="F57585" s="1"/>
    </row>
    <row r="57586" spans="2:6">
      <c r="B57586" s="1"/>
      <c r="C57586" s="1"/>
      <c r="D57586" s="1"/>
      <c r="E57586" s="1"/>
      <c r="F57586" s="1"/>
    </row>
    <row r="57587" spans="2:6">
      <c r="B57587" s="1"/>
      <c r="C57587" s="1"/>
      <c r="D57587" s="1"/>
      <c r="E57587" s="1"/>
      <c r="F57587" s="1"/>
    </row>
    <row r="57588" spans="2:6">
      <c r="B57588" s="1"/>
      <c r="C57588" s="1"/>
      <c r="D57588" s="1"/>
      <c r="E57588" s="1"/>
      <c r="F57588" s="1"/>
    </row>
    <row r="57589" spans="2:6">
      <c r="B57589" s="1"/>
      <c r="C57589" s="1"/>
      <c r="D57589" s="1"/>
      <c r="E57589" s="1"/>
      <c r="F57589" s="1"/>
    </row>
    <row r="57590" spans="2:6">
      <c r="B57590" s="1"/>
      <c r="C57590" s="1"/>
      <c r="D57590" s="1"/>
      <c r="E57590" s="1"/>
      <c r="F57590" s="1"/>
    </row>
    <row r="57591" spans="2:6">
      <c r="B57591" s="1"/>
      <c r="C57591" s="1"/>
      <c r="D57591" s="1"/>
      <c r="E57591" s="1"/>
      <c r="F57591" s="1"/>
    </row>
    <row r="57592" spans="2:6">
      <c r="B57592" s="1"/>
      <c r="C57592" s="1"/>
      <c r="D57592" s="1"/>
      <c r="E57592" s="1"/>
      <c r="F57592" s="1"/>
    </row>
    <row r="57593" spans="2:6">
      <c r="B57593" s="1"/>
      <c r="C57593" s="1"/>
      <c r="D57593" s="1"/>
      <c r="E57593" s="1"/>
      <c r="F57593" s="1"/>
    </row>
    <row r="57594" spans="2:6">
      <c r="B57594" s="1"/>
      <c r="C57594" s="1"/>
      <c r="D57594" s="1"/>
      <c r="E57594" s="1"/>
      <c r="F57594" s="1"/>
    </row>
    <row r="57595" spans="2:6">
      <c r="B57595" s="1"/>
      <c r="C57595" s="1"/>
      <c r="D57595" s="1"/>
      <c r="E57595" s="1"/>
      <c r="F57595" s="1"/>
    </row>
    <row r="57596" spans="2:6">
      <c r="B57596" s="1"/>
      <c r="C57596" s="1"/>
      <c r="D57596" s="1"/>
      <c r="E57596" s="1"/>
      <c r="F57596" s="1"/>
    </row>
    <row r="57597" spans="2:6">
      <c r="B57597" s="1"/>
      <c r="C57597" s="1"/>
      <c r="D57597" s="1"/>
      <c r="E57597" s="1"/>
      <c r="F57597" s="1"/>
    </row>
    <row r="57598" spans="2:6">
      <c r="B57598" s="1"/>
      <c r="C57598" s="1"/>
      <c r="D57598" s="1"/>
      <c r="E57598" s="1"/>
      <c r="F57598" s="1"/>
    </row>
    <row r="57599" spans="2:6">
      <c r="B57599" s="1"/>
      <c r="C57599" s="1"/>
      <c r="D57599" s="1"/>
      <c r="E57599" s="1"/>
      <c r="F57599" s="1"/>
    </row>
    <row r="57600" spans="2:6">
      <c r="B57600" s="1"/>
      <c r="C57600" s="1"/>
      <c r="D57600" s="1"/>
      <c r="E57600" s="1"/>
      <c r="F57600" s="1"/>
    </row>
    <row r="57601" spans="2:6">
      <c r="B57601" s="1"/>
      <c r="C57601" s="1"/>
      <c r="D57601" s="1"/>
      <c r="E57601" s="1"/>
      <c r="F57601" s="1"/>
    </row>
    <row r="57602" spans="2:6">
      <c r="B57602" s="1"/>
      <c r="C57602" s="1"/>
      <c r="D57602" s="1"/>
      <c r="E57602" s="1"/>
      <c r="F57602" s="1"/>
    </row>
    <row r="57603" spans="2:6">
      <c r="B57603" s="1"/>
      <c r="C57603" s="1"/>
      <c r="D57603" s="1"/>
      <c r="E57603" s="1"/>
      <c r="F57603" s="1"/>
    </row>
    <row r="57604" spans="2:6">
      <c r="B57604" s="1"/>
      <c r="C57604" s="1"/>
      <c r="D57604" s="1"/>
      <c r="E57604" s="1"/>
      <c r="F57604" s="1"/>
    </row>
    <row r="57605" spans="2:6">
      <c r="B57605" s="1"/>
      <c r="C57605" s="1"/>
      <c r="D57605" s="1"/>
      <c r="E57605" s="1"/>
      <c r="F57605" s="1"/>
    </row>
    <row r="57606" spans="2:6">
      <c r="B57606" s="1"/>
      <c r="C57606" s="1"/>
      <c r="D57606" s="1"/>
      <c r="E57606" s="1"/>
      <c r="F57606" s="1"/>
    </row>
    <row r="57607" spans="2:6">
      <c r="B57607" s="1"/>
      <c r="C57607" s="1"/>
      <c r="D57607" s="1"/>
      <c r="E57607" s="1"/>
      <c r="F57607" s="1"/>
    </row>
    <row r="57608" spans="2:6">
      <c r="B57608" s="1"/>
      <c r="C57608" s="1"/>
      <c r="D57608" s="1"/>
      <c r="E57608" s="1"/>
      <c r="F57608" s="1"/>
    </row>
    <row r="57609" spans="2:6">
      <c r="B57609" s="1"/>
      <c r="C57609" s="1"/>
      <c r="D57609" s="1"/>
      <c r="E57609" s="1"/>
      <c r="F57609" s="1"/>
    </row>
    <row r="57610" spans="2:6">
      <c r="B57610" s="1"/>
      <c r="C57610" s="1"/>
      <c r="D57610" s="1"/>
      <c r="E57610" s="1"/>
      <c r="F57610" s="1"/>
    </row>
    <row r="57611" spans="2:6">
      <c r="B57611" s="1"/>
      <c r="C57611" s="1"/>
      <c r="D57611" s="1"/>
      <c r="E57611" s="1"/>
      <c r="F57611" s="1"/>
    </row>
    <row r="57612" spans="2:6">
      <c r="B57612" s="1"/>
      <c r="C57612" s="1"/>
      <c r="D57612" s="1"/>
      <c r="E57612" s="1"/>
      <c r="F57612" s="1"/>
    </row>
    <row r="57613" spans="2:6">
      <c r="B57613" s="1"/>
      <c r="C57613" s="1"/>
      <c r="D57613" s="1"/>
      <c r="E57613" s="1"/>
      <c r="F57613" s="1"/>
    </row>
    <row r="57614" spans="2:6">
      <c r="B57614" s="1"/>
      <c r="C57614" s="1"/>
      <c r="D57614" s="1"/>
      <c r="E57614" s="1"/>
      <c r="F57614" s="1"/>
    </row>
    <row r="57615" spans="2:6">
      <c r="B57615" s="1"/>
      <c r="C57615" s="1"/>
      <c r="D57615" s="1"/>
      <c r="E57615" s="1"/>
      <c r="F57615" s="1"/>
    </row>
    <row r="57616" spans="2:6">
      <c r="B57616" s="1"/>
      <c r="C57616" s="1"/>
      <c r="D57616" s="1"/>
      <c r="E57616" s="1"/>
      <c r="F57616" s="1"/>
    </row>
    <row r="57617" spans="2:6">
      <c r="B57617" s="1"/>
      <c r="C57617" s="1"/>
      <c r="D57617" s="1"/>
      <c r="E57617" s="1"/>
      <c r="F57617" s="1"/>
    </row>
    <row r="57618" spans="2:6">
      <c r="B57618" s="1"/>
      <c r="C57618" s="1"/>
      <c r="D57618" s="1"/>
      <c r="E57618" s="1"/>
      <c r="F57618" s="1"/>
    </row>
    <row r="57619" spans="2:6">
      <c r="B57619" s="1"/>
      <c r="C57619" s="1"/>
      <c r="D57619" s="1"/>
      <c r="E57619" s="1"/>
      <c r="F57619" s="1"/>
    </row>
    <row r="57620" spans="2:6">
      <c r="B57620" s="1"/>
      <c r="C57620" s="1"/>
      <c r="D57620" s="1"/>
      <c r="E57620" s="1"/>
      <c r="F57620" s="1"/>
    </row>
    <row r="57621" spans="2:6">
      <c r="B57621" s="1"/>
      <c r="C57621" s="1"/>
      <c r="D57621" s="1"/>
      <c r="E57621" s="1"/>
      <c r="F57621" s="1"/>
    </row>
    <row r="57622" spans="2:6">
      <c r="B57622" s="1"/>
      <c r="C57622" s="1"/>
      <c r="D57622" s="1"/>
      <c r="E57622" s="1"/>
      <c r="F57622" s="1"/>
    </row>
    <row r="57623" spans="2:6">
      <c r="B57623" s="1"/>
      <c r="C57623" s="1"/>
      <c r="D57623" s="1"/>
      <c r="E57623" s="1"/>
      <c r="F57623" s="1"/>
    </row>
    <row r="57624" spans="2:6">
      <c r="B57624" s="1"/>
      <c r="C57624" s="1"/>
      <c r="D57624" s="1"/>
      <c r="E57624" s="1"/>
      <c r="F57624" s="1"/>
    </row>
    <row r="57625" spans="2:6">
      <c r="B57625" s="1"/>
      <c r="C57625" s="1"/>
      <c r="D57625" s="1"/>
      <c r="E57625" s="1"/>
      <c r="F57625" s="1"/>
    </row>
    <row r="57626" spans="2:6">
      <c r="B57626" s="1"/>
      <c r="C57626" s="1"/>
      <c r="D57626" s="1"/>
      <c r="E57626" s="1"/>
      <c r="F57626" s="1"/>
    </row>
    <row r="57627" spans="2:6">
      <c r="B57627" s="1"/>
      <c r="C57627" s="1"/>
      <c r="D57627" s="1"/>
      <c r="E57627" s="1"/>
      <c r="F57627" s="1"/>
    </row>
    <row r="57628" spans="2:6">
      <c r="B57628" s="1"/>
      <c r="C57628" s="1"/>
      <c r="D57628" s="1"/>
      <c r="E57628" s="1"/>
      <c r="F57628" s="1"/>
    </row>
    <row r="57629" spans="2:6">
      <c r="B57629" s="1"/>
      <c r="C57629" s="1"/>
      <c r="D57629" s="1"/>
      <c r="E57629" s="1"/>
      <c r="F57629" s="1"/>
    </row>
    <row r="57630" spans="2:6">
      <c r="B57630" s="1"/>
      <c r="C57630" s="1"/>
      <c r="D57630" s="1"/>
      <c r="E57630" s="1"/>
      <c r="F57630" s="1"/>
    </row>
    <row r="57631" spans="2:6">
      <c r="B57631" s="1"/>
      <c r="C57631" s="1"/>
      <c r="D57631" s="1"/>
      <c r="E57631" s="1"/>
      <c r="F57631" s="1"/>
    </row>
    <row r="57632" spans="2:6">
      <c r="B57632" s="1"/>
      <c r="C57632" s="1"/>
      <c r="D57632" s="1"/>
      <c r="E57632" s="1"/>
      <c r="F57632" s="1"/>
    </row>
    <row r="57633" spans="2:6">
      <c r="B57633" s="1"/>
      <c r="C57633" s="1"/>
      <c r="D57633" s="1"/>
      <c r="E57633" s="1"/>
      <c r="F57633" s="1"/>
    </row>
    <row r="57634" spans="2:6">
      <c r="B57634" s="1"/>
      <c r="C57634" s="1"/>
      <c r="D57634" s="1"/>
      <c r="E57634" s="1"/>
      <c r="F57634" s="1"/>
    </row>
    <row r="57635" spans="2:6">
      <c r="B57635" s="1"/>
      <c r="C57635" s="1"/>
      <c r="D57635" s="1"/>
      <c r="E57635" s="1"/>
      <c r="F57635" s="1"/>
    </row>
    <row r="57636" spans="2:6">
      <c r="B57636" s="1"/>
      <c r="C57636" s="1"/>
      <c r="D57636" s="1"/>
      <c r="E57636" s="1"/>
      <c r="F57636" s="1"/>
    </row>
    <row r="57637" spans="2:6">
      <c r="B57637" s="1"/>
      <c r="C57637" s="1"/>
      <c r="D57637" s="1"/>
      <c r="E57637" s="1"/>
      <c r="F57637" s="1"/>
    </row>
    <row r="57638" spans="2:6">
      <c r="B57638" s="1"/>
      <c r="C57638" s="1"/>
      <c r="D57638" s="1"/>
      <c r="E57638" s="1"/>
      <c r="F57638" s="1"/>
    </row>
    <row r="57639" spans="2:6">
      <c r="B57639" s="1"/>
      <c r="C57639" s="1"/>
      <c r="D57639" s="1"/>
      <c r="E57639" s="1"/>
      <c r="F57639" s="1"/>
    </row>
    <row r="57640" spans="2:6">
      <c r="B57640" s="1"/>
      <c r="C57640" s="1"/>
      <c r="D57640" s="1"/>
      <c r="E57640" s="1"/>
      <c r="F57640" s="1"/>
    </row>
    <row r="57641" spans="2:6">
      <c r="B57641" s="1"/>
      <c r="C57641" s="1"/>
      <c r="D57641" s="1"/>
      <c r="E57641" s="1"/>
      <c r="F57641" s="1"/>
    </row>
    <row r="57642" spans="2:6">
      <c r="B57642" s="1"/>
      <c r="C57642" s="1"/>
      <c r="D57642" s="1"/>
      <c r="E57642" s="1"/>
      <c r="F57642" s="1"/>
    </row>
    <row r="57643" spans="2:6">
      <c r="B57643" s="1"/>
      <c r="C57643" s="1"/>
      <c r="D57643" s="1"/>
      <c r="E57643" s="1"/>
      <c r="F57643" s="1"/>
    </row>
    <row r="57644" spans="2:6">
      <c r="B57644" s="1"/>
      <c r="C57644" s="1"/>
      <c r="D57644" s="1"/>
      <c r="E57644" s="1"/>
      <c r="F57644" s="1"/>
    </row>
    <row r="57645" spans="2:6">
      <c r="B57645" s="1"/>
      <c r="C57645" s="1"/>
      <c r="D57645" s="1"/>
      <c r="E57645" s="1"/>
      <c r="F57645" s="1"/>
    </row>
    <row r="57646" spans="2:6">
      <c r="B57646" s="1"/>
      <c r="C57646" s="1"/>
      <c r="D57646" s="1"/>
      <c r="E57646" s="1"/>
      <c r="F57646" s="1"/>
    </row>
    <row r="57647" spans="2:6">
      <c r="B57647" s="1"/>
      <c r="C57647" s="1"/>
      <c r="D57647" s="1"/>
      <c r="E57647" s="1"/>
      <c r="F57647" s="1"/>
    </row>
    <row r="57648" spans="2:6">
      <c r="B57648" s="1"/>
      <c r="C57648" s="1"/>
      <c r="D57648" s="1"/>
      <c r="E57648" s="1"/>
      <c r="F57648" s="1"/>
    </row>
    <row r="57649" spans="2:6">
      <c r="B57649" s="1"/>
      <c r="C57649" s="1"/>
      <c r="D57649" s="1"/>
      <c r="E57649" s="1"/>
      <c r="F57649" s="1"/>
    </row>
    <row r="57650" spans="2:6">
      <c r="B57650" s="1"/>
      <c r="C57650" s="1"/>
      <c r="D57650" s="1"/>
      <c r="E57650" s="1"/>
      <c r="F57650" s="1"/>
    </row>
    <row r="57651" spans="2:6">
      <c r="B57651" s="1"/>
      <c r="C57651" s="1"/>
      <c r="D57651" s="1"/>
      <c r="E57651" s="1"/>
      <c r="F57651" s="1"/>
    </row>
    <row r="57652" spans="2:6">
      <c r="B57652" s="1"/>
      <c r="C57652" s="1"/>
      <c r="D57652" s="1"/>
      <c r="E57652" s="1"/>
      <c r="F57652" s="1"/>
    </row>
    <row r="57653" spans="2:6">
      <c r="B57653" s="1"/>
      <c r="C57653" s="1"/>
      <c r="D57653" s="1"/>
      <c r="E57653" s="1"/>
      <c r="F57653" s="1"/>
    </row>
    <row r="57654" spans="2:6">
      <c r="B57654" s="1"/>
      <c r="C57654" s="1"/>
      <c r="D57654" s="1"/>
      <c r="E57654" s="1"/>
      <c r="F57654" s="1"/>
    </row>
    <row r="57655" spans="2:6">
      <c r="B57655" s="1"/>
      <c r="C57655" s="1"/>
      <c r="D57655" s="1"/>
      <c r="E57655" s="1"/>
      <c r="F57655" s="1"/>
    </row>
    <row r="57656" spans="2:6">
      <c r="B57656" s="1"/>
      <c r="C57656" s="1"/>
      <c r="D57656" s="1"/>
      <c r="E57656" s="1"/>
      <c r="F57656" s="1"/>
    </row>
    <row r="57657" spans="2:6">
      <c r="B57657" s="1"/>
      <c r="C57657" s="1"/>
      <c r="D57657" s="1"/>
      <c r="E57657" s="1"/>
      <c r="F57657" s="1"/>
    </row>
    <row r="57658" spans="2:6">
      <c r="B57658" s="1"/>
      <c r="C57658" s="1"/>
      <c r="D57658" s="1"/>
      <c r="E57658" s="1"/>
      <c r="F57658" s="1"/>
    </row>
    <row r="57659" spans="2:6">
      <c r="B57659" s="1"/>
      <c r="C57659" s="1"/>
      <c r="D57659" s="1"/>
      <c r="E57659" s="1"/>
      <c r="F57659" s="1"/>
    </row>
    <row r="57660" spans="2:6">
      <c r="B57660" s="1"/>
      <c r="C57660" s="1"/>
      <c r="D57660" s="1"/>
      <c r="E57660" s="1"/>
      <c r="F57660" s="1"/>
    </row>
    <row r="57661" spans="2:6">
      <c r="B57661" s="1"/>
      <c r="C57661" s="1"/>
      <c r="D57661" s="1"/>
      <c r="E57661" s="1"/>
      <c r="F57661" s="1"/>
    </row>
    <row r="57662" spans="2:6">
      <c r="B57662" s="1"/>
      <c r="C57662" s="1"/>
      <c r="D57662" s="1"/>
      <c r="E57662" s="1"/>
      <c r="F57662" s="1"/>
    </row>
    <row r="57663" spans="2:6">
      <c r="B57663" s="1"/>
      <c r="C57663" s="1"/>
      <c r="D57663" s="1"/>
      <c r="E57663" s="1"/>
      <c r="F57663" s="1"/>
    </row>
    <row r="57664" spans="2:6">
      <c r="B57664" s="1"/>
      <c r="C57664" s="1"/>
      <c r="D57664" s="1"/>
      <c r="E57664" s="1"/>
      <c r="F57664" s="1"/>
    </row>
    <row r="57665" spans="2:6">
      <c r="B57665" s="1"/>
      <c r="C57665" s="1"/>
      <c r="D57665" s="1"/>
      <c r="E57665" s="1"/>
      <c r="F57665" s="1"/>
    </row>
    <row r="57666" spans="2:6">
      <c r="B57666" s="1"/>
      <c r="C57666" s="1"/>
      <c r="D57666" s="1"/>
      <c r="E57666" s="1"/>
      <c r="F57666" s="1"/>
    </row>
    <row r="57667" spans="2:6">
      <c r="B57667" s="1"/>
      <c r="C57667" s="1"/>
      <c r="D57667" s="1"/>
      <c r="E57667" s="1"/>
      <c r="F57667" s="1"/>
    </row>
    <row r="57668" spans="2:6">
      <c r="B57668" s="1"/>
      <c r="C57668" s="1"/>
      <c r="D57668" s="1"/>
      <c r="E57668" s="1"/>
      <c r="F57668" s="1"/>
    </row>
    <row r="57669" spans="2:6">
      <c r="B57669" s="1"/>
      <c r="C57669" s="1"/>
      <c r="D57669" s="1"/>
      <c r="E57669" s="1"/>
      <c r="F57669" s="1"/>
    </row>
    <row r="57670" spans="2:6">
      <c r="B57670" s="1"/>
      <c r="C57670" s="1"/>
      <c r="D57670" s="1"/>
      <c r="E57670" s="1"/>
      <c r="F57670" s="1"/>
    </row>
    <row r="57671" spans="2:6">
      <c r="B57671" s="1"/>
      <c r="C57671" s="1"/>
      <c r="D57671" s="1"/>
      <c r="E57671" s="1"/>
      <c r="F57671" s="1"/>
    </row>
    <row r="57672" spans="2:6">
      <c r="B57672" s="1"/>
      <c r="C57672" s="1"/>
      <c r="D57672" s="1"/>
      <c r="E57672" s="1"/>
      <c r="F57672" s="1"/>
    </row>
    <row r="57673" spans="2:6">
      <c r="B57673" s="1"/>
      <c r="C57673" s="1"/>
      <c r="D57673" s="1"/>
      <c r="E57673" s="1"/>
      <c r="F57673" s="1"/>
    </row>
    <row r="57674" spans="2:6">
      <c r="B57674" s="1"/>
      <c r="C57674" s="1"/>
      <c r="D57674" s="1"/>
      <c r="E57674" s="1"/>
      <c r="F57674" s="1"/>
    </row>
    <row r="57675" spans="2:6">
      <c r="B57675" s="1"/>
      <c r="C57675" s="1"/>
      <c r="D57675" s="1"/>
      <c r="E57675" s="1"/>
      <c r="F57675" s="1"/>
    </row>
    <row r="57676" spans="2:6">
      <c r="B57676" s="1"/>
      <c r="C57676" s="1"/>
      <c r="D57676" s="1"/>
      <c r="E57676" s="1"/>
      <c r="F57676" s="1"/>
    </row>
    <row r="57677" spans="2:6">
      <c r="B57677" s="1"/>
      <c r="C57677" s="1"/>
      <c r="D57677" s="1"/>
      <c r="E57677" s="1"/>
      <c r="F57677" s="1"/>
    </row>
    <row r="57678" spans="2:6">
      <c r="B57678" s="1"/>
      <c r="C57678" s="1"/>
      <c r="D57678" s="1"/>
      <c r="E57678" s="1"/>
      <c r="F57678" s="1"/>
    </row>
    <row r="57679" spans="2:6">
      <c r="B57679" s="1"/>
      <c r="C57679" s="1"/>
      <c r="D57679" s="1"/>
      <c r="E57679" s="1"/>
      <c r="F57679" s="1"/>
    </row>
    <row r="57680" spans="2:6">
      <c r="B57680" s="1"/>
      <c r="C57680" s="1"/>
      <c r="D57680" s="1"/>
      <c r="E57680" s="1"/>
      <c r="F57680" s="1"/>
    </row>
    <row r="57681" spans="2:6">
      <c r="B57681" s="1"/>
      <c r="C57681" s="1"/>
      <c r="D57681" s="1"/>
      <c r="E57681" s="1"/>
      <c r="F57681" s="1"/>
    </row>
    <row r="57682" spans="2:6">
      <c r="B57682" s="1"/>
      <c r="C57682" s="1"/>
      <c r="D57682" s="1"/>
      <c r="E57682" s="1"/>
      <c r="F57682" s="1"/>
    </row>
    <row r="57683" spans="2:6">
      <c r="B57683" s="1"/>
      <c r="C57683" s="1"/>
      <c r="D57683" s="1"/>
      <c r="E57683" s="1"/>
      <c r="F57683" s="1"/>
    </row>
    <row r="57684" spans="2:6">
      <c r="B57684" s="1"/>
      <c r="C57684" s="1"/>
      <c r="D57684" s="1"/>
      <c r="E57684" s="1"/>
      <c r="F57684" s="1"/>
    </row>
    <row r="57685" spans="2:6">
      <c r="B57685" s="1"/>
      <c r="C57685" s="1"/>
      <c r="D57685" s="1"/>
      <c r="E57685" s="1"/>
      <c r="F57685" s="1"/>
    </row>
    <row r="57686" spans="2:6">
      <c r="B57686" s="1"/>
      <c r="C57686" s="1"/>
      <c r="D57686" s="1"/>
      <c r="E57686" s="1"/>
      <c r="F57686" s="1"/>
    </row>
    <row r="57687" spans="2:6">
      <c r="B57687" s="1"/>
      <c r="C57687" s="1"/>
      <c r="D57687" s="1"/>
      <c r="E57687" s="1"/>
      <c r="F57687" s="1"/>
    </row>
    <row r="57688" spans="2:6">
      <c r="B57688" s="1"/>
      <c r="C57688" s="1"/>
      <c r="D57688" s="1"/>
      <c r="E57688" s="1"/>
      <c r="F57688" s="1"/>
    </row>
    <row r="57689" spans="2:6">
      <c r="B57689" s="1"/>
      <c r="C57689" s="1"/>
      <c r="D57689" s="1"/>
      <c r="E57689" s="1"/>
      <c r="F57689" s="1"/>
    </row>
    <row r="57690" spans="2:6">
      <c r="B57690" s="1"/>
      <c r="C57690" s="1"/>
      <c r="D57690" s="1"/>
      <c r="E57690" s="1"/>
      <c r="F57690" s="1"/>
    </row>
    <row r="57691" spans="2:6">
      <c r="B57691" s="1"/>
      <c r="C57691" s="1"/>
      <c r="D57691" s="1"/>
      <c r="E57691" s="1"/>
      <c r="F57691" s="1"/>
    </row>
    <row r="57692" spans="2:6">
      <c r="B57692" s="1"/>
      <c r="C57692" s="1"/>
      <c r="D57692" s="1"/>
      <c r="E57692" s="1"/>
      <c r="F57692" s="1"/>
    </row>
    <row r="57693" spans="2:6">
      <c r="B57693" s="1"/>
      <c r="C57693" s="1"/>
      <c r="D57693" s="1"/>
      <c r="E57693" s="1"/>
      <c r="F57693" s="1"/>
    </row>
    <row r="57694" spans="2:6">
      <c r="B57694" s="1"/>
      <c r="C57694" s="1"/>
      <c r="D57694" s="1"/>
      <c r="E57694" s="1"/>
      <c r="F57694" s="1"/>
    </row>
    <row r="57695" spans="2:6">
      <c r="B57695" s="1"/>
      <c r="C57695" s="1"/>
      <c r="D57695" s="1"/>
      <c r="E57695" s="1"/>
      <c r="F57695" s="1"/>
    </row>
    <row r="57696" spans="2:6">
      <c r="B57696" s="1"/>
      <c r="C57696" s="1"/>
      <c r="D57696" s="1"/>
      <c r="E57696" s="1"/>
      <c r="F57696" s="1"/>
    </row>
    <row r="57697" spans="2:6">
      <c r="B57697" s="1"/>
      <c r="C57697" s="1"/>
      <c r="D57697" s="1"/>
      <c r="E57697" s="1"/>
      <c r="F57697" s="1"/>
    </row>
    <row r="57698" spans="2:6">
      <c r="B57698" s="1"/>
      <c r="C57698" s="1"/>
      <c r="D57698" s="1"/>
      <c r="E57698" s="1"/>
      <c r="F57698" s="1"/>
    </row>
    <row r="57699" spans="2:6">
      <c r="B57699" s="1"/>
      <c r="C57699" s="1"/>
      <c r="D57699" s="1"/>
      <c r="E57699" s="1"/>
      <c r="F57699" s="1"/>
    </row>
    <row r="57700" spans="2:6">
      <c r="B57700" s="1"/>
      <c r="C57700" s="1"/>
      <c r="D57700" s="1"/>
      <c r="E57700" s="1"/>
      <c r="F57700" s="1"/>
    </row>
    <row r="57701" spans="2:6">
      <c r="B57701" s="1"/>
      <c r="C57701" s="1"/>
      <c r="D57701" s="1"/>
      <c r="E57701" s="1"/>
      <c r="F57701" s="1"/>
    </row>
    <row r="57702" spans="2:6">
      <c r="B57702" s="1"/>
      <c r="C57702" s="1"/>
      <c r="D57702" s="1"/>
      <c r="E57702" s="1"/>
      <c r="F57702" s="1"/>
    </row>
    <row r="57703" spans="2:6">
      <c r="B57703" s="1"/>
      <c r="C57703" s="1"/>
      <c r="D57703" s="1"/>
      <c r="E57703" s="1"/>
      <c r="F57703" s="1"/>
    </row>
    <row r="57704" spans="2:6">
      <c r="B57704" s="1"/>
      <c r="C57704" s="1"/>
      <c r="D57704" s="1"/>
      <c r="E57704" s="1"/>
      <c r="F57704" s="1"/>
    </row>
    <row r="57705" spans="2:6">
      <c r="B57705" s="1"/>
      <c r="C57705" s="1"/>
      <c r="D57705" s="1"/>
      <c r="E57705" s="1"/>
      <c r="F57705" s="1"/>
    </row>
    <row r="57706" spans="2:6">
      <c r="B57706" s="1"/>
      <c r="C57706" s="1"/>
      <c r="D57706" s="1"/>
      <c r="E57706" s="1"/>
      <c r="F57706" s="1"/>
    </row>
    <row r="57707" spans="2:6">
      <c r="B57707" s="1"/>
      <c r="C57707" s="1"/>
      <c r="D57707" s="1"/>
      <c r="E57707" s="1"/>
      <c r="F57707" s="1"/>
    </row>
    <row r="57708" spans="2:6">
      <c r="B57708" s="1"/>
      <c r="C57708" s="1"/>
      <c r="D57708" s="1"/>
      <c r="E57708" s="1"/>
      <c r="F57708" s="1"/>
    </row>
    <row r="57709" spans="2:6">
      <c r="B57709" s="1"/>
      <c r="C57709" s="1"/>
      <c r="D57709" s="1"/>
      <c r="E57709" s="1"/>
      <c r="F57709" s="1"/>
    </row>
    <row r="57710" spans="2:6">
      <c r="B57710" s="1"/>
      <c r="C57710" s="1"/>
      <c r="D57710" s="1"/>
      <c r="E57710" s="1"/>
      <c r="F57710" s="1"/>
    </row>
    <row r="57711" spans="2:6">
      <c r="B57711" s="1"/>
      <c r="C57711" s="1"/>
      <c r="D57711" s="1"/>
      <c r="E57711" s="1"/>
      <c r="F57711" s="1"/>
    </row>
    <row r="57712" spans="2:6">
      <c r="B57712" s="1"/>
      <c r="C57712" s="1"/>
      <c r="D57712" s="1"/>
      <c r="E57712" s="1"/>
      <c r="F57712" s="1"/>
    </row>
    <row r="57713" spans="2:6">
      <c r="B57713" s="1"/>
      <c r="C57713" s="1"/>
      <c r="D57713" s="1"/>
      <c r="E57713" s="1"/>
      <c r="F57713" s="1"/>
    </row>
    <row r="57714" spans="2:6">
      <c r="B57714" s="1"/>
      <c r="C57714" s="1"/>
      <c r="D57714" s="1"/>
      <c r="E57714" s="1"/>
      <c r="F57714" s="1"/>
    </row>
    <row r="57715" spans="2:6">
      <c r="B57715" s="1"/>
      <c r="C57715" s="1"/>
      <c r="D57715" s="1"/>
      <c r="E57715" s="1"/>
      <c r="F57715" s="1"/>
    </row>
    <row r="57716" spans="2:6">
      <c r="B57716" s="1"/>
      <c r="C57716" s="1"/>
      <c r="D57716" s="1"/>
      <c r="E57716" s="1"/>
      <c r="F57716" s="1"/>
    </row>
    <row r="57717" spans="2:6">
      <c r="B57717" s="1"/>
      <c r="C57717" s="1"/>
      <c r="D57717" s="1"/>
      <c r="E57717" s="1"/>
      <c r="F57717" s="1"/>
    </row>
    <row r="57718" spans="2:6">
      <c r="B57718" s="1"/>
      <c r="C57718" s="1"/>
      <c r="D57718" s="1"/>
      <c r="E57718" s="1"/>
      <c r="F57718" s="1"/>
    </row>
    <row r="57719" spans="2:6">
      <c r="B57719" s="1"/>
      <c r="C57719" s="1"/>
      <c r="D57719" s="1"/>
      <c r="E57719" s="1"/>
      <c r="F57719" s="1"/>
    </row>
    <row r="57720" spans="2:6">
      <c r="B57720" s="1"/>
      <c r="C57720" s="1"/>
      <c r="D57720" s="1"/>
      <c r="E57720" s="1"/>
      <c r="F57720" s="1"/>
    </row>
    <row r="57721" spans="2:6">
      <c r="B57721" s="1"/>
      <c r="C57721" s="1"/>
      <c r="D57721" s="1"/>
      <c r="E57721" s="1"/>
      <c r="F57721" s="1"/>
    </row>
    <row r="57722" spans="2:6">
      <c r="B57722" s="1"/>
      <c r="C57722" s="1"/>
      <c r="D57722" s="1"/>
      <c r="E57722" s="1"/>
      <c r="F57722" s="1"/>
    </row>
    <row r="57723" spans="2:6">
      <c r="B57723" s="1"/>
      <c r="C57723" s="1"/>
      <c r="D57723" s="1"/>
      <c r="E57723" s="1"/>
      <c r="F57723" s="1"/>
    </row>
    <row r="57724" spans="2:6">
      <c r="B57724" s="1"/>
      <c r="C57724" s="1"/>
      <c r="D57724" s="1"/>
      <c r="E57724" s="1"/>
      <c r="F57724" s="1"/>
    </row>
    <row r="57725" spans="2:6">
      <c r="B57725" s="1"/>
      <c r="C57725" s="1"/>
      <c r="D57725" s="1"/>
      <c r="E57725" s="1"/>
      <c r="F57725" s="1"/>
    </row>
    <row r="57726" spans="2:6">
      <c r="B57726" s="1"/>
      <c r="C57726" s="1"/>
      <c r="D57726" s="1"/>
      <c r="E57726" s="1"/>
      <c r="F57726" s="1"/>
    </row>
    <row r="57727" spans="2:6">
      <c r="B57727" s="1"/>
      <c r="C57727" s="1"/>
      <c r="D57727" s="1"/>
      <c r="E57727" s="1"/>
      <c r="F57727" s="1"/>
    </row>
    <row r="57728" spans="2:6">
      <c r="B57728" s="1"/>
      <c r="C57728" s="1"/>
      <c r="D57728" s="1"/>
      <c r="E57728" s="1"/>
      <c r="F57728" s="1"/>
    </row>
    <row r="57729" spans="2:6">
      <c r="B57729" s="1"/>
      <c r="C57729" s="1"/>
      <c r="D57729" s="1"/>
      <c r="E57729" s="1"/>
      <c r="F57729" s="1"/>
    </row>
    <row r="57730" spans="2:6">
      <c r="B57730" s="1"/>
      <c r="C57730" s="1"/>
      <c r="D57730" s="1"/>
      <c r="E57730" s="1"/>
      <c r="F57730" s="1"/>
    </row>
    <row r="57731" spans="2:6">
      <c r="B57731" s="1"/>
      <c r="C57731" s="1"/>
      <c r="D57731" s="1"/>
      <c r="E57731" s="1"/>
      <c r="F57731" s="1"/>
    </row>
    <row r="57732" spans="2:6">
      <c r="B57732" s="1"/>
      <c r="C57732" s="1"/>
      <c r="D57732" s="1"/>
      <c r="E57732" s="1"/>
      <c r="F57732" s="1"/>
    </row>
    <row r="57733" spans="2:6">
      <c r="B57733" s="1"/>
      <c r="C57733" s="1"/>
      <c r="D57733" s="1"/>
      <c r="E57733" s="1"/>
      <c r="F57733" s="1"/>
    </row>
    <row r="57734" spans="2:6">
      <c r="B57734" s="1"/>
      <c r="C57734" s="1"/>
      <c r="D57734" s="1"/>
      <c r="E57734" s="1"/>
      <c r="F57734" s="1"/>
    </row>
    <row r="57735" spans="2:6">
      <c r="B57735" s="1"/>
      <c r="C57735" s="1"/>
      <c r="D57735" s="1"/>
      <c r="E57735" s="1"/>
      <c r="F57735" s="1"/>
    </row>
    <row r="57736" spans="2:6">
      <c r="B57736" s="1"/>
      <c r="C57736" s="1"/>
      <c r="D57736" s="1"/>
      <c r="E57736" s="1"/>
      <c r="F57736" s="1"/>
    </row>
    <row r="57737" spans="2:6">
      <c r="B57737" s="1"/>
      <c r="C57737" s="1"/>
      <c r="D57737" s="1"/>
      <c r="E57737" s="1"/>
      <c r="F57737" s="1"/>
    </row>
    <row r="57738" spans="2:6">
      <c r="B57738" s="1"/>
      <c r="C57738" s="1"/>
      <c r="D57738" s="1"/>
      <c r="E57738" s="1"/>
      <c r="F57738" s="1"/>
    </row>
    <row r="57739" spans="2:6">
      <c r="B57739" s="1"/>
      <c r="C57739" s="1"/>
      <c r="D57739" s="1"/>
      <c r="E57739" s="1"/>
      <c r="F57739" s="1"/>
    </row>
    <row r="57740" spans="2:6">
      <c r="B57740" s="1"/>
      <c r="C57740" s="1"/>
      <c r="D57740" s="1"/>
      <c r="E57740" s="1"/>
      <c r="F57740" s="1"/>
    </row>
    <row r="57741" spans="2:6">
      <c r="B57741" s="1"/>
      <c r="C57741" s="1"/>
      <c r="D57741" s="1"/>
      <c r="E57741" s="1"/>
      <c r="F57741" s="1"/>
    </row>
    <row r="57742" spans="2:6">
      <c r="B57742" s="1"/>
      <c r="C57742" s="1"/>
      <c r="D57742" s="1"/>
      <c r="E57742" s="1"/>
      <c r="F57742" s="1"/>
    </row>
    <row r="57743" spans="2:6">
      <c r="B57743" s="1"/>
      <c r="C57743" s="1"/>
      <c r="D57743" s="1"/>
      <c r="E57743" s="1"/>
      <c r="F57743" s="1"/>
    </row>
    <row r="57744" spans="2:6">
      <c r="B57744" s="1"/>
      <c r="C57744" s="1"/>
      <c r="D57744" s="1"/>
      <c r="E57744" s="1"/>
      <c r="F57744" s="1"/>
    </row>
    <row r="57745" spans="2:6">
      <c r="B57745" s="1"/>
      <c r="C57745" s="1"/>
      <c r="D57745" s="1"/>
      <c r="E57745" s="1"/>
      <c r="F57745" s="1"/>
    </row>
    <row r="57746" spans="2:6">
      <c r="B57746" s="1"/>
      <c r="C57746" s="1"/>
      <c r="D57746" s="1"/>
      <c r="E57746" s="1"/>
      <c r="F57746" s="1"/>
    </row>
    <row r="57747" spans="2:6">
      <c r="B57747" s="1"/>
      <c r="C57747" s="1"/>
      <c r="D57747" s="1"/>
      <c r="E57747" s="1"/>
      <c r="F57747" s="1"/>
    </row>
    <row r="57748" spans="2:6">
      <c r="B57748" s="1"/>
      <c r="C57748" s="1"/>
      <c r="D57748" s="1"/>
      <c r="E57748" s="1"/>
      <c r="F57748" s="1"/>
    </row>
    <row r="57749" spans="2:6">
      <c r="B57749" s="1"/>
      <c r="C57749" s="1"/>
      <c r="D57749" s="1"/>
      <c r="E57749" s="1"/>
      <c r="F57749" s="1"/>
    </row>
    <row r="57750" spans="2:6">
      <c r="B57750" s="1"/>
      <c r="C57750" s="1"/>
      <c r="D57750" s="1"/>
      <c r="E57750" s="1"/>
      <c r="F57750" s="1"/>
    </row>
    <row r="57751" spans="2:6">
      <c r="B57751" s="1"/>
      <c r="C57751" s="1"/>
      <c r="D57751" s="1"/>
      <c r="E57751" s="1"/>
      <c r="F57751" s="1"/>
    </row>
    <row r="57752" spans="2:6">
      <c r="B57752" s="1"/>
      <c r="C57752" s="1"/>
      <c r="D57752" s="1"/>
      <c r="E57752" s="1"/>
      <c r="F57752" s="1"/>
    </row>
    <row r="57753" spans="2:6">
      <c r="B57753" s="1"/>
      <c r="C57753" s="1"/>
      <c r="D57753" s="1"/>
      <c r="E57753" s="1"/>
      <c r="F57753" s="1"/>
    </row>
    <row r="57754" spans="2:6">
      <c r="B57754" s="1"/>
      <c r="C57754" s="1"/>
      <c r="D57754" s="1"/>
      <c r="E57754" s="1"/>
      <c r="F57754" s="1"/>
    </row>
    <row r="57755" spans="2:6">
      <c r="B57755" s="1"/>
      <c r="C57755" s="1"/>
      <c r="D57755" s="1"/>
      <c r="E57755" s="1"/>
      <c r="F57755" s="1"/>
    </row>
    <row r="57756" spans="2:6">
      <c r="B57756" s="1"/>
      <c r="C57756" s="1"/>
      <c r="D57756" s="1"/>
      <c r="E57756" s="1"/>
      <c r="F57756" s="1"/>
    </row>
    <row r="57757" spans="2:6">
      <c r="B57757" s="1"/>
      <c r="C57757" s="1"/>
      <c r="D57757" s="1"/>
      <c r="E57757" s="1"/>
      <c r="F57757" s="1"/>
    </row>
    <row r="57758" spans="2:6">
      <c r="B57758" s="1"/>
      <c r="C57758" s="1"/>
      <c r="D57758" s="1"/>
      <c r="E57758" s="1"/>
      <c r="F57758" s="1"/>
    </row>
    <row r="57759" spans="2:6">
      <c r="B57759" s="1"/>
      <c r="C57759" s="1"/>
      <c r="D57759" s="1"/>
      <c r="E57759" s="1"/>
      <c r="F57759" s="1"/>
    </row>
    <row r="57760" spans="2:6">
      <c r="B57760" s="1"/>
      <c r="C57760" s="1"/>
      <c r="D57760" s="1"/>
      <c r="E57760" s="1"/>
      <c r="F57760" s="1"/>
    </row>
    <row r="57761" spans="2:6">
      <c r="B57761" s="1"/>
      <c r="C57761" s="1"/>
      <c r="D57761" s="1"/>
      <c r="E57761" s="1"/>
      <c r="F57761" s="1"/>
    </row>
    <row r="57762" spans="2:6">
      <c r="B57762" s="1"/>
      <c r="C57762" s="1"/>
      <c r="D57762" s="1"/>
      <c r="E57762" s="1"/>
      <c r="F57762" s="1"/>
    </row>
    <row r="57763" spans="2:6">
      <c r="B57763" s="1"/>
      <c r="C57763" s="1"/>
      <c r="D57763" s="1"/>
      <c r="E57763" s="1"/>
      <c r="F57763" s="1"/>
    </row>
    <row r="57764" spans="2:6">
      <c r="B57764" s="1"/>
      <c r="C57764" s="1"/>
      <c r="D57764" s="1"/>
      <c r="E57764" s="1"/>
      <c r="F57764" s="1"/>
    </row>
    <row r="57765" spans="2:6">
      <c r="B57765" s="1"/>
      <c r="C57765" s="1"/>
      <c r="D57765" s="1"/>
      <c r="E57765" s="1"/>
      <c r="F57765" s="1"/>
    </row>
    <row r="57766" spans="2:6">
      <c r="B57766" s="1"/>
      <c r="C57766" s="1"/>
      <c r="D57766" s="1"/>
      <c r="E57766" s="1"/>
      <c r="F57766" s="1"/>
    </row>
    <row r="57767" spans="2:6">
      <c r="B57767" s="1"/>
      <c r="C57767" s="1"/>
      <c r="D57767" s="1"/>
      <c r="E57767" s="1"/>
      <c r="F57767" s="1"/>
    </row>
    <row r="57768" spans="2:6">
      <c r="B57768" s="1"/>
      <c r="C57768" s="1"/>
      <c r="D57768" s="1"/>
      <c r="E57768" s="1"/>
      <c r="F57768" s="1"/>
    </row>
    <row r="57769" spans="2:6">
      <c r="B57769" s="1"/>
      <c r="C57769" s="1"/>
      <c r="D57769" s="1"/>
      <c r="E57769" s="1"/>
      <c r="F57769" s="1"/>
    </row>
    <row r="57770" spans="2:6">
      <c r="B57770" s="1"/>
      <c r="C57770" s="1"/>
      <c r="D57770" s="1"/>
      <c r="E57770" s="1"/>
      <c r="F57770" s="1"/>
    </row>
    <row r="57771" spans="2:6">
      <c r="B57771" s="1"/>
      <c r="C57771" s="1"/>
      <c r="D57771" s="1"/>
      <c r="E57771" s="1"/>
      <c r="F57771" s="1"/>
    </row>
    <row r="57772" spans="2:6">
      <c r="B57772" s="1"/>
      <c r="C57772" s="1"/>
      <c r="D57772" s="1"/>
      <c r="E57772" s="1"/>
      <c r="F57772" s="1"/>
    </row>
    <row r="57773" spans="2:6">
      <c r="B57773" s="1"/>
      <c r="C57773" s="1"/>
      <c r="D57773" s="1"/>
      <c r="E57773" s="1"/>
      <c r="F57773" s="1"/>
    </row>
    <row r="57774" spans="2:6">
      <c r="B57774" s="1"/>
      <c r="C57774" s="1"/>
      <c r="D57774" s="1"/>
      <c r="E57774" s="1"/>
      <c r="F57774" s="1"/>
    </row>
    <row r="57775" spans="2:6">
      <c r="B57775" s="1"/>
      <c r="C57775" s="1"/>
      <c r="D57775" s="1"/>
      <c r="E57775" s="1"/>
      <c r="F57775" s="1"/>
    </row>
    <row r="57776" spans="2:6">
      <c r="B57776" s="1"/>
      <c r="C57776" s="1"/>
      <c r="D57776" s="1"/>
      <c r="E57776" s="1"/>
      <c r="F57776" s="1"/>
    </row>
    <row r="57777" spans="2:6">
      <c r="B57777" s="1"/>
      <c r="C57777" s="1"/>
      <c r="D57777" s="1"/>
      <c r="E57777" s="1"/>
      <c r="F57777" s="1"/>
    </row>
    <row r="57778" spans="2:6">
      <c r="B57778" s="1"/>
      <c r="C57778" s="1"/>
      <c r="D57778" s="1"/>
      <c r="E57778" s="1"/>
      <c r="F57778" s="1"/>
    </row>
    <row r="57779" spans="2:6">
      <c r="B57779" s="1"/>
      <c r="C57779" s="1"/>
      <c r="D57779" s="1"/>
      <c r="E57779" s="1"/>
      <c r="F57779" s="1"/>
    </row>
    <row r="57780" spans="2:6">
      <c r="B57780" s="1"/>
      <c r="C57780" s="1"/>
      <c r="D57780" s="1"/>
      <c r="E57780" s="1"/>
      <c r="F57780" s="1"/>
    </row>
    <row r="57781" spans="2:6">
      <c r="B57781" s="1"/>
      <c r="C57781" s="1"/>
      <c r="D57781" s="1"/>
      <c r="E57781" s="1"/>
      <c r="F57781" s="1"/>
    </row>
    <row r="57782" spans="2:6">
      <c r="B57782" s="1"/>
      <c r="C57782" s="1"/>
      <c r="D57782" s="1"/>
      <c r="E57782" s="1"/>
      <c r="F57782" s="1"/>
    </row>
    <row r="57783" spans="2:6">
      <c r="B57783" s="1"/>
      <c r="C57783" s="1"/>
      <c r="D57783" s="1"/>
      <c r="E57783" s="1"/>
      <c r="F57783" s="1"/>
    </row>
    <row r="57784" spans="2:6">
      <c r="B57784" s="1"/>
      <c r="C57784" s="1"/>
      <c r="D57784" s="1"/>
      <c r="E57784" s="1"/>
      <c r="F57784" s="1"/>
    </row>
    <row r="57785" spans="2:6">
      <c r="B57785" s="1"/>
      <c r="C57785" s="1"/>
      <c r="D57785" s="1"/>
      <c r="E57785" s="1"/>
      <c r="F57785" s="1"/>
    </row>
    <row r="57786" spans="2:6">
      <c r="B57786" s="1"/>
      <c r="C57786" s="1"/>
      <c r="D57786" s="1"/>
      <c r="E57786" s="1"/>
      <c r="F57786" s="1"/>
    </row>
    <row r="57787" spans="2:6">
      <c r="B57787" s="1"/>
      <c r="C57787" s="1"/>
      <c r="D57787" s="1"/>
      <c r="E57787" s="1"/>
      <c r="F57787" s="1"/>
    </row>
    <row r="57788" spans="2:6">
      <c r="B57788" s="1"/>
      <c r="C57788" s="1"/>
      <c r="D57788" s="1"/>
      <c r="E57788" s="1"/>
      <c r="F57788" s="1"/>
    </row>
    <row r="57789" spans="2:6">
      <c r="B57789" s="1"/>
      <c r="C57789" s="1"/>
      <c r="D57789" s="1"/>
      <c r="E57789" s="1"/>
      <c r="F57789" s="1"/>
    </row>
    <row r="57790" spans="2:6">
      <c r="B57790" s="1"/>
      <c r="C57790" s="1"/>
      <c r="D57790" s="1"/>
      <c r="E57790" s="1"/>
      <c r="F57790" s="1"/>
    </row>
    <row r="57791" spans="2:6">
      <c r="B57791" s="1"/>
      <c r="C57791" s="1"/>
      <c r="D57791" s="1"/>
      <c r="E57791" s="1"/>
      <c r="F57791" s="1"/>
    </row>
    <row r="57792" spans="2:6">
      <c r="B57792" s="1"/>
      <c r="C57792" s="1"/>
      <c r="D57792" s="1"/>
      <c r="E57792" s="1"/>
      <c r="F57792" s="1"/>
    </row>
    <row r="57793" spans="2:6">
      <c r="B57793" s="1"/>
      <c r="C57793" s="1"/>
      <c r="D57793" s="1"/>
      <c r="E57793" s="1"/>
      <c r="F57793" s="1"/>
    </row>
    <row r="57794" spans="2:6">
      <c r="B57794" s="1"/>
      <c r="C57794" s="1"/>
      <c r="D57794" s="1"/>
      <c r="E57794" s="1"/>
      <c r="F57794" s="1"/>
    </row>
    <row r="57795" spans="2:6">
      <c r="B57795" s="1"/>
      <c r="C57795" s="1"/>
      <c r="D57795" s="1"/>
      <c r="E57795" s="1"/>
      <c r="F57795" s="1"/>
    </row>
    <row r="57796" spans="2:6">
      <c r="B57796" s="1"/>
      <c r="C57796" s="1"/>
      <c r="D57796" s="1"/>
      <c r="E57796" s="1"/>
      <c r="F57796" s="1"/>
    </row>
    <row r="57797" spans="2:6">
      <c r="B57797" s="1"/>
      <c r="C57797" s="1"/>
      <c r="D57797" s="1"/>
      <c r="E57797" s="1"/>
      <c r="F57797" s="1"/>
    </row>
    <row r="57798" spans="2:6">
      <c r="B57798" s="1"/>
      <c r="C57798" s="1"/>
      <c r="D57798" s="1"/>
      <c r="E57798" s="1"/>
      <c r="F57798" s="1"/>
    </row>
    <row r="57799" spans="2:6">
      <c r="B57799" s="1"/>
      <c r="C57799" s="1"/>
      <c r="D57799" s="1"/>
      <c r="E57799" s="1"/>
      <c r="F57799" s="1"/>
    </row>
    <row r="57800" spans="2:6">
      <c r="B57800" s="1"/>
      <c r="C57800" s="1"/>
      <c r="D57800" s="1"/>
      <c r="E57800" s="1"/>
      <c r="F57800" s="1"/>
    </row>
    <row r="57801" spans="2:6">
      <c r="B57801" s="1"/>
      <c r="C57801" s="1"/>
      <c r="D57801" s="1"/>
      <c r="E57801" s="1"/>
      <c r="F57801" s="1"/>
    </row>
    <row r="57802" spans="2:6">
      <c r="B57802" s="1"/>
      <c r="C57802" s="1"/>
      <c r="D57802" s="1"/>
      <c r="E57802" s="1"/>
      <c r="F57802" s="1"/>
    </row>
    <row r="57803" spans="2:6">
      <c r="B57803" s="1"/>
      <c r="C57803" s="1"/>
      <c r="D57803" s="1"/>
      <c r="E57803" s="1"/>
      <c r="F57803" s="1"/>
    </row>
    <row r="57804" spans="2:6">
      <c r="B57804" s="1"/>
      <c r="C57804" s="1"/>
      <c r="D57804" s="1"/>
      <c r="E57804" s="1"/>
      <c r="F57804" s="1"/>
    </row>
    <row r="57805" spans="2:6">
      <c r="B57805" s="1"/>
      <c r="C57805" s="1"/>
      <c r="D57805" s="1"/>
      <c r="E57805" s="1"/>
      <c r="F57805" s="1"/>
    </row>
    <row r="57806" spans="2:6">
      <c r="B57806" s="1"/>
      <c r="C57806" s="1"/>
      <c r="D57806" s="1"/>
      <c r="E57806" s="1"/>
      <c r="F57806" s="1"/>
    </row>
    <row r="57807" spans="2:6">
      <c r="B57807" s="1"/>
      <c r="C57807" s="1"/>
      <c r="D57807" s="1"/>
      <c r="E57807" s="1"/>
      <c r="F57807" s="1"/>
    </row>
    <row r="57808" spans="2:6">
      <c r="B57808" s="1"/>
      <c r="C57808" s="1"/>
      <c r="D57808" s="1"/>
      <c r="E57808" s="1"/>
      <c r="F57808" s="1"/>
    </row>
    <row r="57809" spans="2:6">
      <c r="B57809" s="1"/>
      <c r="C57809" s="1"/>
      <c r="D57809" s="1"/>
      <c r="E57809" s="1"/>
      <c r="F57809" s="1"/>
    </row>
    <row r="57810" spans="2:6">
      <c r="B57810" s="1"/>
      <c r="C57810" s="1"/>
      <c r="D57810" s="1"/>
      <c r="E57810" s="1"/>
      <c r="F57810" s="1"/>
    </row>
    <row r="57811" spans="2:6">
      <c r="B57811" s="1"/>
      <c r="C57811" s="1"/>
      <c r="D57811" s="1"/>
      <c r="E57811" s="1"/>
      <c r="F57811" s="1"/>
    </row>
    <row r="57812" spans="2:6">
      <c r="B57812" s="1"/>
      <c r="C57812" s="1"/>
      <c r="D57812" s="1"/>
      <c r="E57812" s="1"/>
      <c r="F57812" s="1"/>
    </row>
    <row r="57813" spans="2:6">
      <c r="B57813" s="1"/>
      <c r="C57813" s="1"/>
      <c r="D57813" s="1"/>
      <c r="E57813" s="1"/>
      <c r="F57813" s="1"/>
    </row>
    <row r="57814" spans="2:6">
      <c r="B57814" s="1"/>
      <c r="C57814" s="1"/>
      <c r="D57814" s="1"/>
      <c r="E57814" s="1"/>
      <c r="F57814" s="1"/>
    </row>
    <row r="57815" spans="2:6">
      <c r="B57815" s="1"/>
      <c r="C57815" s="1"/>
      <c r="D57815" s="1"/>
      <c r="E57815" s="1"/>
      <c r="F57815" s="1"/>
    </row>
    <row r="57816" spans="2:6">
      <c r="B57816" s="1"/>
      <c r="C57816" s="1"/>
      <c r="D57816" s="1"/>
      <c r="E57816" s="1"/>
      <c r="F57816" s="1"/>
    </row>
    <row r="57817" spans="2:6">
      <c r="B57817" s="1"/>
      <c r="C57817" s="1"/>
      <c r="D57817" s="1"/>
      <c r="E57817" s="1"/>
      <c r="F57817" s="1"/>
    </row>
    <row r="57818" spans="2:6">
      <c r="B57818" s="1"/>
      <c r="C57818" s="1"/>
      <c r="D57818" s="1"/>
      <c r="E57818" s="1"/>
      <c r="F57818" s="1"/>
    </row>
    <row r="57819" spans="2:6">
      <c r="B57819" s="1"/>
      <c r="C57819" s="1"/>
      <c r="D57819" s="1"/>
      <c r="E57819" s="1"/>
      <c r="F57819" s="1"/>
    </row>
    <row r="57820" spans="2:6">
      <c r="B57820" s="1"/>
      <c r="C57820" s="1"/>
      <c r="D57820" s="1"/>
      <c r="E57820" s="1"/>
      <c r="F57820" s="1"/>
    </row>
    <row r="57821" spans="2:6">
      <c r="B57821" s="1"/>
      <c r="C57821" s="1"/>
      <c r="D57821" s="1"/>
      <c r="E57821" s="1"/>
      <c r="F57821" s="1"/>
    </row>
    <row r="57822" spans="2:6">
      <c r="B57822" s="1"/>
      <c r="C57822" s="1"/>
      <c r="D57822" s="1"/>
      <c r="E57822" s="1"/>
      <c r="F57822" s="1"/>
    </row>
    <row r="57823" spans="2:6">
      <c r="B57823" s="1"/>
      <c r="C57823" s="1"/>
      <c r="D57823" s="1"/>
      <c r="E57823" s="1"/>
      <c r="F57823" s="1"/>
    </row>
    <row r="57824" spans="2:6">
      <c r="B57824" s="1"/>
      <c r="C57824" s="1"/>
      <c r="D57824" s="1"/>
      <c r="E57824" s="1"/>
      <c r="F57824" s="1"/>
    </row>
    <row r="57825" spans="2:6">
      <c r="B57825" s="1"/>
      <c r="C57825" s="1"/>
      <c r="D57825" s="1"/>
      <c r="E57825" s="1"/>
      <c r="F57825" s="1"/>
    </row>
    <row r="57826" spans="2:6">
      <c r="B57826" s="1"/>
      <c r="C57826" s="1"/>
      <c r="D57826" s="1"/>
      <c r="E57826" s="1"/>
      <c r="F57826" s="1"/>
    </row>
    <row r="57827" spans="2:6">
      <c r="B57827" s="1"/>
      <c r="C57827" s="1"/>
      <c r="D57827" s="1"/>
      <c r="E57827" s="1"/>
      <c r="F57827" s="1"/>
    </row>
    <row r="57828" spans="2:6">
      <c r="B57828" s="1"/>
      <c r="C57828" s="1"/>
      <c r="D57828" s="1"/>
      <c r="E57828" s="1"/>
      <c r="F57828" s="1"/>
    </row>
    <row r="57829" spans="2:6">
      <c r="B57829" s="1"/>
      <c r="C57829" s="1"/>
      <c r="D57829" s="1"/>
      <c r="E57829" s="1"/>
      <c r="F57829" s="1"/>
    </row>
    <row r="57830" spans="2:6">
      <c r="B57830" s="1"/>
      <c r="C57830" s="1"/>
      <c r="D57830" s="1"/>
      <c r="E57830" s="1"/>
      <c r="F57830" s="1"/>
    </row>
    <row r="57831" spans="2:6">
      <c r="B57831" s="1"/>
      <c r="C57831" s="1"/>
      <c r="D57831" s="1"/>
      <c r="E57831" s="1"/>
      <c r="F57831" s="1"/>
    </row>
    <row r="57832" spans="2:6">
      <c r="B57832" s="1"/>
      <c r="C57832" s="1"/>
      <c r="D57832" s="1"/>
      <c r="E57832" s="1"/>
      <c r="F57832" s="1"/>
    </row>
    <row r="57833" spans="2:6">
      <c r="B57833" s="1"/>
      <c r="C57833" s="1"/>
      <c r="D57833" s="1"/>
      <c r="E57833" s="1"/>
      <c r="F57833" s="1"/>
    </row>
    <row r="57834" spans="2:6">
      <c r="B57834" s="1"/>
      <c r="C57834" s="1"/>
      <c r="D57834" s="1"/>
      <c r="E57834" s="1"/>
      <c r="F57834" s="1"/>
    </row>
    <row r="57835" spans="2:6">
      <c r="B57835" s="1"/>
      <c r="C57835" s="1"/>
      <c r="D57835" s="1"/>
      <c r="E57835" s="1"/>
      <c r="F57835" s="1"/>
    </row>
    <row r="57836" spans="2:6">
      <c r="B57836" s="1"/>
      <c r="C57836" s="1"/>
      <c r="D57836" s="1"/>
      <c r="E57836" s="1"/>
      <c r="F57836" s="1"/>
    </row>
    <row r="57837" spans="2:6">
      <c r="B57837" s="1"/>
      <c r="C57837" s="1"/>
      <c r="D57837" s="1"/>
      <c r="E57837" s="1"/>
      <c r="F57837" s="1"/>
    </row>
    <row r="57838" spans="2:6">
      <c r="B57838" s="1"/>
      <c r="C57838" s="1"/>
      <c r="D57838" s="1"/>
      <c r="E57838" s="1"/>
      <c r="F57838" s="1"/>
    </row>
    <row r="57839" spans="2:6">
      <c r="B57839" s="1"/>
      <c r="C57839" s="1"/>
      <c r="D57839" s="1"/>
      <c r="E57839" s="1"/>
      <c r="F57839" s="1"/>
    </row>
    <row r="57840" spans="2:6">
      <c r="B57840" s="1"/>
      <c r="C57840" s="1"/>
      <c r="D57840" s="1"/>
      <c r="E57840" s="1"/>
      <c r="F57840" s="1"/>
    </row>
    <row r="57841" spans="2:6">
      <c r="B57841" s="1"/>
      <c r="C57841" s="1"/>
      <c r="D57841" s="1"/>
      <c r="E57841" s="1"/>
      <c r="F57841" s="1"/>
    </row>
    <row r="57842" spans="2:6">
      <c r="B57842" s="1"/>
      <c r="C57842" s="1"/>
      <c r="D57842" s="1"/>
      <c r="E57842" s="1"/>
      <c r="F57842" s="1"/>
    </row>
    <row r="57843" spans="2:6">
      <c r="B57843" s="1"/>
      <c r="C57843" s="1"/>
      <c r="D57843" s="1"/>
      <c r="E57843" s="1"/>
      <c r="F57843" s="1"/>
    </row>
    <row r="57844" spans="2:6">
      <c r="B57844" s="1"/>
      <c r="C57844" s="1"/>
      <c r="D57844" s="1"/>
      <c r="E57844" s="1"/>
      <c r="F57844" s="1"/>
    </row>
    <row r="57845" spans="2:6">
      <c r="B57845" s="1"/>
      <c r="C57845" s="1"/>
      <c r="D57845" s="1"/>
      <c r="E57845" s="1"/>
      <c r="F57845" s="1"/>
    </row>
    <row r="57846" spans="2:6">
      <c r="B57846" s="1"/>
      <c r="C57846" s="1"/>
      <c r="D57846" s="1"/>
      <c r="E57846" s="1"/>
      <c r="F57846" s="1"/>
    </row>
    <row r="57847" spans="2:6">
      <c r="B57847" s="1"/>
      <c r="C57847" s="1"/>
      <c r="D57847" s="1"/>
      <c r="E57847" s="1"/>
      <c r="F57847" s="1"/>
    </row>
    <row r="57848" spans="2:6">
      <c r="B57848" s="1"/>
      <c r="C57848" s="1"/>
      <c r="D57848" s="1"/>
      <c r="E57848" s="1"/>
      <c r="F57848" s="1"/>
    </row>
    <row r="57849" spans="2:6">
      <c r="B57849" s="1"/>
      <c r="C57849" s="1"/>
      <c r="D57849" s="1"/>
      <c r="E57849" s="1"/>
      <c r="F57849" s="1"/>
    </row>
    <row r="57850" spans="2:6">
      <c r="B57850" s="1"/>
      <c r="C57850" s="1"/>
      <c r="D57850" s="1"/>
      <c r="E57850" s="1"/>
      <c r="F57850" s="1"/>
    </row>
    <row r="57851" spans="2:6">
      <c r="B57851" s="1"/>
      <c r="C57851" s="1"/>
      <c r="D57851" s="1"/>
      <c r="E57851" s="1"/>
      <c r="F57851" s="1"/>
    </row>
    <row r="57852" spans="2:6">
      <c r="B57852" s="1"/>
      <c r="C57852" s="1"/>
      <c r="D57852" s="1"/>
      <c r="E57852" s="1"/>
      <c r="F57852" s="1"/>
    </row>
    <row r="57853" spans="2:6">
      <c r="B57853" s="1"/>
      <c r="C57853" s="1"/>
      <c r="D57853" s="1"/>
      <c r="E57853" s="1"/>
      <c r="F57853" s="1"/>
    </row>
    <row r="57854" spans="2:6">
      <c r="B57854" s="1"/>
      <c r="C57854" s="1"/>
      <c r="D57854" s="1"/>
      <c r="E57854" s="1"/>
      <c r="F57854" s="1"/>
    </row>
    <row r="57855" spans="2:6">
      <c r="B57855" s="1"/>
      <c r="C57855" s="1"/>
      <c r="D57855" s="1"/>
      <c r="E57855" s="1"/>
      <c r="F57855" s="1"/>
    </row>
    <row r="57856" spans="2:6">
      <c r="B57856" s="1"/>
      <c r="C57856" s="1"/>
      <c r="D57856" s="1"/>
      <c r="E57856" s="1"/>
      <c r="F57856" s="1"/>
    </row>
    <row r="57857" spans="2:6">
      <c r="B57857" s="1"/>
      <c r="C57857" s="1"/>
      <c r="D57857" s="1"/>
      <c r="E57857" s="1"/>
      <c r="F57857" s="1"/>
    </row>
    <row r="57858" spans="2:6">
      <c r="B57858" s="1"/>
      <c r="C57858" s="1"/>
      <c r="D57858" s="1"/>
      <c r="E57858" s="1"/>
      <c r="F57858" s="1"/>
    </row>
    <row r="57859" spans="2:6">
      <c r="B57859" s="1"/>
      <c r="C57859" s="1"/>
      <c r="D57859" s="1"/>
      <c r="E57859" s="1"/>
      <c r="F57859" s="1"/>
    </row>
    <row r="57860" spans="2:6">
      <c r="B57860" s="1"/>
      <c r="C57860" s="1"/>
      <c r="D57860" s="1"/>
      <c r="E57860" s="1"/>
      <c r="F57860" s="1"/>
    </row>
    <row r="57861" spans="2:6">
      <c r="B57861" s="1"/>
      <c r="C57861" s="1"/>
      <c r="D57861" s="1"/>
      <c r="E57861" s="1"/>
      <c r="F57861" s="1"/>
    </row>
    <row r="57862" spans="2:6">
      <c r="B57862" s="1"/>
      <c r="C57862" s="1"/>
      <c r="D57862" s="1"/>
      <c r="E57862" s="1"/>
      <c r="F57862" s="1"/>
    </row>
    <row r="57863" spans="2:6">
      <c r="B57863" s="1"/>
      <c r="C57863" s="1"/>
      <c r="D57863" s="1"/>
      <c r="E57863" s="1"/>
      <c r="F57863" s="1"/>
    </row>
    <row r="57864" spans="2:6">
      <c r="B57864" s="1"/>
      <c r="C57864" s="1"/>
      <c r="D57864" s="1"/>
      <c r="E57864" s="1"/>
      <c r="F57864" s="1"/>
    </row>
    <row r="57865" spans="2:6">
      <c r="B57865" s="1"/>
      <c r="C57865" s="1"/>
      <c r="D57865" s="1"/>
      <c r="E57865" s="1"/>
      <c r="F57865" s="1"/>
    </row>
    <row r="57866" spans="2:6">
      <c r="B57866" s="1"/>
      <c r="C57866" s="1"/>
      <c r="D57866" s="1"/>
      <c r="E57866" s="1"/>
      <c r="F57866" s="1"/>
    </row>
    <row r="57867" spans="2:6">
      <c r="B57867" s="1"/>
      <c r="C57867" s="1"/>
      <c r="D57867" s="1"/>
      <c r="E57867" s="1"/>
      <c r="F57867" s="1"/>
    </row>
    <row r="57868" spans="2:6">
      <c r="B57868" s="1"/>
      <c r="C57868" s="1"/>
      <c r="D57868" s="1"/>
      <c r="E57868" s="1"/>
      <c r="F57868" s="1"/>
    </row>
    <row r="57869" spans="2:6">
      <c r="B57869" s="1"/>
      <c r="C57869" s="1"/>
      <c r="D57869" s="1"/>
      <c r="E57869" s="1"/>
      <c r="F57869" s="1"/>
    </row>
    <row r="57870" spans="2:6">
      <c r="B57870" s="1"/>
      <c r="C57870" s="1"/>
      <c r="D57870" s="1"/>
      <c r="E57870" s="1"/>
      <c r="F57870" s="1"/>
    </row>
    <row r="57871" spans="2:6">
      <c r="B57871" s="1"/>
      <c r="C57871" s="1"/>
      <c r="D57871" s="1"/>
      <c r="E57871" s="1"/>
      <c r="F57871" s="1"/>
    </row>
    <row r="57872" spans="2:6">
      <c r="B57872" s="1"/>
      <c r="C57872" s="1"/>
      <c r="D57872" s="1"/>
      <c r="E57872" s="1"/>
      <c r="F57872" s="1"/>
    </row>
    <row r="57873" spans="2:6">
      <c r="B57873" s="1"/>
      <c r="C57873" s="1"/>
      <c r="D57873" s="1"/>
      <c r="E57873" s="1"/>
      <c r="F57873" s="1"/>
    </row>
    <row r="57874" spans="2:6">
      <c r="B57874" s="1"/>
      <c r="C57874" s="1"/>
      <c r="D57874" s="1"/>
      <c r="E57874" s="1"/>
      <c r="F57874" s="1"/>
    </row>
    <row r="57875" spans="2:6">
      <c r="B57875" s="1"/>
      <c r="C57875" s="1"/>
      <c r="D57875" s="1"/>
      <c r="E57875" s="1"/>
      <c r="F57875" s="1"/>
    </row>
    <row r="57876" spans="2:6">
      <c r="B57876" s="1"/>
      <c r="C57876" s="1"/>
      <c r="D57876" s="1"/>
      <c r="E57876" s="1"/>
      <c r="F57876" s="1"/>
    </row>
    <row r="57877" spans="2:6">
      <c r="B57877" s="1"/>
      <c r="C57877" s="1"/>
      <c r="D57877" s="1"/>
      <c r="E57877" s="1"/>
      <c r="F57877" s="1"/>
    </row>
    <row r="57878" spans="2:6">
      <c r="B57878" s="1"/>
      <c r="C57878" s="1"/>
      <c r="D57878" s="1"/>
      <c r="E57878" s="1"/>
      <c r="F57878" s="1"/>
    </row>
    <row r="57879" spans="2:6">
      <c r="B57879" s="1"/>
      <c r="C57879" s="1"/>
      <c r="D57879" s="1"/>
      <c r="E57879" s="1"/>
      <c r="F57879" s="1"/>
    </row>
    <row r="57880" spans="2:6">
      <c r="B57880" s="1"/>
      <c r="C57880" s="1"/>
      <c r="D57880" s="1"/>
      <c r="E57880" s="1"/>
      <c r="F57880" s="1"/>
    </row>
    <row r="57881" spans="2:6">
      <c r="B57881" s="1"/>
      <c r="C57881" s="1"/>
      <c r="D57881" s="1"/>
      <c r="E57881" s="1"/>
      <c r="F57881" s="1"/>
    </row>
    <row r="57882" spans="2:6">
      <c r="B57882" s="1"/>
      <c r="C57882" s="1"/>
      <c r="D57882" s="1"/>
      <c r="E57882" s="1"/>
      <c r="F57882" s="1"/>
    </row>
    <row r="57883" spans="2:6">
      <c r="B57883" s="1"/>
      <c r="C57883" s="1"/>
      <c r="D57883" s="1"/>
      <c r="E57883" s="1"/>
      <c r="F57883" s="1"/>
    </row>
    <row r="57884" spans="2:6">
      <c r="B57884" s="1"/>
      <c r="C57884" s="1"/>
      <c r="D57884" s="1"/>
      <c r="E57884" s="1"/>
      <c r="F57884" s="1"/>
    </row>
    <row r="57885" spans="2:6">
      <c r="B57885" s="1"/>
      <c r="C57885" s="1"/>
      <c r="D57885" s="1"/>
      <c r="E57885" s="1"/>
      <c r="F57885" s="1"/>
    </row>
    <row r="57886" spans="2:6">
      <c r="B57886" s="1"/>
      <c r="C57886" s="1"/>
      <c r="D57886" s="1"/>
      <c r="E57886" s="1"/>
      <c r="F57886" s="1"/>
    </row>
    <row r="57887" spans="2:6">
      <c r="B57887" s="1"/>
      <c r="C57887" s="1"/>
      <c r="D57887" s="1"/>
      <c r="E57887" s="1"/>
      <c r="F57887" s="1"/>
    </row>
    <row r="57888" spans="2:6">
      <c r="B57888" s="1"/>
      <c r="C57888" s="1"/>
      <c r="D57888" s="1"/>
      <c r="E57888" s="1"/>
      <c r="F57888" s="1"/>
    </row>
    <row r="57889" spans="2:6">
      <c r="B57889" s="1"/>
      <c r="C57889" s="1"/>
      <c r="D57889" s="1"/>
      <c r="E57889" s="1"/>
      <c r="F57889" s="1"/>
    </row>
    <row r="57890" spans="2:6">
      <c r="B57890" s="1"/>
      <c r="C57890" s="1"/>
      <c r="D57890" s="1"/>
      <c r="E57890" s="1"/>
      <c r="F57890" s="1"/>
    </row>
    <row r="57891" spans="2:6">
      <c r="B57891" s="1"/>
      <c r="C57891" s="1"/>
      <c r="D57891" s="1"/>
      <c r="E57891" s="1"/>
      <c r="F57891" s="1"/>
    </row>
    <row r="57892" spans="2:6">
      <c r="B57892" s="1"/>
      <c r="C57892" s="1"/>
      <c r="D57892" s="1"/>
      <c r="E57892" s="1"/>
      <c r="F57892" s="1"/>
    </row>
    <row r="57893" spans="2:6">
      <c r="B57893" s="1"/>
      <c r="C57893" s="1"/>
      <c r="D57893" s="1"/>
      <c r="E57893" s="1"/>
      <c r="F57893" s="1"/>
    </row>
    <row r="57894" spans="2:6">
      <c r="B57894" s="1"/>
      <c r="C57894" s="1"/>
      <c r="D57894" s="1"/>
      <c r="E57894" s="1"/>
      <c r="F57894" s="1"/>
    </row>
    <row r="57895" spans="2:6">
      <c r="B57895" s="1"/>
      <c r="C57895" s="1"/>
      <c r="D57895" s="1"/>
      <c r="E57895" s="1"/>
      <c r="F57895" s="1"/>
    </row>
    <row r="57896" spans="2:6">
      <c r="B57896" s="1"/>
      <c r="C57896" s="1"/>
      <c r="D57896" s="1"/>
      <c r="E57896" s="1"/>
      <c r="F57896" s="1"/>
    </row>
    <row r="57897" spans="2:6">
      <c r="B57897" s="1"/>
      <c r="C57897" s="1"/>
      <c r="D57897" s="1"/>
      <c r="E57897" s="1"/>
      <c r="F57897" s="1"/>
    </row>
    <row r="57898" spans="2:6">
      <c r="B57898" s="1"/>
      <c r="C57898" s="1"/>
      <c r="D57898" s="1"/>
      <c r="E57898" s="1"/>
      <c r="F57898" s="1"/>
    </row>
    <row r="57899" spans="2:6">
      <c r="B57899" s="1"/>
      <c r="C57899" s="1"/>
      <c r="D57899" s="1"/>
      <c r="E57899" s="1"/>
      <c r="F57899" s="1"/>
    </row>
    <row r="57900" spans="2:6">
      <c r="B57900" s="1"/>
      <c r="C57900" s="1"/>
      <c r="D57900" s="1"/>
      <c r="E57900" s="1"/>
      <c r="F57900" s="1"/>
    </row>
    <row r="57901" spans="2:6">
      <c r="B57901" s="1"/>
      <c r="C57901" s="1"/>
      <c r="D57901" s="1"/>
      <c r="E57901" s="1"/>
      <c r="F57901" s="1"/>
    </row>
    <row r="57902" spans="2:6">
      <c r="B57902" s="1"/>
      <c r="C57902" s="1"/>
      <c r="D57902" s="1"/>
      <c r="E57902" s="1"/>
      <c r="F57902" s="1"/>
    </row>
    <row r="57903" spans="2:6">
      <c r="B57903" s="1"/>
      <c r="C57903" s="1"/>
      <c r="D57903" s="1"/>
      <c r="E57903" s="1"/>
      <c r="F57903" s="1"/>
    </row>
    <row r="57904" spans="2:6">
      <c r="B57904" s="1"/>
      <c r="C57904" s="1"/>
      <c r="D57904" s="1"/>
      <c r="E57904" s="1"/>
      <c r="F57904" s="1"/>
    </row>
    <row r="57905" spans="2:6">
      <c r="B57905" s="1"/>
      <c r="C57905" s="1"/>
      <c r="D57905" s="1"/>
      <c r="E57905" s="1"/>
      <c r="F57905" s="1"/>
    </row>
    <row r="57906" spans="2:6">
      <c r="B57906" s="1"/>
      <c r="C57906" s="1"/>
      <c r="D57906" s="1"/>
      <c r="E57906" s="1"/>
      <c r="F57906" s="1"/>
    </row>
    <row r="57907" spans="2:6">
      <c r="B57907" s="1"/>
      <c r="C57907" s="1"/>
      <c r="D57907" s="1"/>
      <c r="E57907" s="1"/>
      <c r="F57907" s="1"/>
    </row>
    <row r="57908" spans="2:6">
      <c r="B57908" s="1"/>
      <c r="C57908" s="1"/>
      <c r="D57908" s="1"/>
      <c r="E57908" s="1"/>
      <c r="F57908" s="1"/>
    </row>
    <row r="57909" spans="2:6">
      <c r="B57909" s="1"/>
      <c r="C57909" s="1"/>
      <c r="D57909" s="1"/>
      <c r="E57909" s="1"/>
      <c r="F57909" s="1"/>
    </row>
    <row r="57910" spans="2:6">
      <c r="B57910" s="1"/>
      <c r="C57910" s="1"/>
      <c r="D57910" s="1"/>
      <c r="E57910" s="1"/>
      <c r="F57910" s="1"/>
    </row>
    <row r="57911" spans="2:6">
      <c r="B57911" s="1"/>
      <c r="C57911" s="1"/>
      <c r="D57911" s="1"/>
      <c r="E57911" s="1"/>
      <c r="F57911" s="1"/>
    </row>
    <row r="57912" spans="2:6">
      <c r="B57912" s="1"/>
      <c r="C57912" s="1"/>
      <c r="D57912" s="1"/>
      <c r="E57912" s="1"/>
      <c r="F57912" s="1"/>
    </row>
    <row r="57913" spans="2:6">
      <c r="B57913" s="1"/>
      <c r="C57913" s="1"/>
      <c r="D57913" s="1"/>
      <c r="E57913" s="1"/>
      <c r="F57913" s="1"/>
    </row>
    <row r="57914" spans="2:6">
      <c r="B57914" s="1"/>
      <c r="C57914" s="1"/>
      <c r="D57914" s="1"/>
      <c r="E57914" s="1"/>
      <c r="F57914" s="1"/>
    </row>
    <row r="57915" spans="2:6">
      <c r="B57915" s="1"/>
      <c r="C57915" s="1"/>
      <c r="D57915" s="1"/>
      <c r="E57915" s="1"/>
      <c r="F57915" s="1"/>
    </row>
    <row r="57916" spans="2:6">
      <c r="B57916" s="1"/>
      <c r="C57916" s="1"/>
      <c r="D57916" s="1"/>
      <c r="E57916" s="1"/>
      <c r="F57916" s="1"/>
    </row>
    <row r="57917" spans="2:6">
      <c r="B57917" s="1"/>
      <c r="C57917" s="1"/>
      <c r="D57917" s="1"/>
      <c r="E57917" s="1"/>
      <c r="F57917" s="1"/>
    </row>
    <row r="57918" spans="2:6">
      <c r="B57918" s="1"/>
      <c r="C57918" s="1"/>
      <c r="D57918" s="1"/>
      <c r="E57918" s="1"/>
      <c r="F57918" s="1"/>
    </row>
    <row r="57919" spans="2:6">
      <c r="B57919" s="1"/>
      <c r="C57919" s="1"/>
      <c r="D57919" s="1"/>
      <c r="E57919" s="1"/>
      <c r="F57919" s="1"/>
    </row>
    <row r="57920" spans="2:6">
      <c r="B57920" s="1"/>
      <c r="C57920" s="1"/>
      <c r="D57920" s="1"/>
      <c r="E57920" s="1"/>
      <c r="F57920" s="1"/>
    </row>
    <row r="57921" spans="2:6">
      <c r="B57921" s="1"/>
      <c r="C57921" s="1"/>
      <c r="D57921" s="1"/>
      <c r="E57921" s="1"/>
      <c r="F57921" s="1"/>
    </row>
    <row r="57922" spans="2:6">
      <c r="B57922" s="1"/>
      <c r="C57922" s="1"/>
      <c r="D57922" s="1"/>
      <c r="E57922" s="1"/>
      <c r="F57922" s="1"/>
    </row>
    <row r="57923" spans="2:6">
      <c r="B57923" s="1"/>
      <c r="C57923" s="1"/>
      <c r="D57923" s="1"/>
      <c r="E57923" s="1"/>
      <c r="F57923" s="1"/>
    </row>
    <row r="57924" spans="2:6">
      <c r="B57924" s="1"/>
      <c r="C57924" s="1"/>
      <c r="D57924" s="1"/>
      <c r="E57924" s="1"/>
      <c r="F57924" s="1"/>
    </row>
    <row r="57925" spans="2:6">
      <c r="B57925" s="1"/>
      <c r="C57925" s="1"/>
      <c r="D57925" s="1"/>
      <c r="E57925" s="1"/>
      <c r="F57925" s="1"/>
    </row>
    <row r="57926" spans="2:6">
      <c r="B57926" s="1"/>
      <c r="C57926" s="1"/>
      <c r="D57926" s="1"/>
      <c r="E57926" s="1"/>
      <c r="F57926" s="1"/>
    </row>
    <row r="57927" spans="2:6">
      <c r="B57927" s="1"/>
      <c r="C57927" s="1"/>
      <c r="D57927" s="1"/>
      <c r="E57927" s="1"/>
      <c r="F57927" s="1"/>
    </row>
    <row r="57928" spans="2:6">
      <c r="B57928" s="1"/>
      <c r="C57928" s="1"/>
      <c r="D57928" s="1"/>
      <c r="E57928" s="1"/>
      <c r="F57928" s="1"/>
    </row>
    <row r="57929" spans="2:6">
      <c r="B57929" s="1"/>
      <c r="C57929" s="1"/>
      <c r="D57929" s="1"/>
      <c r="E57929" s="1"/>
      <c r="F57929" s="1"/>
    </row>
    <row r="57930" spans="2:6">
      <c r="B57930" s="1"/>
      <c r="C57930" s="1"/>
      <c r="D57930" s="1"/>
      <c r="E57930" s="1"/>
      <c r="F57930" s="1"/>
    </row>
    <row r="57931" spans="2:6">
      <c r="B57931" s="1"/>
      <c r="C57931" s="1"/>
      <c r="D57931" s="1"/>
      <c r="E57931" s="1"/>
      <c r="F57931" s="1"/>
    </row>
    <row r="57932" spans="2:6">
      <c r="B57932" s="1"/>
      <c r="C57932" s="1"/>
      <c r="D57932" s="1"/>
      <c r="E57932" s="1"/>
      <c r="F57932" s="1"/>
    </row>
    <row r="57933" spans="2:6">
      <c r="B57933" s="1"/>
      <c r="C57933" s="1"/>
      <c r="D57933" s="1"/>
      <c r="E57933" s="1"/>
      <c r="F57933" s="1"/>
    </row>
    <row r="57934" spans="2:6">
      <c r="B57934" s="1"/>
      <c r="C57934" s="1"/>
      <c r="D57934" s="1"/>
      <c r="E57934" s="1"/>
      <c r="F57934" s="1"/>
    </row>
    <row r="57935" spans="2:6">
      <c r="B57935" s="1"/>
      <c r="C57935" s="1"/>
      <c r="D57935" s="1"/>
      <c r="E57935" s="1"/>
      <c r="F57935" s="1"/>
    </row>
    <row r="57936" spans="2:6">
      <c r="B57936" s="1"/>
      <c r="C57936" s="1"/>
      <c r="D57936" s="1"/>
      <c r="E57936" s="1"/>
      <c r="F57936" s="1"/>
    </row>
    <row r="57937" spans="2:6">
      <c r="B57937" s="1"/>
      <c r="C57937" s="1"/>
      <c r="D57937" s="1"/>
      <c r="E57937" s="1"/>
      <c r="F57937" s="1"/>
    </row>
    <row r="57938" spans="2:6">
      <c r="B57938" s="1"/>
      <c r="C57938" s="1"/>
      <c r="D57938" s="1"/>
      <c r="E57938" s="1"/>
      <c r="F57938" s="1"/>
    </row>
    <row r="57939" spans="2:6">
      <c r="B57939" s="1"/>
      <c r="C57939" s="1"/>
      <c r="D57939" s="1"/>
      <c r="E57939" s="1"/>
      <c r="F57939" s="1"/>
    </row>
    <row r="57940" spans="2:6">
      <c r="B57940" s="1"/>
      <c r="C57940" s="1"/>
      <c r="D57940" s="1"/>
      <c r="E57940" s="1"/>
      <c r="F57940" s="1"/>
    </row>
    <row r="57941" spans="2:6">
      <c r="B57941" s="1"/>
      <c r="C57941" s="1"/>
      <c r="D57941" s="1"/>
      <c r="E57941" s="1"/>
      <c r="F57941" s="1"/>
    </row>
    <row r="57942" spans="2:6">
      <c r="B57942" s="1"/>
      <c r="C57942" s="1"/>
      <c r="D57942" s="1"/>
      <c r="E57942" s="1"/>
      <c r="F57942" s="1"/>
    </row>
    <row r="57943" spans="2:6">
      <c r="B57943" s="1"/>
      <c r="C57943" s="1"/>
      <c r="D57943" s="1"/>
      <c r="E57943" s="1"/>
      <c r="F57943" s="1"/>
    </row>
    <row r="57944" spans="2:6">
      <c r="B57944" s="1"/>
      <c r="C57944" s="1"/>
      <c r="D57944" s="1"/>
      <c r="E57944" s="1"/>
      <c r="F57944" s="1"/>
    </row>
    <row r="57945" spans="2:6">
      <c r="B57945" s="1"/>
      <c r="C57945" s="1"/>
      <c r="D57945" s="1"/>
      <c r="E57945" s="1"/>
      <c r="F57945" s="1"/>
    </row>
    <row r="57946" spans="2:6">
      <c r="B57946" s="1"/>
      <c r="C57946" s="1"/>
      <c r="D57946" s="1"/>
      <c r="E57946" s="1"/>
      <c r="F57946" s="1"/>
    </row>
    <row r="57947" spans="2:6">
      <c r="B57947" s="1"/>
      <c r="C57947" s="1"/>
      <c r="D57947" s="1"/>
      <c r="E57947" s="1"/>
      <c r="F57947" s="1"/>
    </row>
    <row r="57948" spans="2:6">
      <c r="B57948" s="1"/>
      <c r="C57948" s="1"/>
      <c r="D57948" s="1"/>
      <c r="E57948" s="1"/>
      <c r="F57948" s="1"/>
    </row>
    <row r="57949" spans="2:6">
      <c r="B57949" s="1"/>
      <c r="C57949" s="1"/>
      <c r="D57949" s="1"/>
      <c r="E57949" s="1"/>
      <c r="F57949" s="1"/>
    </row>
    <row r="57950" spans="2:6">
      <c r="B57950" s="1"/>
      <c r="C57950" s="1"/>
      <c r="D57950" s="1"/>
      <c r="E57950" s="1"/>
      <c r="F57950" s="1"/>
    </row>
    <row r="57951" spans="2:6">
      <c r="B57951" s="1"/>
      <c r="C57951" s="1"/>
      <c r="D57951" s="1"/>
      <c r="E57951" s="1"/>
      <c r="F57951" s="1"/>
    </row>
    <row r="57952" spans="2:6">
      <c r="B57952" s="1"/>
      <c r="C57952" s="1"/>
      <c r="D57952" s="1"/>
      <c r="E57952" s="1"/>
      <c r="F57952" s="1"/>
    </row>
    <row r="57953" spans="2:6">
      <c r="B57953" s="1"/>
      <c r="C57953" s="1"/>
      <c r="D57953" s="1"/>
      <c r="E57953" s="1"/>
      <c r="F57953" s="1"/>
    </row>
    <row r="57954" spans="2:6">
      <c r="B57954" s="1"/>
      <c r="C57954" s="1"/>
      <c r="D57954" s="1"/>
      <c r="E57954" s="1"/>
      <c r="F57954" s="1"/>
    </row>
    <row r="57955" spans="2:6">
      <c r="B57955" s="1"/>
      <c r="C57955" s="1"/>
      <c r="D57955" s="1"/>
      <c r="E57955" s="1"/>
      <c r="F57955" s="1"/>
    </row>
    <row r="57956" spans="2:6">
      <c r="B57956" s="1"/>
      <c r="C57956" s="1"/>
      <c r="D57956" s="1"/>
      <c r="E57956" s="1"/>
      <c r="F57956" s="1"/>
    </row>
    <row r="57957" spans="2:6">
      <c r="B57957" s="1"/>
      <c r="C57957" s="1"/>
      <c r="D57957" s="1"/>
      <c r="E57957" s="1"/>
      <c r="F57957" s="1"/>
    </row>
    <row r="57958" spans="2:6">
      <c r="B57958" s="1"/>
      <c r="C57958" s="1"/>
      <c r="D57958" s="1"/>
      <c r="E57958" s="1"/>
      <c r="F57958" s="1"/>
    </row>
    <row r="57959" spans="2:6">
      <c r="B57959" s="1"/>
      <c r="C57959" s="1"/>
      <c r="D57959" s="1"/>
      <c r="E57959" s="1"/>
      <c r="F57959" s="1"/>
    </row>
    <row r="57960" spans="2:6">
      <c r="B57960" s="1"/>
      <c r="C57960" s="1"/>
      <c r="D57960" s="1"/>
      <c r="E57960" s="1"/>
      <c r="F57960" s="1"/>
    </row>
    <row r="57961" spans="2:6">
      <c r="B57961" s="1"/>
      <c r="C57961" s="1"/>
      <c r="D57961" s="1"/>
      <c r="E57961" s="1"/>
      <c r="F57961" s="1"/>
    </row>
    <row r="57962" spans="2:6">
      <c r="B57962" s="1"/>
      <c r="C57962" s="1"/>
      <c r="D57962" s="1"/>
      <c r="E57962" s="1"/>
      <c r="F57962" s="1"/>
    </row>
    <row r="57963" spans="2:6">
      <c r="B57963" s="1"/>
      <c r="C57963" s="1"/>
      <c r="D57963" s="1"/>
      <c r="E57963" s="1"/>
      <c r="F57963" s="1"/>
    </row>
    <row r="57964" spans="2:6">
      <c r="B57964" s="1"/>
      <c r="C57964" s="1"/>
      <c r="D57964" s="1"/>
      <c r="E57964" s="1"/>
      <c r="F57964" s="1"/>
    </row>
    <row r="57965" spans="2:6">
      <c r="B57965" s="1"/>
      <c r="C57965" s="1"/>
      <c r="D57965" s="1"/>
      <c r="E57965" s="1"/>
      <c r="F57965" s="1"/>
    </row>
    <row r="57966" spans="2:6">
      <c r="B57966" s="1"/>
      <c r="C57966" s="1"/>
      <c r="D57966" s="1"/>
      <c r="E57966" s="1"/>
      <c r="F57966" s="1"/>
    </row>
    <row r="57967" spans="2:6">
      <c r="B57967" s="1"/>
      <c r="C57967" s="1"/>
      <c r="D57967" s="1"/>
      <c r="E57967" s="1"/>
      <c r="F57967" s="1"/>
    </row>
    <row r="57968" spans="2:6">
      <c r="B57968" s="1"/>
      <c r="C57968" s="1"/>
      <c r="D57968" s="1"/>
      <c r="E57968" s="1"/>
      <c r="F57968" s="1"/>
    </row>
    <row r="57969" spans="2:6">
      <c r="B57969" s="1"/>
      <c r="C57969" s="1"/>
      <c r="D57969" s="1"/>
      <c r="E57969" s="1"/>
      <c r="F57969" s="1"/>
    </row>
    <row r="57970" spans="2:6">
      <c r="B57970" s="1"/>
      <c r="C57970" s="1"/>
      <c r="D57970" s="1"/>
      <c r="E57970" s="1"/>
      <c r="F57970" s="1"/>
    </row>
    <row r="57971" spans="2:6">
      <c r="B57971" s="1"/>
      <c r="C57971" s="1"/>
      <c r="D57971" s="1"/>
      <c r="E57971" s="1"/>
      <c r="F57971" s="1"/>
    </row>
    <row r="57972" spans="2:6">
      <c r="B57972" s="1"/>
      <c r="C57972" s="1"/>
      <c r="D57972" s="1"/>
      <c r="E57972" s="1"/>
      <c r="F57972" s="1"/>
    </row>
    <row r="57973" spans="2:6">
      <c r="B57973" s="1"/>
      <c r="C57973" s="1"/>
      <c r="D57973" s="1"/>
      <c r="E57973" s="1"/>
      <c r="F57973" s="1"/>
    </row>
    <row r="57974" spans="2:6">
      <c r="B57974" s="1"/>
      <c r="C57974" s="1"/>
      <c r="D57974" s="1"/>
      <c r="E57974" s="1"/>
      <c r="F57974" s="1"/>
    </row>
    <row r="57975" spans="2:6">
      <c r="B57975" s="1"/>
      <c r="C57975" s="1"/>
      <c r="D57975" s="1"/>
      <c r="E57975" s="1"/>
      <c r="F57975" s="1"/>
    </row>
    <row r="57976" spans="2:6">
      <c r="B57976" s="1"/>
      <c r="C57976" s="1"/>
      <c r="D57976" s="1"/>
      <c r="E57976" s="1"/>
      <c r="F57976" s="1"/>
    </row>
    <row r="57977" spans="2:6">
      <c r="B57977" s="1"/>
      <c r="C57977" s="1"/>
      <c r="D57977" s="1"/>
      <c r="E57977" s="1"/>
      <c r="F57977" s="1"/>
    </row>
    <row r="57978" spans="2:6">
      <c r="B57978" s="1"/>
      <c r="C57978" s="1"/>
      <c r="D57978" s="1"/>
      <c r="E57978" s="1"/>
      <c r="F57978" s="1"/>
    </row>
    <row r="57979" spans="2:6">
      <c r="B57979" s="1"/>
      <c r="C57979" s="1"/>
      <c r="D57979" s="1"/>
      <c r="E57979" s="1"/>
      <c r="F57979" s="1"/>
    </row>
    <row r="57980" spans="2:6">
      <c r="B57980" s="1"/>
      <c r="C57980" s="1"/>
      <c r="D57980" s="1"/>
      <c r="E57980" s="1"/>
      <c r="F57980" s="1"/>
    </row>
    <row r="57981" spans="2:6">
      <c r="B57981" s="1"/>
      <c r="C57981" s="1"/>
      <c r="D57981" s="1"/>
      <c r="E57981" s="1"/>
      <c r="F57981" s="1"/>
    </row>
    <row r="57982" spans="2:6">
      <c r="B57982" s="1"/>
      <c r="C57982" s="1"/>
      <c r="D57982" s="1"/>
      <c r="E57982" s="1"/>
      <c r="F57982" s="1"/>
    </row>
    <row r="57983" spans="2:6">
      <c r="B57983" s="1"/>
      <c r="C57983" s="1"/>
      <c r="D57983" s="1"/>
      <c r="E57983" s="1"/>
      <c r="F57983" s="1"/>
    </row>
    <row r="57984" spans="2:6">
      <c r="B57984" s="1"/>
      <c r="C57984" s="1"/>
      <c r="D57984" s="1"/>
      <c r="E57984" s="1"/>
      <c r="F57984" s="1"/>
    </row>
    <row r="57985" spans="2:6">
      <c r="B57985" s="1"/>
      <c r="C57985" s="1"/>
      <c r="D57985" s="1"/>
      <c r="E57985" s="1"/>
      <c r="F57985" s="1"/>
    </row>
    <row r="57986" spans="2:6">
      <c r="B57986" s="1"/>
      <c r="C57986" s="1"/>
      <c r="D57986" s="1"/>
      <c r="E57986" s="1"/>
      <c r="F57986" s="1"/>
    </row>
    <row r="57987" spans="2:6">
      <c r="B57987" s="1"/>
      <c r="C57987" s="1"/>
      <c r="D57987" s="1"/>
      <c r="E57987" s="1"/>
      <c r="F57987" s="1"/>
    </row>
    <row r="57988" spans="2:6">
      <c r="B57988" s="1"/>
      <c r="C57988" s="1"/>
      <c r="D57988" s="1"/>
      <c r="E57988" s="1"/>
      <c r="F57988" s="1"/>
    </row>
    <row r="57989" spans="2:6">
      <c r="B57989" s="1"/>
      <c r="C57989" s="1"/>
      <c r="D57989" s="1"/>
      <c r="E57989" s="1"/>
      <c r="F57989" s="1"/>
    </row>
    <row r="57990" spans="2:6">
      <c r="B57990" s="1"/>
      <c r="C57990" s="1"/>
      <c r="D57990" s="1"/>
      <c r="E57990" s="1"/>
      <c r="F57990" s="1"/>
    </row>
    <row r="57991" spans="2:6">
      <c r="B57991" s="1"/>
      <c r="C57991" s="1"/>
      <c r="D57991" s="1"/>
      <c r="E57991" s="1"/>
      <c r="F57991" s="1"/>
    </row>
    <row r="57992" spans="2:6">
      <c r="B57992" s="1"/>
      <c r="C57992" s="1"/>
      <c r="D57992" s="1"/>
      <c r="E57992" s="1"/>
      <c r="F57992" s="1"/>
    </row>
    <row r="57993" spans="2:6">
      <c r="B57993" s="1"/>
      <c r="C57993" s="1"/>
      <c r="D57993" s="1"/>
      <c r="E57993" s="1"/>
      <c r="F57993" s="1"/>
    </row>
    <row r="57994" spans="2:6">
      <c r="B57994" s="1"/>
      <c r="C57994" s="1"/>
      <c r="D57994" s="1"/>
      <c r="E57994" s="1"/>
      <c r="F57994" s="1"/>
    </row>
    <row r="57995" spans="2:6">
      <c r="B57995" s="1"/>
      <c r="C57995" s="1"/>
      <c r="D57995" s="1"/>
      <c r="E57995" s="1"/>
      <c r="F57995" s="1"/>
    </row>
    <row r="57996" spans="2:6">
      <c r="B57996" s="1"/>
      <c r="C57996" s="1"/>
      <c r="D57996" s="1"/>
      <c r="E57996" s="1"/>
      <c r="F57996" s="1"/>
    </row>
    <row r="57997" spans="2:6">
      <c r="B57997" s="1"/>
      <c r="C57997" s="1"/>
      <c r="D57997" s="1"/>
      <c r="E57997" s="1"/>
      <c r="F57997" s="1"/>
    </row>
    <row r="57998" spans="2:6">
      <c r="B57998" s="1"/>
      <c r="C57998" s="1"/>
      <c r="D57998" s="1"/>
      <c r="E57998" s="1"/>
      <c r="F57998" s="1"/>
    </row>
    <row r="57999" spans="2:6">
      <c r="B57999" s="1"/>
      <c r="C57999" s="1"/>
      <c r="D57999" s="1"/>
      <c r="E57999" s="1"/>
      <c r="F57999" s="1"/>
    </row>
    <row r="58000" spans="2:6">
      <c r="B58000" s="1"/>
      <c r="C58000" s="1"/>
      <c r="D58000" s="1"/>
      <c r="E58000" s="1"/>
      <c r="F58000" s="1"/>
    </row>
    <row r="58001" spans="2:6">
      <c r="B58001" s="1"/>
      <c r="C58001" s="1"/>
      <c r="D58001" s="1"/>
      <c r="E58001" s="1"/>
      <c r="F58001" s="1"/>
    </row>
    <row r="58002" spans="2:6">
      <c r="B58002" s="1"/>
      <c r="C58002" s="1"/>
      <c r="D58002" s="1"/>
      <c r="E58002" s="1"/>
      <c r="F58002" s="1"/>
    </row>
    <row r="58003" spans="2:6">
      <c r="B58003" s="1"/>
      <c r="C58003" s="1"/>
      <c r="D58003" s="1"/>
      <c r="E58003" s="1"/>
      <c r="F58003" s="1"/>
    </row>
    <row r="58004" spans="2:6">
      <c r="B58004" s="1"/>
      <c r="C58004" s="1"/>
      <c r="D58004" s="1"/>
      <c r="E58004" s="1"/>
      <c r="F58004" s="1"/>
    </row>
    <row r="58005" spans="2:6">
      <c r="B58005" s="1"/>
      <c r="C58005" s="1"/>
      <c r="D58005" s="1"/>
      <c r="E58005" s="1"/>
      <c r="F58005" s="1"/>
    </row>
    <row r="58006" spans="2:6">
      <c r="B58006" s="1"/>
      <c r="C58006" s="1"/>
      <c r="D58006" s="1"/>
      <c r="E58006" s="1"/>
      <c r="F58006" s="1"/>
    </row>
    <row r="58007" spans="2:6">
      <c r="B58007" s="1"/>
      <c r="C58007" s="1"/>
      <c r="D58007" s="1"/>
      <c r="E58007" s="1"/>
      <c r="F58007" s="1"/>
    </row>
    <row r="58008" spans="2:6">
      <c r="B58008" s="1"/>
      <c r="C58008" s="1"/>
      <c r="D58008" s="1"/>
      <c r="E58008" s="1"/>
      <c r="F58008" s="1"/>
    </row>
    <row r="58009" spans="2:6">
      <c r="B58009" s="1"/>
      <c r="C58009" s="1"/>
      <c r="D58009" s="1"/>
      <c r="E58009" s="1"/>
      <c r="F58009" s="1"/>
    </row>
    <row r="58010" spans="2:6">
      <c r="B58010" s="1"/>
      <c r="C58010" s="1"/>
      <c r="D58010" s="1"/>
      <c r="E58010" s="1"/>
      <c r="F58010" s="1"/>
    </row>
    <row r="58011" spans="2:6">
      <c r="B58011" s="1"/>
      <c r="C58011" s="1"/>
      <c r="D58011" s="1"/>
      <c r="E58011" s="1"/>
      <c r="F58011" s="1"/>
    </row>
    <row r="58012" spans="2:6">
      <c r="B58012" s="1"/>
      <c r="C58012" s="1"/>
      <c r="D58012" s="1"/>
      <c r="E58012" s="1"/>
      <c r="F58012" s="1"/>
    </row>
    <row r="58013" spans="2:6">
      <c r="B58013" s="1"/>
      <c r="C58013" s="1"/>
      <c r="D58013" s="1"/>
      <c r="E58013" s="1"/>
      <c r="F58013" s="1"/>
    </row>
    <row r="58014" spans="2:6">
      <c r="B58014" s="1"/>
      <c r="C58014" s="1"/>
      <c r="D58014" s="1"/>
      <c r="E58014" s="1"/>
      <c r="F58014" s="1"/>
    </row>
    <row r="58015" spans="2:6">
      <c r="B58015" s="1"/>
      <c r="C58015" s="1"/>
      <c r="D58015" s="1"/>
      <c r="E58015" s="1"/>
      <c r="F58015" s="1"/>
    </row>
    <row r="58016" spans="2:6">
      <c r="B58016" s="1"/>
      <c r="C58016" s="1"/>
      <c r="D58016" s="1"/>
      <c r="E58016" s="1"/>
      <c r="F58016" s="1"/>
    </row>
    <row r="58017" spans="2:6">
      <c r="B58017" s="1"/>
      <c r="C58017" s="1"/>
      <c r="D58017" s="1"/>
      <c r="E58017" s="1"/>
      <c r="F58017" s="1"/>
    </row>
    <row r="58018" spans="2:6">
      <c r="B58018" s="1"/>
      <c r="C58018" s="1"/>
      <c r="D58018" s="1"/>
      <c r="E58018" s="1"/>
      <c r="F58018" s="1"/>
    </row>
    <row r="58019" spans="2:6">
      <c r="B58019" s="1"/>
      <c r="C58019" s="1"/>
      <c r="D58019" s="1"/>
      <c r="E58019" s="1"/>
      <c r="F58019" s="1"/>
    </row>
    <row r="58020" spans="2:6">
      <c r="B58020" s="1"/>
      <c r="C58020" s="1"/>
      <c r="D58020" s="1"/>
      <c r="E58020" s="1"/>
      <c r="F58020" s="1"/>
    </row>
    <row r="58021" spans="2:6">
      <c r="B58021" s="1"/>
      <c r="C58021" s="1"/>
      <c r="D58021" s="1"/>
      <c r="E58021" s="1"/>
      <c r="F58021" s="1"/>
    </row>
    <row r="58022" spans="2:6">
      <c r="B58022" s="1"/>
      <c r="C58022" s="1"/>
      <c r="D58022" s="1"/>
      <c r="E58022" s="1"/>
      <c r="F58022" s="1"/>
    </row>
    <row r="58023" spans="2:6">
      <c r="B58023" s="1"/>
      <c r="C58023" s="1"/>
      <c r="D58023" s="1"/>
      <c r="E58023" s="1"/>
      <c r="F58023" s="1"/>
    </row>
    <row r="58024" spans="2:6">
      <c r="B58024" s="1"/>
      <c r="C58024" s="1"/>
      <c r="D58024" s="1"/>
      <c r="E58024" s="1"/>
      <c r="F58024" s="1"/>
    </row>
    <row r="58025" spans="2:6">
      <c r="B58025" s="1"/>
      <c r="C58025" s="1"/>
      <c r="D58025" s="1"/>
      <c r="E58025" s="1"/>
      <c r="F58025" s="1"/>
    </row>
    <row r="58026" spans="2:6">
      <c r="B58026" s="1"/>
      <c r="C58026" s="1"/>
      <c r="D58026" s="1"/>
      <c r="E58026" s="1"/>
      <c r="F58026" s="1"/>
    </row>
    <row r="58027" spans="2:6">
      <c r="B58027" s="1"/>
      <c r="C58027" s="1"/>
      <c r="D58027" s="1"/>
      <c r="E58027" s="1"/>
      <c r="F58027" s="1"/>
    </row>
    <row r="58028" spans="2:6">
      <c r="B58028" s="1"/>
      <c r="C58028" s="1"/>
      <c r="D58028" s="1"/>
      <c r="E58028" s="1"/>
      <c r="F58028" s="1"/>
    </row>
    <row r="58029" spans="2:6">
      <c r="B58029" s="1"/>
      <c r="C58029" s="1"/>
      <c r="D58029" s="1"/>
      <c r="E58029" s="1"/>
      <c r="F58029" s="1"/>
    </row>
    <row r="58030" spans="2:6">
      <c r="B58030" s="1"/>
      <c r="C58030" s="1"/>
      <c r="D58030" s="1"/>
      <c r="E58030" s="1"/>
      <c r="F58030" s="1"/>
    </row>
    <row r="58031" spans="2:6">
      <c r="B58031" s="1"/>
      <c r="C58031" s="1"/>
      <c r="D58031" s="1"/>
      <c r="E58031" s="1"/>
      <c r="F58031" s="1"/>
    </row>
    <row r="58032" spans="2:6">
      <c r="B58032" s="1"/>
      <c r="C58032" s="1"/>
      <c r="D58032" s="1"/>
      <c r="E58032" s="1"/>
      <c r="F58032" s="1"/>
    </row>
    <row r="58033" spans="2:6">
      <c r="B58033" s="1"/>
      <c r="C58033" s="1"/>
      <c r="D58033" s="1"/>
      <c r="E58033" s="1"/>
      <c r="F58033" s="1"/>
    </row>
    <row r="58034" spans="2:6">
      <c r="B58034" s="1"/>
      <c r="C58034" s="1"/>
      <c r="D58034" s="1"/>
      <c r="E58034" s="1"/>
      <c r="F58034" s="1"/>
    </row>
    <row r="58035" spans="2:6">
      <c r="B58035" s="1"/>
      <c r="C58035" s="1"/>
      <c r="D58035" s="1"/>
      <c r="E58035" s="1"/>
      <c r="F58035" s="1"/>
    </row>
    <row r="58036" spans="2:6">
      <c r="B58036" s="1"/>
      <c r="C58036" s="1"/>
      <c r="D58036" s="1"/>
      <c r="E58036" s="1"/>
      <c r="F58036" s="1"/>
    </row>
    <row r="58037" spans="2:6">
      <c r="B58037" s="1"/>
      <c r="C58037" s="1"/>
      <c r="D58037" s="1"/>
      <c r="E58037" s="1"/>
      <c r="F58037" s="1"/>
    </row>
    <row r="58038" spans="2:6">
      <c r="B58038" s="1"/>
      <c r="C58038" s="1"/>
      <c r="D58038" s="1"/>
      <c r="E58038" s="1"/>
      <c r="F58038" s="1"/>
    </row>
    <row r="58039" spans="2:6">
      <c r="B58039" s="1"/>
      <c r="C58039" s="1"/>
      <c r="D58039" s="1"/>
      <c r="E58039" s="1"/>
      <c r="F58039" s="1"/>
    </row>
    <row r="58040" spans="2:6">
      <c r="B58040" s="1"/>
      <c r="C58040" s="1"/>
      <c r="D58040" s="1"/>
      <c r="E58040" s="1"/>
      <c r="F58040" s="1"/>
    </row>
    <row r="58041" spans="2:6">
      <c r="B58041" s="1"/>
      <c r="C58041" s="1"/>
      <c r="D58041" s="1"/>
      <c r="E58041" s="1"/>
      <c r="F58041" s="1"/>
    </row>
    <row r="58042" spans="2:6">
      <c r="B58042" s="1"/>
      <c r="C58042" s="1"/>
      <c r="D58042" s="1"/>
      <c r="E58042" s="1"/>
      <c r="F58042" s="1"/>
    </row>
    <row r="58043" spans="2:6">
      <c r="B58043" s="1"/>
      <c r="C58043" s="1"/>
      <c r="D58043" s="1"/>
      <c r="E58043" s="1"/>
      <c r="F58043" s="1"/>
    </row>
    <row r="58044" spans="2:6">
      <c r="B58044" s="1"/>
      <c r="C58044" s="1"/>
      <c r="D58044" s="1"/>
      <c r="E58044" s="1"/>
      <c r="F58044" s="1"/>
    </row>
    <row r="58045" spans="2:6">
      <c r="B58045" s="1"/>
      <c r="C58045" s="1"/>
      <c r="D58045" s="1"/>
      <c r="E58045" s="1"/>
      <c r="F58045" s="1"/>
    </row>
    <row r="58046" spans="2:6">
      <c r="B58046" s="1"/>
      <c r="C58046" s="1"/>
      <c r="D58046" s="1"/>
      <c r="E58046" s="1"/>
      <c r="F58046" s="1"/>
    </row>
    <row r="58047" spans="2:6">
      <c r="B58047" s="1"/>
      <c r="C58047" s="1"/>
      <c r="D58047" s="1"/>
      <c r="E58047" s="1"/>
      <c r="F58047" s="1"/>
    </row>
    <row r="58048" spans="2:6">
      <c r="B58048" s="1"/>
      <c r="C58048" s="1"/>
      <c r="D58048" s="1"/>
      <c r="E58048" s="1"/>
      <c r="F58048" s="1"/>
    </row>
    <row r="58049" spans="2:6">
      <c r="B58049" s="1"/>
      <c r="C58049" s="1"/>
      <c r="D58049" s="1"/>
      <c r="E58049" s="1"/>
      <c r="F58049" s="1"/>
    </row>
    <row r="58050" spans="2:6">
      <c r="B58050" s="1"/>
      <c r="C58050" s="1"/>
      <c r="D58050" s="1"/>
      <c r="E58050" s="1"/>
      <c r="F58050" s="1"/>
    </row>
    <row r="58051" spans="2:6">
      <c r="B58051" s="1"/>
      <c r="C58051" s="1"/>
      <c r="D58051" s="1"/>
      <c r="E58051" s="1"/>
      <c r="F58051" s="1"/>
    </row>
    <row r="58052" spans="2:6">
      <c r="B58052" s="1"/>
      <c r="C58052" s="1"/>
      <c r="D58052" s="1"/>
      <c r="E58052" s="1"/>
      <c r="F58052" s="1"/>
    </row>
    <row r="58053" spans="2:6">
      <c r="B58053" s="1"/>
      <c r="C58053" s="1"/>
      <c r="D58053" s="1"/>
      <c r="E58053" s="1"/>
      <c r="F58053" s="1"/>
    </row>
    <row r="58054" spans="2:6">
      <c r="B58054" s="1"/>
      <c r="C58054" s="1"/>
      <c r="D58054" s="1"/>
      <c r="E58054" s="1"/>
      <c r="F58054" s="1"/>
    </row>
    <row r="58055" spans="2:6">
      <c r="B58055" s="1"/>
      <c r="C58055" s="1"/>
      <c r="D58055" s="1"/>
      <c r="E58055" s="1"/>
      <c r="F58055" s="1"/>
    </row>
    <row r="58056" spans="2:6">
      <c r="B58056" s="1"/>
      <c r="C58056" s="1"/>
      <c r="D58056" s="1"/>
      <c r="E58056" s="1"/>
      <c r="F58056" s="1"/>
    </row>
    <row r="58057" spans="2:6">
      <c r="B58057" s="1"/>
      <c r="C58057" s="1"/>
      <c r="D58057" s="1"/>
      <c r="E58057" s="1"/>
      <c r="F58057" s="1"/>
    </row>
    <row r="58058" spans="2:6">
      <c r="B58058" s="1"/>
      <c r="C58058" s="1"/>
      <c r="D58058" s="1"/>
      <c r="E58058" s="1"/>
      <c r="F58058" s="1"/>
    </row>
    <row r="58059" spans="2:6">
      <c r="B58059" s="1"/>
      <c r="C58059" s="1"/>
      <c r="D58059" s="1"/>
      <c r="E58059" s="1"/>
      <c r="F58059" s="1"/>
    </row>
    <row r="58060" spans="2:6">
      <c r="B58060" s="1"/>
      <c r="C58060" s="1"/>
      <c r="D58060" s="1"/>
      <c r="E58060" s="1"/>
      <c r="F58060" s="1"/>
    </row>
    <row r="58061" spans="2:6">
      <c r="B58061" s="1"/>
      <c r="C58061" s="1"/>
      <c r="D58061" s="1"/>
      <c r="E58061" s="1"/>
      <c r="F58061" s="1"/>
    </row>
    <row r="58062" spans="2:6">
      <c r="B58062" s="1"/>
      <c r="C58062" s="1"/>
      <c r="D58062" s="1"/>
      <c r="E58062" s="1"/>
      <c r="F58062" s="1"/>
    </row>
    <row r="58063" spans="2:6">
      <c r="B58063" s="1"/>
      <c r="C58063" s="1"/>
      <c r="D58063" s="1"/>
      <c r="E58063" s="1"/>
      <c r="F58063" s="1"/>
    </row>
    <row r="58064" spans="2:6">
      <c r="B58064" s="1"/>
      <c r="C58064" s="1"/>
      <c r="D58064" s="1"/>
      <c r="E58064" s="1"/>
      <c r="F58064" s="1"/>
    </row>
    <row r="58065" spans="2:6">
      <c r="B58065" s="1"/>
      <c r="C58065" s="1"/>
      <c r="D58065" s="1"/>
      <c r="E58065" s="1"/>
      <c r="F58065" s="1"/>
    </row>
    <row r="58066" spans="2:6">
      <c r="B58066" s="1"/>
      <c r="C58066" s="1"/>
      <c r="D58066" s="1"/>
      <c r="E58066" s="1"/>
      <c r="F58066" s="1"/>
    </row>
    <row r="58067" spans="2:6">
      <c r="B58067" s="1"/>
      <c r="C58067" s="1"/>
      <c r="D58067" s="1"/>
      <c r="E58067" s="1"/>
      <c r="F58067" s="1"/>
    </row>
    <row r="58068" spans="2:6">
      <c r="B58068" s="1"/>
      <c r="C58068" s="1"/>
      <c r="D58068" s="1"/>
      <c r="E58068" s="1"/>
      <c r="F58068" s="1"/>
    </row>
    <row r="58069" spans="2:6">
      <c r="B58069" s="1"/>
      <c r="C58069" s="1"/>
      <c r="D58069" s="1"/>
      <c r="E58069" s="1"/>
      <c r="F58069" s="1"/>
    </row>
    <row r="58070" spans="2:6">
      <c r="B58070" s="1"/>
      <c r="C58070" s="1"/>
      <c r="D58070" s="1"/>
      <c r="E58070" s="1"/>
      <c r="F58070" s="1"/>
    </row>
    <row r="58071" spans="2:6">
      <c r="B58071" s="1"/>
      <c r="C58071" s="1"/>
      <c r="D58071" s="1"/>
      <c r="E58071" s="1"/>
      <c r="F58071" s="1"/>
    </row>
    <row r="58072" spans="2:6">
      <c r="B58072" s="1"/>
      <c r="C58072" s="1"/>
      <c r="D58072" s="1"/>
      <c r="E58072" s="1"/>
      <c r="F58072" s="1"/>
    </row>
    <row r="58073" spans="2:6">
      <c r="B58073" s="1"/>
      <c r="C58073" s="1"/>
      <c r="D58073" s="1"/>
      <c r="E58073" s="1"/>
      <c r="F58073" s="1"/>
    </row>
    <row r="58074" spans="2:6">
      <c r="B58074" s="1"/>
      <c r="C58074" s="1"/>
      <c r="D58074" s="1"/>
      <c r="E58074" s="1"/>
      <c r="F58074" s="1"/>
    </row>
    <row r="58075" spans="2:6">
      <c r="B58075" s="1"/>
      <c r="C58075" s="1"/>
      <c r="D58075" s="1"/>
      <c r="E58075" s="1"/>
      <c r="F58075" s="1"/>
    </row>
    <row r="58076" spans="2:6">
      <c r="B58076" s="1"/>
      <c r="C58076" s="1"/>
      <c r="D58076" s="1"/>
      <c r="E58076" s="1"/>
      <c r="F58076" s="1"/>
    </row>
    <row r="58077" spans="2:6">
      <c r="B58077" s="1"/>
      <c r="C58077" s="1"/>
      <c r="D58077" s="1"/>
      <c r="E58077" s="1"/>
      <c r="F58077" s="1"/>
    </row>
    <row r="58078" spans="2:6">
      <c r="B58078" s="1"/>
      <c r="C58078" s="1"/>
      <c r="D58078" s="1"/>
      <c r="E58078" s="1"/>
      <c r="F58078" s="1"/>
    </row>
    <row r="58079" spans="2:6">
      <c r="B58079" s="1"/>
      <c r="C58079" s="1"/>
      <c r="D58079" s="1"/>
      <c r="E58079" s="1"/>
      <c r="F58079" s="1"/>
    </row>
    <row r="58080" spans="2:6">
      <c r="B58080" s="1"/>
      <c r="C58080" s="1"/>
      <c r="D58080" s="1"/>
      <c r="E58080" s="1"/>
      <c r="F58080" s="1"/>
    </row>
    <row r="58081" spans="2:6">
      <c r="B58081" s="1"/>
      <c r="C58081" s="1"/>
      <c r="D58081" s="1"/>
      <c r="E58081" s="1"/>
      <c r="F58081" s="1"/>
    </row>
    <row r="58082" spans="2:6">
      <c r="B58082" s="1"/>
      <c r="C58082" s="1"/>
      <c r="D58082" s="1"/>
      <c r="E58082" s="1"/>
      <c r="F58082" s="1"/>
    </row>
    <row r="58083" spans="2:6">
      <c r="B58083" s="1"/>
      <c r="C58083" s="1"/>
      <c r="D58083" s="1"/>
      <c r="E58083" s="1"/>
      <c r="F58083" s="1"/>
    </row>
    <row r="58084" spans="2:6">
      <c r="B58084" s="1"/>
      <c r="C58084" s="1"/>
      <c r="D58084" s="1"/>
      <c r="E58084" s="1"/>
      <c r="F58084" s="1"/>
    </row>
    <row r="58085" spans="2:6">
      <c r="B58085" s="1"/>
      <c r="C58085" s="1"/>
      <c r="D58085" s="1"/>
      <c r="E58085" s="1"/>
      <c r="F58085" s="1"/>
    </row>
    <row r="58086" spans="2:6">
      <c r="B58086" s="1"/>
      <c r="C58086" s="1"/>
      <c r="D58086" s="1"/>
      <c r="E58086" s="1"/>
      <c r="F58086" s="1"/>
    </row>
    <row r="58087" spans="2:6">
      <c r="B58087" s="1"/>
      <c r="C58087" s="1"/>
      <c r="D58087" s="1"/>
      <c r="E58087" s="1"/>
      <c r="F58087" s="1"/>
    </row>
    <row r="58088" spans="2:6">
      <c r="B58088" s="1"/>
      <c r="C58088" s="1"/>
      <c r="D58088" s="1"/>
      <c r="E58088" s="1"/>
      <c r="F58088" s="1"/>
    </row>
    <row r="58089" spans="2:6">
      <c r="B58089" s="1"/>
      <c r="C58089" s="1"/>
      <c r="D58089" s="1"/>
      <c r="E58089" s="1"/>
      <c r="F58089" s="1"/>
    </row>
    <row r="58090" spans="2:6">
      <c r="B58090" s="1"/>
      <c r="C58090" s="1"/>
      <c r="D58090" s="1"/>
      <c r="E58090" s="1"/>
      <c r="F58090" s="1"/>
    </row>
    <row r="58091" spans="2:6">
      <c r="B58091" s="1"/>
      <c r="C58091" s="1"/>
      <c r="D58091" s="1"/>
      <c r="E58091" s="1"/>
      <c r="F58091" s="1"/>
    </row>
    <row r="58092" spans="2:6">
      <c r="B58092" s="1"/>
      <c r="C58092" s="1"/>
      <c r="D58092" s="1"/>
      <c r="E58092" s="1"/>
      <c r="F58092" s="1"/>
    </row>
    <row r="58093" spans="2:6">
      <c r="B58093" s="1"/>
      <c r="C58093" s="1"/>
      <c r="D58093" s="1"/>
      <c r="E58093" s="1"/>
      <c r="F58093" s="1"/>
    </row>
    <row r="58094" spans="2:6">
      <c r="B58094" s="1"/>
      <c r="C58094" s="1"/>
      <c r="D58094" s="1"/>
      <c r="E58094" s="1"/>
      <c r="F58094" s="1"/>
    </row>
    <row r="58095" spans="2:6">
      <c r="B58095" s="1"/>
      <c r="C58095" s="1"/>
      <c r="D58095" s="1"/>
      <c r="E58095" s="1"/>
      <c r="F58095" s="1"/>
    </row>
    <row r="58096" spans="2:6">
      <c r="B58096" s="1"/>
      <c r="C58096" s="1"/>
      <c r="D58096" s="1"/>
      <c r="E58096" s="1"/>
      <c r="F58096" s="1"/>
    </row>
    <row r="58097" spans="2:6">
      <c r="B58097" s="1"/>
      <c r="C58097" s="1"/>
      <c r="D58097" s="1"/>
      <c r="E58097" s="1"/>
      <c r="F58097" s="1"/>
    </row>
    <row r="58098" spans="2:6">
      <c r="B58098" s="1"/>
      <c r="C58098" s="1"/>
      <c r="D58098" s="1"/>
      <c r="E58098" s="1"/>
      <c r="F58098" s="1"/>
    </row>
    <row r="58099" spans="2:6">
      <c r="B58099" s="1"/>
      <c r="C58099" s="1"/>
      <c r="D58099" s="1"/>
      <c r="E58099" s="1"/>
      <c r="F58099" s="1"/>
    </row>
    <row r="58100" spans="2:6">
      <c r="B58100" s="1"/>
      <c r="C58100" s="1"/>
      <c r="D58100" s="1"/>
      <c r="E58100" s="1"/>
      <c r="F58100" s="1"/>
    </row>
    <row r="58101" spans="2:6">
      <c r="B58101" s="1"/>
      <c r="C58101" s="1"/>
      <c r="D58101" s="1"/>
      <c r="E58101" s="1"/>
      <c r="F58101" s="1"/>
    </row>
    <row r="58102" spans="2:6">
      <c r="B58102" s="1"/>
      <c r="C58102" s="1"/>
      <c r="D58102" s="1"/>
      <c r="E58102" s="1"/>
      <c r="F58102" s="1"/>
    </row>
    <row r="58103" spans="2:6">
      <c r="B58103" s="1"/>
      <c r="C58103" s="1"/>
      <c r="D58103" s="1"/>
      <c r="E58103" s="1"/>
      <c r="F58103" s="1"/>
    </row>
    <row r="58104" spans="2:6">
      <c r="B58104" s="1"/>
      <c r="C58104" s="1"/>
      <c r="D58104" s="1"/>
      <c r="E58104" s="1"/>
      <c r="F58104" s="1"/>
    </row>
    <row r="58105" spans="2:6">
      <c r="B58105" s="1"/>
      <c r="C58105" s="1"/>
      <c r="D58105" s="1"/>
      <c r="E58105" s="1"/>
      <c r="F58105" s="1"/>
    </row>
    <row r="58106" spans="2:6">
      <c r="B58106" s="1"/>
      <c r="C58106" s="1"/>
      <c r="D58106" s="1"/>
      <c r="E58106" s="1"/>
      <c r="F58106" s="1"/>
    </row>
    <row r="58107" spans="2:6">
      <c r="B58107" s="1"/>
      <c r="C58107" s="1"/>
      <c r="D58107" s="1"/>
      <c r="E58107" s="1"/>
      <c r="F58107" s="1"/>
    </row>
    <row r="58108" spans="2:6">
      <c r="B58108" s="1"/>
      <c r="C58108" s="1"/>
      <c r="D58108" s="1"/>
      <c r="E58108" s="1"/>
      <c r="F58108" s="1"/>
    </row>
    <row r="58109" spans="2:6">
      <c r="B58109" s="1"/>
      <c r="C58109" s="1"/>
      <c r="D58109" s="1"/>
      <c r="E58109" s="1"/>
      <c r="F58109" s="1"/>
    </row>
    <row r="58110" spans="2:6">
      <c r="B58110" s="1"/>
      <c r="C58110" s="1"/>
      <c r="D58110" s="1"/>
      <c r="E58110" s="1"/>
      <c r="F58110" s="1"/>
    </row>
    <row r="58111" spans="2:6">
      <c r="B58111" s="1"/>
      <c r="C58111" s="1"/>
      <c r="D58111" s="1"/>
      <c r="E58111" s="1"/>
      <c r="F58111" s="1"/>
    </row>
    <row r="58112" spans="2:6">
      <c r="B58112" s="1"/>
      <c r="C58112" s="1"/>
      <c r="D58112" s="1"/>
      <c r="E58112" s="1"/>
      <c r="F58112" s="1"/>
    </row>
    <row r="58113" spans="2:6">
      <c r="B58113" s="1"/>
      <c r="C58113" s="1"/>
      <c r="D58113" s="1"/>
      <c r="E58113" s="1"/>
      <c r="F58113" s="1"/>
    </row>
    <row r="58114" spans="2:6">
      <c r="B58114" s="1"/>
      <c r="C58114" s="1"/>
      <c r="D58114" s="1"/>
      <c r="E58114" s="1"/>
      <c r="F58114" s="1"/>
    </row>
    <row r="58115" spans="2:6">
      <c r="B58115" s="1"/>
      <c r="C58115" s="1"/>
      <c r="D58115" s="1"/>
      <c r="E58115" s="1"/>
      <c r="F58115" s="1"/>
    </row>
    <row r="58116" spans="2:6">
      <c r="B58116" s="1"/>
      <c r="C58116" s="1"/>
      <c r="D58116" s="1"/>
      <c r="E58116" s="1"/>
      <c r="F58116" s="1"/>
    </row>
    <row r="58117" spans="2:6">
      <c r="B58117" s="1"/>
      <c r="C58117" s="1"/>
      <c r="D58117" s="1"/>
      <c r="E58117" s="1"/>
      <c r="F58117" s="1"/>
    </row>
    <row r="58118" spans="2:6">
      <c r="B58118" s="1"/>
      <c r="C58118" s="1"/>
      <c r="D58118" s="1"/>
      <c r="E58118" s="1"/>
      <c r="F58118" s="1"/>
    </row>
    <row r="58119" spans="2:6">
      <c r="B58119" s="1"/>
      <c r="C58119" s="1"/>
      <c r="D58119" s="1"/>
      <c r="E58119" s="1"/>
      <c r="F58119" s="1"/>
    </row>
    <row r="58120" spans="2:6">
      <c r="B58120" s="1"/>
      <c r="C58120" s="1"/>
      <c r="D58120" s="1"/>
      <c r="E58120" s="1"/>
      <c r="F58120" s="1"/>
    </row>
    <row r="58121" spans="2:6">
      <c r="B58121" s="1"/>
      <c r="C58121" s="1"/>
      <c r="D58121" s="1"/>
      <c r="E58121" s="1"/>
      <c r="F58121" s="1"/>
    </row>
    <row r="58122" spans="2:6">
      <c r="B58122" s="1"/>
      <c r="C58122" s="1"/>
      <c r="D58122" s="1"/>
      <c r="E58122" s="1"/>
      <c r="F58122" s="1"/>
    </row>
    <row r="58123" spans="2:6">
      <c r="B58123" s="1"/>
      <c r="C58123" s="1"/>
      <c r="D58123" s="1"/>
      <c r="E58123" s="1"/>
      <c r="F58123" s="1"/>
    </row>
    <row r="58124" spans="2:6">
      <c r="B58124" s="1"/>
      <c r="C58124" s="1"/>
      <c r="D58124" s="1"/>
      <c r="E58124" s="1"/>
      <c r="F58124" s="1"/>
    </row>
    <row r="58125" spans="2:6">
      <c r="B58125" s="1"/>
      <c r="C58125" s="1"/>
      <c r="D58125" s="1"/>
      <c r="E58125" s="1"/>
      <c r="F58125" s="1"/>
    </row>
    <row r="58126" spans="2:6">
      <c r="B58126" s="1"/>
      <c r="C58126" s="1"/>
      <c r="D58126" s="1"/>
      <c r="E58126" s="1"/>
      <c r="F58126" s="1"/>
    </row>
    <row r="58127" spans="2:6">
      <c r="B58127" s="1"/>
      <c r="C58127" s="1"/>
      <c r="D58127" s="1"/>
      <c r="E58127" s="1"/>
      <c r="F58127" s="1"/>
    </row>
    <row r="58128" spans="2:6">
      <c r="B58128" s="1"/>
      <c r="C58128" s="1"/>
      <c r="D58128" s="1"/>
      <c r="E58128" s="1"/>
      <c r="F58128" s="1"/>
    </row>
    <row r="58129" spans="2:6">
      <c r="B58129" s="1"/>
      <c r="C58129" s="1"/>
      <c r="D58129" s="1"/>
      <c r="E58129" s="1"/>
      <c r="F58129" s="1"/>
    </row>
    <row r="58130" spans="2:6">
      <c r="B58130" s="1"/>
      <c r="C58130" s="1"/>
      <c r="D58130" s="1"/>
      <c r="E58130" s="1"/>
      <c r="F58130" s="1"/>
    </row>
    <row r="58131" spans="2:6">
      <c r="B58131" s="1"/>
      <c r="C58131" s="1"/>
      <c r="D58131" s="1"/>
      <c r="E58131" s="1"/>
      <c r="F58131" s="1"/>
    </row>
    <row r="58132" spans="2:6">
      <c r="B58132" s="1"/>
      <c r="C58132" s="1"/>
      <c r="D58132" s="1"/>
      <c r="E58132" s="1"/>
      <c r="F58132" s="1"/>
    </row>
    <row r="58133" spans="2:6">
      <c r="B58133" s="1"/>
      <c r="C58133" s="1"/>
      <c r="D58133" s="1"/>
      <c r="E58133" s="1"/>
      <c r="F58133" s="1"/>
    </row>
    <row r="58134" spans="2:6">
      <c r="B58134" s="1"/>
      <c r="C58134" s="1"/>
      <c r="D58134" s="1"/>
      <c r="E58134" s="1"/>
      <c r="F58134" s="1"/>
    </row>
    <row r="58135" spans="2:6">
      <c r="B58135" s="1"/>
      <c r="C58135" s="1"/>
      <c r="D58135" s="1"/>
      <c r="E58135" s="1"/>
      <c r="F58135" s="1"/>
    </row>
    <row r="58136" spans="2:6">
      <c r="B58136" s="1"/>
      <c r="C58136" s="1"/>
      <c r="D58136" s="1"/>
      <c r="E58136" s="1"/>
      <c r="F58136" s="1"/>
    </row>
    <row r="58137" spans="2:6">
      <c r="B58137" s="1"/>
      <c r="C58137" s="1"/>
      <c r="D58137" s="1"/>
      <c r="E58137" s="1"/>
      <c r="F58137" s="1"/>
    </row>
    <row r="58138" spans="2:6">
      <c r="B58138" s="1"/>
      <c r="C58138" s="1"/>
      <c r="D58138" s="1"/>
      <c r="E58138" s="1"/>
      <c r="F58138" s="1"/>
    </row>
    <row r="58139" spans="2:6">
      <c r="B58139" s="1"/>
      <c r="C58139" s="1"/>
      <c r="D58139" s="1"/>
      <c r="E58139" s="1"/>
      <c r="F58139" s="1"/>
    </row>
    <row r="58140" spans="2:6">
      <c r="B58140" s="1"/>
      <c r="C58140" s="1"/>
      <c r="D58140" s="1"/>
      <c r="E58140" s="1"/>
      <c r="F58140" s="1"/>
    </row>
    <row r="58141" spans="2:6">
      <c r="B58141" s="1"/>
      <c r="C58141" s="1"/>
      <c r="D58141" s="1"/>
      <c r="E58141" s="1"/>
      <c r="F58141" s="1"/>
    </row>
    <row r="58142" spans="2:6">
      <c r="B58142" s="1"/>
      <c r="C58142" s="1"/>
      <c r="D58142" s="1"/>
      <c r="E58142" s="1"/>
      <c r="F58142" s="1"/>
    </row>
    <row r="58143" spans="2:6">
      <c r="B58143" s="1"/>
      <c r="C58143" s="1"/>
      <c r="D58143" s="1"/>
      <c r="E58143" s="1"/>
      <c r="F58143" s="1"/>
    </row>
    <row r="58144" spans="2:6">
      <c r="B58144" s="1"/>
      <c r="C58144" s="1"/>
      <c r="D58144" s="1"/>
      <c r="E58144" s="1"/>
      <c r="F58144" s="1"/>
    </row>
    <row r="58145" spans="2:6">
      <c r="B58145" s="1"/>
      <c r="C58145" s="1"/>
      <c r="D58145" s="1"/>
      <c r="E58145" s="1"/>
      <c r="F58145" s="1"/>
    </row>
    <row r="58146" spans="2:6">
      <c r="B58146" s="1"/>
      <c r="C58146" s="1"/>
      <c r="D58146" s="1"/>
      <c r="E58146" s="1"/>
      <c r="F58146" s="1"/>
    </row>
    <row r="58147" spans="2:6">
      <c r="B58147" s="1"/>
      <c r="C58147" s="1"/>
      <c r="D58147" s="1"/>
      <c r="E58147" s="1"/>
      <c r="F58147" s="1"/>
    </row>
    <row r="58148" spans="2:6">
      <c r="B58148" s="1"/>
      <c r="C58148" s="1"/>
      <c r="D58148" s="1"/>
      <c r="E58148" s="1"/>
      <c r="F58148" s="1"/>
    </row>
    <row r="58149" spans="2:6">
      <c r="B58149" s="1"/>
      <c r="C58149" s="1"/>
      <c r="D58149" s="1"/>
      <c r="E58149" s="1"/>
      <c r="F58149" s="1"/>
    </row>
    <row r="58150" spans="2:6">
      <c r="B58150" s="1"/>
      <c r="C58150" s="1"/>
      <c r="D58150" s="1"/>
      <c r="E58150" s="1"/>
      <c r="F58150" s="1"/>
    </row>
    <row r="58151" spans="2:6">
      <c r="B58151" s="1"/>
      <c r="C58151" s="1"/>
      <c r="D58151" s="1"/>
      <c r="E58151" s="1"/>
      <c r="F58151" s="1"/>
    </row>
    <row r="58152" spans="2:6">
      <c r="B58152" s="1"/>
      <c r="C58152" s="1"/>
      <c r="D58152" s="1"/>
      <c r="E58152" s="1"/>
      <c r="F58152" s="1"/>
    </row>
    <row r="58153" spans="2:6">
      <c r="B58153" s="1"/>
      <c r="C58153" s="1"/>
      <c r="D58153" s="1"/>
      <c r="E58153" s="1"/>
      <c r="F58153" s="1"/>
    </row>
    <row r="58154" spans="2:6">
      <c r="B58154" s="1"/>
      <c r="C58154" s="1"/>
      <c r="D58154" s="1"/>
      <c r="E58154" s="1"/>
      <c r="F58154" s="1"/>
    </row>
    <row r="58155" spans="2:6">
      <c r="B58155" s="1"/>
      <c r="C58155" s="1"/>
      <c r="D58155" s="1"/>
      <c r="E58155" s="1"/>
      <c r="F58155" s="1"/>
    </row>
    <row r="58156" spans="2:6">
      <c r="B58156" s="1"/>
      <c r="C58156" s="1"/>
      <c r="D58156" s="1"/>
      <c r="E58156" s="1"/>
      <c r="F58156" s="1"/>
    </row>
    <row r="58157" spans="2:6">
      <c r="B58157" s="1"/>
      <c r="C58157" s="1"/>
      <c r="D58157" s="1"/>
      <c r="E58157" s="1"/>
      <c r="F58157" s="1"/>
    </row>
    <row r="58158" spans="2:6">
      <c r="B58158" s="1"/>
      <c r="C58158" s="1"/>
      <c r="D58158" s="1"/>
      <c r="E58158" s="1"/>
      <c r="F58158" s="1"/>
    </row>
    <row r="58159" spans="2:6">
      <c r="B58159" s="1"/>
      <c r="C58159" s="1"/>
      <c r="D58159" s="1"/>
      <c r="E58159" s="1"/>
      <c r="F58159" s="1"/>
    </row>
    <row r="58160" spans="2:6">
      <c r="B58160" s="1"/>
      <c r="C58160" s="1"/>
      <c r="D58160" s="1"/>
      <c r="E58160" s="1"/>
      <c r="F58160" s="1"/>
    </row>
    <row r="58161" spans="2:6">
      <c r="B58161" s="1"/>
      <c r="C58161" s="1"/>
      <c r="D58161" s="1"/>
      <c r="E58161" s="1"/>
      <c r="F58161" s="1"/>
    </row>
    <row r="58162" spans="2:6">
      <c r="B58162" s="1"/>
      <c r="C58162" s="1"/>
      <c r="D58162" s="1"/>
      <c r="E58162" s="1"/>
      <c r="F58162" s="1"/>
    </row>
    <row r="58163" spans="2:6">
      <c r="B58163" s="1"/>
      <c r="C58163" s="1"/>
      <c r="D58163" s="1"/>
      <c r="E58163" s="1"/>
      <c r="F58163" s="1"/>
    </row>
    <row r="58164" spans="2:6">
      <c r="B58164" s="1"/>
      <c r="C58164" s="1"/>
      <c r="D58164" s="1"/>
      <c r="E58164" s="1"/>
      <c r="F58164" s="1"/>
    </row>
    <row r="58165" spans="2:6">
      <c r="B58165" s="1"/>
      <c r="C58165" s="1"/>
      <c r="D58165" s="1"/>
      <c r="E58165" s="1"/>
      <c r="F58165" s="1"/>
    </row>
    <row r="58166" spans="2:6">
      <c r="B58166" s="1"/>
      <c r="C58166" s="1"/>
      <c r="D58166" s="1"/>
      <c r="E58166" s="1"/>
      <c r="F58166" s="1"/>
    </row>
    <row r="58167" spans="2:6">
      <c r="B58167" s="1"/>
      <c r="C58167" s="1"/>
      <c r="D58167" s="1"/>
      <c r="E58167" s="1"/>
      <c r="F58167" s="1"/>
    </row>
    <row r="58168" spans="2:6">
      <c r="B58168" s="1"/>
      <c r="C58168" s="1"/>
      <c r="D58168" s="1"/>
      <c r="E58168" s="1"/>
      <c r="F58168" s="1"/>
    </row>
    <row r="58169" spans="2:6">
      <c r="B58169" s="1"/>
      <c r="C58169" s="1"/>
      <c r="D58169" s="1"/>
      <c r="E58169" s="1"/>
      <c r="F58169" s="1"/>
    </row>
    <row r="58170" spans="2:6">
      <c r="B58170" s="1"/>
      <c r="C58170" s="1"/>
      <c r="D58170" s="1"/>
      <c r="E58170" s="1"/>
      <c r="F58170" s="1"/>
    </row>
    <row r="58171" spans="2:6">
      <c r="B58171" s="1"/>
      <c r="C58171" s="1"/>
      <c r="D58171" s="1"/>
      <c r="E58171" s="1"/>
      <c r="F58171" s="1"/>
    </row>
    <row r="58172" spans="2:6">
      <c r="B58172" s="1"/>
      <c r="C58172" s="1"/>
      <c r="D58172" s="1"/>
      <c r="E58172" s="1"/>
      <c r="F58172" s="1"/>
    </row>
    <row r="58173" spans="2:6">
      <c r="B58173" s="1"/>
      <c r="C58173" s="1"/>
      <c r="D58173" s="1"/>
      <c r="E58173" s="1"/>
      <c r="F58173" s="1"/>
    </row>
    <row r="58174" spans="2:6">
      <c r="B58174" s="1"/>
      <c r="C58174" s="1"/>
      <c r="D58174" s="1"/>
      <c r="E58174" s="1"/>
      <c r="F58174" s="1"/>
    </row>
    <row r="58175" spans="2:6">
      <c r="B58175" s="1"/>
      <c r="C58175" s="1"/>
      <c r="D58175" s="1"/>
      <c r="E58175" s="1"/>
      <c r="F58175" s="1"/>
    </row>
    <row r="58176" spans="2:6">
      <c r="B58176" s="1"/>
      <c r="C58176" s="1"/>
      <c r="D58176" s="1"/>
      <c r="E58176" s="1"/>
      <c r="F58176" s="1"/>
    </row>
    <row r="58177" spans="2:6">
      <c r="B58177" s="1"/>
      <c r="C58177" s="1"/>
      <c r="D58177" s="1"/>
      <c r="E58177" s="1"/>
      <c r="F58177" s="1"/>
    </row>
    <row r="58178" spans="2:6">
      <c r="B58178" s="1"/>
      <c r="C58178" s="1"/>
      <c r="D58178" s="1"/>
      <c r="E58178" s="1"/>
      <c r="F58178" s="1"/>
    </row>
    <row r="58179" spans="2:6">
      <c r="B58179" s="1"/>
      <c r="C58179" s="1"/>
      <c r="D58179" s="1"/>
      <c r="E58179" s="1"/>
      <c r="F58179" s="1"/>
    </row>
    <row r="58180" spans="2:6">
      <c r="B58180" s="1"/>
      <c r="C58180" s="1"/>
      <c r="D58180" s="1"/>
      <c r="E58180" s="1"/>
      <c r="F58180" s="1"/>
    </row>
    <row r="58181" spans="2:6">
      <c r="B58181" s="1"/>
      <c r="C58181" s="1"/>
      <c r="D58181" s="1"/>
      <c r="E58181" s="1"/>
      <c r="F58181" s="1"/>
    </row>
    <row r="58182" spans="2:6">
      <c r="B58182" s="1"/>
      <c r="C58182" s="1"/>
      <c r="D58182" s="1"/>
      <c r="E58182" s="1"/>
      <c r="F58182" s="1"/>
    </row>
    <row r="58183" spans="2:6">
      <c r="B58183" s="1"/>
      <c r="C58183" s="1"/>
      <c r="D58183" s="1"/>
      <c r="E58183" s="1"/>
      <c r="F58183" s="1"/>
    </row>
    <row r="58184" spans="2:6">
      <c r="B58184" s="1"/>
      <c r="C58184" s="1"/>
      <c r="D58184" s="1"/>
      <c r="E58184" s="1"/>
      <c r="F58184" s="1"/>
    </row>
    <row r="58185" spans="2:6">
      <c r="B58185" s="1"/>
      <c r="C58185" s="1"/>
      <c r="D58185" s="1"/>
      <c r="E58185" s="1"/>
      <c r="F58185" s="1"/>
    </row>
    <row r="58186" spans="2:6">
      <c r="B58186" s="1"/>
      <c r="C58186" s="1"/>
      <c r="D58186" s="1"/>
      <c r="E58186" s="1"/>
      <c r="F58186" s="1"/>
    </row>
    <row r="58187" spans="2:6">
      <c r="B58187" s="1"/>
      <c r="C58187" s="1"/>
      <c r="D58187" s="1"/>
      <c r="E58187" s="1"/>
      <c r="F58187" s="1"/>
    </row>
    <row r="58188" spans="2:6">
      <c r="B58188" s="1"/>
      <c r="C58188" s="1"/>
      <c r="D58188" s="1"/>
      <c r="E58188" s="1"/>
      <c r="F58188" s="1"/>
    </row>
    <row r="58189" spans="2:6">
      <c r="B58189" s="1"/>
      <c r="C58189" s="1"/>
      <c r="D58189" s="1"/>
      <c r="E58189" s="1"/>
      <c r="F58189" s="1"/>
    </row>
    <row r="58190" spans="2:6">
      <c r="B58190" s="1"/>
      <c r="C58190" s="1"/>
      <c r="D58190" s="1"/>
      <c r="E58190" s="1"/>
      <c r="F58190" s="1"/>
    </row>
    <row r="58191" spans="2:6">
      <c r="B58191" s="1"/>
      <c r="C58191" s="1"/>
      <c r="D58191" s="1"/>
      <c r="E58191" s="1"/>
      <c r="F58191" s="1"/>
    </row>
    <row r="58192" spans="2:6">
      <c r="B58192" s="1"/>
      <c r="C58192" s="1"/>
      <c r="D58192" s="1"/>
      <c r="E58192" s="1"/>
      <c r="F58192" s="1"/>
    </row>
    <row r="58193" spans="2:6">
      <c r="B58193" s="1"/>
      <c r="C58193" s="1"/>
      <c r="D58193" s="1"/>
      <c r="E58193" s="1"/>
      <c r="F58193" s="1"/>
    </row>
    <row r="58194" spans="2:6">
      <c r="B58194" s="1"/>
      <c r="C58194" s="1"/>
      <c r="D58194" s="1"/>
      <c r="E58194" s="1"/>
      <c r="F58194" s="1"/>
    </row>
    <row r="58195" spans="2:6">
      <c r="B58195" s="1"/>
      <c r="C58195" s="1"/>
      <c r="D58195" s="1"/>
      <c r="E58195" s="1"/>
      <c r="F58195" s="1"/>
    </row>
    <row r="58196" spans="2:6">
      <c r="B58196" s="1"/>
      <c r="C58196" s="1"/>
      <c r="D58196" s="1"/>
      <c r="E58196" s="1"/>
      <c r="F58196" s="1"/>
    </row>
    <row r="58197" spans="2:6">
      <c r="B58197" s="1"/>
      <c r="C58197" s="1"/>
      <c r="D58197" s="1"/>
      <c r="E58197" s="1"/>
      <c r="F58197" s="1"/>
    </row>
    <row r="58198" spans="2:6">
      <c r="B58198" s="1"/>
      <c r="C58198" s="1"/>
      <c r="D58198" s="1"/>
      <c r="E58198" s="1"/>
      <c r="F58198" s="1"/>
    </row>
    <row r="58199" spans="2:6">
      <c r="B58199" s="1"/>
      <c r="C58199" s="1"/>
      <c r="D58199" s="1"/>
      <c r="E58199" s="1"/>
      <c r="F58199" s="1"/>
    </row>
    <row r="58200" spans="2:6">
      <c r="B58200" s="1"/>
      <c r="C58200" s="1"/>
      <c r="D58200" s="1"/>
      <c r="E58200" s="1"/>
      <c r="F58200" s="1"/>
    </row>
    <row r="58201" spans="2:6">
      <c r="B58201" s="1"/>
      <c r="C58201" s="1"/>
      <c r="D58201" s="1"/>
      <c r="E58201" s="1"/>
      <c r="F58201" s="1"/>
    </row>
    <row r="58202" spans="2:6">
      <c r="B58202" s="1"/>
      <c r="C58202" s="1"/>
      <c r="D58202" s="1"/>
      <c r="E58202" s="1"/>
      <c r="F58202" s="1"/>
    </row>
    <row r="58203" spans="2:6">
      <c r="B58203" s="1"/>
      <c r="C58203" s="1"/>
      <c r="D58203" s="1"/>
      <c r="E58203" s="1"/>
      <c r="F58203" s="1"/>
    </row>
    <row r="58204" spans="2:6">
      <c r="B58204" s="1"/>
      <c r="C58204" s="1"/>
      <c r="D58204" s="1"/>
      <c r="E58204" s="1"/>
      <c r="F58204" s="1"/>
    </row>
    <row r="58205" spans="2:6">
      <c r="B58205" s="1"/>
      <c r="C58205" s="1"/>
      <c r="D58205" s="1"/>
      <c r="E58205" s="1"/>
      <c r="F58205" s="1"/>
    </row>
    <row r="58206" spans="2:6">
      <c r="B58206" s="1"/>
      <c r="C58206" s="1"/>
      <c r="D58206" s="1"/>
      <c r="E58206" s="1"/>
      <c r="F58206" s="1"/>
    </row>
    <row r="58207" spans="2:6">
      <c r="B58207" s="1"/>
      <c r="C58207" s="1"/>
      <c r="D58207" s="1"/>
      <c r="E58207" s="1"/>
      <c r="F58207" s="1"/>
    </row>
    <row r="58208" spans="2:6">
      <c r="B58208" s="1"/>
      <c r="C58208" s="1"/>
      <c r="D58208" s="1"/>
      <c r="E58208" s="1"/>
      <c r="F58208" s="1"/>
    </row>
    <row r="58209" spans="2:6">
      <c r="B58209" s="1"/>
      <c r="C58209" s="1"/>
      <c r="D58209" s="1"/>
      <c r="E58209" s="1"/>
      <c r="F58209" s="1"/>
    </row>
    <row r="58210" spans="2:6">
      <c r="B58210" s="1"/>
      <c r="C58210" s="1"/>
      <c r="D58210" s="1"/>
      <c r="E58210" s="1"/>
      <c r="F58210" s="1"/>
    </row>
    <row r="58211" spans="2:6">
      <c r="B58211" s="1"/>
      <c r="C58211" s="1"/>
      <c r="D58211" s="1"/>
      <c r="E58211" s="1"/>
      <c r="F58211" s="1"/>
    </row>
    <row r="58212" spans="2:6">
      <c r="B58212" s="1"/>
      <c r="C58212" s="1"/>
      <c r="D58212" s="1"/>
      <c r="E58212" s="1"/>
      <c r="F58212" s="1"/>
    </row>
    <row r="58213" spans="2:6">
      <c r="B58213" s="1"/>
      <c r="C58213" s="1"/>
      <c r="D58213" s="1"/>
      <c r="E58213" s="1"/>
      <c r="F58213" s="1"/>
    </row>
    <row r="58214" spans="2:6">
      <c r="B58214" s="1"/>
      <c r="C58214" s="1"/>
      <c r="D58214" s="1"/>
      <c r="E58214" s="1"/>
      <c r="F58214" s="1"/>
    </row>
    <row r="58215" spans="2:6">
      <c r="B58215" s="1"/>
      <c r="C58215" s="1"/>
      <c r="D58215" s="1"/>
      <c r="E58215" s="1"/>
      <c r="F58215" s="1"/>
    </row>
    <row r="58216" spans="2:6">
      <c r="B58216" s="1"/>
      <c r="C58216" s="1"/>
      <c r="D58216" s="1"/>
      <c r="E58216" s="1"/>
      <c r="F58216" s="1"/>
    </row>
    <row r="58217" spans="2:6">
      <c r="B58217" s="1"/>
      <c r="C58217" s="1"/>
      <c r="D58217" s="1"/>
      <c r="E58217" s="1"/>
      <c r="F58217" s="1"/>
    </row>
    <row r="58218" spans="2:6">
      <c r="B58218" s="1"/>
      <c r="C58218" s="1"/>
      <c r="D58218" s="1"/>
      <c r="E58218" s="1"/>
      <c r="F58218" s="1"/>
    </row>
    <row r="58219" spans="2:6">
      <c r="B58219" s="1"/>
      <c r="C58219" s="1"/>
      <c r="D58219" s="1"/>
      <c r="E58219" s="1"/>
      <c r="F58219" s="1"/>
    </row>
    <row r="58220" spans="2:6">
      <c r="B58220" s="1"/>
      <c r="C58220" s="1"/>
      <c r="D58220" s="1"/>
      <c r="E58220" s="1"/>
      <c r="F58220" s="1"/>
    </row>
    <row r="58221" spans="2:6">
      <c r="B58221" s="1"/>
      <c r="C58221" s="1"/>
      <c r="D58221" s="1"/>
      <c r="E58221" s="1"/>
      <c r="F58221" s="1"/>
    </row>
    <row r="58222" spans="2:6">
      <c r="B58222" s="1"/>
      <c r="C58222" s="1"/>
      <c r="D58222" s="1"/>
      <c r="E58222" s="1"/>
      <c r="F58222" s="1"/>
    </row>
    <row r="58223" spans="2:6">
      <c r="B58223" s="1"/>
      <c r="C58223" s="1"/>
      <c r="D58223" s="1"/>
      <c r="E58223" s="1"/>
      <c r="F58223" s="1"/>
    </row>
    <row r="58224" spans="2:6">
      <c r="B58224" s="1"/>
      <c r="C58224" s="1"/>
      <c r="D58224" s="1"/>
      <c r="E58224" s="1"/>
      <c r="F58224" s="1"/>
    </row>
    <row r="58225" spans="2:6">
      <c r="B58225" s="1"/>
      <c r="C58225" s="1"/>
      <c r="D58225" s="1"/>
      <c r="E58225" s="1"/>
      <c r="F58225" s="1"/>
    </row>
    <row r="58226" spans="2:6">
      <c r="B58226" s="1"/>
      <c r="C58226" s="1"/>
      <c r="D58226" s="1"/>
      <c r="E58226" s="1"/>
      <c r="F58226" s="1"/>
    </row>
    <row r="58227" spans="2:6">
      <c r="B58227" s="1"/>
      <c r="C58227" s="1"/>
      <c r="D58227" s="1"/>
      <c r="E58227" s="1"/>
      <c r="F58227" s="1"/>
    </row>
    <row r="58228" spans="2:6">
      <c r="B58228" s="1"/>
      <c r="C58228" s="1"/>
      <c r="D58228" s="1"/>
      <c r="E58228" s="1"/>
      <c r="F58228" s="1"/>
    </row>
    <row r="58229" spans="2:6">
      <c r="B58229" s="1"/>
      <c r="C58229" s="1"/>
      <c r="D58229" s="1"/>
      <c r="E58229" s="1"/>
      <c r="F58229" s="1"/>
    </row>
    <row r="58230" spans="2:6">
      <c r="B58230" s="1"/>
      <c r="C58230" s="1"/>
      <c r="D58230" s="1"/>
      <c r="E58230" s="1"/>
      <c r="F58230" s="1"/>
    </row>
    <row r="58231" spans="2:6">
      <c r="B58231" s="1"/>
      <c r="C58231" s="1"/>
      <c r="D58231" s="1"/>
      <c r="E58231" s="1"/>
      <c r="F58231" s="1"/>
    </row>
    <row r="58232" spans="2:6">
      <c r="B58232" s="1"/>
      <c r="C58232" s="1"/>
      <c r="D58232" s="1"/>
      <c r="E58232" s="1"/>
      <c r="F58232" s="1"/>
    </row>
    <row r="58233" spans="2:6">
      <c r="B58233" s="1"/>
      <c r="C58233" s="1"/>
      <c r="D58233" s="1"/>
      <c r="E58233" s="1"/>
      <c r="F58233" s="1"/>
    </row>
    <row r="58234" spans="2:6">
      <c r="B58234" s="1"/>
      <c r="C58234" s="1"/>
      <c r="D58234" s="1"/>
      <c r="E58234" s="1"/>
      <c r="F58234" s="1"/>
    </row>
    <row r="58235" spans="2:6">
      <c r="B58235" s="1"/>
      <c r="C58235" s="1"/>
      <c r="D58235" s="1"/>
      <c r="E58235" s="1"/>
      <c r="F58235" s="1"/>
    </row>
    <row r="58236" spans="2:6">
      <c r="B58236" s="1"/>
      <c r="C58236" s="1"/>
      <c r="D58236" s="1"/>
      <c r="E58236" s="1"/>
      <c r="F58236" s="1"/>
    </row>
    <row r="58237" spans="2:6">
      <c r="B58237" s="1"/>
      <c r="C58237" s="1"/>
      <c r="D58237" s="1"/>
      <c r="E58237" s="1"/>
      <c r="F58237" s="1"/>
    </row>
    <row r="58238" spans="2:6">
      <c r="B58238" s="1"/>
      <c r="C58238" s="1"/>
      <c r="D58238" s="1"/>
      <c r="E58238" s="1"/>
      <c r="F58238" s="1"/>
    </row>
    <row r="58239" spans="2:6">
      <c r="B58239" s="1"/>
      <c r="C58239" s="1"/>
      <c r="D58239" s="1"/>
      <c r="E58239" s="1"/>
      <c r="F58239" s="1"/>
    </row>
    <row r="58240" spans="2:6">
      <c r="B58240" s="1"/>
      <c r="C58240" s="1"/>
      <c r="D58240" s="1"/>
      <c r="E58240" s="1"/>
      <c r="F58240" s="1"/>
    </row>
    <row r="58241" spans="2:6">
      <c r="B58241" s="1"/>
      <c r="C58241" s="1"/>
      <c r="D58241" s="1"/>
      <c r="E58241" s="1"/>
      <c r="F58241" s="1"/>
    </row>
    <row r="58242" spans="2:6">
      <c r="B58242" s="1"/>
      <c r="C58242" s="1"/>
      <c r="D58242" s="1"/>
      <c r="E58242" s="1"/>
      <c r="F58242" s="1"/>
    </row>
    <row r="58243" spans="2:6">
      <c r="B58243" s="1"/>
      <c r="C58243" s="1"/>
      <c r="D58243" s="1"/>
      <c r="E58243" s="1"/>
      <c r="F58243" s="1"/>
    </row>
    <row r="58244" spans="2:6">
      <c r="B58244" s="1"/>
      <c r="C58244" s="1"/>
      <c r="D58244" s="1"/>
      <c r="E58244" s="1"/>
      <c r="F58244" s="1"/>
    </row>
    <row r="58245" spans="2:6">
      <c r="B58245" s="1"/>
      <c r="C58245" s="1"/>
      <c r="D58245" s="1"/>
      <c r="E58245" s="1"/>
      <c r="F58245" s="1"/>
    </row>
    <row r="58246" spans="2:6">
      <c r="B58246" s="1"/>
      <c r="C58246" s="1"/>
      <c r="D58246" s="1"/>
      <c r="E58246" s="1"/>
      <c r="F58246" s="1"/>
    </row>
    <row r="58247" spans="2:6">
      <c r="B58247" s="1"/>
      <c r="C58247" s="1"/>
      <c r="D58247" s="1"/>
      <c r="E58247" s="1"/>
      <c r="F58247" s="1"/>
    </row>
    <row r="58248" spans="2:6">
      <c r="B58248" s="1"/>
      <c r="C58248" s="1"/>
      <c r="D58248" s="1"/>
      <c r="E58248" s="1"/>
      <c r="F58248" s="1"/>
    </row>
    <row r="58249" spans="2:6">
      <c r="B58249" s="1"/>
      <c r="C58249" s="1"/>
      <c r="D58249" s="1"/>
      <c r="E58249" s="1"/>
      <c r="F58249" s="1"/>
    </row>
    <row r="58250" spans="2:6">
      <c r="B58250" s="1"/>
      <c r="C58250" s="1"/>
      <c r="D58250" s="1"/>
      <c r="E58250" s="1"/>
      <c r="F58250" s="1"/>
    </row>
    <row r="58251" spans="2:6">
      <c r="B58251" s="1"/>
      <c r="C58251" s="1"/>
      <c r="D58251" s="1"/>
      <c r="E58251" s="1"/>
      <c r="F58251" s="1"/>
    </row>
    <row r="58252" spans="2:6">
      <c r="B58252" s="1"/>
      <c r="C58252" s="1"/>
      <c r="D58252" s="1"/>
      <c r="E58252" s="1"/>
      <c r="F58252" s="1"/>
    </row>
    <row r="58253" spans="2:6">
      <c r="B58253" s="1"/>
      <c r="C58253" s="1"/>
      <c r="D58253" s="1"/>
      <c r="E58253" s="1"/>
      <c r="F58253" s="1"/>
    </row>
    <row r="58254" spans="2:6">
      <c r="B58254" s="1"/>
      <c r="C58254" s="1"/>
      <c r="D58254" s="1"/>
      <c r="E58254" s="1"/>
      <c r="F58254" s="1"/>
    </row>
    <row r="58255" spans="2:6">
      <c r="B58255" s="1"/>
      <c r="C58255" s="1"/>
      <c r="D58255" s="1"/>
      <c r="E58255" s="1"/>
      <c r="F58255" s="1"/>
    </row>
    <row r="58256" spans="2:6">
      <c r="B58256" s="1"/>
      <c r="C58256" s="1"/>
      <c r="D58256" s="1"/>
      <c r="E58256" s="1"/>
      <c r="F58256" s="1"/>
    </row>
    <row r="58257" spans="2:6">
      <c r="B58257" s="1"/>
      <c r="C58257" s="1"/>
      <c r="D58257" s="1"/>
      <c r="E58257" s="1"/>
      <c r="F58257" s="1"/>
    </row>
    <row r="58258" spans="2:6">
      <c r="B58258" s="1"/>
      <c r="C58258" s="1"/>
      <c r="D58258" s="1"/>
      <c r="E58258" s="1"/>
      <c r="F58258" s="1"/>
    </row>
    <row r="58259" spans="2:6">
      <c r="B58259" s="1"/>
      <c r="C58259" s="1"/>
      <c r="D58259" s="1"/>
      <c r="E58259" s="1"/>
      <c r="F58259" s="1"/>
    </row>
    <row r="58260" spans="2:6">
      <c r="B58260" s="1"/>
      <c r="C58260" s="1"/>
      <c r="D58260" s="1"/>
      <c r="E58260" s="1"/>
      <c r="F58260" s="1"/>
    </row>
    <row r="58261" spans="2:6">
      <c r="B58261" s="1"/>
      <c r="C58261" s="1"/>
      <c r="D58261" s="1"/>
      <c r="E58261" s="1"/>
      <c r="F58261" s="1"/>
    </row>
    <row r="58262" spans="2:6">
      <c r="B58262" s="1"/>
      <c r="C58262" s="1"/>
      <c r="D58262" s="1"/>
      <c r="E58262" s="1"/>
      <c r="F58262" s="1"/>
    </row>
    <row r="58263" spans="2:6">
      <c r="B58263" s="1"/>
      <c r="C58263" s="1"/>
      <c r="D58263" s="1"/>
      <c r="E58263" s="1"/>
      <c r="F58263" s="1"/>
    </row>
    <row r="58264" spans="2:6">
      <c r="B58264" s="1"/>
      <c r="C58264" s="1"/>
      <c r="D58264" s="1"/>
      <c r="E58264" s="1"/>
      <c r="F58264" s="1"/>
    </row>
    <row r="58265" spans="2:6">
      <c r="B58265" s="1"/>
      <c r="C58265" s="1"/>
      <c r="D58265" s="1"/>
      <c r="E58265" s="1"/>
      <c r="F58265" s="1"/>
    </row>
    <row r="58266" spans="2:6">
      <c r="B58266" s="1"/>
      <c r="C58266" s="1"/>
      <c r="D58266" s="1"/>
      <c r="E58266" s="1"/>
      <c r="F58266" s="1"/>
    </row>
    <row r="58267" spans="2:6">
      <c r="B58267" s="1"/>
      <c r="C58267" s="1"/>
      <c r="D58267" s="1"/>
      <c r="E58267" s="1"/>
      <c r="F58267" s="1"/>
    </row>
    <row r="58268" spans="2:6">
      <c r="B58268" s="1"/>
      <c r="C58268" s="1"/>
      <c r="D58268" s="1"/>
      <c r="E58268" s="1"/>
      <c r="F58268" s="1"/>
    </row>
    <row r="58269" spans="2:6">
      <c r="B58269" s="1"/>
      <c r="C58269" s="1"/>
      <c r="D58269" s="1"/>
      <c r="E58269" s="1"/>
      <c r="F58269" s="1"/>
    </row>
    <row r="58270" spans="2:6">
      <c r="B58270" s="1"/>
      <c r="C58270" s="1"/>
      <c r="D58270" s="1"/>
      <c r="E58270" s="1"/>
      <c r="F58270" s="1"/>
    </row>
    <row r="58271" spans="2:6">
      <c r="B58271" s="1"/>
      <c r="C58271" s="1"/>
      <c r="D58271" s="1"/>
      <c r="E58271" s="1"/>
      <c r="F58271" s="1"/>
    </row>
    <row r="58272" spans="2:6">
      <c r="B58272" s="1"/>
      <c r="C58272" s="1"/>
      <c r="D58272" s="1"/>
      <c r="E58272" s="1"/>
      <c r="F58272" s="1"/>
    </row>
    <row r="58273" spans="2:6">
      <c r="B58273" s="1"/>
      <c r="C58273" s="1"/>
      <c r="D58273" s="1"/>
      <c r="E58273" s="1"/>
      <c r="F58273" s="1"/>
    </row>
    <row r="58274" spans="2:6">
      <c r="B58274" s="1"/>
      <c r="C58274" s="1"/>
      <c r="D58274" s="1"/>
      <c r="E58274" s="1"/>
      <c r="F58274" s="1"/>
    </row>
    <row r="58275" spans="2:6">
      <c r="B58275" s="1"/>
      <c r="C58275" s="1"/>
      <c r="D58275" s="1"/>
      <c r="E58275" s="1"/>
      <c r="F58275" s="1"/>
    </row>
    <row r="58276" spans="2:6">
      <c r="B58276" s="1"/>
      <c r="C58276" s="1"/>
      <c r="D58276" s="1"/>
      <c r="E58276" s="1"/>
      <c r="F58276" s="1"/>
    </row>
    <row r="58277" spans="2:6">
      <c r="B58277" s="1"/>
      <c r="C58277" s="1"/>
      <c r="D58277" s="1"/>
      <c r="E58277" s="1"/>
      <c r="F58277" s="1"/>
    </row>
    <row r="58278" spans="2:6">
      <c r="B58278" s="1"/>
      <c r="C58278" s="1"/>
      <c r="D58278" s="1"/>
      <c r="E58278" s="1"/>
      <c r="F58278" s="1"/>
    </row>
    <row r="58279" spans="2:6">
      <c r="B58279" s="1"/>
      <c r="C58279" s="1"/>
      <c r="D58279" s="1"/>
      <c r="E58279" s="1"/>
      <c r="F58279" s="1"/>
    </row>
    <row r="58280" spans="2:6">
      <c r="B58280" s="1"/>
      <c r="C58280" s="1"/>
      <c r="D58280" s="1"/>
      <c r="E58280" s="1"/>
      <c r="F58280" s="1"/>
    </row>
    <row r="58281" spans="2:6">
      <c r="B58281" s="1"/>
      <c r="C58281" s="1"/>
      <c r="D58281" s="1"/>
      <c r="E58281" s="1"/>
      <c r="F58281" s="1"/>
    </row>
    <row r="58282" spans="2:6">
      <c r="B58282" s="1"/>
      <c r="C58282" s="1"/>
      <c r="D58282" s="1"/>
      <c r="E58282" s="1"/>
      <c r="F58282" s="1"/>
    </row>
    <row r="58283" spans="2:6">
      <c r="B58283" s="1"/>
      <c r="C58283" s="1"/>
      <c r="D58283" s="1"/>
      <c r="E58283" s="1"/>
      <c r="F58283" s="1"/>
    </row>
    <row r="58284" spans="2:6">
      <c r="B58284" s="1"/>
      <c r="C58284" s="1"/>
      <c r="D58284" s="1"/>
      <c r="E58284" s="1"/>
      <c r="F58284" s="1"/>
    </row>
    <row r="58285" spans="2:6">
      <c r="B58285" s="1"/>
      <c r="C58285" s="1"/>
      <c r="D58285" s="1"/>
      <c r="E58285" s="1"/>
      <c r="F58285" s="1"/>
    </row>
    <row r="58286" spans="2:6">
      <c r="B58286" s="1"/>
      <c r="C58286" s="1"/>
      <c r="D58286" s="1"/>
      <c r="E58286" s="1"/>
      <c r="F58286" s="1"/>
    </row>
    <row r="58287" spans="2:6">
      <c r="B58287" s="1"/>
      <c r="C58287" s="1"/>
      <c r="D58287" s="1"/>
      <c r="E58287" s="1"/>
      <c r="F58287" s="1"/>
    </row>
    <row r="58288" spans="2:6">
      <c r="B58288" s="1"/>
      <c r="C58288" s="1"/>
      <c r="D58288" s="1"/>
      <c r="E58288" s="1"/>
      <c r="F58288" s="1"/>
    </row>
    <row r="58289" spans="2:6">
      <c r="B58289" s="1"/>
      <c r="C58289" s="1"/>
      <c r="D58289" s="1"/>
      <c r="E58289" s="1"/>
      <c r="F58289" s="1"/>
    </row>
    <row r="58290" spans="2:6">
      <c r="B58290" s="1"/>
      <c r="C58290" s="1"/>
      <c r="D58290" s="1"/>
      <c r="E58290" s="1"/>
      <c r="F58290" s="1"/>
    </row>
    <row r="58291" spans="2:6">
      <c r="B58291" s="1"/>
      <c r="C58291" s="1"/>
      <c r="D58291" s="1"/>
      <c r="E58291" s="1"/>
      <c r="F58291" s="1"/>
    </row>
    <row r="58292" spans="2:6">
      <c r="B58292" s="1"/>
      <c r="C58292" s="1"/>
      <c r="D58292" s="1"/>
      <c r="E58292" s="1"/>
      <c r="F58292" s="1"/>
    </row>
    <row r="58293" spans="2:6">
      <c r="B58293" s="1"/>
      <c r="C58293" s="1"/>
      <c r="D58293" s="1"/>
      <c r="E58293" s="1"/>
      <c r="F58293" s="1"/>
    </row>
    <row r="58294" spans="2:6">
      <c r="B58294" s="1"/>
      <c r="C58294" s="1"/>
      <c r="D58294" s="1"/>
      <c r="E58294" s="1"/>
      <c r="F58294" s="1"/>
    </row>
    <row r="58295" spans="2:6">
      <c r="B58295" s="1"/>
      <c r="C58295" s="1"/>
      <c r="D58295" s="1"/>
      <c r="E58295" s="1"/>
      <c r="F58295" s="1"/>
    </row>
    <row r="58296" spans="2:6">
      <c r="B58296" s="1"/>
      <c r="C58296" s="1"/>
      <c r="D58296" s="1"/>
      <c r="E58296" s="1"/>
      <c r="F58296" s="1"/>
    </row>
    <row r="58297" spans="2:6">
      <c r="B58297" s="1"/>
      <c r="C58297" s="1"/>
      <c r="D58297" s="1"/>
      <c r="E58297" s="1"/>
      <c r="F58297" s="1"/>
    </row>
    <row r="58298" spans="2:6">
      <c r="B58298" s="1"/>
      <c r="C58298" s="1"/>
      <c r="D58298" s="1"/>
      <c r="E58298" s="1"/>
      <c r="F58298" s="1"/>
    </row>
    <row r="58299" spans="2:6">
      <c r="B58299" s="1"/>
      <c r="C58299" s="1"/>
      <c r="D58299" s="1"/>
      <c r="E58299" s="1"/>
      <c r="F58299" s="1"/>
    </row>
    <row r="58300" spans="2:6">
      <c r="B58300" s="1"/>
      <c r="C58300" s="1"/>
      <c r="D58300" s="1"/>
      <c r="E58300" s="1"/>
      <c r="F58300" s="1"/>
    </row>
    <row r="58301" spans="2:6">
      <c r="B58301" s="1"/>
      <c r="C58301" s="1"/>
      <c r="D58301" s="1"/>
      <c r="E58301" s="1"/>
      <c r="F58301" s="1"/>
    </row>
    <row r="58302" spans="2:6">
      <c r="B58302" s="1"/>
      <c r="C58302" s="1"/>
      <c r="D58302" s="1"/>
      <c r="E58302" s="1"/>
      <c r="F58302" s="1"/>
    </row>
    <row r="58303" spans="2:6">
      <c r="B58303" s="1"/>
      <c r="C58303" s="1"/>
      <c r="D58303" s="1"/>
      <c r="E58303" s="1"/>
      <c r="F58303" s="1"/>
    </row>
    <row r="58304" spans="2:6">
      <c r="B58304" s="1"/>
      <c r="C58304" s="1"/>
      <c r="D58304" s="1"/>
      <c r="E58304" s="1"/>
      <c r="F58304" s="1"/>
    </row>
    <row r="58305" spans="2:6">
      <c r="B58305" s="1"/>
      <c r="C58305" s="1"/>
      <c r="D58305" s="1"/>
      <c r="E58305" s="1"/>
      <c r="F58305" s="1"/>
    </row>
    <row r="58306" spans="2:6">
      <c r="B58306" s="1"/>
      <c r="C58306" s="1"/>
      <c r="D58306" s="1"/>
      <c r="E58306" s="1"/>
      <c r="F58306" s="1"/>
    </row>
    <row r="58307" spans="2:6">
      <c r="B58307" s="1"/>
      <c r="C58307" s="1"/>
      <c r="D58307" s="1"/>
      <c r="E58307" s="1"/>
      <c r="F58307" s="1"/>
    </row>
    <row r="58308" spans="2:6">
      <c r="B58308" s="1"/>
      <c r="C58308" s="1"/>
      <c r="D58308" s="1"/>
      <c r="E58308" s="1"/>
      <c r="F58308" s="1"/>
    </row>
    <row r="58309" spans="2:6">
      <c r="B58309" s="1"/>
      <c r="C58309" s="1"/>
      <c r="D58309" s="1"/>
      <c r="E58309" s="1"/>
      <c r="F58309" s="1"/>
    </row>
    <row r="58310" spans="2:6">
      <c r="B58310" s="1"/>
      <c r="C58310" s="1"/>
      <c r="D58310" s="1"/>
      <c r="E58310" s="1"/>
      <c r="F58310" s="1"/>
    </row>
    <row r="58311" spans="2:6">
      <c r="B58311" s="1"/>
      <c r="C58311" s="1"/>
      <c r="D58311" s="1"/>
      <c r="E58311" s="1"/>
      <c r="F58311" s="1"/>
    </row>
    <row r="58312" spans="2:6">
      <c r="B58312" s="1"/>
      <c r="C58312" s="1"/>
      <c r="D58312" s="1"/>
      <c r="E58312" s="1"/>
      <c r="F58312" s="1"/>
    </row>
    <row r="58313" spans="2:6">
      <c r="B58313" s="1"/>
      <c r="C58313" s="1"/>
      <c r="D58313" s="1"/>
      <c r="E58313" s="1"/>
      <c r="F58313" s="1"/>
    </row>
    <row r="58314" spans="2:6">
      <c r="B58314" s="1"/>
      <c r="C58314" s="1"/>
      <c r="D58314" s="1"/>
      <c r="E58314" s="1"/>
      <c r="F58314" s="1"/>
    </row>
    <row r="58315" spans="2:6">
      <c r="B58315" s="1"/>
      <c r="C58315" s="1"/>
      <c r="D58315" s="1"/>
      <c r="E58315" s="1"/>
      <c r="F58315" s="1"/>
    </row>
    <row r="58316" spans="2:6">
      <c r="B58316" s="1"/>
      <c r="C58316" s="1"/>
      <c r="D58316" s="1"/>
      <c r="E58316" s="1"/>
      <c r="F58316" s="1"/>
    </row>
    <row r="58317" spans="2:6">
      <c r="B58317" s="1"/>
      <c r="C58317" s="1"/>
      <c r="D58317" s="1"/>
      <c r="E58317" s="1"/>
      <c r="F58317" s="1"/>
    </row>
    <row r="58318" spans="2:6">
      <c r="B58318" s="1"/>
      <c r="C58318" s="1"/>
      <c r="D58318" s="1"/>
      <c r="E58318" s="1"/>
      <c r="F58318" s="1"/>
    </row>
    <row r="58319" spans="2:6">
      <c r="B58319" s="1"/>
      <c r="C58319" s="1"/>
      <c r="D58319" s="1"/>
      <c r="E58319" s="1"/>
      <c r="F58319" s="1"/>
    </row>
    <row r="58320" spans="2:6">
      <c r="B58320" s="1"/>
      <c r="C58320" s="1"/>
      <c r="D58320" s="1"/>
      <c r="E58320" s="1"/>
      <c r="F58320" s="1"/>
    </row>
    <row r="58321" spans="2:6">
      <c r="B58321" s="1"/>
      <c r="C58321" s="1"/>
      <c r="D58321" s="1"/>
      <c r="E58321" s="1"/>
      <c r="F58321" s="1"/>
    </row>
    <row r="58322" spans="2:6">
      <c r="B58322" s="1"/>
      <c r="C58322" s="1"/>
      <c r="D58322" s="1"/>
      <c r="E58322" s="1"/>
      <c r="F58322" s="1"/>
    </row>
    <row r="58323" spans="2:6">
      <c r="B58323" s="1"/>
      <c r="C58323" s="1"/>
      <c r="D58323" s="1"/>
      <c r="E58323" s="1"/>
      <c r="F58323" s="1"/>
    </row>
    <row r="58324" spans="2:6">
      <c r="B58324" s="1"/>
      <c r="C58324" s="1"/>
      <c r="D58324" s="1"/>
      <c r="E58324" s="1"/>
      <c r="F58324" s="1"/>
    </row>
    <row r="58325" spans="2:6">
      <c r="B58325" s="1"/>
      <c r="C58325" s="1"/>
      <c r="D58325" s="1"/>
      <c r="E58325" s="1"/>
      <c r="F58325" s="1"/>
    </row>
    <row r="58326" spans="2:6">
      <c r="B58326" s="1"/>
      <c r="C58326" s="1"/>
      <c r="D58326" s="1"/>
      <c r="E58326" s="1"/>
      <c r="F58326" s="1"/>
    </row>
    <row r="58327" spans="2:6">
      <c r="B58327" s="1"/>
      <c r="C58327" s="1"/>
      <c r="D58327" s="1"/>
      <c r="E58327" s="1"/>
      <c r="F58327" s="1"/>
    </row>
    <row r="58328" spans="2:6">
      <c r="B58328" s="1"/>
      <c r="C58328" s="1"/>
      <c r="D58328" s="1"/>
      <c r="E58328" s="1"/>
      <c r="F58328" s="1"/>
    </row>
    <row r="58329" spans="2:6">
      <c r="B58329" s="1"/>
      <c r="C58329" s="1"/>
      <c r="D58329" s="1"/>
      <c r="E58329" s="1"/>
      <c r="F58329" s="1"/>
    </row>
    <row r="58330" spans="2:6">
      <c r="B58330" s="1"/>
      <c r="C58330" s="1"/>
      <c r="D58330" s="1"/>
      <c r="E58330" s="1"/>
      <c r="F58330" s="1"/>
    </row>
    <row r="58331" spans="2:6">
      <c r="B58331" s="1"/>
      <c r="C58331" s="1"/>
      <c r="D58331" s="1"/>
      <c r="E58331" s="1"/>
      <c r="F58331" s="1"/>
    </row>
    <row r="58332" spans="2:6">
      <c r="B58332" s="1"/>
      <c r="C58332" s="1"/>
      <c r="D58332" s="1"/>
      <c r="E58332" s="1"/>
      <c r="F58332" s="1"/>
    </row>
    <row r="58333" spans="2:6">
      <c r="B58333" s="1"/>
      <c r="C58333" s="1"/>
      <c r="D58333" s="1"/>
      <c r="E58333" s="1"/>
      <c r="F58333" s="1"/>
    </row>
    <row r="58334" spans="2:6">
      <c r="B58334" s="1"/>
      <c r="C58334" s="1"/>
      <c r="D58334" s="1"/>
      <c r="E58334" s="1"/>
      <c r="F58334" s="1"/>
    </row>
    <row r="58335" spans="2:6">
      <c r="B58335" s="1"/>
      <c r="C58335" s="1"/>
      <c r="D58335" s="1"/>
      <c r="E58335" s="1"/>
      <c r="F58335" s="1"/>
    </row>
    <row r="58336" spans="2:6">
      <c r="B58336" s="1"/>
      <c r="C58336" s="1"/>
      <c r="D58336" s="1"/>
      <c r="E58336" s="1"/>
      <c r="F58336" s="1"/>
    </row>
    <row r="58337" spans="2:6">
      <c r="B58337" s="1"/>
      <c r="C58337" s="1"/>
      <c r="D58337" s="1"/>
      <c r="E58337" s="1"/>
      <c r="F58337" s="1"/>
    </row>
    <row r="58338" spans="2:6">
      <c r="B58338" s="1"/>
      <c r="C58338" s="1"/>
      <c r="D58338" s="1"/>
      <c r="E58338" s="1"/>
      <c r="F58338" s="1"/>
    </row>
    <row r="58339" spans="2:6">
      <c r="B58339" s="1"/>
      <c r="C58339" s="1"/>
      <c r="D58339" s="1"/>
      <c r="E58339" s="1"/>
      <c r="F58339" s="1"/>
    </row>
    <row r="58340" spans="2:6">
      <c r="B58340" s="1"/>
      <c r="C58340" s="1"/>
      <c r="D58340" s="1"/>
      <c r="E58340" s="1"/>
      <c r="F58340" s="1"/>
    </row>
    <row r="58341" spans="2:6">
      <c r="B58341" s="1"/>
      <c r="C58341" s="1"/>
      <c r="D58341" s="1"/>
      <c r="E58341" s="1"/>
      <c r="F58341" s="1"/>
    </row>
    <row r="58342" spans="2:6">
      <c r="B58342" s="1"/>
      <c r="C58342" s="1"/>
      <c r="D58342" s="1"/>
      <c r="E58342" s="1"/>
      <c r="F58342" s="1"/>
    </row>
    <row r="58343" spans="2:6">
      <c r="B58343" s="1"/>
      <c r="C58343" s="1"/>
      <c r="D58343" s="1"/>
      <c r="E58343" s="1"/>
      <c r="F58343" s="1"/>
    </row>
    <row r="58344" spans="2:6">
      <c r="B58344" s="1"/>
      <c r="C58344" s="1"/>
      <c r="D58344" s="1"/>
      <c r="E58344" s="1"/>
      <c r="F58344" s="1"/>
    </row>
    <row r="58345" spans="2:6">
      <c r="B58345" s="1"/>
      <c r="C58345" s="1"/>
      <c r="D58345" s="1"/>
      <c r="E58345" s="1"/>
      <c r="F58345" s="1"/>
    </row>
    <row r="58346" spans="2:6">
      <c r="B58346" s="1"/>
      <c r="C58346" s="1"/>
      <c r="D58346" s="1"/>
      <c r="E58346" s="1"/>
      <c r="F58346" s="1"/>
    </row>
    <row r="58347" spans="2:6">
      <c r="B58347" s="1"/>
      <c r="C58347" s="1"/>
      <c r="D58347" s="1"/>
      <c r="E58347" s="1"/>
      <c r="F58347" s="1"/>
    </row>
    <row r="58348" spans="2:6">
      <c r="B58348" s="1"/>
      <c r="C58348" s="1"/>
      <c r="D58348" s="1"/>
      <c r="E58348" s="1"/>
      <c r="F58348" s="1"/>
    </row>
    <row r="58349" spans="2:6">
      <c r="B58349" s="1"/>
      <c r="C58349" s="1"/>
      <c r="D58349" s="1"/>
      <c r="E58349" s="1"/>
      <c r="F58349" s="1"/>
    </row>
    <row r="58350" spans="2:6">
      <c r="B58350" s="1"/>
      <c r="C58350" s="1"/>
      <c r="D58350" s="1"/>
      <c r="E58350" s="1"/>
      <c r="F58350" s="1"/>
    </row>
    <row r="58351" spans="2:6">
      <c r="B58351" s="1"/>
      <c r="C58351" s="1"/>
      <c r="D58351" s="1"/>
      <c r="E58351" s="1"/>
      <c r="F58351" s="1"/>
    </row>
    <row r="58352" spans="2:6">
      <c r="B58352" s="1"/>
      <c r="C58352" s="1"/>
      <c r="D58352" s="1"/>
      <c r="E58352" s="1"/>
      <c r="F58352" s="1"/>
    </row>
    <row r="58353" spans="2:6">
      <c r="B58353" s="1"/>
      <c r="C58353" s="1"/>
      <c r="D58353" s="1"/>
      <c r="E58353" s="1"/>
      <c r="F58353" s="1"/>
    </row>
    <row r="58354" spans="2:6">
      <c r="B58354" s="1"/>
      <c r="C58354" s="1"/>
      <c r="D58354" s="1"/>
      <c r="E58354" s="1"/>
      <c r="F58354" s="1"/>
    </row>
    <row r="58355" spans="2:6">
      <c r="B58355" s="1"/>
      <c r="C58355" s="1"/>
      <c r="D58355" s="1"/>
      <c r="E58355" s="1"/>
      <c r="F58355" s="1"/>
    </row>
    <row r="58356" spans="2:6">
      <c r="B58356" s="1"/>
      <c r="C58356" s="1"/>
      <c r="D58356" s="1"/>
      <c r="E58356" s="1"/>
      <c r="F58356" s="1"/>
    </row>
    <row r="58357" spans="2:6">
      <c r="B58357" s="1"/>
      <c r="C58357" s="1"/>
      <c r="D58357" s="1"/>
      <c r="E58357" s="1"/>
      <c r="F58357" s="1"/>
    </row>
    <row r="58358" spans="2:6">
      <c r="B58358" s="1"/>
      <c r="C58358" s="1"/>
      <c r="D58358" s="1"/>
      <c r="E58358" s="1"/>
      <c r="F58358" s="1"/>
    </row>
    <row r="58359" spans="2:6">
      <c r="B58359" s="1"/>
      <c r="C58359" s="1"/>
      <c r="D58359" s="1"/>
      <c r="E58359" s="1"/>
      <c r="F58359" s="1"/>
    </row>
    <row r="58360" spans="2:6">
      <c r="B58360" s="1"/>
      <c r="C58360" s="1"/>
      <c r="D58360" s="1"/>
      <c r="E58360" s="1"/>
      <c r="F58360" s="1"/>
    </row>
    <row r="58361" spans="2:6">
      <c r="B58361" s="1"/>
      <c r="C58361" s="1"/>
      <c r="D58361" s="1"/>
      <c r="E58361" s="1"/>
      <c r="F58361" s="1"/>
    </row>
    <row r="58362" spans="2:6">
      <c r="B58362" s="1"/>
      <c r="C58362" s="1"/>
      <c r="D58362" s="1"/>
      <c r="E58362" s="1"/>
      <c r="F58362" s="1"/>
    </row>
    <row r="58363" spans="2:6">
      <c r="B58363" s="1"/>
      <c r="C58363" s="1"/>
      <c r="D58363" s="1"/>
      <c r="E58363" s="1"/>
      <c r="F58363" s="1"/>
    </row>
    <row r="58364" spans="2:6">
      <c r="B58364" s="1"/>
      <c r="C58364" s="1"/>
      <c r="D58364" s="1"/>
      <c r="E58364" s="1"/>
      <c r="F58364" s="1"/>
    </row>
    <row r="58365" spans="2:6">
      <c r="B58365" s="1"/>
      <c r="C58365" s="1"/>
      <c r="D58365" s="1"/>
      <c r="E58365" s="1"/>
      <c r="F58365" s="1"/>
    </row>
    <row r="58366" spans="2:6">
      <c r="B58366" s="1"/>
      <c r="C58366" s="1"/>
      <c r="D58366" s="1"/>
      <c r="E58366" s="1"/>
      <c r="F58366" s="1"/>
    </row>
    <row r="58367" spans="2:6">
      <c r="B58367" s="1"/>
      <c r="C58367" s="1"/>
      <c r="D58367" s="1"/>
      <c r="E58367" s="1"/>
      <c r="F58367" s="1"/>
    </row>
    <row r="58368" spans="2:6">
      <c r="B58368" s="1"/>
      <c r="C58368" s="1"/>
      <c r="D58368" s="1"/>
      <c r="E58368" s="1"/>
      <c r="F58368" s="1"/>
    </row>
    <row r="58369" spans="2:6">
      <c r="B58369" s="1"/>
      <c r="C58369" s="1"/>
      <c r="D58369" s="1"/>
      <c r="E58369" s="1"/>
      <c r="F58369" s="1"/>
    </row>
    <row r="58370" spans="2:6">
      <c r="B58370" s="1"/>
      <c r="C58370" s="1"/>
      <c r="D58370" s="1"/>
      <c r="E58370" s="1"/>
      <c r="F58370" s="1"/>
    </row>
    <row r="58371" spans="2:6">
      <c r="B58371" s="1"/>
      <c r="C58371" s="1"/>
      <c r="D58371" s="1"/>
      <c r="E58371" s="1"/>
      <c r="F58371" s="1"/>
    </row>
    <row r="58372" spans="2:6">
      <c r="B58372" s="1"/>
      <c r="C58372" s="1"/>
      <c r="D58372" s="1"/>
      <c r="E58372" s="1"/>
      <c r="F58372" s="1"/>
    </row>
    <row r="58373" spans="2:6">
      <c r="B58373" s="1"/>
      <c r="C58373" s="1"/>
      <c r="D58373" s="1"/>
      <c r="E58373" s="1"/>
      <c r="F58373" s="1"/>
    </row>
    <row r="58374" spans="2:6">
      <c r="B58374" s="1"/>
      <c r="C58374" s="1"/>
      <c r="D58374" s="1"/>
      <c r="E58374" s="1"/>
      <c r="F58374" s="1"/>
    </row>
    <row r="58375" spans="2:6">
      <c r="B58375" s="1"/>
      <c r="C58375" s="1"/>
      <c r="D58375" s="1"/>
      <c r="E58375" s="1"/>
      <c r="F58375" s="1"/>
    </row>
    <row r="58376" spans="2:6">
      <c r="B58376" s="1"/>
      <c r="C58376" s="1"/>
      <c r="D58376" s="1"/>
      <c r="E58376" s="1"/>
      <c r="F58376" s="1"/>
    </row>
    <row r="58377" spans="2:6">
      <c r="B58377" s="1"/>
      <c r="C58377" s="1"/>
      <c r="D58377" s="1"/>
      <c r="E58377" s="1"/>
      <c r="F58377" s="1"/>
    </row>
    <row r="58378" spans="2:6">
      <c r="B58378" s="1"/>
      <c r="C58378" s="1"/>
      <c r="D58378" s="1"/>
      <c r="E58378" s="1"/>
      <c r="F58378" s="1"/>
    </row>
    <row r="58379" spans="2:6">
      <c r="B58379" s="1"/>
      <c r="C58379" s="1"/>
      <c r="D58379" s="1"/>
      <c r="E58379" s="1"/>
      <c r="F58379" s="1"/>
    </row>
    <row r="58380" spans="2:6">
      <c r="B58380" s="1"/>
      <c r="C58380" s="1"/>
      <c r="D58380" s="1"/>
      <c r="E58380" s="1"/>
      <c r="F58380" s="1"/>
    </row>
    <row r="58381" spans="2:6">
      <c r="B58381" s="1"/>
      <c r="C58381" s="1"/>
      <c r="D58381" s="1"/>
      <c r="E58381" s="1"/>
      <c r="F58381" s="1"/>
    </row>
    <row r="58382" spans="2:6">
      <c r="B58382" s="1"/>
      <c r="C58382" s="1"/>
      <c r="D58382" s="1"/>
      <c r="E58382" s="1"/>
      <c r="F58382" s="1"/>
    </row>
    <row r="58383" spans="2:6">
      <c r="B58383" s="1"/>
      <c r="C58383" s="1"/>
      <c r="D58383" s="1"/>
      <c r="E58383" s="1"/>
      <c r="F58383" s="1"/>
    </row>
    <row r="58384" spans="2:6">
      <c r="B58384" s="1"/>
      <c r="C58384" s="1"/>
      <c r="D58384" s="1"/>
      <c r="E58384" s="1"/>
      <c r="F58384" s="1"/>
    </row>
    <row r="58385" spans="2:6">
      <c r="B58385" s="1"/>
      <c r="C58385" s="1"/>
      <c r="D58385" s="1"/>
      <c r="E58385" s="1"/>
      <c r="F58385" s="1"/>
    </row>
    <row r="58386" spans="2:6">
      <c r="B58386" s="1"/>
      <c r="C58386" s="1"/>
      <c r="D58386" s="1"/>
      <c r="E58386" s="1"/>
      <c r="F58386" s="1"/>
    </row>
    <row r="58387" spans="2:6">
      <c r="B58387" s="1"/>
      <c r="C58387" s="1"/>
      <c r="D58387" s="1"/>
      <c r="E58387" s="1"/>
      <c r="F58387" s="1"/>
    </row>
    <row r="58388" spans="2:6">
      <c r="B58388" s="1"/>
      <c r="C58388" s="1"/>
      <c r="D58388" s="1"/>
      <c r="E58388" s="1"/>
      <c r="F58388" s="1"/>
    </row>
    <row r="58389" spans="2:6">
      <c r="B58389" s="1"/>
      <c r="C58389" s="1"/>
      <c r="D58389" s="1"/>
      <c r="E58389" s="1"/>
      <c r="F58389" s="1"/>
    </row>
    <row r="58390" spans="2:6">
      <c r="B58390" s="1"/>
      <c r="C58390" s="1"/>
      <c r="D58390" s="1"/>
      <c r="E58390" s="1"/>
      <c r="F58390" s="1"/>
    </row>
    <row r="58391" spans="2:6">
      <c r="B58391" s="1"/>
      <c r="C58391" s="1"/>
      <c r="D58391" s="1"/>
      <c r="E58391" s="1"/>
      <c r="F58391" s="1"/>
    </row>
    <row r="58392" spans="2:6">
      <c r="B58392" s="1"/>
      <c r="C58392" s="1"/>
      <c r="D58392" s="1"/>
      <c r="E58392" s="1"/>
      <c r="F58392" s="1"/>
    </row>
    <row r="58393" spans="2:6">
      <c r="B58393" s="1"/>
      <c r="C58393" s="1"/>
      <c r="D58393" s="1"/>
      <c r="E58393" s="1"/>
      <c r="F58393" s="1"/>
    </row>
    <row r="58394" spans="2:6">
      <c r="B58394" s="1"/>
      <c r="C58394" s="1"/>
      <c r="D58394" s="1"/>
      <c r="E58394" s="1"/>
      <c r="F58394" s="1"/>
    </row>
    <row r="58395" spans="2:6">
      <c r="B58395" s="1"/>
      <c r="C58395" s="1"/>
      <c r="D58395" s="1"/>
      <c r="E58395" s="1"/>
      <c r="F58395" s="1"/>
    </row>
    <row r="58396" spans="2:6">
      <c r="B58396" s="1"/>
      <c r="C58396" s="1"/>
      <c r="D58396" s="1"/>
      <c r="E58396" s="1"/>
      <c r="F58396" s="1"/>
    </row>
    <row r="58397" spans="2:6">
      <c r="B58397" s="1"/>
      <c r="C58397" s="1"/>
      <c r="D58397" s="1"/>
      <c r="E58397" s="1"/>
      <c r="F58397" s="1"/>
    </row>
    <row r="58398" spans="2:6">
      <c r="B58398" s="1"/>
      <c r="C58398" s="1"/>
      <c r="D58398" s="1"/>
      <c r="E58398" s="1"/>
      <c r="F58398" s="1"/>
    </row>
    <row r="58399" spans="2:6">
      <c r="B58399" s="1"/>
      <c r="C58399" s="1"/>
      <c r="D58399" s="1"/>
      <c r="E58399" s="1"/>
      <c r="F58399" s="1"/>
    </row>
    <row r="58400" spans="2:6">
      <c r="B58400" s="1"/>
      <c r="C58400" s="1"/>
      <c r="D58400" s="1"/>
      <c r="E58400" s="1"/>
      <c r="F58400" s="1"/>
    </row>
    <row r="58401" spans="2:6">
      <c r="B58401" s="1"/>
      <c r="C58401" s="1"/>
      <c r="D58401" s="1"/>
      <c r="E58401" s="1"/>
      <c r="F58401" s="1"/>
    </row>
    <row r="58402" spans="2:6">
      <c r="B58402" s="1"/>
      <c r="C58402" s="1"/>
      <c r="D58402" s="1"/>
      <c r="E58402" s="1"/>
      <c r="F58402" s="1"/>
    </row>
    <row r="58403" spans="2:6">
      <c r="B58403" s="1"/>
      <c r="C58403" s="1"/>
      <c r="D58403" s="1"/>
      <c r="E58403" s="1"/>
      <c r="F58403" s="1"/>
    </row>
    <row r="58404" spans="2:6">
      <c r="B58404" s="1"/>
      <c r="C58404" s="1"/>
      <c r="D58404" s="1"/>
      <c r="E58404" s="1"/>
      <c r="F58404" s="1"/>
    </row>
    <row r="58405" spans="2:6">
      <c r="B58405" s="1"/>
      <c r="C58405" s="1"/>
      <c r="D58405" s="1"/>
      <c r="E58405" s="1"/>
      <c r="F58405" s="1"/>
    </row>
    <row r="58406" spans="2:6">
      <c r="B58406" s="1"/>
      <c r="C58406" s="1"/>
      <c r="D58406" s="1"/>
      <c r="E58406" s="1"/>
      <c r="F58406" s="1"/>
    </row>
    <row r="58407" spans="2:6">
      <c r="B58407" s="1"/>
      <c r="C58407" s="1"/>
      <c r="D58407" s="1"/>
      <c r="E58407" s="1"/>
      <c r="F58407" s="1"/>
    </row>
    <row r="58408" spans="2:6">
      <c r="B58408" s="1"/>
      <c r="C58408" s="1"/>
      <c r="D58408" s="1"/>
      <c r="E58408" s="1"/>
      <c r="F58408" s="1"/>
    </row>
    <row r="58409" spans="2:6">
      <c r="B58409" s="1"/>
      <c r="C58409" s="1"/>
      <c r="D58409" s="1"/>
      <c r="E58409" s="1"/>
      <c r="F58409" s="1"/>
    </row>
    <row r="58410" spans="2:6">
      <c r="B58410" s="1"/>
      <c r="C58410" s="1"/>
      <c r="D58410" s="1"/>
      <c r="E58410" s="1"/>
      <c r="F58410" s="1"/>
    </row>
    <row r="58411" spans="2:6">
      <c r="B58411" s="1"/>
      <c r="C58411" s="1"/>
      <c r="D58411" s="1"/>
      <c r="E58411" s="1"/>
      <c r="F58411" s="1"/>
    </row>
    <row r="58412" spans="2:6">
      <c r="B58412" s="1"/>
      <c r="C58412" s="1"/>
      <c r="D58412" s="1"/>
      <c r="E58412" s="1"/>
      <c r="F58412" s="1"/>
    </row>
    <row r="58413" spans="2:6">
      <c r="B58413" s="1"/>
      <c r="C58413" s="1"/>
      <c r="D58413" s="1"/>
      <c r="E58413" s="1"/>
      <c r="F58413" s="1"/>
    </row>
    <row r="58414" spans="2:6">
      <c r="B58414" s="1"/>
      <c r="C58414" s="1"/>
      <c r="D58414" s="1"/>
      <c r="E58414" s="1"/>
      <c r="F58414" s="1"/>
    </row>
    <row r="58415" spans="2:6">
      <c r="B58415" s="1"/>
      <c r="C58415" s="1"/>
      <c r="D58415" s="1"/>
      <c r="E58415" s="1"/>
      <c r="F58415" s="1"/>
    </row>
    <row r="58416" spans="2:6">
      <c r="B58416" s="1"/>
      <c r="C58416" s="1"/>
      <c r="D58416" s="1"/>
      <c r="E58416" s="1"/>
      <c r="F58416" s="1"/>
    </row>
    <row r="58417" spans="2:6">
      <c r="B58417" s="1"/>
      <c r="C58417" s="1"/>
      <c r="D58417" s="1"/>
      <c r="E58417" s="1"/>
      <c r="F58417" s="1"/>
    </row>
    <row r="58418" spans="2:6">
      <c r="B58418" s="1"/>
      <c r="C58418" s="1"/>
      <c r="D58418" s="1"/>
      <c r="E58418" s="1"/>
      <c r="F58418" s="1"/>
    </row>
    <row r="58419" spans="2:6">
      <c r="B58419" s="1"/>
      <c r="C58419" s="1"/>
      <c r="D58419" s="1"/>
      <c r="E58419" s="1"/>
      <c r="F58419" s="1"/>
    </row>
    <row r="58420" spans="2:6">
      <c r="B58420" s="1"/>
      <c r="C58420" s="1"/>
      <c r="D58420" s="1"/>
      <c r="E58420" s="1"/>
      <c r="F58420" s="1"/>
    </row>
    <row r="58421" spans="2:6">
      <c r="B58421" s="1"/>
      <c r="C58421" s="1"/>
      <c r="D58421" s="1"/>
      <c r="E58421" s="1"/>
      <c r="F58421" s="1"/>
    </row>
    <row r="58422" spans="2:6">
      <c r="B58422" s="1"/>
      <c r="C58422" s="1"/>
      <c r="D58422" s="1"/>
      <c r="E58422" s="1"/>
      <c r="F58422" s="1"/>
    </row>
    <row r="58423" spans="2:6">
      <c r="B58423" s="1"/>
      <c r="C58423" s="1"/>
      <c r="D58423" s="1"/>
      <c r="E58423" s="1"/>
      <c r="F58423" s="1"/>
    </row>
    <row r="58424" spans="2:6">
      <c r="B58424" s="1"/>
      <c r="C58424" s="1"/>
      <c r="D58424" s="1"/>
      <c r="E58424" s="1"/>
      <c r="F58424" s="1"/>
    </row>
    <row r="58425" spans="2:6">
      <c r="B58425" s="1"/>
      <c r="C58425" s="1"/>
      <c r="D58425" s="1"/>
      <c r="E58425" s="1"/>
      <c r="F58425" s="1"/>
    </row>
    <row r="58426" spans="2:6">
      <c r="B58426" s="1"/>
      <c r="C58426" s="1"/>
      <c r="D58426" s="1"/>
      <c r="E58426" s="1"/>
      <c r="F58426" s="1"/>
    </row>
    <row r="58427" spans="2:6">
      <c r="B58427" s="1"/>
      <c r="C58427" s="1"/>
      <c r="D58427" s="1"/>
      <c r="E58427" s="1"/>
      <c r="F58427" s="1"/>
    </row>
    <row r="58428" spans="2:6">
      <c r="B58428" s="1"/>
      <c r="C58428" s="1"/>
      <c r="D58428" s="1"/>
      <c r="E58428" s="1"/>
      <c r="F58428" s="1"/>
    </row>
    <row r="58429" spans="2:6">
      <c r="B58429" s="1"/>
      <c r="C58429" s="1"/>
      <c r="D58429" s="1"/>
      <c r="E58429" s="1"/>
      <c r="F58429" s="1"/>
    </row>
    <row r="58430" spans="2:6">
      <c r="B58430" s="1"/>
      <c r="C58430" s="1"/>
      <c r="D58430" s="1"/>
      <c r="E58430" s="1"/>
      <c r="F58430" s="1"/>
    </row>
    <row r="58431" spans="2:6">
      <c r="B58431" s="1"/>
      <c r="C58431" s="1"/>
      <c r="D58431" s="1"/>
      <c r="E58431" s="1"/>
      <c r="F58431" s="1"/>
    </row>
    <row r="58432" spans="2:6">
      <c r="B58432" s="1"/>
      <c r="C58432" s="1"/>
      <c r="D58432" s="1"/>
      <c r="E58432" s="1"/>
      <c r="F58432" s="1"/>
    </row>
    <row r="58433" spans="2:6">
      <c r="B58433" s="1"/>
      <c r="C58433" s="1"/>
      <c r="D58433" s="1"/>
      <c r="E58433" s="1"/>
      <c r="F58433" s="1"/>
    </row>
    <row r="58434" spans="2:6">
      <c r="B58434" s="1"/>
      <c r="C58434" s="1"/>
      <c r="D58434" s="1"/>
      <c r="E58434" s="1"/>
      <c r="F58434" s="1"/>
    </row>
    <row r="58435" spans="2:6">
      <c r="B58435" s="1"/>
      <c r="C58435" s="1"/>
      <c r="D58435" s="1"/>
      <c r="E58435" s="1"/>
      <c r="F58435" s="1"/>
    </row>
    <row r="58436" spans="2:6">
      <c r="B58436" s="1"/>
      <c r="C58436" s="1"/>
      <c r="D58436" s="1"/>
      <c r="E58436" s="1"/>
      <c r="F58436" s="1"/>
    </row>
    <row r="58437" spans="2:6">
      <c r="B58437" s="1"/>
      <c r="C58437" s="1"/>
      <c r="D58437" s="1"/>
      <c r="E58437" s="1"/>
      <c r="F58437" s="1"/>
    </row>
    <row r="58438" spans="2:6">
      <c r="B58438" s="1"/>
      <c r="C58438" s="1"/>
      <c r="D58438" s="1"/>
      <c r="E58438" s="1"/>
      <c r="F58438" s="1"/>
    </row>
    <row r="58439" spans="2:6">
      <c r="B58439" s="1"/>
      <c r="C58439" s="1"/>
      <c r="D58439" s="1"/>
      <c r="E58439" s="1"/>
      <c r="F58439" s="1"/>
    </row>
    <row r="58440" spans="2:6">
      <c r="B58440" s="1"/>
      <c r="C58440" s="1"/>
      <c r="D58440" s="1"/>
      <c r="E58440" s="1"/>
      <c r="F58440" s="1"/>
    </row>
    <row r="58441" spans="2:6">
      <c r="B58441" s="1"/>
      <c r="C58441" s="1"/>
      <c r="D58441" s="1"/>
      <c r="E58441" s="1"/>
      <c r="F58441" s="1"/>
    </row>
    <row r="58442" spans="2:6">
      <c r="B58442" s="1"/>
      <c r="C58442" s="1"/>
      <c r="D58442" s="1"/>
      <c r="E58442" s="1"/>
      <c r="F58442" s="1"/>
    </row>
    <row r="58443" spans="2:6">
      <c r="B58443" s="1"/>
      <c r="C58443" s="1"/>
      <c r="D58443" s="1"/>
      <c r="E58443" s="1"/>
      <c r="F58443" s="1"/>
    </row>
    <row r="58444" spans="2:6">
      <c r="B58444" s="1"/>
      <c r="C58444" s="1"/>
      <c r="D58444" s="1"/>
      <c r="E58444" s="1"/>
      <c r="F58444" s="1"/>
    </row>
    <row r="58445" spans="2:6">
      <c r="B58445" s="1"/>
      <c r="C58445" s="1"/>
      <c r="D58445" s="1"/>
      <c r="E58445" s="1"/>
      <c r="F58445" s="1"/>
    </row>
    <row r="58446" spans="2:6">
      <c r="B58446" s="1"/>
      <c r="C58446" s="1"/>
      <c r="D58446" s="1"/>
      <c r="E58446" s="1"/>
      <c r="F58446" s="1"/>
    </row>
    <row r="58447" spans="2:6">
      <c r="B58447" s="1"/>
      <c r="C58447" s="1"/>
      <c r="D58447" s="1"/>
      <c r="E58447" s="1"/>
      <c r="F58447" s="1"/>
    </row>
    <row r="58448" spans="2:6">
      <c r="B58448" s="1"/>
      <c r="C58448" s="1"/>
      <c r="D58448" s="1"/>
      <c r="E58448" s="1"/>
      <c r="F58448" s="1"/>
    </row>
    <row r="58449" spans="2:6">
      <c r="B58449" s="1"/>
      <c r="C58449" s="1"/>
      <c r="D58449" s="1"/>
      <c r="E58449" s="1"/>
      <c r="F58449" s="1"/>
    </row>
    <row r="58450" spans="2:6">
      <c r="B58450" s="1"/>
      <c r="C58450" s="1"/>
      <c r="D58450" s="1"/>
      <c r="E58450" s="1"/>
      <c r="F58450" s="1"/>
    </row>
    <row r="58451" spans="2:6">
      <c r="B58451" s="1"/>
      <c r="C58451" s="1"/>
      <c r="D58451" s="1"/>
      <c r="E58451" s="1"/>
      <c r="F58451" s="1"/>
    </row>
    <row r="58452" spans="2:6">
      <c r="B58452" s="1"/>
      <c r="C58452" s="1"/>
      <c r="D58452" s="1"/>
      <c r="E58452" s="1"/>
      <c r="F58452" s="1"/>
    </row>
    <row r="58453" spans="2:6">
      <c r="B58453" s="1"/>
      <c r="C58453" s="1"/>
      <c r="D58453" s="1"/>
      <c r="E58453" s="1"/>
      <c r="F58453" s="1"/>
    </row>
    <row r="58454" spans="2:6">
      <c r="B58454" s="1"/>
      <c r="C58454" s="1"/>
      <c r="D58454" s="1"/>
      <c r="E58454" s="1"/>
      <c r="F58454" s="1"/>
    </row>
    <row r="58455" spans="2:6">
      <c r="B58455" s="1"/>
      <c r="C58455" s="1"/>
      <c r="D58455" s="1"/>
      <c r="E58455" s="1"/>
      <c r="F58455" s="1"/>
    </row>
    <row r="58456" spans="2:6">
      <c r="B58456" s="1"/>
      <c r="C58456" s="1"/>
      <c r="D58456" s="1"/>
      <c r="E58456" s="1"/>
      <c r="F58456" s="1"/>
    </row>
    <row r="58457" spans="2:6">
      <c r="B58457" s="1"/>
      <c r="C58457" s="1"/>
      <c r="D58457" s="1"/>
      <c r="E58457" s="1"/>
      <c r="F58457" s="1"/>
    </row>
    <row r="58458" spans="2:6">
      <c r="B58458" s="1"/>
      <c r="C58458" s="1"/>
      <c r="D58458" s="1"/>
      <c r="E58458" s="1"/>
      <c r="F58458" s="1"/>
    </row>
    <row r="58459" spans="2:6">
      <c r="B58459" s="1"/>
      <c r="C58459" s="1"/>
      <c r="D58459" s="1"/>
      <c r="E58459" s="1"/>
      <c r="F58459" s="1"/>
    </row>
    <row r="58460" spans="2:6">
      <c r="B58460" s="1"/>
      <c r="C58460" s="1"/>
      <c r="D58460" s="1"/>
      <c r="E58460" s="1"/>
      <c r="F58460" s="1"/>
    </row>
    <row r="58461" spans="2:6">
      <c r="B58461" s="1"/>
      <c r="C58461" s="1"/>
      <c r="D58461" s="1"/>
      <c r="E58461" s="1"/>
      <c r="F58461" s="1"/>
    </row>
    <row r="58462" spans="2:6">
      <c r="B58462" s="1"/>
      <c r="C58462" s="1"/>
      <c r="D58462" s="1"/>
      <c r="E58462" s="1"/>
      <c r="F58462" s="1"/>
    </row>
    <row r="58463" spans="2:6">
      <c r="B58463" s="1"/>
      <c r="C58463" s="1"/>
      <c r="D58463" s="1"/>
      <c r="E58463" s="1"/>
      <c r="F58463" s="1"/>
    </row>
    <row r="58464" spans="2:6">
      <c r="B58464" s="1"/>
      <c r="C58464" s="1"/>
      <c r="D58464" s="1"/>
      <c r="E58464" s="1"/>
      <c r="F58464" s="1"/>
    </row>
    <row r="58465" spans="2:6">
      <c r="B58465" s="1"/>
      <c r="C58465" s="1"/>
      <c r="D58465" s="1"/>
      <c r="E58465" s="1"/>
      <c r="F58465" s="1"/>
    </row>
    <row r="58466" spans="2:6">
      <c r="B58466" s="1"/>
      <c r="C58466" s="1"/>
      <c r="D58466" s="1"/>
      <c r="E58466" s="1"/>
      <c r="F58466" s="1"/>
    </row>
    <row r="58467" spans="2:6">
      <c r="B58467" s="1"/>
      <c r="C58467" s="1"/>
      <c r="D58467" s="1"/>
      <c r="E58467" s="1"/>
      <c r="F58467" s="1"/>
    </row>
    <row r="58468" spans="2:6">
      <c r="B58468" s="1"/>
      <c r="C58468" s="1"/>
      <c r="D58468" s="1"/>
      <c r="E58468" s="1"/>
      <c r="F58468" s="1"/>
    </row>
    <row r="58469" spans="2:6">
      <c r="B58469" s="1"/>
      <c r="C58469" s="1"/>
      <c r="D58469" s="1"/>
      <c r="E58469" s="1"/>
      <c r="F58469" s="1"/>
    </row>
    <row r="58470" spans="2:6">
      <c r="B58470" s="1"/>
      <c r="C58470" s="1"/>
      <c r="D58470" s="1"/>
      <c r="E58470" s="1"/>
      <c r="F58470" s="1"/>
    </row>
    <row r="58471" spans="2:6">
      <c r="B58471" s="1"/>
      <c r="C58471" s="1"/>
      <c r="D58471" s="1"/>
      <c r="E58471" s="1"/>
      <c r="F58471" s="1"/>
    </row>
    <row r="58472" spans="2:6">
      <c r="B58472" s="1"/>
      <c r="C58472" s="1"/>
      <c r="D58472" s="1"/>
      <c r="E58472" s="1"/>
      <c r="F58472" s="1"/>
    </row>
    <row r="58473" spans="2:6">
      <c r="B58473" s="1"/>
      <c r="C58473" s="1"/>
      <c r="D58473" s="1"/>
      <c r="E58473" s="1"/>
      <c r="F58473" s="1"/>
    </row>
    <row r="58474" spans="2:6">
      <c r="B58474" s="1"/>
      <c r="C58474" s="1"/>
      <c r="D58474" s="1"/>
      <c r="E58474" s="1"/>
      <c r="F58474" s="1"/>
    </row>
    <row r="58475" spans="2:6">
      <c r="B58475" s="1"/>
      <c r="C58475" s="1"/>
      <c r="D58475" s="1"/>
      <c r="E58475" s="1"/>
      <c r="F58475" s="1"/>
    </row>
    <row r="58476" spans="2:6">
      <c r="B58476" s="1"/>
      <c r="C58476" s="1"/>
      <c r="D58476" s="1"/>
      <c r="E58476" s="1"/>
      <c r="F58476" s="1"/>
    </row>
    <row r="58477" spans="2:6">
      <c r="B58477" s="1"/>
      <c r="C58477" s="1"/>
      <c r="D58477" s="1"/>
      <c r="E58477" s="1"/>
      <c r="F58477" s="1"/>
    </row>
    <row r="58478" spans="2:6">
      <c r="B58478" s="1"/>
      <c r="C58478" s="1"/>
      <c r="D58478" s="1"/>
      <c r="E58478" s="1"/>
      <c r="F58478" s="1"/>
    </row>
    <row r="58479" spans="2:6">
      <c r="B58479" s="1"/>
      <c r="C58479" s="1"/>
      <c r="D58479" s="1"/>
      <c r="E58479" s="1"/>
      <c r="F58479" s="1"/>
    </row>
    <row r="58480" spans="2:6">
      <c r="B58480" s="1"/>
      <c r="C58480" s="1"/>
      <c r="D58480" s="1"/>
      <c r="E58480" s="1"/>
      <c r="F58480" s="1"/>
    </row>
    <row r="58481" spans="2:6">
      <c r="B58481" s="1"/>
      <c r="C58481" s="1"/>
      <c r="D58481" s="1"/>
      <c r="E58481" s="1"/>
      <c r="F58481" s="1"/>
    </row>
    <row r="58482" spans="2:6">
      <c r="B58482" s="1"/>
      <c r="C58482" s="1"/>
      <c r="D58482" s="1"/>
      <c r="E58482" s="1"/>
      <c r="F58482" s="1"/>
    </row>
    <row r="58483" spans="2:6">
      <c r="B58483" s="1"/>
      <c r="C58483" s="1"/>
      <c r="D58483" s="1"/>
      <c r="E58483" s="1"/>
      <c r="F58483" s="1"/>
    </row>
    <row r="58484" spans="2:6">
      <c r="B58484" s="1"/>
      <c r="C58484" s="1"/>
      <c r="D58484" s="1"/>
      <c r="E58484" s="1"/>
      <c r="F58484" s="1"/>
    </row>
    <row r="58485" spans="2:6">
      <c r="B58485" s="1"/>
      <c r="C58485" s="1"/>
      <c r="D58485" s="1"/>
      <c r="E58485" s="1"/>
      <c r="F58485" s="1"/>
    </row>
    <row r="58486" spans="2:6">
      <c r="B58486" s="1"/>
      <c r="C58486" s="1"/>
      <c r="D58486" s="1"/>
      <c r="E58486" s="1"/>
      <c r="F58486" s="1"/>
    </row>
    <row r="58487" spans="2:6">
      <c r="B58487" s="1"/>
      <c r="C58487" s="1"/>
      <c r="D58487" s="1"/>
      <c r="E58487" s="1"/>
      <c r="F58487" s="1"/>
    </row>
    <row r="58488" spans="2:6">
      <c r="B58488" s="1"/>
      <c r="C58488" s="1"/>
      <c r="D58488" s="1"/>
      <c r="E58488" s="1"/>
      <c r="F58488" s="1"/>
    </row>
    <row r="58489" spans="2:6">
      <c r="B58489" s="1"/>
      <c r="C58489" s="1"/>
      <c r="D58489" s="1"/>
      <c r="E58489" s="1"/>
      <c r="F58489" s="1"/>
    </row>
    <row r="58490" spans="2:6">
      <c r="B58490" s="1"/>
      <c r="C58490" s="1"/>
      <c r="D58490" s="1"/>
      <c r="E58490" s="1"/>
      <c r="F58490" s="1"/>
    </row>
    <row r="58491" spans="2:6">
      <c r="B58491" s="1"/>
      <c r="C58491" s="1"/>
      <c r="D58491" s="1"/>
      <c r="E58491" s="1"/>
      <c r="F58491" s="1"/>
    </row>
    <row r="58492" spans="2:6">
      <c r="B58492" s="1"/>
      <c r="C58492" s="1"/>
      <c r="D58492" s="1"/>
      <c r="E58492" s="1"/>
      <c r="F58492" s="1"/>
    </row>
    <row r="58493" spans="2:6">
      <c r="B58493" s="1"/>
      <c r="C58493" s="1"/>
      <c r="D58493" s="1"/>
      <c r="E58493" s="1"/>
      <c r="F58493" s="1"/>
    </row>
    <row r="58494" spans="2:6">
      <c r="B58494" s="1"/>
      <c r="C58494" s="1"/>
      <c r="D58494" s="1"/>
      <c r="E58494" s="1"/>
      <c r="F58494" s="1"/>
    </row>
    <row r="58495" spans="2:6">
      <c r="B58495" s="1"/>
      <c r="C58495" s="1"/>
      <c r="D58495" s="1"/>
      <c r="E58495" s="1"/>
      <c r="F58495" s="1"/>
    </row>
    <row r="58496" spans="2:6">
      <c r="B58496" s="1"/>
      <c r="C58496" s="1"/>
      <c r="D58496" s="1"/>
      <c r="E58496" s="1"/>
      <c r="F58496" s="1"/>
    </row>
    <row r="58497" spans="2:6">
      <c r="B58497" s="1"/>
      <c r="C58497" s="1"/>
      <c r="D58497" s="1"/>
      <c r="E58497" s="1"/>
      <c r="F58497" s="1"/>
    </row>
    <row r="58498" spans="2:6">
      <c r="B58498" s="1"/>
      <c r="C58498" s="1"/>
      <c r="D58498" s="1"/>
      <c r="E58498" s="1"/>
      <c r="F58498" s="1"/>
    </row>
    <row r="58499" spans="2:6">
      <c r="B58499" s="1"/>
      <c r="C58499" s="1"/>
      <c r="D58499" s="1"/>
      <c r="E58499" s="1"/>
      <c r="F58499" s="1"/>
    </row>
    <row r="58500" spans="2:6">
      <c r="B58500" s="1"/>
      <c r="C58500" s="1"/>
      <c r="D58500" s="1"/>
      <c r="E58500" s="1"/>
      <c r="F58500" s="1"/>
    </row>
    <row r="58501" spans="2:6">
      <c r="B58501" s="1"/>
      <c r="C58501" s="1"/>
      <c r="D58501" s="1"/>
      <c r="E58501" s="1"/>
      <c r="F58501" s="1"/>
    </row>
    <row r="58502" spans="2:6">
      <c r="B58502" s="1"/>
      <c r="C58502" s="1"/>
      <c r="D58502" s="1"/>
      <c r="E58502" s="1"/>
      <c r="F58502" s="1"/>
    </row>
    <row r="58503" spans="2:6">
      <c r="B58503" s="1"/>
      <c r="C58503" s="1"/>
      <c r="D58503" s="1"/>
      <c r="E58503" s="1"/>
      <c r="F58503" s="1"/>
    </row>
    <row r="58504" spans="2:6">
      <c r="B58504" s="1"/>
      <c r="C58504" s="1"/>
      <c r="D58504" s="1"/>
      <c r="E58504" s="1"/>
      <c r="F58504" s="1"/>
    </row>
    <row r="58505" spans="2:6">
      <c r="B58505" s="1"/>
      <c r="C58505" s="1"/>
      <c r="D58505" s="1"/>
      <c r="E58505" s="1"/>
      <c r="F58505" s="1"/>
    </row>
    <row r="58506" spans="2:6">
      <c r="B58506" s="1"/>
      <c r="C58506" s="1"/>
      <c r="D58506" s="1"/>
      <c r="E58506" s="1"/>
      <c r="F58506" s="1"/>
    </row>
    <row r="58507" spans="2:6">
      <c r="B58507" s="1"/>
      <c r="C58507" s="1"/>
      <c r="D58507" s="1"/>
      <c r="E58507" s="1"/>
      <c r="F58507" s="1"/>
    </row>
    <row r="58508" spans="2:6">
      <c r="B58508" s="1"/>
      <c r="C58508" s="1"/>
      <c r="D58508" s="1"/>
      <c r="E58508" s="1"/>
      <c r="F58508" s="1"/>
    </row>
    <row r="58509" spans="2:6">
      <c r="B58509" s="1"/>
      <c r="C58509" s="1"/>
      <c r="D58509" s="1"/>
      <c r="E58509" s="1"/>
      <c r="F58509" s="1"/>
    </row>
    <row r="58510" spans="2:6">
      <c r="B58510" s="1"/>
      <c r="C58510" s="1"/>
      <c r="D58510" s="1"/>
      <c r="E58510" s="1"/>
      <c r="F58510" s="1"/>
    </row>
    <row r="58511" spans="2:6">
      <c r="B58511" s="1"/>
      <c r="C58511" s="1"/>
      <c r="D58511" s="1"/>
      <c r="E58511" s="1"/>
      <c r="F58511" s="1"/>
    </row>
    <row r="58512" spans="2:6">
      <c r="B58512" s="1"/>
      <c r="C58512" s="1"/>
      <c r="D58512" s="1"/>
      <c r="E58512" s="1"/>
      <c r="F58512" s="1"/>
    </row>
    <row r="58513" spans="2:6">
      <c r="B58513" s="1"/>
      <c r="C58513" s="1"/>
      <c r="D58513" s="1"/>
      <c r="E58513" s="1"/>
      <c r="F58513" s="1"/>
    </row>
    <row r="58514" spans="2:6">
      <c r="B58514" s="1"/>
      <c r="C58514" s="1"/>
      <c r="D58514" s="1"/>
      <c r="E58514" s="1"/>
      <c r="F58514" s="1"/>
    </row>
    <row r="58515" spans="2:6">
      <c r="B58515" s="1"/>
      <c r="C58515" s="1"/>
      <c r="D58515" s="1"/>
      <c r="E58515" s="1"/>
      <c r="F58515" s="1"/>
    </row>
    <row r="58516" spans="2:6">
      <c r="B58516" s="1"/>
      <c r="C58516" s="1"/>
      <c r="D58516" s="1"/>
      <c r="E58516" s="1"/>
      <c r="F58516" s="1"/>
    </row>
    <row r="58517" spans="2:6">
      <c r="B58517" s="1"/>
      <c r="C58517" s="1"/>
      <c r="D58517" s="1"/>
      <c r="E58517" s="1"/>
      <c r="F58517" s="1"/>
    </row>
    <row r="58518" spans="2:6">
      <c r="B58518" s="1"/>
      <c r="C58518" s="1"/>
      <c r="D58518" s="1"/>
      <c r="E58518" s="1"/>
      <c r="F58518" s="1"/>
    </row>
    <row r="58519" spans="2:6">
      <c r="B58519" s="1"/>
      <c r="C58519" s="1"/>
      <c r="D58519" s="1"/>
      <c r="E58519" s="1"/>
      <c r="F58519" s="1"/>
    </row>
    <row r="58520" spans="2:6">
      <c r="B58520" s="1"/>
      <c r="C58520" s="1"/>
      <c r="D58520" s="1"/>
      <c r="E58520" s="1"/>
      <c r="F58520" s="1"/>
    </row>
    <row r="58521" spans="2:6">
      <c r="B58521" s="1"/>
      <c r="C58521" s="1"/>
      <c r="D58521" s="1"/>
      <c r="E58521" s="1"/>
      <c r="F58521" s="1"/>
    </row>
    <row r="58522" spans="2:6">
      <c r="B58522" s="1"/>
      <c r="C58522" s="1"/>
      <c r="D58522" s="1"/>
      <c r="E58522" s="1"/>
      <c r="F58522" s="1"/>
    </row>
    <row r="58523" spans="2:6">
      <c r="B58523" s="1"/>
      <c r="C58523" s="1"/>
      <c r="D58523" s="1"/>
      <c r="E58523" s="1"/>
      <c r="F58523" s="1"/>
    </row>
    <row r="58524" spans="2:6">
      <c r="B58524" s="1"/>
      <c r="C58524" s="1"/>
      <c r="D58524" s="1"/>
      <c r="E58524" s="1"/>
      <c r="F58524" s="1"/>
    </row>
    <row r="58525" spans="2:6">
      <c r="B58525" s="1"/>
      <c r="C58525" s="1"/>
      <c r="D58525" s="1"/>
      <c r="E58525" s="1"/>
      <c r="F58525" s="1"/>
    </row>
    <row r="58526" spans="2:6">
      <c r="B58526" s="1"/>
      <c r="C58526" s="1"/>
      <c r="D58526" s="1"/>
      <c r="E58526" s="1"/>
      <c r="F58526" s="1"/>
    </row>
    <row r="58527" spans="2:6">
      <c r="B58527" s="1"/>
      <c r="C58527" s="1"/>
      <c r="D58527" s="1"/>
      <c r="E58527" s="1"/>
      <c r="F58527" s="1"/>
    </row>
    <row r="58528" spans="2:6">
      <c r="B58528" s="1"/>
      <c r="C58528" s="1"/>
      <c r="D58528" s="1"/>
      <c r="E58528" s="1"/>
      <c r="F58528" s="1"/>
    </row>
    <row r="58529" spans="2:6">
      <c r="B58529" s="1"/>
      <c r="C58529" s="1"/>
      <c r="D58529" s="1"/>
      <c r="E58529" s="1"/>
      <c r="F58529" s="1"/>
    </row>
    <row r="58530" spans="2:6">
      <c r="B58530" s="1"/>
      <c r="C58530" s="1"/>
      <c r="D58530" s="1"/>
      <c r="E58530" s="1"/>
      <c r="F58530" s="1"/>
    </row>
    <row r="58531" spans="2:6">
      <c r="B58531" s="1"/>
      <c r="C58531" s="1"/>
      <c r="D58531" s="1"/>
      <c r="E58531" s="1"/>
      <c r="F58531" s="1"/>
    </row>
    <row r="58532" spans="2:6">
      <c r="B58532" s="1"/>
      <c r="C58532" s="1"/>
      <c r="D58532" s="1"/>
      <c r="E58532" s="1"/>
      <c r="F58532" s="1"/>
    </row>
    <row r="58533" spans="2:6">
      <c r="B58533" s="1"/>
      <c r="C58533" s="1"/>
      <c r="D58533" s="1"/>
      <c r="E58533" s="1"/>
      <c r="F58533" s="1"/>
    </row>
    <row r="58534" spans="2:6">
      <c r="B58534" s="1"/>
      <c r="C58534" s="1"/>
      <c r="D58534" s="1"/>
      <c r="E58534" s="1"/>
      <c r="F58534" s="1"/>
    </row>
    <row r="58535" spans="2:6">
      <c r="B58535" s="1"/>
      <c r="C58535" s="1"/>
      <c r="D58535" s="1"/>
      <c r="E58535" s="1"/>
      <c r="F58535" s="1"/>
    </row>
    <row r="58536" spans="2:6">
      <c r="B58536" s="1"/>
      <c r="C58536" s="1"/>
      <c r="D58536" s="1"/>
      <c r="E58536" s="1"/>
      <c r="F58536" s="1"/>
    </row>
    <row r="58537" spans="2:6">
      <c r="B58537" s="1"/>
      <c r="C58537" s="1"/>
      <c r="D58537" s="1"/>
      <c r="E58537" s="1"/>
      <c r="F58537" s="1"/>
    </row>
    <row r="58538" spans="2:6">
      <c r="B58538" s="1"/>
      <c r="C58538" s="1"/>
      <c r="D58538" s="1"/>
      <c r="E58538" s="1"/>
      <c r="F58538" s="1"/>
    </row>
    <row r="58539" spans="2:6">
      <c r="B58539" s="1"/>
      <c r="C58539" s="1"/>
      <c r="D58539" s="1"/>
      <c r="E58539" s="1"/>
      <c r="F58539" s="1"/>
    </row>
    <row r="58540" spans="2:6">
      <c r="B58540" s="1"/>
      <c r="C58540" s="1"/>
      <c r="D58540" s="1"/>
      <c r="E58540" s="1"/>
      <c r="F58540" s="1"/>
    </row>
    <row r="58541" spans="2:6">
      <c r="B58541" s="1"/>
      <c r="C58541" s="1"/>
      <c r="D58541" s="1"/>
      <c r="E58541" s="1"/>
      <c r="F58541" s="1"/>
    </row>
    <row r="58542" spans="2:6">
      <c r="B58542" s="1"/>
      <c r="C58542" s="1"/>
      <c r="D58542" s="1"/>
      <c r="E58542" s="1"/>
      <c r="F58542" s="1"/>
    </row>
    <row r="58543" spans="2:6">
      <c r="B58543" s="1"/>
      <c r="C58543" s="1"/>
      <c r="D58543" s="1"/>
      <c r="E58543" s="1"/>
      <c r="F58543" s="1"/>
    </row>
    <row r="58544" spans="2:6">
      <c r="B58544" s="1"/>
      <c r="C58544" s="1"/>
      <c r="D58544" s="1"/>
      <c r="E58544" s="1"/>
      <c r="F58544" s="1"/>
    </row>
    <row r="58545" spans="2:6">
      <c r="B58545" s="1"/>
      <c r="C58545" s="1"/>
      <c r="D58545" s="1"/>
      <c r="E58545" s="1"/>
      <c r="F58545" s="1"/>
    </row>
    <row r="58546" spans="2:6">
      <c r="B58546" s="1"/>
      <c r="C58546" s="1"/>
      <c r="D58546" s="1"/>
      <c r="E58546" s="1"/>
      <c r="F58546" s="1"/>
    </row>
    <row r="58547" spans="2:6">
      <c r="B58547" s="1"/>
      <c r="C58547" s="1"/>
      <c r="D58547" s="1"/>
      <c r="E58547" s="1"/>
      <c r="F58547" s="1"/>
    </row>
    <row r="58548" spans="2:6">
      <c r="B58548" s="1"/>
      <c r="C58548" s="1"/>
      <c r="D58548" s="1"/>
      <c r="E58548" s="1"/>
      <c r="F58548" s="1"/>
    </row>
    <row r="58549" spans="2:6">
      <c r="B58549" s="1"/>
      <c r="C58549" s="1"/>
      <c r="D58549" s="1"/>
      <c r="E58549" s="1"/>
      <c r="F58549" s="1"/>
    </row>
    <row r="58550" spans="2:6">
      <c r="B58550" s="1"/>
      <c r="C58550" s="1"/>
      <c r="D58550" s="1"/>
      <c r="E58550" s="1"/>
      <c r="F58550" s="1"/>
    </row>
    <row r="58551" spans="2:6">
      <c r="B58551" s="1"/>
      <c r="C58551" s="1"/>
      <c r="D58551" s="1"/>
      <c r="E58551" s="1"/>
      <c r="F58551" s="1"/>
    </row>
    <row r="58552" spans="2:6">
      <c r="B58552" s="1"/>
      <c r="C58552" s="1"/>
      <c r="D58552" s="1"/>
      <c r="E58552" s="1"/>
      <c r="F58552" s="1"/>
    </row>
    <row r="58553" spans="2:6">
      <c r="B58553" s="1"/>
      <c r="C58553" s="1"/>
      <c r="D58553" s="1"/>
      <c r="E58553" s="1"/>
      <c r="F58553" s="1"/>
    </row>
    <row r="58554" spans="2:6">
      <c r="B58554" s="1"/>
      <c r="C58554" s="1"/>
      <c r="D58554" s="1"/>
      <c r="E58554" s="1"/>
      <c r="F58554" s="1"/>
    </row>
    <row r="58555" spans="2:6">
      <c r="B58555" s="1"/>
      <c r="C58555" s="1"/>
      <c r="D58555" s="1"/>
      <c r="E58555" s="1"/>
      <c r="F58555" s="1"/>
    </row>
    <row r="58556" spans="2:6">
      <c r="B58556" s="1"/>
      <c r="C58556" s="1"/>
      <c r="D58556" s="1"/>
      <c r="E58556" s="1"/>
      <c r="F58556" s="1"/>
    </row>
    <row r="58557" spans="2:6">
      <c r="B58557" s="1"/>
      <c r="C58557" s="1"/>
      <c r="D58557" s="1"/>
      <c r="E58557" s="1"/>
      <c r="F58557" s="1"/>
    </row>
    <row r="58558" spans="2:6">
      <c r="B58558" s="1"/>
      <c r="C58558" s="1"/>
      <c r="D58558" s="1"/>
      <c r="E58558" s="1"/>
      <c r="F58558" s="1"/>
    </row>
    <row r="58559" spans="2:6">
      <c r="B58559" s="1"/>
      <c r="C58559" s="1"/>
      <c r="D58559" s="1"/>
      <c r="E58559" s="1"/>
      <c r="F58559" s="1"/>
    </row>
    <row r="58560" spans="2:6">
      <c r="B58560" s="1"/>
      <c r="C58560" s="1"/>
      <c r="D58560" s="1"/>
      <c r="E58560" s="1"/>
      <c r="F58560" s="1"/>
    </row>
    <row r="58561" spans="2:6">
      <c r="B58561" s="1"/>
      <c r="C58561" s="1"/>
      <c r="D58561" s="1"/>
      <c r="E58561" s="1"/>
      <c r="F58561" s="1"/>
    </row>
    <row r="58562" spans="2:6">
      <c r="B58562" s="1"/>
      <c r="C58562" s="1"/>
      <c r="D58562" s="1"/>
      <c r="E58562" s="1"/>
      <c r="F58562" s="1"/>
    </row>
    <row r="58563" spans="2:6">
      <c r="B58563" s="1"/>
      <c r="C58563" s="1"/>
      <c r="D58563" s="1"/>
      <c r="E58563" s="1"/>
      <c r="F58563" s="1"/>
    </row>
    <row r="58564" spans="2:6">
      <c r="B58564" s="1"/>
      <c r="C58564" s="1"/>
      <c r="D58564" s="1"/>
      <c r="E58564" s="1"/>
      <c r="F58564" s="1"/>
    </row>
    <row r="58565" spans="2:6">
      <c r="B58565" s="1"/>
      <c r="C58565" s="1"/>
      <c r="D58565" s="1"/>
      <c r="E58565" s="1"/>
      <c r="F58565" s="1"/>
    </row>
    <row r="58566" spans="2:6">
      <c r="B58566" s="1"/>
      <c r="C58566" s="1"/>
      <c r="D58566" s="1"/>
      <c r="E58566" s="1"/>
      <c r="F58566" s="1"/>
    </row>
    <row r="58567" spans="2:6">
      <c r="B58567" s="1"/>
      <c r="C58567" s="1"/>
      <c r="D58567" s="1"/>
      <c r="E58567" s="1"/>
      <c r="F58567" s="1"/>
    </row>
    <row r="58568" spans="2:6">
      <c r="B58568" s="1"/>
      <c r="C58568" s="1"/>
      <c r="D58568" s="1"/>
      <c r="E58568" s="1"/>
      <c r="F58568" s="1"/>
    </row>
    <row r="58569" spans="2:6">
      <c r="B58569" s="1"/>
      <c r="C58569" s="1"/>
      <c r="D58569" s="1"/>
      <c r="E58569" s="1"/>
      <c r="F58569" s="1"/>
    </row>
    <row r="58570" spans="2:6">
      <c r="B58570" s="1"/>
      <c r="C58570" s="1"/>
      <c r="D58570" s="1"/>
      <c r="E58570" s="1"/>
      <c r="F58570" s="1"/>
    </row>
    <row r="58571" spans="2:6">
      <c r="B58571" s="1"/>
      <c r="C58571" s="1"/>
      <c r="D58571" s="1"/>
      <c r="E58571" s="1"/>
      <c r="F58571" s="1"/>
    </row>
    <row r="58572" spans="2:6">
      <c r="B58572" s="1"/>
      <c r="C58572" s="1"/>
      <c r="D58572" s="1"/>
      <c r="E58572" s="1"/>
      <c r="F58572" s="1"/>
    </row>
    <row r="58573" spans="2:6">
      <c r="B58573" s="1"/>
      <c r="C58573" s="1"/>
      <c r="D58573" s="1"/>
      <c r="E58573" s="1"/>
      <c r="F58573" s="1"/>
    </row>
    <row r="58574" spans="2:6">
      <c r="B58574" s="1"/>
      <c r="C58574" s="1"/>
      <c r="D58574" s="1"/>
      <c r="E58574" s="1"/>
      <c r="F58574" s="1"/>
    </row>
    <row r="58575" spans="2:6">
      <c r="B58575" s="1"/>
      <c r="C58575" s="1"/>
      <c r="D58575" s="1"/>
      <c r="E58575" s="1"/>
      <c r="F58575" s="1"/>
    </row>
    <row r="58576" spans="2:6">
      <c r="B58576" s="1"/>
      <c r="C58576" s="1"/>
      <c r="D58576" s="1"/>
      <c r="E58576" s="1"/>
      <c r="F58576" s="1"/>
    </row>
    <row r="58577" spans="2:6">
      <c r="B58577" s="1"/>
      <c r="C58577" s="1"/>
      <c r="D58577" s="1"/>
      <c r="E58577" s="1"/>
      <c r="F58577" s="1"/>
    </row>
    <row r="58578" spans="2:6">
      <c r="B58578" s="1"/>
      <c r="C58578" s="1"/>
      <c r="D58578" s="1"/>
      <c r="E58578" s="1"/>
      <c r="F58578" s="1"/>
    </row>
    <row r="58579" spans="2:6">
      <c r="B58579" s="1"/>
      <c r="C58579" s="1"/>
      <c r="D58579" s="1"/>
      <c r="E58579" s="1"/>
      <c r="F58579" s="1"/>
    </row>
    <row r="58580" spans="2:6">
      <c r="B58580" s="1"/>
      <c r="C58580" s="1"/>
      <c r="D58580" s="1"/>
      <c r="E58580" s="1"/>
      <c r="F58580" s="1"/>
    </row>
    <row r="58581" spans="2:6">
      <c r="B58581" s="1"/>
      <c r="C58581" s="1"/>
      <c r="D58581" s="1"/>
      <c r="E58581" s="1"/>
      <c r="F58581" s="1"/>
    </row>
    <row r="58582" spans="2:6">
      <c r="B58582" s="1"/>
      <c r="C58582" s="1"/>
      <c r="D58582" s="1"/>
      <c r="E58582" s="1"/>
      <c r="F58582" s="1"/>
    </row>
    <row r="58583" spans="2:6">
      <c r="B58583" s="1"/>
      <c r="C58583" s="1"/>
      <c r="D58583" s="1"/>
      <c r="E58583" s="1"/>
      <c r="F58583" s="1"/>
    </row>
    <row r="58584" spans="2:6">
      <c r="B58584" s="1"/>
      <c r="C58584" s="1"/>
      <c r="D58584" s="1"/>
      <c r="E58584" s="1"/>
      <c r="F58584" s="1"/>
    </row>
    <row r="58585" spans="2:6">
      <c r="B58585" s="1"/>
      <c r="C58585" s="1"/>
      <c r="D58585" s="1"/>
      <c r="E58585" s="1"/>
      <c r="F58585" s="1"/>
    </row>
    <row r="58586" spans="2:6">
      <c r="B58586" s="1"/>
      <c r="C58586" s="1"/>
      <c r="D58586" s="1"/>
      <c r="E58586" s="1"/>
      <c r="F58586" s="1"/>
    </row>
    <row r="58587" spans="2:6">
      <c r="B58587" s="1"/>
      <c r="C58587" s="1"/>
      <c r="D58587" s="1"/>
      <c r="E58587" s="1"/>
      <c r="F58587" s="1"/>
    </row>
    <row r="58588" spans="2:6">
      <c r="B58588" s="1"/>
      <c r="C58588" s="1"/>
      <c r="D58588" s="1"/>
      <c r="E58588" s="1"/>
      <c r="F58588" s="1"/>
    </row>
    <row r="58589" spans="2:6">
      <c r="B58589" s="1"/>
      <c r="C58589" s="1"/>
      <c r="D58589" s="1"/>
      <c r="E58589" s="1"/>
      <c r="F58589" s="1"/>
    </row>
    <row r="58590" spans="2:6">
      <c r="B58590" s="1"/>
      <c r="C58590" s="1"/>
      <c r="D58590" s="1"/>
      <c r="E58590" s="1"/>
      <c r="F58590" s="1"/>
    </row>
    <row r="58591" spans="2:6">
      <c r="B58591" s="1"/>
      <c r="C58591" s="1"/>
      <c r="D58591" s="1"/>
      <c r="E58591" s="1"/>
      <c r="F58591" s="1"/>
    </row>
    <row r="58592" spans="2:6">
      <c r="B58592" s="1"/>
      <c r="C58592" s="1"/>
      <c r="D58592" s="1"/>
      <c r="E58592" s="1"/>
      <c r="F58592" s="1"/>
    </row>
    <row r="58593" spans="2:6">
      <c r="B58593" s="1"/>
      <c r="C58593" s="1"/>
      <c r="D58593" s="1"/>
      <c r="E58593" s="1"/>
      <c r="F58593" s="1"/>
    </row>
    <row r="58594" spans="2:6">
      <c r="B58594" s="1"/>
      <c r="C58594" s="1"/>
      <c r="D58594" s="1"/>
      <c r="E58594" s="1"/>
      <c r="F58594" s="1"/>
    </row>
    <row r="58595" spans="2:6">
      <c r="B58595" s="1"/>
      <c r="C58595" s="1"/>
      <c r="D58595" s="1"/>
      <c r="E58595" s="1"/>
      <c r="F58595" s="1"/>
    </row>
    <row r="58596" spans="2:6">
      <c r="B58596" s="1"/>
      <c r="C58596" s="1"/>
      <c r="D58596" s="1"/>
      <c r="E58596" s="1"/>
      <c r="F58596" s="1"/>
    </row>
    <row r="58597" spans="2:6">
      <c r="B58597" s="1"/>
      <c r="C58597" s="1"/>
      <c r="D58597" s="1"/>
      <c r="E58597" s="1"/>
      <c r="F58597" s="1"/>
    </row>
    <row r="58598" spans="2:6">
      <c r="B58598" s="1"/>
      <c r="C58598" s="1"/>
      <c r="D58598" s="1"/>
      <c r="E58598" s="1"/>
      <c r="F58598" s="1"/>
    </row>
    <row r="58599" spans="2:6">
      <c r="B58599" s="1"/>
      <c r="C58599" s="1"/>
      <c r="D58599" s="1"/>
      <c r="E58599" s="1"/>
      <c r="F58599" s="1"/>
    </row>
    <row r="58600" spans="2:6">
      <c r="B58600" s="1"/>
      <c r="C58600" s="1"/>
      <c r="D58600" s="1"/>
      <c r="E58600" s="1"/>
      <c r="F58600" s="1"/>
    </row>
    <row r="58601" spans="2:6">
      <c r="B58601" s="1"/>
      <c r="C58601" s="1"/>
      <c r="D58601" s="1"/>
      <c r="E58601" s="1"/>
      <c r="F58601" s="1"/>
    </row>
    <row r="58602" spans="2:6">
      <c r="B58602" s="1"/>
      <c r="C58602" s="1"/>
      <c r="D58602" s="1"/>
      <c r="E58602" s="1"/>
      <c r="F58602" s="1"/>
    </row>
    <row r="58603" spans="2:6">
      <c r="B58603" s="1"/>
      <c r="C58603" s="1"/>
      <c r="D58603" s="1"/>
      <c r="E58603" s="1"/>
      <c r="F58603" s="1"/>
    </row>
    <row r="58604" spans="2:6">
      <c r="B58604" s="1"/>
      <c r="C58604" s="1"/>
      <c r="D58604" s="1"/>
      <c r="E58604" s="1"/>
      <c r="F58604" s="1"/>
    </row>
    <row r="58605" spans="2:6">
      <c r="B58605" s="1"/>
      <c r="C58605" s="1"/>
      <c r="D58605" s="1"/>
      <c r="E58605" s="1"/>
      <c r="F58605" s="1"/>
    </row>
    <row r="58606" spans="2:6">
      <c r="B58606" s="1"/>
      <c r="C58606" s="1"/>
      <c r="D58606" s="1"/>
      <c r="E58606" s="1"/>
      <c r="F58606" s="1"/>
    </row>
    <row r="58607" spans="2:6">
      <c r="B58607" s="1"/>
      <c r="C58607" s="1"/>
      <c r="D58607" s="1"/>
      <c r="E58607" s="1"/>
      <c r="F58607" s="1"/>
    </row>
    <row r="58608" spans="2:6">
      <c r="B58608" s="1"/>
      <c r="C58608" s="1"/>
      <c r="D58608" s="1"/>
      <c r="E58608" s="1"/>
      <c r="F58608" s="1"/>
    </row>
    <row r="58609" spans="2:6">
      <c r="B58609" s="1"/>
      <c r="C58609" s="1"/>
      <c r="D58609" s="1"/>
      <c r="E58609" s="1"/>
      <c r="F58609" s="1"/>
    </row>
    <row r="58610" spans="2:6">
      <c r="B58610" s="1"/>
      <c r="C58610" s="1"/>
      <c r="D58610" s="1"/>
      <c r="E58610" s="1"/>
      <c r="F58610" s="1"/>
    </row>
    <row r="58611" spans="2:6">
      <c r="B58611" s="1"/>
      <c r="C58611" s="1"/>
      <c r="D58611" s="1"/>
      <c r="E58611" s="1"/>
      <c r="F58611" s="1"/>
    </row>
    <row r="58612" spans="2:6">
      <c r="B58612" s="1"/>
      <c r="C58612" s="1"/>
      <c r="D58612" s="1"/>
      <c r="E58612" s="1"/>
      <c r="F58612" s="1"/>
    </row>
    <row r="58613" spans="2:6">
      <c r="B58613" s="1"/>
      <c r="C58613" s="1"/>
      <c r="D58613" s="1"/>
      <c r="E58613" s="1"/>
      <c r="F58613" s="1"/>
    </row>
    <row r="58614" spans="2:6">
      <c r="B58614" s="1"/>
      <c r="C58614" s="1"/>
      <c r="D58614" s="1"/>
      <c r="E58614" s="1"/>
      <c r="F58614" s="1"/>
    </row>
    <row r="58615" spans="2:6">
      <c r="B58615" s="1"/>
      <c r="C58615" s="1"/>
      <c r="D58615" s="1"/>
      <c r="E58615" s="1"/>
      <c r="F58615" s="1"/>
    </row>
    <row r="58616" spans="2:6">
      <c r="B58616" s="1"/>
      <c r="C58616" s="1"/>
      <c r="D58616" s="1"/>
      <c r="E58616" s="1"/>
      <c r="F58616" s="1"/>
    </row>
    <row r="58617" spans="2:6">
      <c r="B58617" s="1"/>
      <c r="C58617" s="1"/>
      <c r="D58617" s="1"/>
      <c r="E58617" s="1"/>
      <c r="F58617" s="1"/>
    </row>
    <row r="58618" spans="2:6">
      <c r="B58618" s="1"/>
      <c r="C58618" s="1"/>
      <c r="D58618" s="1"/>
      <c r="E58618" s="1"/>
      <c r="F58618" s="1"/>
    </row>
    <row r="58619" spans="2:6">
      <c r="B58619" s="1"/>
      <c r="C58619" s="1"/>
      <c r="D58619" s="1"/>
      <c r="E58619" s="1"/>
      <c r="F58619" s="1"/>
    </row>
    <row r="58620" spans="2:6">
      <c r="B58620" s="1"/>
      <c r="C58620" s="1"/>
      <c r="D58620" s="1"/>
      <c r="E58620" s="1"/>
      <c r="F58620" s="1"/>
    </row>
    <row r="58621" spans="2:6">
      <c r="B58621" s="1"/>
      <c r="C58621" s="1"/>
      <c r="D58621" s="1"/>
      <c r="E58621" s="1"/>
      <c r="F58621" s="1"/>
    </row>
    <row r="58622" spans="2:6">
      <c r="B58622" s="1"/>
      <c r="C58622" s="1"/>
      <c r="D58622" s="1"/>
      <c r="E58622" s="1"/>
      <c r="F58622" s="1"/>
    </row>
    <row r="58623" spans="2:6">
      <c r="B58623" s="1"/>
      <c r="C58623" s="1"/>
      <c r="D58623" s="1"/>
      <c r="E58623" s="1"/>
      <c r="F58623" s="1"/>
    </row>
    <row r="58624" spans="2:6">
      <c r="B58624" s="1"/>
      <c r="C58624" s="1"/>
      <c r="D58624" s="1"/>
      <c r="E58624" s="1"/>
      <c r="F58624" s="1"/>
    </row>
    <row r="58625" spans="2:6">
      <c r="B58625" s="1"/>
      <c r="C58625" s="1"/>
      <c r="D58625" s="1"/>
      <c r="E58625" s="1"/>
      <c r="F58625" s="1"/>
    </row>
    <row r="58626" spans="2:6">
      <c r="B58626" s="1"/>
      <c r="C58626" s="1"/>
      <c r="D58626" s="1"/>
      <c r="E58626" s="1"/>
      <c r="F58626" s="1"/>
    </row>
    <row r="58627" spans="2:6">
      <c r="B58627" s="1"/>
      <c r="C58627" s="1"/>
      <c r="D58627" s="1"/>
      <c r="E58627" s="1"/>
      <c r="F58627" s="1"/>
    </row>
    <row r="58628" spans="2:6">
      <c r="B58628" s="1"/>
      <c r="C58628" s="1"/>
      <c r="D58628" s="1"/>
      <c r="E58628" s="1"/>
      <c r="F58628" s="1"/>
    </row>
    <row r="58629" spans="2:6">
      <c r="B58629" s="1"/>
      <c r="C58629" s="1"/>
      <c r="D58629" s="1"/>
      <c r="E58629" s="1"/>
      <c r="F58629" s="1"/>
    </row>
    <row r="58630" spans="2:6">
      <c r="B58630" s="1"/>
      <c r="C58630" s="1"/>
      <c r="D58630" s="1"/>
      <c r="E58630" s="1"/>
      <c r="F58630" s="1"/>
    </row>
    <row r="58631" spans="2:6">
      <c r="B58631" s="1"/>
      <c r="C58631" s="1"/>
      <c r="D58631" s="1"/>
      <c r="E58631" s="1"/>
      <c r="F58631" s="1"/>
    </row>
    <row r="58632" spans="2:6">
      <c r="B58632" s="1"/>
      <c r="C58632" s="1"/>
      <c r="D58632" s="1"/>
      <c r="E58632" s="1"/>
      <c r="F58632" s="1"/>
    </row>
    <row r="58633" spans="2:6">
      <c r="B58633" s="1"/>
      <c r="C58633" s="1"/>
      <c r="D58633" s="1"/>
      <c r="E58633" s="1"/>
      <c r="F58633" s="1"/>
    </row>
    <row r="58634" spans="2:6">
      <c r="B58634" s="1"/>
      <c r="C58634" s="1"/>
      <c r="D58634" s="1"/>
      <c r="E58634" s="1"/>
      <c r="F58634" s="1"/>
    </row>
    <row r="58635" spans="2:6">
      <c r="B58635" s="1"/>
      <c r="C58635" s="1"/>
      <c r="D58635" s="1"/>
      <c r="E58635" s="1"/>
      <c r="F58635" s="1"/>
    </row>
    <row r="58636" spans="2:6">
      <c r="B58636" s="1"/>
      <c r="C58636" s="1"/>
      <c r="D58636" s="1"/>
      <c r="E58636" s="1"/>
      <c r="F58636" s="1"/>
    </row>
    <row r="58637" spans="2:6">
      <c r="B58637" s="1"/>
      <c r="C58637" s="1"/>
      <c r="D58637" s="1"/>
      <c r="E58637" s="1"/>
      <c r="F58637" s="1"/>
    </row>
    <row r="58638" spans="2:6">
      <c r="B58638" s="1"/>
      <c r="C58638" s="1"/>
      <c r="D58638" s="1"/>
      <c r="E58638" s="1"/>
      <c r="F58638" s="1"/>
    </row>
    <row r="58639" spans="2:6">
      <c r="B58639" s="1"/>
      <c r="C58639" s="1"/>
      <c r="D58639" s="1"/>
      <c r="E58639" s="1"/>
      <c r="F58639" s="1"/>
    </row>
    <row r="58640" spans="2:6">
      <c r="B58640" s="1"/>
      <c r="C58640" s="1"/>
      <c r="D58640" s="1"/>
      <c r="E58640" s="1"/>
      <c r="F58640" s="1"/>
    </row>
    <row r="58641" spans="2:6">
      <c r="B58641" s="1"/>
      <c r="C58641" s="1"/>
      <c r="D58641" s="1"/>
      <c r="E58641" s="1"/>
      <c r="F58641" s="1"/>
    </row>
    <row r="58642" spans="2:6">
      <c r="B58642" s="1"/>
      <c r="C58642" s="1"/>
      <c r="D58642" s="1"/>
      <c r="E58642" s="1"/>
      <c r="F58642" s="1"/>
    </row>
    <row r="58643" spans="2:6">
      <c r="B58643" s="1"/>
      <c r="C58643" s="1"/>
      <c r="D58643" s="1"/>
      <c r="E58643" s="1"/>
      <c r="F58643" s="1"/>
    </row>
    <row r="58644" spans="2:6">
      <c r="B58644" s="1"/>
      <c r="C58644" s="1"/>
      <c r="D58644" s="1"/>
      <c r="E58644" s="1"/>
      <c r="F58644" s="1"/>
    </row>
    <row r="58645" spans="2:6">
      <c r="B58645" s="1"/>
      <c r="C58645" s="1"/>
      <c r="D58645" s="1"/>
      <c r="E58645" s="1"/>
      <c r="F58645" s="1"/>
    </row>
    <row r="58646" spans="2:6">
      <c r="B58646" s="1"/>
      <c r="C58646" s="1"/>
      <c r="D58646" s="1"/>
      <c r="E58646" s="1"/>
      <c r="F58646" s="1"/>
    </row>
    <row r="58647" spans="2:6">
      <c r="B58647" s="1"/>
      <c r="C58647" s="1"/>
      <c r="D58647" s="1"/>
      <c r="E58647" s="1"/>
      <c r="F58647" s="1"/>
    </row>
    <row r="58648" spans="2:6">
      <c r="B58648" s="1"/>
      <c r="C58648" s="1"/>
      <c r="D58648" s="1"/>
      <c r="E58648" s="1"/>
      <c r="F58648" s="1"/>
    </row>
    <row r="58649" spans="2:6">
      <c r="B58649" s="1"/>
      <c r="C58649" s="1"/>
      <c r="D58649" s="1"/>
      <c r="E58649" s="1"/>
      <c r="F58649" s="1"/>
    </row>
    <row r="58650" spans="2:6">
      <c r="B58650" s="1"/>
      <c r="C58650" s="1"/>
      <c r="D58650" s="1"/>
      <c r="E58650" s="1"/>
      <c r="F58650" s="1"/>
    </row>
    <row r="58651" spans="2:6">
      <c r="B58651" s="1"/>
      <c r="C58651" s="1"/>
      <c r="D58651" s="1"/>
      <c r="E58651" s="1"/>
      <c r="F58651" s="1"/>
    </row>
    <row r="58652" spans="2:6">
      <c r="B58652" s="1"/>
      <c r="C58652" s="1"/>
      <c r="D58652" s="1"/>
      <c r="E58652" s="1"/>
      <c r="F58652" s="1"/>
    </row>
    <row r="58653" spans="2:6">
      <c r="B58653" s="1"/>
      <c r="C58653" s="1"/>
      <c r="D58653" s="1"/>
      <c r="E58653" s="1"/>
      <c r="F58653" s="1"/>
    </row>
    <row r="58654" spans="2:6">
      <c r="B58654" s="1"/>
      <c r="C58654" s="1"/>
      <c r="D58654" s="1"/>
      <c r="E58654" s="1"/>
      <c r="F58654" s="1"/>
    </row>
    <row r="58655" spans="2:6">
      <c r="B58655" s="1"/>
      <c r="C58655" s="1"/>
      <c r="D58655" s="1"/>
      <c r="E58655" s="1"/>
      <c r="F58655" s="1"/>
    </row>
    <row r="58656" spans="2:6">
      <c r="B58656" s="1"/>
      <c r="C58656" s="1"/>
      <c r="D58656" s="1"/>
      <c r="E58656" s="1"/>
      <c r="F58656" s="1"/>
    </row>
    <row r="58657" spans="2:6">
      <c r="B58657" s="1"/>
      <c r="C58657" s="1"/>
      <c r="D58657" s="1"/>
      <c r="E58657" s="1"/>
      <c r="F58657" s="1"/>
    </row>
    <row r="58658" spans="2:6">
      <c r="B58658" s="1"/>
      <c r="C58658" s="1"/>
      <c r="D58658" s="1"/>
      <c r="E58658" s="1"/>
      <c r="F58658" s="1"/>
    </row>
    <row r="58659" spans="2:6">
      <c r="B58659" s="1"/>
      <c r="C58659" s="1"/>
      <c r="D58659" s="1"/>
      <c r="E58659" s="1"/>
      <c r="F58659" s="1"/>
    </row>
    <row r="58660" spans="2:6">
      <c r="B58660" s="1"/>
      <c r="C58660" s="1"/>
      <c r="D58660" s="1"/>
      <c r="E58660" s="1"/>
      <c r="F58660" s="1"/>
    </row>
    <row r="58661" spans="2:6">
      <c r="B58661" s="1"/>
      <c r="C58661" s="1"/>
      <c r="D58661" s="1"/>
      <c r="E58661" s="1"/>
      <c r="F58661" s="1"/>
    </row>
    <row r="58662" spans="2:6">
      <c r="B58662" s="1"/>
      <c r="C58662" s="1"/>
      <c r="D58662" s="1"/>
      <c r="E58662" s="1"/>
      <c r="F58662" s="1"/>
    </row>
    <row r="58663" spans="2:6">
      <c r="B58663" s="1"/>
      <c r="C58663" s="1"/>
      <c r="D58663" s="1"/>
      <c r="E58663" s="1"/>
      <c r="F58663" s="1"/>
    </row>
    <row r="58664" spans="2:6">
      <c r="B58664" s="1"/>
      <c r="C58664" s="1"/>
      <c r="D58664" s="1"/>
      <c r="E58664" s="1"/>
      <c r="F58664" s="1"/>
    </row>
    <row r="58665" spans="2:6">
      <c r="B58665" s="1"/>
      <c r="C58665" s="1"/>
      <c r="D58665" s="1"/>
      <c r="E58665" s="1"/>
      <c r="F58665" s="1"/>
    </row>
    <row r="58666" spans="2:6">
      <c r="B58666" s="1"/>
      <c r="C58666" s="1"/>
      <c r="D58666" s="1"/>
      <c r="E58666" s="1"/>
      <c r="F58666" s="1"/>
    </row>
    <row r="58667" spans="2:6">
      <c r="B58667" s="1"/>
      <c r="C58667" s="1"/>
      <c r="D58667" s="1"/>
      <c r="E58667" s="1"/>
      <c r="F58667" s="1"/>
    </row>
    <row r="58668" spans="2:6">
      <c r="B58668" s="1"/>
      <c r="C58668" s="1"/>
      <c r="D58668" s="1"/>
      <c r="E58668" s="1"/>
      <c r="F58668" s="1"/>
    </row>
    <row r="58669" spans="2:6">
      <c r="B58669" s="1"/>
      <c r="C58669" s="1"/>
      <c r="D58669" s="1"/>
      <c r="E58669" s="1"/>
      <c r="F58669" s="1"/>
    </row>
    <row r="58670" spans="2:6">
      <c r="B58670" s="1"/>
      <c r="C58670" s="1"/>
      <c r="D58670" s="1"/>
      <c r="E58670" s="1"/>
      <c r="F58670" s="1"/>
    </row>
    <row r="58671" spans="2:6">
      <c r="B58671" s="1"/>
      <c r="C58671" s="1"/>
      <c r="D58671" s="1"/>
      <c r="E58671" s="1"/>
      <c r="F58671" s="1"/>
    </row>
    <row r="58672" spans="2:6">
      <c r="B58672" s="1"/>
      <c r="C58672" s="1"/>
      <c r="D58672" s="1"/>
      <c r="E58672" s="1"/>
      <c r="F58672" s="1"/>
    </row>
    <row r="58673" spans="2:6">
      <c r="B58673" s="1"/>
      <c r="C58673" s="1"/>
      <c r="D58673" s="1"/>
      <c r="E58673" s="1"/>
      <c r="F58673" s="1"/>
    </row>
    <row r="58674" spans="2:6">
      <c r="B58674" s="1"/>
      <c r="C58674" s="1"/>
      <c r="D58674" s="1"/>
      <c r="E58674" s="1"/>
      <c r="F58674" s="1"/>
    </row>
    <row r="58675" spans="2:6">
      <c r="B58675" s="1"/>
      <c r="C58675" s="1"/>
      <c r="D58675" s="1"/>
      <c r="E58675" s="1"/>
      <c r="F58675" s="1"/>
    </row>
    <row r="58676" spans="2:6">
      <c r="B58676" s="1"/>
      <c r="C58676" s="1"/>
      <c r="D58676" s="1"/>
      <c r="E58676" s="1"/>
      <c r="F58676" s="1"/>
    </row>
    <row r="58677" spans="2:6">
      <c r="B58677" s="1"/>
      <c r="C58677" s="1"/>
      <c r="D58677" s="1"/>
      <c r="E58677" s="1"/>
      <c r="F58677" s="1"/>
    </row>
    <row r="58678" spans="2:6">
      <c r="B58678" s="1"/>
      <c r="C58678" s="1"/>
      <c r="D58678" s="1"/>
      <c r="E58678" s="1"/>
      <c r="F58678" s="1"/>
    </row>
    <row r="58679" spans="2:6">
      <c r="B58679" s="1"/>
      <c r="C58679" s="1"/>
      <c r="D58679" s="1"/>
      <c r="E58679" s="1"/>
      <c r="F58679" s="1"/>
    </row>
    <row r="58680" spans="2:6">
      <c r="B58680" s="1"/>
      <c r="C58680" s="1"/>
      <c r="D58680" s="1"/>
      <c r="E58680" s="1"/>
      <c r="F58680" s="1"/>
    </row>
    <row r="58681" spans="2:6">
      <c r="B58681" s="1"/>
      <c r="C58681" s="1"/>
      <c r="D58681" s="1"/>
      <c r="E58681" s="1"/>
      <c r="F58681" s="1"/>
    </row>
    <row r="58682" spans="2:6">
      <c r="B58682" s="1"/>
      <c r="C58682" s="1"/>
      <c r="D58682" s="1"/>
      <c r="E58682" s="1"/>
      <c r="F58682" s="1"/>
    </row>
    <row r="58683" spans="2:6">
      <c r="B58683" s="1"/>
      <c r="C58683" s="1"/>
      <c r="D58683" s="1"/>
      <c r="E58683" s="1"/>
      <c r="F58683" s="1"/>
    </row>
    <row r="58684" spans="2:6">
      <c r="B58684" s="1"/>
      <c r="C58684" s="1"/>
      <c r="D58684" s="1"/>
      <c r="E58684" s="1"/>
      <c r="F58684" s="1"/>
    </row>
    <row r="58685" spans="2:6">
      <c r="B58685" s="1"/>
      <c r="C58685" s="1"/>
      <c r="D58685" s="1"/>
      <c r="E58685" s="1"/>
      <c r="F58685" s="1"/>
    </row>
    <row r="58686" spans="2:6">
      <c r="B58686" s="1"/>
      <c r="C58686" s="1"/>
      <c r="D58686" s="1"/>
      <c r="E58686" s="1"/>
      <c r="F58686" s="1"/>
    </row>
    <row r="58687" spans="2:6">
      <c r="B58687" s="1"/>
      <c r="C58687" s="1"/>
      <c r="D58687" s="1"/>
      <c r="E58687" s="1"/>
      <c r="F58687" s="1"/>
    </row>
    <row r="58688" spans="2:6">
      <c r="B58688" s="1"/>
      <c r="C58688" s="1"/>
      <c r="D58688" s="1"/>
      <c r="E58688" s="1"/>
      <c r="F58688" s="1"/>
    </row>
    <row r="58689" spans="2:6">
      <c r="B58689" s="1"/>
      <c r="C58689" s="1"/>
      <c r="D58689" s="1"/>
      <c r="E58689" s="1"/>
      <c r="F58689" s="1"/>
    </row>
    <row r="58690" spans="2:6">
      <c r="B58690" s="1"/>
      <c r="C58690" s="1"/>
      <c r="D58690" s="1"/>
      <c r="E58690" s="1"/>
      <c r="F58690" s="1"/>
    </row>
    <row r="58691" spans="2:6">
      <c r="B58691" s="1"/>
      <c r="C58691" s="1"/>
      <c r="D58691" s="1"/>
      <c r="E58691" s="1"/>
      <c r="F58691" s="1"/>
    </row>
    <row r="58692" spans="2:6">
      <c r="B58692" s="1"/>
      <c r="C58692" s="1"/>
      <c r="D58692" s="1"/>
      <c r="E58692" s="1"/>
      <c r="F58692" s="1"/>
    </row>
    <row r="58693" spans="2:6">
      <c r="B58693" s="1"/>
      <c r="C58693" s="1"/>
      <c r="D58693" s="1"/>
      <c r="E58693" s="1"/>
      <c r="F58693" s="1"/>
    </row>
    <row r="58694" spans="2:6">
      <c r="B58694" s="1"/>
      <c r="C58694" s="1"/>
      <c r="D58694" s="1"/>
      <c r="E58694" s="1"/>
      <c r="F58694" s="1"/>
    </row>
    <row r="58695" spans="2:6">
      <c r="B58695" s="1"/>
      <c r="C58695" s="1"/>
      <c r="D58695" s="1"/>
      <c r="E58695" s="1"/>
      <c r="F58695" s="1"/>
    </row>
    <row r="58696" spans="2:6">
      <c r="B58696" s="1"/>
      <c r="C58696" s="1"/>
      <c r="D58696" s="1"/>
      <c r="E58696" s="1"/>
      <c r="F58696" s="1"/>
    </row>
    <row r="58697" spans="2:6">
      <c r="B58697" s="1"/>
      <c r="C58697" s="1"/>
      <c r="D58697" s="1"/>
      <c r="E58697" s="1"/>
      <c r="F58697" s="1"/>
    </row>
    <row r="58698" spans="2:6">
      <c r="B58698" s="1"/>
      <c r="C58698" s="1"/>
      <c r="D58698" s="1"/>
      <c r="E58698" s="1"/>
      <c r="F58698" s="1"/>
    </row>
    <row r="58699" spans="2:6">
      <c r="B58699" s="1"/>
      <c r="C58699" s="1"/>
      <c r="D58699" s="1"/>
      <c r="E58699" s="1"/>
      <c r="F58699" s="1"/>
    </row>
    <row r="58700" spans="2:6">
      <c r="B58700" s="1"/>
      <c r="C58700" s="1"/>
      <c r="D58700" s="1"/>
      <c r="E58700" s="1"/>
      <c r="F58700" s="1"/>
    </row>
    <row r="58701" spans="2:6">
      <c r="B58701" s="1"/>
      <c r="C58701" s="1"/>
      <c r="D58701" s="1"/>
      <c r="E58701" s="1"/>
      <c r="F58701" s="1"/>
    </row>
    <row r="58702" spans="2:6">
      <c r="B58702" s="1"/>
      <c r="C58702" s="1"/>
      <c r="D58702" s="1"/>
      <c r="E58702" s="1"/>
      <c r="F58702" s="1"/>
    </row>
    <row r="58703" spans="2:6">
      <c r="B58703" s="1"/>
      <c r="C58703" s="1"/>
      <c r="D58703" s="1"/>
      <c r="E58703" s="1"/>
      <c r="F58703" s="1"/>
    </row>
    <row r="58704" spans="2:6">
      <c r="B58704" s="1"/>
      <c r="C58704" s="1"/>
      <c r="D58704" s="1"/>
      <c r="E58704" s="1"/>
      <c r="F58704" s="1"/>
    </row>
    <row r="58705" spans="2:6">
      <c r="B58705" s="1"/>
      <c r="C58705" s="1"/>
      <c r="D58705" s="1"/>
      <c r="E58705" s="1"/>
      <c r="F58705" s="1"/>
    </row>
    <row r="58706" spans="2:6">
      <c r="B58706" s="1"/>
      <c r="C58706" s="1"/>
      <c r="D58706" s="1"/>
      <c r="E58706" s="1"/>
      <c r="F58706" s="1"/>
    </row>
    <row r="58707" spans="2:6">
      <c r="B58707" s="1"/>
      <c r="C58707" s="1"/>
      <c r="D58707" s="1"/>
      <c r="E58707" s="1"/>
      <c r="F58707" s="1"/>
    </row>
    <row r="58708" spans="2:6">
      <c r="B58708" s="1"/>
      <c r="C58708" s="1"/>
      <c r="D58708" s="1"/>
      <c r="E58708" s="1"/>
      <c r="F58708" s="1"/>
    </row>
    <row r="58709" spans="2:6">
      <c r="B58709" s="1"/>
      <c r="C58709" s="1"/>
      <c r="D58709" s="1"/>
      <c r="E58709" s="1"/>
      <c r="F58709" s="1"/>
    </row>
    <row r="58710" spans="2:6">
      <c r="B58710" s="1"/>
      <c r="C58710" s="1"/>
      <c r="D58710" s="1"/>
      <c r="E58710" s="1"/>
      <c r="F58710" s="1"/>
    </row>
    <row r="58711" spans="2:6">
      <c r="B58711" s="1"/>
      <c r="C58711" s="1"/>
      <c r="D58711" s="1"/>
      <c r="E58711" s="1"/>
      <c r="F58711" s="1"/>
    </row>
    <row r="58712" spans="2:6">
      <c r="B58712" s="1"/>
      <c r="C58712" s="1"/>
      <c r="D58712" s="1"/>
      <c r="E58712" s="1"/>
      <c r="F58712" s="1"/>
    </row>
    <row r="58713" spans="2:6">
      <c r="B58713" s="1"/>
      <c r="C58713" s="1"/>
      <c r="D58713" s="1"/>
      <c r="E58713" s="1"/>
      <c r="F58713" s="1"/>
    </row>
    <row r="58714" spans="2:6">
      <c r="B58714" s="1"/>
      <c r="C58714" s="1"/>
      <c r="D58714" s="1"/>
      <c r="E58714" s="1"/>
      <c r="F58714" s="1"/>
    </row>
    <row r="58715" spans="2:6">
      <c r="B58715" s="1"/>
      <c r="C58715" s="1"/>
      <c r="D58715" s="1"/>
      <c r="E58715" s="1"/>
      <c r="F58715" s="1"/>
    </row>
    <row r="58716" spans="2:6">
      <c r="B58716" s="1"/>
      <c r="C58716" s="1"/>
      <c r="D58716" s="1"/>
      <c r="E58716" s="1"/>
      <c r="F58716" s="1"/>
    </row>
    <row r="58717" spans="2:6">
      <c r="B58717" s="1"/>
      <c r="C58717" s="1"/>
      <c r="D58717" s="1"/>
      <c r="E58717" s="1"/>
      <c r="F58717" s="1"/>
    </row>
    <row r="58718" spans="2:6">
      <c r="B58718" s="1"/>
      <c r="C58718" s="1"/>
      <c r="D58718" s="1"/>
      <c r="E58718" s="1"/>
      <c r="F58718" s="1"/>
    </row>
    <row r="58719" spans="2:6">
      <c r="B58719" s="1"/>
      <c r="C58719" s="1"/>
      <c r="D58719" s="1"/>
      <c r="E58719" s="1"/>
      <c r="F58719" s="1"/>
    </row>
    <row r="58720" spans="2:6">
      <c r="B58720" s="1"/>
      <c r="C58720" s="1"/>
      <c r="D58720" s="1"/>
      <c r="E58720" s="1"/>
      <c r="F58720" s="1"/>
    </row>
    <row r="58721" spans="2:6">
      <c r="B58721" s="1"/>
      <c r="C58721" s="1"/>
      <c r="D58721" s="1"/>
      <c r="E58721" s="1"/>
      <c r="F58721" s="1"/>
    </row>
    <row r="58722" spans="2:6">
      <c r="B58722" s="1"/>
      <c r="C58722" s="1"/>
      <c r="D58722" s="1"/>
      <c r="E58722" s="1"/>
      <c r="F58722" s="1"/>
    </row>
    <row r="58723" spans="2:6">
      <c r="B58723" s="1"/>
      <c r="C58723" s="1"/>
      <c r="D58723" s="1"/>
      <c r="E58723" s="1"/>
      <c r="F58723" s="1"/>
    </row>
    <row r="58724" spans="2:6">
      <c r="B58724" s="1"/>
      <c r="C58724" s="1"/>
      <c r="D58724" s="1"/>
      <c r="E58724" s="1"/>
      <c r="F58724" s="1"/>
    </row>
    <row r="58725" spans="2:6">
      <c r="B58725" s="1"/>
      <c r="C58725" s="1"/>
      <c r="D58725" s="1"/>
      <c r="E58725" s="1"/>
      <c r="F58725" s="1"/>
    </row>
    <row r="58726" spans="2:6">
      <c r="B58726" s="1"/>
      <c r="C58726" s="1"/>
      <c r="D58726" s="1"/>
      <c r="E58726" s="1"/>
      <c r="F58726" s="1"/>
    </row>
    <row r="58727" spans="2:6">
      <c r="B58727" s="1"/>
      <c r="C58727" s="1"/>
      <c r="D58727" s="1"/>
      <c r="E58727" s="1"/>
      <c r="F58727" s="1"/>
    </row>
    <row r="58728" spans="2:6">
      <c r="B58728" s="1"/>
      <c r="C58728" s="1"/>
      <c r="D58728" s="1"/>
      <c r="E58728" s="1"/>
      <c r="F58728" s="1"/>
    </row>
    <row r="58729" spans="2:6">
      <c r="B58729" s="1"/>
      <c r="C58729" s="1"/>
      <c r="D58729" s="1"/>
      <c r="E58729" s="1"/>
      <c r="F58729" s="1"/>
    </row>
    <row r="58730" spans="2:6">
      <c r="B58730" s="1"/>
      <c r="C58730" s="1"/>
      <c r="D58730" s="1"/>
      <c r="E58730" s="1"/>
      <c r="F58730" s="1"/>
    </row>
    <row r="58731" spans="2:6">
      <c r="B58731" s="1"/>
      <c r="C58731" s="1"/>
      <c r="D58731" s="1"/>
      <c r="E58731" s="1"/>
      <c r="F58731" s="1"/>
    </row>
    <row r="58732" spans="2:6">
      <c r="B58732" s="1"/>
      <c r="C58732" s="1"/>
      <c r="D58732" s="1"/>
      <c r="E58732" s="1"/>
      <c r="F58732" s="1"/>
    </row>
    <row r="58733" spans="2:6">
      <c r="B58733" s="1"/>
      <c r="C58733" s="1"/>
      <c r="D58733" s="1"/>
      <c r="E58733" s="1"/>
      <c r="F58733" s="1"/>
    </row>
    <row r="58734" spans="2:6">
      <c r="B58734" s="1"/>
      <c r="C58734" s="1"/>
      <c r="D58734" s="1"/>
      <c r="E58734" s="1"/>
      <c r="F58734" s="1"/>
    </row>
    <row r="58735" spans="2:6">
      <c r="B58735" s="1"/>
      <c r="C58735" s="1"/>
      <c r="D58735" s="1"/>
      <c r="E58735" s="1"/>
      <c r="F58735" s="1"/>
    </row>
    <row r="58736" spans="2:6">
      <c r="B58736" s="1"/>
      <c r="C58736" s="1"/>
      <c r="D58736" s="1"/>
      <c r="E58736" s="1"/>
      <c r="F58736" s="1"/>
    </row>
    <row r="58737" spans="2:6">
      <c r="B58737" s="1"/>
      <c r="C58737" s="1"/>
      <c r="D58737" s="1"/>
      <c r="E58737" s="1"/>
      <c r="F58737" s="1"/>
    </row>
    <row r="58738" spans="2:6">
      <c r="B58738" s="1"/>
      <c r="C58738" s="1"/>
      <c r="D58738" s="1"/>
      <c r="E58738" s="1"/>
      <c r="F58738" s="1"/>
    </row>
    <row r="58739" spans="2:6">
      <c r="B58739" s="1"/>
      <c r="C58739" s="1"/>
      <c r="D58739" s="1"/>
      <c r="E58739" s="1"/>
      <c r="F58739" s="1"/>
    </row>
    <row r="58740" spans="2:6">
      <c r="B58740" s="1"/>
      <c r="C58740" s="1"/>
      <c r="D58740" s="1"/>
      <c r="E58740" s="1"/>
      <c r="F58740" s="1"/>
    </row>
    <row r="58741" spans="2:6">
      <c r="B58741" s="1"/>
      <c r="C58741" s="1"/>
      <c r="D58741" s="1"/>
      <c r="E58741" s="1"/>
      <c r="F58741" s="1"/>
    </row>
    <row r="58742" spans="2:6">
      <c r="B58742" s="1"/>
      <c r="C58742" s="1"/>
      <c r="D58742" s="1"/>
      <c r="E58742" s="1"/>
      <c r="F58742" s="1"/>
    </row>
    <row r="58743" spans="2:6">
      <c r="B58743" s="1"/>
      <c r="C58743" s="1"/>
      <c r="D58743" s="1"/>
      <c r="E58743" s="1"/>
      <c r="F58743" s="1"/>
    </row>
    <row r="58744" spans="2:6">
      <c r="B58744" s="1"/>
      <c r="C58744" s="1"/>
      <c r="D58744" s="1"/>
      <c r="E58744" s="1"/>
      <c r="F58744" s="1"/>
    </row>
    <row r="58745" spans="2:6">
      <c r="B58745" s="1"/>
      <c r="C58745" s="1"/>
      <c r="D58745" s="1"/>
      <c r="E58745" s="1"/>
      <c r="F58745" s="1"/>
    </row>
    <row r="58746" spans="2:6">
      <c r="B58746" s="1"/>
      <c r="C58746" s="1"/>
      <c r="D58746" s="1"/>
      <c r="E58746" s="1"/>
      <c r="F58746" s="1"/>
    </row>
    <row r="58747" spans="2:6">
      <c r="B58747" s="1"/>
      <c r="C58747" s="1"/>
      <c r="D58747" s="1"/>
      <c r="E58747" s="1"/>
      <c r="F58747" s="1"/>
    </row>
    <row r="58748" spans="2:6">
      <c r="B58748" s="1"/>
      <c r="C58748" s="1"/>
      <c r="D58748" s="1"/>
      <c r="E58748" s="1"/>
      <c r="F58748" s="1"/>
    </row>
    <row r="58749" spans="2:6">
      <c r="B58749" s="1"/>
      <c r="C58749" s="1"/>
      <c r="D58749" s="1"/>
      <c r="E58749" s="1"/>
      <c r="F58749" s="1"/>
    </row>
    <row r="58750" spans="2:6">
      <c r="B58750" s="1"/>
      <c r="C58750" s="1"/>
      <c r="D58750" s="1"/>
      <c r="E58750" s="1"/>
      <c r="F58750" s="1"/>
    </row>
    <row r="58751" spans="2:6">
      <c r="B58751" s="1"/>
      <c r="C58751" s="1"/>
      <c r="D58751" s="1"/>
      <c r="E58751" s="1"/>
      <c r="F58751" s="1"/>
    </row>
    <row r="58752" spans="2:6">
      <c r="B58752" s="1"/>
      <c r="C58752" s="1"/>
      <c r="D58752" s="1"/>
      <c r="E58752" s="1"/>
      <c r="F58752" s="1"/>
    </row>
    <row r="58753" spans="2:6">
      <c r="B58753" s="1"/>
      <c r="C58753" s="1"/>
      <c r="D58753" s="1"/>
      <c r="E58753" s="1"/>
      <c r="F58753" s="1"/>
    </row>
    <row r="58754" spans="2:6">
      <c r="B58754" s="1"/>
      <c r="C58754" s="1"/>
      <c r="D58754" s="1"/>
      <c r="E58754" s="1"/>
      <c r="F58754" s="1"/>
    </row>
    <row r="58755" spans="2:6">
      <c r="B58755" s="1"/>
      <c r="C58755" s="1"/>
      <c r="D58755" s="1"/>
      <c r="E58755" s="1"/>
      <c r="F58755" s="1"/>
    </row>
    <row r="58756" spans="2:6">
      <c r="B58756" s="1"/>
      <c r="C58756" s="1"/>
      <c r="D58756" s="1"/>
      <c r="E58756" s="1"/>
      <c r="F58756" s="1"/>
    </row>
    <row r="58757" spans="2:6">
      <c r="B58757" s="1"/>
      <c r="C58757" s="1"/>
      <c r="D58757" s="1"/>
      <c r="E58757" s="1"/>
      <c r="F58757" s="1"/>
    </row>
    <row r="58758" spans="2:6">
      <c r="B58758" s="1"/>
      <c r="C58758" s="1"/>
      <c r="D58758" s="1"/>
      <c r="E58758" s="1"/>
      <c r="F58758" s="1"/>
    </row>
    <row r="58759" spans="2:6">
      <c r="B58759" s="1"/>
      <c r="C58759" s="1"/>
      <c r="D58759" s="1"/>
      <c r="E58759" s="1"/>
      <c r="F58759" s="1"/>
    </row>
    <row r="58760" spans="2:6">
      <c r="B58760" s="1"/>
      <c r="C58760" s="1"/>
      <c r="D58760" s="1"/>
      <c r="E58760" s="1"/>
      <c r="F58760" s="1"/>
    </row>
    <row r="58761" spans="2:6">
      <c r="B58761" s="1"/>
      <c r="C58761" s="1"/>
      <c r="D58761" s="1"/>
      <c r="E58761" s="1"/>
      <c r="F58761" s="1"/>
    </row>
    <row r="58762" spans="2:6">
      <c r="B58762" s="1"/>
      <c r="C58762" s="1"/>
      <c r="D58762" s="1"/>
      <c r="E58762" s="1"/>
      <c r="F58762" s="1"/>
    </row>
    <row r="58763" spans="2:6">
      <c r="B58763" s="1"/>
      <c r="C58763" s="1"/>
      <c r="D58763" s="1"/>
      <c r="E58763" s="1"/>
      <c r="F58763" s="1"/>
    </row>
    <row r="58764" spans="2:6">
      <c r="B58764" s="1"/>
      <c r="C58764" s="1"/>
      <c r="D58764" s="1"/>
      <c r="E58764" s="1"/>
      <c r="F58764" s="1"/>
    </row>
    <row r="58765" spans="2:6">
      <c r="B58765" s="1"/>
      <c r="C58765" s="1"/>
      <c r="D58765" s="1"/>
      <c r="E58765" s="1"/>
      <c r="F58765" s="1"/>
    </row>
    <row r="58766" spans="2:6">
      <c r="B58766" s="1"/>
      <c r="C58766" s="1"/>
      <c r="D58766" s="1"/>
      <c r="E58766" s="1"/>
      <c r="F58766" s="1"/>
    </row>
    <row r="58767" spans="2:6">
      <c r="B58767" s="1"/>
      <c r="C58767" s="1"/>
      <c r="D58767" s="1"/>
      <c r="E58767" s="1"/>
      <c r="F58767" s="1"/>
    </row>
    <row r="58768" spans="2:6">
      <c r="B58768" s="1"/>
      <c r="C58768" s="1"/>
      <c r="D58768" s="1"/>
      <c r="E58768" s="1"/>
      <c r="F58768" s="1"/>
    </row>
    <row r="58769" spans="2:6">
      <c r="B58769" s="1"/>
      <c r="C58769" s="1"/>
      <c r="D58769" s="1"/>
      <c r="E58769" s="1"/>
      <c r="F58769" s="1"/>
    </row>
    <row r="58770" spans="2:6">
      <c r="B58770" s="1"/>
      <c r="C58770" s="1"/>
      <c r="D58770" s="1"/>
      <c r="E58770" s="1"/>
      <c r="F58770" s="1"/>
    </row>
    <row r="58771" spans="2:6">
      <c r="B58771" s="1"/>
      <c r="C58771" s="1"/>
      <c r="D58771" s="1"/>
      <c r="E58771" s="1"/>
      <c r="F58771" s="1"/>
    </row>
    <row r="58772" spans="2:6">
      <c r="B58772" s="1"/>
      <c r="C58772" s="1"/>
      <c r="D58772" s="1"/>
      <c r="E58772" s="1"/>
      <c r="F58772" s="1"/>
    </row>
    <row r="58773" spans="2:6">
      <c r="B58773" s="1"/>
      <c r="C58773" s="1"/>
      <c r="D58773" s="1"/>
      <c r="E58773" s="1"/>
      <c r="F58773" s="1"/>
    </row>
    <row r="58774" spans="2:6">
      <c r="B58774" s="1"/>
      <c r="C58774" s="1"/>
      <c r="D58774" s="1"/>
      <c r="E58774" s="1"/>
      <c r="F58774" s="1"/>
    </row>
    <row r="58775" spans="2:6">
      <c r="B58775" s="1"/>
      <c r="C58775" s="1"/>
      <c r="D58775" s="1"/>
      <c r="E58775" s="1"/>
      <c r="F58775" s="1"/>
    </row>
    <row r="58776" spans="2:6">
      <c r="B58776" s="1"/>
      <c r="C58776" s="1"/>
      <c r="D58776" s="1"/>
      <c r="E58776" s="1"/>
      <c r="F58776" s="1"/>
    </row>
    <row r="58777" spans="2:6">
      <c r="B58777" s="1"/>
      <c r="C58777" s="1"/>
      <c r="D58777" s="1"/>
      <c r="E58777" s="1"/>
      <c r="F58777" s="1"/>
    </row>
    <row r="58778" spans="2:6">
      <c r="B58778" s="1"/>
      <c r="C58778" s="1"/>
      <c r="D58778" s="1"/>
      <c r="E58778" s="1"/>
      <c r="F58778" s="1"/>
    </row>
    <row r="58779" spans="2:6">
      <c r="B58779" s="1"/>
      <c r="C58779" s="1"/>
      <c r="D58779" s="1"/>
      <c r="E58779" s="1"/>
      <c r="F58779" s="1"/>
    </row>
    <row r="58780" spans="2:6">
      <c r="B58780" s="1"/>
      <c r="C58780" s="1"/>
      <c r="D58780" s="1"/>
      <c r="E58780" s="1"/>
      <c r="F58780" s="1"/>
    </row>
    <row r="58781" spans="2:6">
      <c r="B58781" s="1"/>
      <c r="C58781" s="1"/>
      <c r="D58781" s="1"/>
      <c r="E58781" s="1"/>
      <c r="F58781" s="1"/>
    </row>
    <row r="58782" spans="2:6">
      <c r="B58782" s="1"/>
      <c r="C58782" s="1"/>
      <c r="D58782" s="1"/>
      <c r="E58782" s="1"/>
      <c r="F58782" s="1"/>
    </row>
    <row r="58783" spans="2:6">
      <c r="B58783" s="1"/>
      <c r="C58783" s="1"/>
      <c r="D58783" s="1"/>
      <c r="E58783" s="1"/>
      <c r="F58783" s="1"/>
    </row>
    <row r="58784" spans="2:6">
      <c r="B58784" s="1"/>
      <c r="C58784" s="1"/>
      <c r="D58784" s="1"/>
      <c r="E58784" s="1"/>
      <c r="F58784" s="1"/>
    </row>
    <row r="58785" spans="2:6">
      <c r="B58785" s="1"/>
      <c r="C58785" s="1"/>
      <c r="D58785" s="1"/>
      <c r="E58785" s="1"/>
      <c r="F58785" s="1"/>
    </row>
    <row r="58786" spans="2:6">
      <c r="B58786" s="1"/>
      <c r="C58786" s="1"/>
      <c r="D58786" s="1"/>
      <c r="E58786" s="1"/>
      <c r="F58786" s="1"/>
    </row>
    <row r="58787" spans="2:6">
      <c r="B58787" s="1"/>
      <c r="C58787" s="1"/>
      <c r="D58787" s="1"/>
      <c r="E58787" s="1"/>
      <c r="F58787" s="1"/>
    </row>
    <row r="58788" spans="2:6">
      <c r="B58788" s="1"/>
      <c r="C58788" s="1"/>
      <c r="D58788" s="1"/>
      <c r="E58788" s="1"/>
      <c r="F58788" s="1"/>
    </row>
    <row r="58789" spans="2:6">
      <c r="B58789" s="1"/>
      <c r="C58789" s="1"/>
      <c r="D58789" s="1"/>
      <c r="E58789" s="1"/>
      <c r="F58789" s="1"/>
    </row>
    <row r="58790" spans="2:6">
      <c r="B58790" s="1"/>
      <c r="C58790" s="1"/>
      <c r="D58790" s="1"/>
      <c r="E58790" s="1"/>
      <c r="F58790" s="1"/>
    </row>
    <row r="58791" spans="2:6">
      <c r="B58791" s="1"/>
      <c r="C58791" s="1"/>
      <c r="D58791" s="1"/>
      <c r="E58791" s="1"/>
      <c r="F58791" s="1"/>
    </row>
    <row r="58792" spans="2:6">
      <c r="B58792" s="1"/>
      <c r="C58792" s="1"/>
      <c r="D58792" s="1"/>
      <c r="E58792" s="1"/>
      <c r="F58792" s="1"/>
    </row>
    <row r="58793" spans="2:6">
      <c r="B58793" s="1"/>
      <c r="C58793" s="1"/>
      <c r="D58793" s="1"/>
      <c r="E58793" s="1"/>
      <c r="F58793" s="1"/>
    </row>
    <row r="58794" spans="2:6">
      <c r="B58794" s="1"/>
      <c r="C58794" s="1"/>
      <c r="D58794" s="1"/>
      <c r="E58794" s="1"/>
      <c r="F58794" s="1"/>
    </row>
    <row r="58795" spans="2:6">
      <c r="B58795" s="1"/>
      <c r="C58795" s="1"/>
      <c r="D58795" s="1"/>
      <c r="E58795" s="1"/>
      <c r="F58795" s="1"/>
    </row>
    <row r="58796" spans="2:6">
      <c r="B58796" s="1"/>
      <c r="C58796" s="1"/>
      <c r="D58796" s="1"/>
      <c r="E58796" s="1"/>
      <c r="F58796" s="1"/>
    </row>
    <row r="58797" spans="2:6">
      <c r="B58797" s="1"/>
      <c r="C58797" s="1"/>
      <c r="D58797" s="1"/>
      <c r="E58797" s="1"/>
      <c r="F58797" s="1"/>
    </row>
    <row r="58798" spans="2:6">
      <c r="B58798" s="1"/>
      <c r="C58798" s="1"/>
      <c r="D58798" s="1"/>
      <c r="E58798" s="1"/>
      <c r="F58798" s="1"/>
    </row>
    <row r="58799" spans="2:6">
      <c r="B58799" s="1"/>
      <c r="C58799" s="1"/>
      <c r="D58799" s="1"/>
      <c r="E58799" s="1"/>
      <c r="F58799" s="1"/>
    </row>
    <row r="58800" spans="2:6">
      <c r="B58800" s="1"/>
      <c r="C58800" s="1"/>
      <c r="D58800" s="1"/>
      <c r="E58800" s="1"/>
      <c r="F58800" s="1"/>
    </row>
    <row r="58801" spans="2:6">
      <c r="B58801" s="1"/>
      <c r="C58801" s="1"/>
      <c r="D58801" s="1"/>
      <c r="E58801" s="1"/>
      <c r="F58801" s="1"/>
    </row>
    <row r="58802" spans="2:6">
      <c r="B58802" s="1"/>
      <c r="C58802" s="1"/>
      <c r="D58802" s="1"/>
      <c r="E58802" s="1"/>
      <c r="F58802" s="1"/>
    </row>
    <row r="58803" spans="2:6">
      <c r="B58803" s="1"/>
      <c r="C58803" s="1"/>
      <c r="D58803" s="1"/>
      <c r="E58803" s="1"/>
      <c r="F58803" s="1"/>
    </row>
    <row r="58804" spans="2:6">
      <c r="B58804" s="1"/>
      <c r="C58804" s="1"/>
      <c r="D58804" s="1"/>
      <c r="E58804" s="1"/>
      <c r="F58804" s="1"/>
    </row>
    <row r="58805" spans="2:6">
      <c r="B58805" s="1"/>
      <c r="C58805" s="1"/>
      <c r="D58805" s="1"/>
      <c r="E58805" s="1"/>
      <c r="F58805" s="1"/>
    </row>
    <row r="58806" spans="2:6">
      <c r="B58806" s="1"/>
      <c r="C58806" s="1"/>
      <c r="D58806" s="1"/>
      <c r="E58806" s="1"/>
      <c r="F58806" s="1"/>
    </row>
    <row r="58807" spans="2:6">
      <c r="B58807" s="1"/>
      <c r="C58807" s="1"/>
      <c r="D58807" s="1"/>
      <c r="E58807" s="1"/>
      <c r="F58807" s="1"/>
    </row>
    <row r="58808" spans="2:6">
      <c r="B58808" s="1"/>
      <c r="C58808" s="1"/>
      <c r="D58808" s="1"/>
      <c r="E58808" s="1"/>
      <c r="F58808" s="1"/>
    </row>
    <row r="58809" spans="2:6">
      <c r="B58809" s="1"/>
      <c r="C58809" s="1"/>
      <c r="D58809" s="1"/>
      <c r="E58809" s="1"/>
      <c r="F58809" s="1"/>
    </row>
    <row r="58810" spans="2:6">
      <c r="B58810" s="1"/>
      <c r="C58810" s="1"/>
      <c r="D58810" s="1"/>
      <c r="E58810" s="1"/>
      <c r="F58810" s="1"/>
    </row>
    <row r="58811" spans="2:6">
      <c r="B58811" s="1"/>
      <c r="C58811" s="1"/>
      <c r="D58811" s="1"/>
      <c r="E58811" s="1"/>
      <c r="F58811" s="1"/>
    </row>
    <row r="58812" spans="2:6">
      <c r="B58812" s="1"/>
      <c r="C58812" s="1"/>
      <c r="D58812" s="1"/>
      <c r="E58812" s="1"/>
      <c r="F58812" s="1"/>
    </row>
    <row r="58813" spans="2:6">
      <c r="B58813" s="1"/>
      <c r="C58813" s="1"/>
      <c r="D58813" s="1"/>
      <c r="E58813" s="1"/>
      <c r="F58813" s="1"/>
    </row>
    <row r="58814" spans="2:6">
      <c r="B58814" s="1"/>
      <c r="C58814" s="1"/>
      <c r="D58814" s="1"/>
      <c r="E58814" s="1"/>
      <c r="F58814" s="1"/>
    </row>
    <row r="58815" spans="2:6">
      <c r="B58815" s="1"/>
      <c r="C58815" s="1"/>
      <c r="D58815" s="1"/>
      <c r="E58815" s="1"/>
      <c r="F58815" s="1"/>
    </row>
    <row r="58816" spans="2:6">
      <c r="B58816" s="1"/>
      <c r="C58816" s="1"/>
      <c r="D58816" s="1"/>
      <c r="E58816" s="1"/>
      <c r="F58816" s="1"/>
    </row>
    <row r="58817" spans="2:6">
      <c r="B58817" s="1"/>
      <c r="C58817" s="1"/>
      <c r="D58817" s="1"/>
      <c r="E58817" s="1"/>
      <c r="F58817" s="1"/>
    </row>
    <row r="58818" spans="2:6">
      <c r="B58818" s="1"/>
      <c r="C58818" s="1"/>
      <c r="D58818" s="1"/>
      <c r="E58818" s="1"/>
      <c r="F58818" s="1"/>
    </row>
    <row r="58819" spans="2:6">
      <c r="B58819" s="1"/>
      <c r="C58819" s="1"/>
      <c r="D58819" s="1"/>
      <c r="E58819" s="1"/>
      <c r="F58819" s="1"/>
    </row>
    <row r="58820" spans="2:6">
      <c r="B58820" s="1"/>
      <c r="C58820" s="1"/>
      <c r="D58820" s="1"/>
      <c r="E58820" s="1"/>
      <c r="F58820" s="1"/>
    </row>
    <row r="58821" spans="2:6">
      <c r="B58821" s="1"/>
      <c r="C58821" s="1"/>
      <c r="D58821" s="1"/>
      <c r="E58821" s="1"/>
      <c r="F58821" s="1"/>
    </row>
    <row r="58822" spans="2:6">
      <c r="B58822" s="1"/>
      <c r="C58822" s="1"/>
      <c r="D58822" s="1"/>
      <c r="E58822" s="1"/>
      <c r="F58822" s="1"/>
    </row>
    <row r="58823" spans="2:6">
      <c r="B58823" s="1"/>
      <c r="C58823" s="1"/>
      <c r="D58823" s="1"/>
      <c r="E58823" s="1"/>
      <c r="F58823" s="1"/>
    </row>
    <row r="58824" spans="2:6">
      <c r="B58824" s="1"/>
      <c r="C58824" s="1"/>
      <c r="D58824" s="1"/>
      <c r="E58824" s="1"/>
      <c r="F58824" s="1"/>
    </row>
    <row r="58825" spans="2:6">
      <c r="B58825" s="1"/>
      <c r="C58825" s="1"/>
      <c r="D58825" s="1"/>
      <c r="E58825" s="1"/>
      <c r="F58825" s="1"/>
    </row>
    <row r="58826" spans="2:6">
      <c r="B58826" s="1"/>
      <c r="C58826" s="1"/>
      <c r="D58826" s="1"/>
      <c r="E58826" s="1"/>
      <c r="F58826" s="1"/>
    </row>
    <row r="58827" spans="2:6">
      <c r="B58827" s="1"/>
      <c r="C58827" s="1"/>
      <c r="D58827" s="1"/>
      <c r="E58827" s="1"/>
      <c r="F58827" s="1"/>
    </row>
    <row r="58828" spans="2:6">
      <c r="B58828" s="1"/>
      <c r="C58828" s="1"/>
      <c r="D58828" s="1"/>
      <c r="E58828" s="1"/>
      <c r="F58828" s="1"/>
    </row>
    <row r="58829" spans="2:6">
      <c r="B58829" s="1"/>
      <c r="C58829" s="1"/>
      <c r="D58829" s="1"/>
      <c r="E58829" s="1"/>
      <c r="F58829" s="1"/>
    </row>
    <row r="58830" spans="2:6">
      <c r="B58830" s="1"/>
      <c r="C58830" s="1"/>
      <c r="D58830" s="1"/>
      <c r="E58830" s="1"/>
      <c r="F58830" s="1"/>
    </row>
    <row r="58831" spans="2:6">
      <c r="B58831" s="1"/>
      <c r="C58831" s="1"/>
      <c r="D58831" s="1"/>
      <c r="E58831" s="1"/>
      <c r="F58831" s="1"/>
    </row>
    <row r="58832" spans="2:6">
      <c r="B58832" s="1"/>
      <c r="C58832" s="1"/>
      <c r="D58832" s="1"/>
      <c r="E58832" s="1"/>
      <c r="F58832" s="1"/>
    </row>
    <row r="58833" spans="2:6">
      <c r="B58833" s="1"/>
      <c r="C58833" s="1"/>
      <c r="D58833" s="1"/>
      <c r="E58833" s="1"/>
      <c r="F58833" s="1"/>
    </row>
    <row r="58834" spans="2:6">
      <c r="B58834" s="1"/>
      <c r="C58834" s="1"/>
      <c r="D58834" s="1"/>
      <c r="E58834" s="1"/>
      <c r="F58834" s="1"/>
    </row>
    <row r="58835" spans="2:6">
      <c r="B58835" s="1"/>
      <c r="C58835" s="1"/>
      <c r="D58835" s="1"/>
      <c r="E58835" s="1"/>
      <c r="F58835" s="1"/>
    </row>
    <row r="58836" spans="2:6">
      <c r="B58836" s="1"/>
      <c r="C58836" s="1"/>
      <c r="D58836" s="1"/>
      <c r="E58836" s="1"/>
      <c r="F58836" s="1"/>
    </row>
    <row r="58837" spans="2:6">
      <c r="B58837" s="1"/>
      <c r="C58837" s="1"/>
      <c r="D58837" s="1"/>
      <c r="E58837" s="1"/>
      <c r="F58837" s="1"/>
    </row>
    <row r="58838" spans="2:6">
      <c r="B58838" s="1"/>
      <c r="C58838" s="1"/>
      <c r="D58838" s="1"/>
      <c r="E58838" s="1"/>
      <c r="F58838" s="1"/>
    </row>
    <row r="58839" spans="2:6">
      <c r="B58839" s="1"/>
      <c r="C58839" s="1"/>
      <c r="D58839" s="1"/>
      <c r="E58839" s="1"/>
      <c r="F58839" s="1"/>
    </row>
    <row r="58840" spans="2:6">
      <c r="B58840" s="1"/>
      <c r="C58840" s="1"/>
      <c r="D58840" s="1"/>
      <c r="E58840" s="1"/>
      <c r="F58840" s="1"/>
    </row>
    <row r="58841" spans="2:6">
      <c r="B58841" s="1"/>
      <c r="C58841" s="1"/>
      <c r="D58841" s="1"/>
      <c r="E58841" s="1"/>
      <c r="F58841" s="1"/>
    </row>
    <row r="58842" spans="2:6">
      <c r="B58842" s="1"/>
      <c r="C58842" s="1"/>
      <c r="D58842" s="1"/>
      <c r="E58842" s="1"/>
      <c r="F58842" s="1"/>
    </row>
    <row r="58843" spans="2:6">
      <c r="B58843" s="1"/>
      <c r="C58843" s="1"/>
      <c r="D58843" s="1"/>
      <c r="E58843" s="1"/>
      <c r="F58843" s="1"/>
    </row>
    <row r="58844" spans="2:6">
      <c r="B58844" s="1"/>
      <c r="C58844" s="1"/>
      <c r="D58844" s="1"/>
      <c r="E58844" s="1"/>
      <c r="F58844" s="1"/>
    </row>
    <row r="58845" spans="2:6">
      <c r="B58845" s="1"/>
      <c r="C58845" s="1"/>
      <c r="D58845" s="1"/>
      <c r="E58845" s="1"/>
      <c r="F58845" s="1"/>
    </row>
    <row r="58846" spans="2:6">
      <c r="B58846" s="1"/>
      <c r="C58846" s="1"/>
      <c r="D58846" s="1"/>
      <c r="E58846" s="1"/>
      <c r="F58846" s="1"/>
    </row>
    <row r="58847" spans="2:6">
      <c r="B58847" s="1"/>
      <c r="C58847" s="1"/>
      <c r="D58847" s="1"/>
      <c r="E58847" s="1"/>
      <c r="F58847" s="1"/>
    </row>
    <row r="58848" spans="2:6">
      <c r="B58848" s="1"/>
      <c r="C58848" s="1"/>
      <c r="D58848" s="1"/>
      <c r="E58848" s="1"/>
      <c r="F58848" s="1"/>
    </row>
    <row r="58849" spans="2:6">
      <c r="B58849" s="1"/>
      <c r="C58849" s="1"/>
      <c r="D58849" s="1"/>
      <c r="E58849" s="1"/>
      <c r="F58849" s="1"/>
    </row>
    <row r="58850" spans="2:6">
      <c r="B58850" s="1"/>
      <c r="C58850" s="1"/>
      <c r="D58850" s="1"/>
      <c r="E58850" s="1"/>
      <c r="F58850" s="1"/>
    </row>
    <row r="58851" spans="2:6">
      <c r="B58851" s="1"/>
      <c r="C58851" s="1"/>
      <c r="D58851" s="1"/>
      <c r="E58851" s="1"/>
      <c r="F58851" s="1"/>
    </row>
    <row r="58852" spans="2:6">
      <c r="B58852" s="1"/>
      <c r="C58852" s="1"/>
      <c r="D58852" s="1"/>
      <c r="E58852" s="1"/>
      <c r="F58852" s="1"/>
    </row>
    <row r="58853" spans="2:6">
      <c r="B58853" s="1"/>
      <c r="C58853" s="1"/>
      <c r="D58853" s="1"/>
      <c r="E58853" s="1"/>
      <c r="F58853" s="1"/>
    </row>
    <row r="58854" spans="2:6">
      <c r="B58854" s="1"/>
      <c r="C58854" s="1"/>
      <c r="D58854" s="1"/>
      <c r="E58854" s="1"/>
      <c r="F58854" s="1"/>
    </row>
    <row r="58855" spans="2:6">
      <c r="B58855" s="1"/>
      <c r="C58855" s="1"/>
      <c r="D58855" s="1"/>
      <c r="E58855" s="1"/>
      <c r="F58855" s="1"/>
    </row>
    <row r="58856" spans="2:6">
      <c r="B58856" s="1"/>
      <c r="C58856" s="1"/>
      <c r="D58856" s="1"/>
      <c r="E58856" s="1"/>
      <c r="F58856" s="1"/>
    </row>
    <row r="58857" spans="2:6">
      <c r="B58857" s="1"/>
      <c r="C58857" s="1"/>
      <c r="D58857" s="1"/>
      <c r="E58857" s="1"/>
      <c r="F58857" s="1"/>
    </row>
    <row r="58858" spans="2:6">
      <c r="B58858" s="1"/>
      <c r="C58858" s="1"/>
      <c r="D58858" s="1"/>
      <c r="E58858" s="1"/>
      <c r="F58858" s="1"/>
    </row>
    <row r="58859" spans="2:6">
      <c r="B58859" s="1"/>
      <c r="C58859" s="1"/>
      <c r="D58859" s="1"/>
      <c r="E58859" s="1"/>
      <c r="F58859" s="1"/>
    </row>
    <row r="58860" spans="2:6">
      <c r="B58860" s="1"/>
      <c r="C58860" s="1"/>
      <c r="D58860" s="1"/>
      <c r="E58860" s="1"/>
      <c r="F58860" s="1"/>
    </row>
    <row r="58861" spans="2:6">
      <c r="B58861" s="1"/>
      <c r="C58861" s="1"/>
      <c r="D58861" s="1"/>
      <c r="E58861" s="1"/>
      <c r="F58861" s="1"/>
    </row>
    <row r="58862" spans="2:6">
      <c r="B58862" s="1"/>
      <c r="C58862" s="1"/>
      <c r="D58862" s="1"/>
      <c r="E58862" s="1"/>
      <c r="F58862" s="1"/>
    </row>
    <row r="58863" spans="2:6">
      <c r="B58863" s="1"/>
      <c r="C58863" s="1"/>
      <c r="D58863" s="1"/>
      <c r="E58863" s="1"/>
      <c r="F58863" s="1"/>
    </row>
    <row r="58864" spans="2:6">
      <c r="B58864" s="1"/>
      <c r="C58864" s="1"/>
      <c r="D58864" s="1"/>
      <c r="E58864" s="1"/>
      <c r="F58864" s="1"/>
    </row>
    <row r="58865" spans="2:6">
      <c r="B58865" s="1"/>
      <c r="C58865" s="1"/>
      <c r="D58865" s="1"/>
      <c r="E58865" s="1"/>
      <c r="F58865" s="1"/>
    </row>
    <row r="58866" spans="2:6">
      <c r="B58866" s="1"/>
      <c r="C58866" s="1"/>
      <c r="D58866" s="1"/>
      <c r="E58866" s="1"/>
      <c r="F58866" s="1"/>
    </row>
    <row r="58867" spans="2:6">
      <c r="B58867" s="1"/>
      <c r="C58867" s="1"/>
      <c r="D58867" s="1"/>
      <c r="E58867" s="1"/>
      <c r="F58867" s="1"/>
    </row>
    <row r="58868" spans="2:6">
      <c r="B58868" s="1"/>
      <c r="C58868" s="1"/>
      <c r="D58868" s="1"/>
      <c r="E58868" s="1"/>
      <c r="F58868" s="1"/>
    </row>
    <row r="58869" spans="2:6">
      <c r="B58869" s="1"/>
      <c r="C58869" s="1"/>
      <c r="D58869" s="1"/>
      <c r="E58869" s="1"/>
      <c r="F58869" s="1"/>
    </row>
    <row r="58870" spans="2:6">
      <c r="B58870" s="1"/>
      <c r="C58870" s="1"/>
      <c r="D58870" s="1"/>
      <c r="E58870" s="1"/>
      <c r="F58870" s="1"/>
    </row>
    <row r="58871" spans="2:6">
      <c r="B58871" s="1"/>
      <c r="C58871" s="1"/>
      <c r="D58871" s="1"/>
      <c r="E58871" s="1"/>
      <c r="F58871" s="1"/>
    </row>
    <row r="58872" spans="2:6">
      <c r="B58872" s="1"/>
      <c r="C58872" s="1"/>
      <c r="D58872" s="1"/>
      <c r="E58872" s="1"/>
      <c r="F58872" s="1"/>
    </row>
    <row r="58873" spans="2:6">
      <c r="B58873" s="1"/>
      <c r="C58873" s="1"/>
      <c r="D58873" s="1"/>
      <c r="E58873" s="1"/>
      <c r="F58873" s="1"/>
    </row>
    <row r="58874" spans="2:6">
      <c r="B58874" s="1"/>
      <c r="C58874" s="1"/>
      <c r="D58874" s="1"/>
      <c r="E58874" s="1"/>
      <c r="F58874" s="1"/>
    </row>
    <row r="58875" spans="2:6">
      <c r="B58875" s="1"/>
      <c r="C58875" s="1"/>
      <c r="D58875" s="1"/>
      <c r="E58875" s="1"/>
      <c r="F58875" s="1"/>
    </row>
    <row r="58876" spans="2:6">
      <c r="B58876" s="1"/>
      <c r="C58876" s="1"/>
      <c r="D58876" s="1"/>
      <c r="E58876" s="1"/>
      <c r="F58876" s="1"/>
    </row>
    <row r="58877" spans="2:6">
      <c r="B58877" s="1"/>
      <c r="C58877" s="1"/>
      <c r="D58877" s="1"/>
      <c r="E58877" s="1"/>
      <c r="F58877" s="1"/>
    </row>
    <row r="58878" spans="2:6">
      <c r="B58878" s="1"/>
      <c r="C58878" s="1"/>
      <c r="D58878" s="1"/>
      <c r="E58878" s="1"/>
      <c r="F58878" s="1"/>
    </row>
    <row r="58879" spans="2:6">
      <c r="B58879" s="1"/>
      <c r="C58879" s="1"/>
      <c r="D58879" s="1"/>
      <c r="E58879" s="1"/>
      <c r="F58879" s="1"/>
    </row>
    <row r="58880" spans="2:6">
      <c r="B58880" s="1"/>
      <c r="C58880" s="1"/>
      <c r="D58880" s="1"/>
      <c r="E58880" s="1"/>
      <c r="F58880" s="1"/>
    </row>
    <row r="58881" spans="2:6">
      <c r="B58881" s="1"/>
      <c r="C58881" s="1"/>
      <c r="D58881" s="1"/>
      <c r="E58881" s="1"/>
      <c r="F58881" s="1"/>
    </row>
    <row r="58882" spans="2:6">
      <c r="B58882" s="1"/>
      <c r="C58882" s="1"/>
      <c r="D58882" s="1"/>
      <c r="E58882" s="1"/>
      <c r="F58882" s="1"/>
    </row>
    <row r="58883" spans="2:6">
      <c r="B58883" s="1"/>
      <c r="C58883" s="1"/>
      <c r="D58883" s="1"/>
      <c r="E58883" s="1"/>
      <c r="F58883" s="1"/>
    </row>
    <row r="58884" spans="2:6">
      <c r="B58884" s="1"/>
      <c r="C58884" s="1"/>
      <c r="D58884" s="1"/>
      <c r="E58884" s="1"/>
      <c r="F58884" s="1"/>
    </row>
    <row r="58885" spans="2:6">
      <c r="B58885" s="1"/>
      <c r="C58885" s="1"/>
      <c r="D58885" s="1"/>
      <c r="E58885" s="1"/>
      <c r="F58885" s="1"/>
    </row>
    <row r="58886" spans="2:6">
      <c r="B58886" s="1"/>
      <c r="C58886" s="1"/>
      <c r="D58886" s="1"/>
      <c r="E58886" s="1"/>
      <c r="F58886" s="1"/>
    </row>
    <row r="58887" spans="2:6">
      <c r="B58887" s="1"/>
      <c r="C58887" s="1"/>
      <c r="D58887" s="1"/>
      <c r="E58887" s="1"/>
      <c r="F58887" s="1"/>
    </row>
    <row r="58888" spans="2:6">
      <c r="B58888" s="1"/>
      <c r="C58888" s="1"/>
      <c r="D58888" s="1"/>
      <c r="E58888" s="1"/>
      <c r="F58888" s="1"/>
    </row>
    <row r="58889" spans="2:6">
      <c r="B58889" s="1"/>
      <c r="C58889" s="1"/>
      <c r="D58889" s="1"/>
      <c r="E58889" s="1"/>
      <c r="F58889" s="1"/>
    </row>
    <row r="58890" spans="2:6">
      <c r="B58890" s="1"/>
      <c r="C58890" s="1"/>
      <c r="D58890" s="1"/>
      <c r="E58890" s="1"/>
      <c r="F58890" s="1"/>
    </row>
    <row r="58891" spans="2:6">
      <c r="B58891" s="1"/>
      <c r="C58891" s="1"/>
      <c r="D58891" s="1"/>
      <c r="E58891" s="1"/>
      <c r="F58891" s="1"/>
    </row>
    <row r="58892" spans="2:6">
      <c r="B58892" s="1"/>
      <c r="C58892" s="1"/>
      <c r="D58892" s="1"/>
      <c r="E58892" s="1"/>
      <c r="F58892" s="1"/>
    </row>
    <row r="58893" spans="2:6">
      <c r="B58893" s="1"/>
      <c r="C58893" s="1"/>
      <c r="D58893" s="1"/>
      <c r="E58893" s="1"/>
      <c r="F58893" s="1"/>
    </row>
    <row r="58894" spans="2:6">
      <c r="B58894" s="1"/>
      <c r="C58894" s="1"/>
      <c r="D58894" s="1"/>
      <c r="E58894" s="1"/>
      <c r="F58894" s="1"/>
    </row>
    <row r="58895" spans="2:6">
      <c r="B58895" s="1"/>
      <c r="C58895" s="1"/>
      <c r="D58895" s="1"/>
      <c r="E58895" s="1"/>
      <c r="F58895" s="1"/>
    </row>
    <row r="58896" spans="2:6">
      <c r="B58896" s="1"/>
      <c r="C58896" s="1"/>
      <c r="D58896" s="1"/>
      <c r="E58896" s="1"/>
      <c r="F58896" s="1"/>
    </row>
    <row r="58897" spans="2:6">
      <c r="B58897" s="1"/>
      <c r="C58897" s="1"/>
      <c r="D58897" s="1"/>
      <c r="E58897" s="1"/>
      <c r="F58897" s="1"/>
    </row>
    <row r="58898" spans="2:6">
      <c r="B58898" s="1"/>
      <c r="C58898" s="1"/>
      <c r="D58898" s="1"/>
      <c r="E58898" s="1"/>
      <c r="F58898" s="1"/>
    </row>
    <row r="58899" spans="2:6">
      <c r="B58899" s="1"/>
      <c r="C58899" s="1"/>
      <c r="D58899" s="1"/>
      <c r="E58899" s="1"/>
      <c r="F58899" s="1"/>
    </row>
    <row r="58900" spans="2:6">
      <c r="B58900" s="1"/>
      <c r="C58900" s="1"/>
      <c r="D58900" s="1"/>
      <c r="E58900" s="1"/>
      <c r="F58900" s="1"/>
    </row>
    <row r="58901" spans="2:6">
      <c r="B58901" s="1"/>
      <c r="C58901" s="1"/>
      <c r="D58901" s="1"/>
      <c r="E58901" s="1"/>
      <c r="F58901" s="1"/>
    </row>
    <row r="58902" spans="2:6">
      <c r="B58902" s="1"/>
      <c r="C58902" s="1"/>
      <c r="D58902" s="1"/>
      <c r="E58902" s="1"/>
      <c r="F58902" s="1"/>
    </row>
    <row r="58903" spans="2:6">
      <c r="B58903" s="1"/>
      <c r="C58903" s="1"/>
      <c r="D58903" s="1"/>
      <c r="E58903" s="1"/>
      <c r="F58903" s="1"/>
    </row>
    <row r="58904" spans="2:6">
      <c r="B58904" s="1"/>
      <c r="C58904" s="1"/>
      <c r="D58904" s="1"/>
      <c r="E58904" s="1"/>
      <c r="F58904" s="1"/>
    </row>
    <row r="58905" spans="2:6">
      <c r="B58905" s="1"/>
      <c r="C58905" s="1"/>
      <c r="D58905" s="1"/>
      <c r="E58905" s="1"/>
      <c r="F58905" s="1"/>
    </row>
    <row r="58906" spans="2:6">
      <c r="B58906" s="1"/>
      <c r="C58906" s="1"/>
      <c r="D58906" s="1"/>
      <c r="E58906" s="1"/>
      <c r="F58906" s="1"/>
    </row>
    <row r="58907" spans="2:6">
      <c r="B58907" s="1"/>
      <c r="C58907" s="1"/>
      <c r="D58907" s="1"/>
      <c r="E58907" s="1"/>
      <c r="F58907" s="1"/>
    </row>
    <row r="58908" spans="2:6">
      <c r="B58908" s="1"/>
      <c r="C58908" s="1"/>
      <c r="D58908" s="1"/>
      <c r="E58908" s="1"/>
      <c r="F58908" s="1"/>
    </row>
    <row r="58909" spans="2:6">
      <c r="B58909" s="1"/>
      <c r="C58909" s="1"/>
      <c r="D58909" s="1"/>
      <c r="E58909" s="1"/>
      <c r="F58909" s="1"/>
    </row>
    <row r="58910" spans="2:6">
      <c r="B58910" s="1"/>
      <c r="C58910" s="1"/>
      <c r="D58910" s="1"/>
      <c r="E58910" s="1"/>
      <c r="F58910" s="1"/>
    </row>
    <row r="58911" spans="2:6">
      <c r="B58911" s="1"/>
      <c r="C58911" s="1"/>
      <c r="D58911" s="1"/>
      <c r="E58911" s="1"/>
      <c r="F58911" s="1"/>
    </row>
    <row r="58912" spans="2:6">
      <c r="B58912" s="1"/>
      <c r="C58912" s="1"/>
      <c r="D58912" s="1"/>
      <c r="E58912" s="1"/>
      <c r="F58912" s="1"/>
    </row>
    <row r="58913" spans="2:6">
      <c r="B58913" s="1"/>
      <c r="C58913" s="1"/>
      <c r="D58913" s="1"/>
      <c r="E58913" s="1"/>
      <c r="F58913" s="1"/>
    </row>
    <row r="58914" spans="2:6">
      <c r="B58914" s="1"/>
      <c r="C58914" s="1"/>
      <c r="D58914" s="1"/>
      <c r="E58914" s="1"/>
      <c r="F58914" s="1"/>
    </row>
    <row r="58915" spans="2:6">
      <c r="B58915" s="1"/>
      <c r="C58915" s="1"/>
      <c r="D58915" s="1"/>
      <c r="E58915" s="1"/>
      <c r="F58915" s="1"/>
    </row>
    <row r="58916" spans="2:6">
      <c r="B58916" s="1"/>
      <c r="C58916" s="1"/>
      <c r="D58916" s="1"/>
      <c r="E58916" s="1"/>
      <c r="F58916" s="1"/>
    </row>
    <row r="58917" spans="2:6">
      <c r="B58917" s="1"/>
      <c r="C58917" s="1"/>
      <c r="D58917" s="1"/>
      <c r="E58917" s="1"/>
      <c r="F58917" s="1"/>
    </row>
    <row r="58918" spans="2:6">
      <c r="B58918" s="1"/>
      <c r="C58918" s="1"/>
      <c r="D58918" s="1"/>
      <c r="E58918" s="1"/>
      <c r="F58918" s="1"/>
    </row>
    <row r="58919" spans="2:6">
      <c r="B58919" s="1"/>
      <c r="C58919" s="1"/>
      <c r="D58919" s="1"/>
      <c r="E58919" s="1"/>
      <c r="F58919" s="1"/>
    </row>
    <row r="58920" spans="2:6">
      <c r="B58920" s="1"/>
      <c r="C58920" s="1"/>
      <c r="D58920" s="1"/>
      <c r="E58920" s="1"/>
      <c r="F58920" s="1"/>
    </row>
    <row r="58921" spans="2:6">
      <c r="B58921" s="1"/>
      <c r="C58921" s="1"/>
      <c r="D58921" s="1"/>
      <c r="E58921" s="1"/>
      <c r="F58921" s="1"/>
    </row>
    <row r="58922" spans="2:6">
      <c r="B58922" s="1"/>
      <c r="C58922" s="1"/>
      <c r="D58922" s="1"/>
      <c r="E58922" s="1"/>
      <c r="F58922" s="1"/>
    </row>
    <row r="58923" spans="2:6">
      <c r="B58923" s="1"/>
      <c r="C58923" s="1"/>
      <c r="D58923" s="1"/>
      <c r="E58923" s="1"/>
      <c r="F58923" s="1"/>
    </row>
    <row r="58924" spans="2:6">
      <c r="B58924" s="1"/>
      <c r="C58924" s="1"/>
      <c r="D58924" s="1"/>
      <c r="E58924" s="1"/>
      <c r="F58924" s="1"/>
    </row>
    <row r="58925" spans="2:6">
      <c r="B58925" s="1"/>
      <c r="C58925" s="1"/>
      <c r="D58925" s="1"/>
      <c r="E58925" s="1"/>
      <c r="F58925" s="1"/>
    </row>
    <row r="58926" spans="2:6">
      <c r="B58926" s="1"/>
      <c r="C58926" s="1"/>
      <c r="D58926" s="1"/>
      <c r="E58926" s="1"/>
      <c r="F58926" s="1"/>
    </row>
    <row r="58927" spans="2:6">
      <c r="B58927" s="1"/>
      <c r="C58927" s="1"/>
      <c r="D58927" s="1"/>
      <c r="E58927" s="1"/>
      <c r="F58927" s="1"/>
    </row>
    <row r="58928" spans="2:6">
      <c r="B58928" s="1"/>
      <c r="C58928" s="1"/>
      <c r="D58928" s="1"/>
      <c r="E58928" s="1"/>
      <c r="F58928" s="1"/>
    </row>
    <row r="58929" spans="2:6">
      <c r="B58929" s="1"/>
      <c r="C58929" s="1"/>
      <c r="D58929" s="1"/>
      <c r="E58929" s="1"/>
      <c r="F58929" s="1"/>
    </row>
    <row r="58930" spans="2:6">
      <c r="B58930" s="1"/>
      <c r="C58930" s="1"/>
      <c r="D58930" s="1"/>
      <c r="E58930" s="1"/>
      <c r="F58930" s="1"/>
    </row>
    <row r="58931" spans="2:6">
      <c r="B58931" s="1"/>
      <c r="C58931" s="1"/>
      <c r="D58931" s="1"/>
      <c r="E58931" s="1"/>
      <c r="F58931" s="1"/>
    </row>
    <row r="58932" spans="2:6">
      <c r="B58932" s="1"/>
      <c r="C58932" s="1"/>
      <c r="D58932" s="1"/>
      <c r="E58932" s="1"/>
      <c r="F58932" s="1"/>
    </row>
    <row r="58933" spans="2:6">
      <c r="B58933" s="1"/>
      <c r="C58933" s="1"/>
      <c r="D58933" s="1"/>
      <c r="E58933" s="1"/>
      <c r="F58933" s="1"/>
    </row>
    <row r="58934" spans="2:6">
      <c r="B58934" s="1"/>
      <c r="C58934" s="1"/>
      <c r="D58934" s="1"/>
      <c r="E58934" s="1"/>
      <c r="F58934" s="1"/>
    </row>
    <row r="58935" spans="2:6">
      <c r="B58935" s="1"/>
      <c r="C58935" s="1"/>
      <c r="D58935" s="1"/>
      <c r="E58935" s="1"/>
      <c r="F58935" s="1"/>
    </row>
    <row r="58936" spans="2:6">
      <c r="B58936" s="1"/>
      <c r="C58936" s="1"/>
      <c r="D58936" s="1"/>
      <c r="E58936" s="1"/>
      <c r="F58936" s="1"/>
    </row>
    <row r="58937" spans="2:6">
      <c r="B58937" s="1"/>
      <c r="C58937" s="1"/>
      <c r="D58937" s="1"/>
      <c r="E58937" s="1"/>
      <c r="F58937" s="1"/>
    </row>
    <row r="58938" spans="2:6">
      <c r="B58938" s="1"/>
      <c r="C58938" s="1"/>
      <c r="D58938" s="1"/>
      <c r="E58938" s="1"/>
      <c r="F58938" s="1"/>
    </row>
    <row r="58939" spans="2:6">
      <c r="B58939" s="1"/>
      <c r="C58939" s="1"/>
      <c r="D58939" s="1"/>
      <c r="E58939" s="1"/>
      <c r="F58939" s="1"/>
    </row>
    <row r="58940" spans="2:6">
      <c r="B58940" s="1"/>
      <c r="C58940" s="1"/>
      <c r="D58940" s="1"/>
      <c r="E58940" s="1"/>
      <c r="F58940" s="1"/>
    </row>
    <row r="58941" spans="2:6">
      <c r="B58941" s="1"/>
      <c r="C58941" s="1"/>
      <c r="D58941" s="1"/>
      <c r="E58941" s="1"/>
      <c r="F58941" s="1"/>
    </row>
    <row r="58942" spans="2:6">
      <c r="B58942" s="1"/>
      <c r="C58942" s="1"/>
      <c r="D58942" s="1"/>
      <c r="E58942" s="1"/>
      <c r="F58942" s="1"/>
    </row>
    <row r="58943" spans="2:6">
      <c r="B58943" s="1"/>
      <c r="C58943" s="1"/>
      <c r="D58943" s="1"/>
      <c r="E58943" s="1"/>
      <c r="F58943" s="1"/>
    </row>
    <row r="58944" spans="2:6">
      <c r="B58944" s="1"/>
      <c r="C58944" s="1"/>
      <c r="D58944" s="1"/>
      <c r="E58944" s="1"/>
      <c r="F58944" s="1"/>
    </row>
    <row r="58945" spans="2:6">
      <c r="B58945" s="1"/>
      <c r="C58945" s="1"/>
      <c r="D58945" s="1"/>
      <c r="E58945" s="1"/>
      <c r="F58945" s="1"/>
    </row>
    <row r="58946" spans="2:6">
      <c r="B58946" s="1"/>
      <c r="C58946" s="1"/>
      <c r="D58946" s="1"/>
      <c r="E58946" s="1"/>
      <c r="F58946" s="1"/>
    </row>
    <row r="58947" spans="2:6">
      <c r="B58947" s="1"/>
      <c r="C58947" s="1"/>
      <c r="D58947" s="1"/>
      <c r="E58947" s="1"/>
      <c r="F58947" s="1"/>
    </row>
    <row r="58948" spans="2:6">
      <c r="B58948" s="1"/>
      <c r="C58948" s="1"/>
      <c r="D58948" s="1"/>
      <c r="E58948" s="1"/>
      <c r="F58948" s="1"/>
    </row>
    <row r="58949" spans="2:6">
      <c r="B58949" s="1"/>
      <c r="C58949" s="1"/>
      <c r="D58949" s="1"/>
      <c r="E58949" s="1"/>
      <c r="F58949" s="1"/>
    </row>
    <row r="58950" spans="2:6">
      <c r="B58950" s="1"/>
      <c r="C58950" s="1"/>
      <c r="D58950" s="1"/>
      <c r="E58950" s="1"/>
      <c r="F58950" s="1"/>
    </row>
    <row r="58951" spans="2:6">
      <c r="B58951" s="1"/>
      <c r="C58951" s="1"/>
      <c r="D58951" s="1"/>
      <c r="E58951" s="1"/>
      <c r="F58951" s="1"/>
    </row>
    <row r="58952" spans="2:6">
      <c r="B58952" s="1"/>
      <c r="C58952" s="1"/>
      <c r="D58952" s="1"/>
      <c r="E58952" s="1"/>
      <c r="F58952" s="1"/>
    </row>
    <row r="58953" spans="2:6">
      <c r="B58953" s="1"/>
      <c r="C58953" s="1"/>
      <c r="D58953" s="1"/>
      <c r="E58953" s="1"/>
      <c r="F58953" s="1"/>
    </row>
    <row r="58954" spans="2:6">
      <c r="B58954" s="1"/>
      <c r="C58954" s="1"/>
      <c r="D58954" s="1"/>
      <c r="E58954" s="1"/>
      <c r="F58954" s="1"/>
    </row>
    <row r="58955" spans="2:6">
      <c r="B58955" s="1"/>
      <c r="C58955" s="1"/>
      <c r="D58955" s="1"/>
      <c r="E58955" s="1"/>
      <c r="F58955" s="1"/>
    </row>
    <row r="58956" spans="2:6">
      <c r="B58956" s="1"/>
      <c r="C58956" s="1"/>
      <c r="D58956" s="1"/>
      <c r="E58956" s="1"/>
      <c r="F58956" s="1"/>
    </row>
    <row r="58957" spans="2:6">
      <c r="B58957" s="1"/>
      <c r="C58957" s="1"/>
      <c r="D58957" s="1"/>
      <c r="E58957" s="1"/>
      <c r="F58957" s="1"/>
    </row>
    <row r="58958" spans="2:6">
      <c r="B58958" s="1"/>
      <c r="C58958" s="1"/>
      <c r="D58958" s="1"/>
      <c r="E58958" s="1"/>
      <c r="F58958" s="1"/>
    </row>
    <row r="58959" spans="2:6">
      <c r="B58959" s="1"/>
      <c r="C58959" s="1"/>
      <c r="D58959" s="1"/>
      <c r="E58959" s="1"/>
      <c r="F58959" s="1"/>
    </row>
    <row r="58960" spans="2:6">
      <c r="B58960" s="1"/>
      <c r="C58960" s="1"/>
      <c r="D58960" s="1"/>
      <c r="E58960" s="1"/>
      <c r="F58960" s="1"/>
    </row>
    <row r="58961" spans="2:6">
      <c r="B58961" s="1"/>
      <c r="C58961" s="1"/>
      <c r="D58961" s="1"/>
      <c r="E58961" s="1"/>
      <c r="F58961" s="1"/>
    </row>
    <row r="58962" spans="2:6">
      <c r="B58962" s="1"/>
      <c r="C58962" s="1"/>
      <c r="D58962" s="1"/>
      <c r="E58962" s="1"/>
      <c r="F58962" s="1"/>
    </row>
    <row r="58963" spans="2:6">
      <c r="B58963" s="1"/>
      <c r="C58963" s="1"/>
      <c r="D58963" s="1"/>
      <c r="E58963" s="1"/>
      <c r="F58963" s="1"/>
    </row>
    <row r="58964" spans="2:6">
      <c r="B58964" s="1"/>
      <c r="C58964" s="1"/>
      <c r="D58964" s="1"/>
      <c r="E58964" s="1"/>
      <c r="F58964" s="1"/>
    </row>
    <row r="58965" spans="2:6">
      <c r="B58965" s="1"/>
      <c r="C58965" s="1"/>
      <c r="D58965" s="1"/>
      <c r="E58965" s="1"/>
      <c r="F58965" s="1"/>
    </row>
    <row r="58966" spans="2:6">
      <c r="B58966" s="1"/>
      <c r="C58966" s="1"/>
      <c r="D58966" s="1"/>
      <c r="E58966" s="1"/>
      <c r="F58966" s="1"/>
    </row>
    <row r="58967" spans="2:6">
      <c r="B58967" s="1"/>
      <c r="C58967" s="1"/>
      <c r="D58967" s="1"/>
      <c r="E58967" s="1"/>
      <c r="F58967" s="1"/>
    </row>
    <row r="58968" spans="2:6">
      <c r="B58968" s="1"/>
      <c r="C58968" s="1"/>
      <c r="D58968" s="1"/>
      <c r="E58968" s="1"/>
      <c r="F58968" s="1"/>
    </row>
    <row r="58969" spans="2:6">
      <c r="B58969" s="1"/>
      <c r="C58969" s="1"/>
      <c r="D58969" s="1"/>
      <c r="E58969" s="1"/>
      <c r="F58969" s="1"/>
    </row>
    <row r="58970" spans="2:6">
      <c r="B58970" s="1"/>
      <c r="C58970" s="1"/>
      <c r="D58970" s="1"/>
      <c r="E58970" s="1"/>
      <c r="F58970" s="1"/>
    </row>
    <row r="58971" spans="2:6">
      <c r="B58971" s="1"/>
      <c r="C58971" s="1"/>
      <c r="D58971" s="1"/>
      <c r="E58971" s="1"/>
      <c r="F58971" s="1"/>
    </row>
    <row r="58972" spans="2:6">
      <c r="B58972" s="1"/>
      <c r="C58972" s="1"/>
      <c r="D58972" s="1"/>
      <c r="E58972" s="1"/>
      <c r="F58972" s="1"/>
    </row>
    <row r="58973" spans="2:6">
      <c r="B58973" s="1"/>
      <c r="C58973" s="1"/>
      <c r="D58973" s="1"/>
      <c r="E58973" s="1"/>
      <c r="F58973" s="1"/>
    </row>
    <row r="58974" spans="2:6">
      <c r="B58974" s="1"/>
      <c r="C58974" s="1"/>
      <c r="D58974" s="1"/>
      <c r="E58974" s="1"/>
      <c r="F58974" s="1"/>
    </row>
    <row r="58975" spans="2:6">
      <c r="B58975" s="1"/>
      <c r="C58975" s="1"/>
      <c r="D58975" s="1"/>
      <c r="E58975" s="1"/>
      <c r="F58975" s="1"/>
    </row>
    <row r="58976" spans="2:6">
      <c r="B58976" s="1"/>
      <c r="C58976" s="1"/>
      <c r="D58976" s="1"/>
      <c r="E58976" s="1"/>
      <c r="F58976" s="1"/>
    </row>
    <row r="58977" spans="2:6">
      <c r="B58977" s="1"/>
      <c r="C58977" s="1"/>
      <c r="D58977" s="1"/>
      <c r="E58977" s="1"/>
      <c r="F58977" s="1"/>
    </row>
    <row r="58978" spans="2:6">
      <c r="B58978" s="1"/>
      <c r="C58978" s="1"/>
      <c r="D58978" s="1"/>
      <c r="E58978" s="1"/>
      <c r="F58978" s="1"/>
    </row>
    <row r="58979" spans="2:6">
      <c r="B58979" s="1"/>
      <c r="C58979" s="1"/>
      <c r="D58979" s="1"/>
      <c r="E58979" s="1"/>
      <c r="F58979" s="1"/>
    </row>
    <row r="58980" spans="2:6">
      <c r="B58980" s="1"/>
      <c r="C58980" s="1"/>
      <c r="D58980" s="1"/>
      <c r="E58980" s="1"/>
      <c r="F58980" s="1"/>
    </row>
    <row r="58981" spans="2:6">
      <c r="B58981" s="1"/>
      <c r="C58981" s="1"/>
      <c r="D58981" s="1"/>
      <c r="E58981" s="1"/>
      <c r="F58981" s="1"/>
    </row>
    <row r="58982" spans="2:6">
      <c r="B58982" s="1"/>
      <c r="C58982" s="1"/>
      <c r="D58982" s="1"/>
      <c r="E58982" s="1"/>
      <c r="F58982" s="1"/>
    </row>
    <row r="58983" spans="2:6">
      <c r="B58983" s="1"/>
      <c r="C58983" s="1"/>
      <c r="D58983" s="1"/>
      <c r="E58983" s="1"/>
      <c r="F58983" s="1"/>
    </row>
    <row r="58984" spans="2:6">
      <c r="B58984" s="1"/>
      <c r="C58984" s="1"/>
      <c r="D58984" s="1"/>
      <c r="E58984" s="1"/>
      <c r="F58984" s="1"/>
    </row>
    <row r="58985" spans="2:6">
      <c r="B58985" s="1"/>
      <c r="C58985" s="1"/>
      <c r="D58985" s="1"/>
      <c r="E58985" s="1"/>
      <c r="F58985" s="1"/>
    </row>
    <row r="58986" spans="2:6">
      <c r="B58986" s="1"/>
      <c r="C58986" s="1"/>
      <c r="D58986" s="1"/>
      <c r="E58986" s="1"/>
      <c r="F58986" s="1"/>
    </row>
    <row r="58987" spans="2:6">
      <c r="B58987" s="1"/>
      <c r="C58987" s="1"/>
      <c r="D58987" s="1"/>
      <c r="E58987" s="1"/>
      <c r="F58987" s="1"/>
    </row>
    <row r="58988" spans="2:6">
      <c r="B58988" s="1"/>
      <c r="C58988" s="1"/>
      <c r="D58988" s="1"/>
      <c r="E58988" s="1"/>
      <c r="F58988" s="1"/>
    </row>
    <row r="58989" spans="2:6">
      <c r="B58989" s="1"/>
      <c r="C58989" s="1"/>
      <c r="D58989" s="1"/>
      <c r="E58989" s="1"/>
      <c r="F58989" s="1"/>
    </row>
    <row r="58990" spans="2:6">
      <c r="B58990" s="1"/>
      <c r="C58990" s="1"/>
      <c r="D58990" s="1"/>
      <c r="E58990" s="1"/>
      <c r="F58990" s="1"/>
    </row>
    <row r="58991" spans="2:6">
      <c r="B58991" s="1"/>
      <c r="C58991" s="1"/>
      <c r="D58991" s="1"/>
      <c r="E58991" s="1"/>
      <c r="F58991" s="1"/>
    </row>
    <row r="58992" spans="2:6">
      <c r="B58992" s="1"/>
      <c r="C58992" s="1"/>
      <c r="D58992" s="1"/>
      <c r="E58992" s="1"/>
      <c r="F58992" s="1"/>
    </row>
    <row r="58993" spans="2:6">
      <c r="B58993" s="1"/>
      <c r="C58993" s="1"/>
      <c r="D58993" s="1"/>
      <c r="E58993" s="1"/>
      <c r="F58993" s="1"/>
    </row>
    <row r="58994" spans="2:6">
      <c r="B58994" s="1"/>
      <c r="C58994" s="1"/>
      <c r="D58994" s="1"/>
      <c r="E58994" s="1"/>
      <c r="F58994" s="1"/>
    </row>
    <row r="58995" spans="2:6">
      <c r="B58995" s="1"/>
      <c r="C58995" s="1"/>
      <c r="D58995" s="1"/>
      <c r="E58995" s="1"/>
      <c r="F58995" s="1"/>
    </row>
    <row r="58996" spans="2:6">
      <c r="B58996" s="1"/>
      <c r="C58996" s="1"/>
      <c r="D58996" s="1"/>
      <c r="E58996" s="1"/>
      <c r="F58996" s="1"/>
    </row>
    <row r="58997" spans="2:6">
      <c r="B58997" s="1"/>
      <c r="C58997" s="1"/>
      <c r="D58997" s="1"/>
      <c r="E58997" s="1"/>
      <c r="F58997" s="1"/>
    </row>
    <row r="58998" spans="2:6">
      <c r="B58998" s="1"/>
      <c r="C58998" s="1"/>
      <c r="D58998" s="1"/>
      <c r="E58998" s="1"/>
      <c r="F58998" s="1"/>
    </row>
    <row r="58999" spans="2:6">
      <c r="B58999" s="1"/>
      <c r="C58999" s="1"/>
      <c r="D58999" s="1"/>
      <c r="E58999" s="1"/>
      <c r="F58999" s="1"/>
    </row>
    <row r="59000" spans="2:6">
      <c r="B59000" s="1"/>
      <c r="C59000" s="1"/>
      <c r="D59000" s="1"/>
      <c r="E59000" s="1"/>
      <c r="F59000" s="1"/>
    </row>
    <row r="59001" spans="2:6">
      <c r="B59001" s="1"/>
      <c r="C59001" s="1"/>
      <c r="D59001" s="1"/>
      <c r="E59001" s="1"/>
      <c r="F59001" s="1"/>
    </row>
    <row r="59002" spans="2:6">
      <c r="B59002" s="1"/>
      <c r="C59002" s="1"/>
      <c r="D59002" s="1"/>
      <c r="E59002" s="1"/>
      <c r="F59002" s="1"/>
    </row>
    <row r="59003" spans="2:6">
      <c r="B59003" s="1"/>
      <c r="C59003" s="1"/>
      <c r="D59003" s="1"/>
      <c r="E59003" s="1"/>
      <c r="F59003" s="1"/>
    </row>
    <row r="59004" spans="2:6">
      <c r="B59004" s="1"/>
      <c r="C59004" s="1"/>
      <c r="D59004" s="1"/>
      <c r="E59004" s="1"/>
      <c r="F59004" s="1"/>
    </row>
    <row r="59005" spans="2:6">
      <c r="B59005" s="1"/>
      <c r="C59005" s="1"/>
      <c r="D59005" s="1"/>
      <c r="E59005" s="1"/>
      <c r="F59005" s="1"/>
    </row>
    <row r="59006" spans="2:6">
      <c r="B59006" s="1"/>
      <c r="C59006" s="1"/>
      <c r="D59006" s="1"/>
      <c r="E59006" s="1"/>
      <c r="F59006" s="1"/>
    </row>
    <row r="59007" spans="2:6">
      <c r="B59007" s="1"/>
      <c r="C59007" s="1"/>
      <c r="D59007" s="1"/>
      <c r="E59007" s="1"/>
      <c r="F59007" s="1"/>
    </row>
    <row r="59008" spans="2:6">
      <c r="B59008" s="1"/>
      <c r="C59008" s="1"/>
      <c r="D59008" s="1"/>
      <c r="E59008" s="1"/>
      <c r="F59008" s="1"/>
    </row>
    <row r="59009" spans="2:6">
      <c r="B59009" s="1"/>
      <c r="C59009" s="1"/>
      <c r="D59009" s="1"/>
      <c r="E59009" s="1"/>
      <c r="F59009" s="1"/>
    </row>
    <row r="59010" spans="2:6">
      <c r="B59010" s="1"/>
      <c r="C59010" s="1"/>
      <c r="D59010" s="1"/>
      <c r="E59010" s="1"/>
      <c r="F59010" s="1"/>
    </row>
    <row r="59011" spans="2:6">
      <c r="B59011" s="1"/>
      <c r="C59011" s="1"/>
      <c r="D59011" s="1"/>
      <c r="E59011" s="1"/>
      <c r="F59011" s="1"/>
    </row>
    <row r="59012" spans="2:6">
      <c r="B59012" s="1"/>
      <c r="C59012" s="1"/>
      <c r="D59012" s="1"/>
      <c r="E59012" s="1"/>
      <c r="F59012" s="1"/>
    </row>
    <row r="59013" spans="2:6">
      <c r="B59013" s="1"/>
      <c r="C59013" s="1"/>
      <c r="D59013" s="1"/>
      <c r="E59013" s="1"/>
      <c r="F59013" s="1"/>
    </row>
    <row r="59014" spans="2:6">
      <c r="B59014" s="1"/>
      <c r="C59014" s="1"/>
      <c r="D59014" s="1"/>
      <c r="E59014" s="1"/>
      <c r="F59014" s="1"/>
    </row>
    <row r="59015" spans="2:6">
      <c r="B59015" s="1"/>
      <c r="C59015" s="1"/>
      <c r="D59015" s="1"/>
      <c r="E59015" s="1"/>
      <c r="F59015" s="1"/>
    </row>
    <row r="59016" spans="2:6">
      <c r="B59016" s="1"/>
      <c r="C59016" s="1"/>
      <c r="D59016" s="1"/>
      <c r="E59016" s="1"/>
      <c r="F59016" s="1"/>
    </row>
    <row r="59017" spans="2:6">
      <c r="B59017" s="1"/>
      <c r="C59017" s="1"/>
      <c r="D59017" s="1"/>
      <c r="E59017" s="1"/>
      <c r="F59017" s="1"/>
    </row>
    <row r="59018" spans="2:6">
      <c r="B59018" s="1"/>
      <c r="C59018" s="1"/>
      <c r="D59018" s="1"/>
      <c r="E59018" s="1"/>
      <c r="F59018" s="1"/>
    </row>
    <row r="59019" spans="2:6">
      <c r="B59019" s="1"/>
      <c r="C59019" s="1"/>
      <c r="D59019" s="1"/>
      <c r="E59019" s="1"/>
      <c r="F59019" s="1"/>
    </row>
    <row r="59020" spans="2:6">
      <c r="B59020" s="1"/>
      <c r="C59020" s="1"/>
      <c r="D59020" s="1"/>
      <c r="E59020" s="1"/>
      <c r="F59020" s="1"/>
    </row>
    <row r="59021" spans="2:6">
      <c r="B59021" s="1"/>
      <c r="C59021" s="1"/>
      <c r="D59021" s="1"/>
      <c r="E59021" s="1"/>
      <c r="F59021" s="1"/>
    </row>
    <row r="59022" spans="2:6">
      <c r="B59022" s="1"/>
      <c r="C59022" s="1"/>
      <c r="D59022" s="1"/>
      <c r="E59022" s="1"/>
      <c r="F59022" s="1"/>
    </row>
    <row r="59023" spans="2:6">
      <c r="B59023" s="1"/>
      <c r="C59023" s="1"/>
      <c r="D59023" s="1"/>
      <c r="E59023" s="1"/>
      <c r="F59023" s="1"/>
    </row>
    <row r="59024" spans="2:6">
      <c r="B59024" s="1"/>
      <c r="C59024" s="1"/>
      <c r="D59024" s="1"/>
      <c r="E59024" s="1"/>
      <c r="F59024" s="1"/>
    </row>
    <row r="59025" spans="2:6">
      <c r="B59025" s="1"/>
      <c r="C59025" s="1"/>
      <c r="D59025" s="1"/>
      <c r="E59025" s="1"/>
      <c r="F59025" s="1"/>
    </row>
    <row r="59026" spans="2:6">
      <c r="B59026" s="1"/>
      <c r="C59026" s="1"/>
      <c r="D59026" s="1"/>
      <c r="E59026" s="1"/>
      <c r="F59026" s="1"/>
    </row>
    <row r="59027" spans="2:6">
      <c r="B59027" s="1"/>
      <c r="C59027" s="1"/>
      <c r="D59027" s="1"/>
      <c r="E59027" s="1"/>
      <c r="F59027" s="1"/>
    </row>
    <row r="59028" spans="2:6">
      <c r="B59028" s="1"/>
      <c r="C59028" s="1"/>
      <c r="D59028" s="1"/>
      <c r="E59028" s="1"/>
      <c r="F59028" s="1"/>
    </row>
    <row r="59029" spans="2:6">
      <c r="B59029" s="1"/>
      <c r="C59029" s="1"/>
      <c r="D59029" s="1"/>
      <c r="E59029" s="1"/>
      <c r="F59029" s="1"/>
    </row>
    <row r="59030" spans="2:6">
      <c r="B59030" s="1"/>
      <c r="C59030" s="1"/>
      <c r="D59030" s="1"/>
      <c r="E59030" s="1"/>
      <c r="F59030" s="1"/>
    </row>
    <row r="59031" spans="2:6">
      <c r="B59031" s="1"/>
      <c r="C59031" s="1"/>
      <c r="D59031" s="1"/>
      <c r="E59031" s="1"/>
      <c r="F59031" s="1"/>
    </row>
    <row r="59032" spans="2:6">
      <c r="B59032" s="1"/>
      <c r="C59032" s="1"/>
      <c r="D59032" s="1"/>
      <c r="E59032" s="1"/>
      <c r="F59032" s="1"/>
    </row>
    <row r="59033" spans="2:6">
      <c r="B59033" s="1"/>
      <c r="C59033" s="1"/>
      <c r="D59033" s="1"/>
      <c r="E59033" s="1"/>
      <c r="F59033" s="1"/>
    </row>
    <row r="59034" spans="2:6">
      <c r="B59034" s="1"/>
      <c r="C59034" s="1"/>
      <c r="D59034" s="1"/>
      <c r="E59034" s="1"/>
      <c r="F59034" s="1"/>
    </row>
    <row r="59035" spans="2:6">
      <c r="B59035" s="1"/>
      <c r="C59035" s="1"/>
      <c r="D59035" s="1"/>
      <c r="E59035" s="1"/>
      <c r="F59035" s="1"/>
    </row>
    <row r="59036" spans="2:6">
      <c r="B59036" s="1"/>
      <c r="C59036" s="1"/>
      <c r="D59036" s="1"/>
      <c r="E59036" s="1"/>
      <c r="F59036" s="1"/>
    </row>
    <row r="59037" spans="2:6">
      <c r="B59037" s="1"/>
      <c r="C59037" s="1"/>
      <c r="D59037" s="1"/>
      <c r="E59037" s="1"/>
      <c r="F59037" s="1"/>
    </row>
    <row r="59038" spans="2:6">
      <c r="B59038" s="1"/>
      <c r="C59038" s="1"/>
      <c r="D59038" s="1"/>
      <c r="E59038" s="1"/>
      <c r="F59038" s="1"/>
    </row>
    <row r="59039" spans="2:6">
      <c r="B59039" s="1"/>
      <c r="C59039" s="1"/>
      <c r="D59039" s="1"/>
      <c r="E59039" s="1"/>
      <c r="F59039" s="1"/>
    </row>
    <row r="59040" spans="2:6">
      <c r="B59040" s="1"/>
      <c r="C59040" s="1"/>
      <c r="D59040" s="1"/>
      <c r="E59040" s="1"/>
      <c r="F59040" s="1"/>
    </row>
    <row r="59041" spans="2:6">
      <c r="B59041" s="1"/>
      <c r="C59041" s="1"/>
      <c r="D59041" s="1"/>
      <c r="E59041" s="1"/>
      <c r="F59041" s="1"/>
    </row>
    <row r="59042" spans="2:6">
      <c r="B59042" s="1"/>
      <c r="C59042" s="1"/>
      <c r="D59042" s="1"/>
      <c r="E59042" s="1"/>
      <c r="F59042" s="1"/>
    </row>
    <row r="59043" spans="2:6">
      <c r="B59043" s="1"/>
      <c r="C59043" s="1"/>
      <c r="D59043" s="1"/>
      <c r="E59043" s="1"/>
      <c r="F59043" s="1"/>
    </row>
    <row r="59044" spans="2:6">
      <c r="B59044" s="1"/>
      <c r="C59044" s="1"/>
      <c r="D59044" s="1"/>
      <c r="E59044" s="1"/>
      <c r="F59044" s="1"/>
    </row>
    <row r="59045" spans="2:6">
      <c r="B59045" s="1"/>
      <c r="C59045" s="1"/>
      <c r="D59045" s="1"/>
      <c r="E59045" s="1"/>
      <c r="F59045" s="1"/>
    </row>
    <row r="59046" spans="2:6">
      <c r="B59046" s="1"/>
      <c r="C59046" s="1"/>
      <c r="D59046" s="1"/>
      <c r="E59046" s="1"/>
      <c r="F59046" s="1"/>
    </row>
    <row r="59047" spans="2:6">
      <c r="B59047" s="1"/>
      <c r="C59047" s="1"/>
      <c r="D59047" s="1"/>
      <c r="E59047" s="1"/>
      <c r="F59047" s="1"/>
    </row>
    <row r="59048" spans="2:6">
      <c r="B59048" s="1"/>
      <c r="C59048" s="1"/>
      <c r="D59048" s="1"/>
      <c r="E59048" s="1"/>
      <c r="F59048" s="1"/>
    </row>
    <row r="59049" spans="2:6">
      <c r="B59049" s="1"/>
      <c r="C59049" s="1"/>
      <c r="D59049" s="1"/>
      <c r="E59049" s="1"/>
      <c r="F59049" s="1"/>
    </row>
    <row r="59050" spans="2:6">
      <c r="B59050" s="1"/>
      <c r="C59050" s="1"/>
      <c r="D59050" s="1"/>
      <c r="E59050" s="1"/>
      <c r="F59050" s="1"/>
    </row>
    <row r="59051" spans="2:6">
      <c r="B59051" s="1"/>
      <c r="C59051" s="1"/>
      <c r="D59051" s="1"/>
      <c r="E59051" s="1"/>
      <c r="F59051" s="1"/>
    </row>
    <row r="59052" spans="2:6">
      <c r="B59052" s="1"/>
      <c r="C59052" s="1"/>
      <c r="D59052" s="1"/>
      <c r="E59052" s="1"/>
      <c r="F59052" s="1"/>
    </row>
    <row r="59053" spans="2:6">
      <c r="B59053" s="1"/>
      <c r="C59053" s="1"/>
      <c r="D59053" s="1"/>
      <c r="E59053" s="1"/>
      <c r="F59053" s="1"/>
    </row>
    <row r="59054" spans="2:6">
      <c r="B59054" s="1"/>
      <c r="C59054" s="1"/>
      <c r="D59054" s="1"/>
      <c r="E59054" s="1"/>
      <c r="F59054" s="1"/>
    </row>
    <row r="59055" spans="2:6">
      <c r="B59055" s="1"/>
      <c r="C59055" s="1"/>
      <c r="D59055" s="1"/>
      <c r="E59055" s="1"/>
      <c r="F59055" s="1"/>
    </row>
    <row r="59056" spans="2:6">
      <c r="B59056" s="1"/>
      <c r="C59056" s="1"/>
      <c r="D59056" s="1"/>
      <c r="E59056" s="1"/>
      <c r="F59056" s="1"/>
    </row>
    <row r="59057" spans="2:6">
      <c r="B59057" s="1"/>
      <c r="C59057" s="1"/>
      <c r="D59057" s="1"/>
      <c r="E59057" s="1"/>
      <c r="F59057" s="1"/>
    </row>
    <row r="59058" spans="2:6">
      <c r="B59058" s="1"/>
      <c r="C59058" s="1"/>
      <c r="D59058" s="1"/>
      <c r="E59058" s="1"/>
      <c r="F59058" s="1"/>
    </row>
    <row r="59059" spans="2:6">
      <c r="B59059" s="1"/>
      <c r="C59059" s="1"/>
      <c r="D59059" s="1"/>
      <c r="E59059" s="1"/>
      <c r="F59059" s="1"/>
    </row>
    <row r="59060" spans="2:6">
      <c r="B59060" s="1"/>
      <c r="C59060" s="1"/>
      <c r="D59060" s="1"/>
      <c r="E59060" s="1"/>
      <c r="F59060" s="1"/>
    </row>
    <row r="59061" spans="2:6">
      <c r="B59061" s="1"/>
      <c r="C59061" s="1"/>
      <c r="D59061" s="1"/>
      <c r="E59061" s="1"/>
      <c r="F59061" s="1"/>
    </row>
    <row r="59062" spans="2:6">
      <c r="B59062" s="1"/>
      <c r="C59062" s="1"/>
      <c r="D59062" s="1"/>
      <c r="E59062" s="1"/>
      <c r="F59062" s="1"/>
    </row>
    <row r="59063" spans="2:6">
      <c r="B59063" s="1"/>
      <c r="C59063" s="1"/>
      <c r="D59063" s="1"/>
      <c r="E59063" s="1"/>
      <c r="F59063" s="1"/>
    </row>
    <row r="59064" spans="2:6">
      <c r="B59064" s="1"/>
      <c r="C59064" s="1"/>
      <c r="D59064" s="1"/>
      <c r="E59064" s="1"/>
      <c r="F59064" s="1"/>
    </row>
    <row r="59065" spans="2:6">
      <c r="B59065" s="1"/>
      <c r="C59065" s="1"/>
      <c r="D59065" s="1"/>
      <c r="E59065" s="1"/>
      <c r="F59065" s="1"/>
    </row>
    <row r="59066" spans="2:6">
      <c r="B59066" s="1"/>
      <c r="C59066" s="1"/>
      <c r="D59066" s="1"/>
      <c r="E59066" s="1"/>
      <c r="F59066" s="1"/>
    </row>
    <row r="59067" spans="2:6">
      <c r="B59067" s="1"/>
      <c r="C59067" s="1"/>
      <c r="D59067" s="1"/>
      <c r="E59067" s="1"/>
      <c r="F59067" s="1"/>
    </row>
    <row r="59068" spans="2:6">
      <c r="B59068" s="1"/>
      <c r="C59068" s="1"/>
      <c r="D59068" s="1"/>
      <c r="E59068" s="1"/>
      <c r="F59068" s="1"/>
    </row>
    <row r="59069" spans="2:6">
      <c r="B59069" s="1"/>
      <c r="C59069" s="1"/>
      <c r="D59069" s="1"/>
      <c r="E59069" s="1"/>
      <c r="F59069" s="1"/>
    </row>
    <row r="59070" spans="2:6">
      <c r="B59070" s="1"/>
      <c r="C59070" s="1"/>
      <c r="D59070" s="1"/>
      <c r="E59070" s="1"/>
      <c r="F59070" s="1"/>
    </row>
    <row r="59071" spans="2:6">
      <c r="B59071" s="1"/>
      <c r="C59071" s="1"/>
      <c r="D59071" s="1"/>
      <c r="E59071" s="1"/>
      <c r="F59071" s="1"/>
    </row>
    <row r="59072" spans="2:6">
      <c r="B59072" s="1"/>
      <c r="C59072" s="1"/>
      <c r="D59072" s="1"/>
      <c r="E59072" s="1"/>
      <c r="F59072" s="1"/>
    </row>
    <row r="59073" spans="2:6">
      <c r="B59073" s="1"/>
      <c r="C59073" s="1"/>
      <c r="D59073" s="1"/>
      <c r="E59073" s="1"/>
      <c r="F59073" s="1"/>
    </row>
    <row r="59074" spans="2:6">
      <c r="B59074" s="1"/>
      <c r="C59074" s="1"/>
      <c r="D59074" s="1"/>
      <c r="E59074" s="1"/>
      <c r="F59074" s="1"/>
    </row>
    <row r="59075" spans="2:6">
      <c r="B59075" s="1"/>
      <c r="C59075" s="1"/>
      <c r="D59075" s="1"/>
      <c r="E59075" s="1"/>
      <c r="F59075" s="1"/>
    </row>
    <row r="59076" spans="2:6">
      <c r="B59076" s="1"/>
      <c r="C59076" s="1"/>
      <c r="D59076" s="1"/>
      <c r="E59076" s="1"/>
      <c r="F59076" s="1"/>
    </row>
    <row r="59077" spans="2:6">
      <c r="B59077" s="1"/>
      <c r="C59077" s="1"/>
      <c r="D59077" s="1"/>
      <c r="E59077" s="1"/>
      <c r="F59077" s="1"/>
    </row>
    <row r="59078" spans="2:6">
      <c r="B59078" s="1"/>
      <c r="C59078" s="1"/>
      <c r="D59078" s="1"/>
      <c r="E59078" s="1"/>
      <c r="F59078" s="1"/>
    </row>
    <row r="59079" spans="2:6">
      <c r="B59079" s="1"/>
      <c r="C59079" s="1"/>
      <c r="D59079" s="1"/>
      <c r="E59079" s="1"/>
      <c r="F59079" s="1"/>
    </row>
    <row r="59080" spans="2:6">
      <c r="B59080" s="1"/>
      <c r="C59080" s="1"/>
      <c r="D59080" s="1"/>
      <c r="E59080" s="1"/>
      <c r="F59080" s="1"/>
    </row>
    <row r="59081" spans="2:6">
      <c r="B59081" s="1"/>
      <c r="C59081" s="1"/>
      <c r="D59081" s="1"/>
      <c r="E59081" s="1"/>
      <c r="F59081" s="1"/>
    </row>
    <row r="59082" spans="2:6">
      <c r="B59082" s="1"/>
      <c r="C59082" s="1"/>
      <c r="D59082" s="1"/>
      <c r="E59082" s="1"/>
      <c r="F59082" s="1"/>
    </row>
    <row r="59083" spans="2:6">
      <c r="B59083" s="1"/>
      <c r="C59083" s="1"/>
      <c r="D59083" s="1"/>
      <c r="E59083" s="1"/>
      <c r="F59083" s="1"/>
    </row>
    <row r="59084" spans="2:6">
      <c r="B59084" s="1"/>
      <c r="C59084" s="1"/>
      <c r="D59084" s="1"/>
      <c r="E59084" s="1"/>
      <c r="F59084" s="1"/>
    </row>
    <row r="59085" spans="2:6">
      <c r="B59085" s="1"/>
      <c r="C59085" s="1"/>
      <c r="D59085" s="1"/>
      <c r="E59085" s="1"/>
      <c r="F59085" s="1"/>
    </row>
    <row r="59086" spans="2:6">
      <c r="B59086" s="1"/>
      <c r="C59086" s="1"/>
      <c r="D59086" s="1"/>
      <c r="E59086" s="1"/>
      <c r="F59086" s="1"/>
    </row>
    <row r="59087" spans="2:6">
      <c r="B59087" s="1"/>
      <c r="C59087" s="1"/>
      <c r="D59087" s="1"/>
      <c r="E59087" s="1"/>
      <c r="F59087" s="1"/>
    </row>
    <row r="59088" spans="2:6">
      <c r="B59088" s="1"/>
      <c r="C59088" s="1"/>
      <c r="D59088" s="1"/>
      <c r="E59088" s="1"/>
      <c r="F59088" s="1"/>
    </row>
    <row r="59089" spans="2:6">
      <c r="B59089" s="1"/>
      <c r="C59089" s="1"/>
      <c r="D59089" s="1"/>
      <c r="E59089" s="1"/>
      <c r="F59089" s="1"/>
    </row>
    <row r="59090" spans="2:6">
      <c r="B59090" s="1"/>
      <c r="C59090" s="1"/>
      <c r="D59090" s="1"/>
      <c r="E59090" s="1"/>
      <c r="F59090" s="1"/>
    </row>
    <row r="59091" spans="2:6">
      <c r="B59091" s="1"/>
      <c r="C59091" s="1"/>
      <c r="D59091" s="1"/>
      <c r="E59091" s="1"/>
      <c r="F59091" s="1"/>
    </row>
    <row r="59092" spans="2:6">
      <c r="B59092" s="1"/>
      <c r="C59092" s="1"/>
      <c r="D59092" s="1"/>
      <c r="E59092" s="1"/>
      <c r="F59092" s="1"/>
    </row>
    <row r="59093" spans="2:6">
      <c r="B59093" s="1"/>
      <c r="C59093" s="1"/>
      <c r="D59093" s="1"/>
      <c r="E59093" s="1"/>
      <c r="F59093" s="1"/>
    </row>
    <row r="59094" spans="2:6">
      <c r="B59094" s="1"/>
      <c r="C59094" s="1"/>
      <c r="D59094" s="1"/>
      <c r="E59094" s="1"/>
      <c r="F59094" s="1"/>
    </row>
    <row r="59095" spans="2:6">
      <c r="B59095" s="1"/>
      <c r="C59095" s="1"/>
      <c r="D59095" s="1"/>
      <c r="E59095" s="1"/>
      <c r="F59095" s="1"/>
    </row>
    <row r="59096" spans="2:6">
      <c r="B59096" s="1"/>
      <c r="C59096" s="1"/>
      <c r="D59096" s="1"/>
      <c r="E59096" s="1"/>
      <c r="F59096" s="1"/>
    </row>
    <row r="59097" spans="2:6">
      <c r="B59097" s="1"/>
      <c r="C59097" s="1"/>
      <c r="D59097" s="1"/>
      <c r="E59097" s="1"/>
      <c r="F59097" s="1"/>
    </row>
    <row r="59098" spans="2:6">
      <c r="B59098" s="1"/>
      <c r="C59098" s="1"/>
      <c r="D59098" s="1"/>
      <c r="E59098" s="1"/>
      <c r="F59098" s="1"/>
    </row>
    <row r="59099" spans="2:6">
      <c r="B59099" s="1"/>
      <c r="C59099" s="1"/>
      <c r="D59099" s="1"/>
      <c r="E59099" s="1"/>
      <c r="F59099" s="1"/>
    </row>
    <row r="59100" spans="2:6">
      <c r="B59100" s="1"/>
      <c r="C59100" s="1"/>
      <c r="D59100" s="1"/>
      <c r="E59100" s="1"/>
      <c r="F59100" s="1"/>
    </row>
    <row r="59101" spans="2:6">
      <c r="B59101" s="1"/>
      <c r="C59101" s="1"/>
      <c r="D59101" s="1"/>
      <c r="E59101" s="1"/>
      <c r="F59101" s="1"/>
    </row>
    <row r="59102" spans="2:6">
      <c r="B59102" s="1"/>
      <c r="C59102" s="1"/>
      <c r="D59102" s="1"/>
      <c r="E59102" s="1"/>
      <c r="F59102" s="1"/>
    </row>
    <row r="59103" spans="2:6">
      <c r="B59103" s="1"/>
      <c r="C59103" s="1"/>
      <c r="D59103" s="1"/>
      <c r="E59103" s="1"/>
      <c r="F59103" s="1"/>
    </row>
    <row r="59104" spans="2:6">
      <c r="B59104" s="1"/>
      <c r="C59104" s="1"/>
      <c r="D59104" s="1"/>
      <c r="E59104" s="1"/>
      <c r="F59104" s="1"/>
    </row>
    <row r="59105" spans="2:6">
      <c r="B59105" s="1"/>
      <c r="C59105" s="1"/>
      <c r="D59105" s="1"/>
      <c r="E59105" s="1"/>
      <c r="F59105" s="1"/>
    </row>
    <row r="59106" spans="2:6">
      <c r="B59106" s="1"/>
      <c r="C59106" s="1"/>
      <c r="D59106" s="1"/>
      <c r="E59106" s="1"/>
      <c r="F59106" s="1"/>
    </row>
    <row r="59107" spans="2:6">
      <c r="B59107" s="1"/>
      <c r="C59107" s="1"/>
      <c r="D59107" s="1"/>
      <c r="E59107" s="1"/>
      <c r="F59107" s="1"/>
    </row>
    <row r="59108" spans="2:6">
      <c r="B59108" s="1"/>
      <c r="C59108" s="1"/>
      <c r="D59108" s="1"/>
      <c r="E59108" s="1"/>
      <c r="F59108" s="1"/>
    </row>
    <row r="59109" spans="2:6">
      <c r="B59109" s="1"/>
      <c r="C59109" s="1"/>
      <c r="D59109" s="1"/>
      <c r="E59109" s="1"/>
      <c r="F59109" s="1"/>
    </row>
    <row r="59110" spans="2:6">
      <c r="B59110" s="1"/>
      <c r="C59110" s="1"/>
      <c r="D59110" s="1"/>
      <c r="E59110" s="1"/>
      <c r="F59110" s="1"/>
    </row>
    <row r="59111" spans="2:6">
      <c r="B59111" s="1"/>
      <c r="C59111" s="1"/>
      <c r="D59111" s="1"/>
      <c r="E59111" s="1"/>
      <c r="F59111" s="1"/>
    </row>
    <row r="59112" spans="2:6">
      <c r="B59112" s="1"/>
      <c r="C59112" s="1"/>
      <c r="D59112" s="1"/>
      <c r="E59112" s="1"/>
      <c r="F59112" s="1"/>
    </row>
    <row r="59113" spans="2:6">
      <c r="B59113" s="1"/>
      <c r="C59113" s="1"/>
      <c r="D59113" s="1"/>
      <c r="E59113" s="1"/>
      <c r="F59113" s="1"/>
    </row>
    <row r="59114" spans="2:6">
      <c r="B59114" s="1"/>
      <c r="C59114" s="1"/>
      <c r="D59114" s="1"/>
      <c r="E59114" s="1"/>
      <c r="F59114" s="1"/>
    </row>
    <row r="59115" spans="2:6">
      <c r="B59115" s="1"/>
      <c r="C59115" s="1"/>
      <c r="D59115" s="1"/>
      <c r="E59115" s="1"/>
      <c r="F59115" s="1"/>
    </row>
    <row r="59116" spans="2:6">
      <c r="B59116" s="1"/>
      <c r="C59116" s="1"/>
      <c r="D59116" s="1"/>
      <c r="E59116" s="1"/>
      <c r="F59116" s="1"/>
    </row>
    <row r="59117" spans="2:6">
      <c r="B59117" s="1"/>
      <c r="C59117" s="1"/>
      <c r="D59117" s="1"/>
      <c r="E59117" s="1"/>
      <c r="F59117" s="1"/>
    </row>
    <row r="59118" spans="2:6">
      <c r="B59118" s="1"/>
      <c r="C59118" s="1"/>
      <c r="D59118" s="1"/>
      <c r="E59118" s="1"/>
      <c r="F59118" s="1"/>
    </row>
    <row r="59119" spans="2:6">
      <c r="B59119" s="1"/>
      <c r="C59119" s="1"/>
      <c r="D59119" s="1"/>
      <c r="E59119" s="1"/>
      <c r="F59119" s="1"/>
    </row>
    <row r="59120" spans="2:6">
      <c r="B59120" s="1"/>
      <c r="C59120" s="1"/>
      <c r="D59120" s="1"/>
      <c r="E59120" s="1"/>
      <c r="F59120" s="1"/>
    </row>
    <row r="59121" spans="2:6">
      <c r="B59121" s="1"/>
      <c r="C59121" s="1"/>
      <c r="D59121" s="1"/>
      <c r="E59121" s="1"/>
      <c r="F59121" s="1"/>
    </row>
    <row r="59122" spans="2:6">
      <c r="B59122" s="1"/>
      <c r="C59122" s="1"/>
      <c r="D59122" s="1"/>
      <c r="E59122" s="1"/>
      <c r="F59122" s="1"/>
    </row>
    <row r="59123" spans="2:6">
      <c r="B59123" s="1"/>
      <c r="C59123" s="1"/>
      <c r="D59123" s="1"/>
      <c r="E59123" s="1"/>
      <c r="F59123" s="1"/>
    </row>
    <row r="59124" spans="2:6">
      <c r="B59124" s="1"/>
      <c r="C59124" s="1"/>
      <c r="D59124" s="1"/>
      <c r="E59124" s="1"/>
      <c r="F59124" s="1"/>
    </row>
    <row r="59125" spans="2:6">
      <c r="B59125" s="1"/>
      <c r="C59125" s="1"/>
      <c r="D59125" s="1"/>
      <c r="E59125" s="1"/>
      <c r="F59125" s="1"/>
    </row>
    <row r="59126" spans="2:6">
      <c r="B59126" s="1"/>
      <c r="C59126" s="1"/>
      <c r="D59126" s="1"/>
      <c r="E59126" s="1"/>
      <c r="F59126" s="1"/>
    </row>
    <row r="59127" spans="2:6">
      <c r="B59127" s="1"/>
      <c r="C59127" s="1"/>
      <c r="D59127" s="1"/>
      <c r="E59127" s="1"/>
      <c r="F59127" s="1"/>
    </row>
    <row r="59128" spans="2:6">
      <c r="B59128" s="1"/>
      <c r="C59128" s="1"/>
      <c r="D59128" s="1"/>
      <c r="E59128" s="1"/>
      <c r="F59128" s="1"/>
    </row>
    <row r="59129" spans="2:6">
      <c r="B59129" s="1"/>
      <c r="C59129" s="1"/>
      <c r="D59129" s="1"/>
      <c r="E59129" s="1"/>
      <c r="F59129" s="1"/>
    </row>
    <row r="59130" spans="2:6">
      <c r="B59130" s="1"/>
      <c r="C59130" s="1"/>
      <c r="D59130" s="1"/>
      <c r="E59130" s="1"/>
      <c r="F59130" s="1"/>
    </row>
    <row r="59131" spans="2:6">
      <c r="B59131" s="1"/>
      <c r="C59131" s="1"/>
      <c r="D59131" s="1"/>
      <c r="E59131" s="1"/>
      <c r="F59131" s="1"/>
    </row>
    <row r="59132" spans="2:6">
      <c r="B59132" s="1"/>
      <c r="C59132" s="1"/>
      <c r="D59132" s="1"/>
      <c r="E59132" s="1"/>
      <c r="F59132" s="1"/>
    </row>
    <row r="59133" spans="2:6">
      <c r="B59133" s="1"/>
      <c r="C59133" s="1"/>
      <c r="D59133" s="1"/>
      <c r="E59133" s="1"/>
      <c r="F59133" s="1"/>
    </row>
    <row r="59134" spans="2:6">
      <c r="B59134" s="1"/>
      <c r="C59134" s="1"/>
      <c r="D59134" s="1"/>
      <c r="E59134" s="1"/>
      <c r="F59134" s="1"/>
    </row>
    <row r="59135" spans="2:6">
      <c r="B59135" s="1"/>
      <c r="C59135" s="1"/>
      <c r="D59135" s="1"/>
      <c r="E59135" s="1"/>
      <c r="F59135" s="1"/>
    </row>
    <row r="59136" spans="2:6">
      <c r="B59136" s="1"/>
      <c r="C59136" s="1"/>
      <c r="D59136" s="1"/>
      <c r="E59136" s="1"/>
      <c r="F59136" s="1"/>
    </row>
    <row r="59137" spans="2:6">
      <c r="B59137" s="1"/>
      <c r="C59137" s="1"/>
      <c r="D59137" s="1"/>
      <c r="E59137" s="1"/>
      <c r="F59137" s="1"/>
    </row>
    <row r="59138" spans="2:6">
      <c r="B59138" s="1"/>
      <c r="C59138" s="1"/>
      <c r="D59138" s="1"/>
      <c r="E59138" s="1"/>
      <c r="F59138" s="1"/>
    </row>
    <row r="59139" spans="2:6">
      <c r="B59139" s="1"/>
      <c r="C59139" s="1"/>
      <c r="D59139" s="1"/>
      <c r="E59139" s="1"/>
      <c r="F59139" s="1"/>
    </row>
    <row r="59140" spans="2:6">
      <c r="B59140" s="1"/>
      <c r="C59140" s="1"/>
      <c r="D59140" s="1"/>
      <c r="E59140" s="1"/>
      <c r="F59140" s="1"/>
    </row>
    <row r="59141" spans="2:6">
      <c r="B59141" s="1"/>
      <c r="C59141" s="1"/>
      <c r="D59141" s="1"/>
      <c r="E59141" s="1"/>
      <c r="F59141" s="1"/>
    </row>
    <row r="59142" spans="2:6">
      <c r="B59142" s="1"/>
      <c r="C59142" s="1"/>
      <c r="D59142" s="1"/>
      <c r="E59142" s="1"/>
      <c r="F59142" s="1"/>
    </row>
    <row r="59143" spans="2:6">
      <c r="B59143" s="1"/>
      <c r="C59143" s="1"/>
      <c r="D59143" s="1"/>
      <c r="E59143" s="1"/>
      <c r="F59143" s="1"/>
    </row>
    <row r="59144" spans="2:6">
      <c r="B59144" s="1"/>
      <c r="C59144" s="1"/>
      <c r="D59144" s="1"/>
      <c r="E59144" s="1"/>
      <c r="F59144" s="1"/>
    </row>
    <row r="59145" spans="2:6">
      <c r="B59145" s="1"/>
      <c r="C59145" s="1"/>
      <c r="D59145" s="1"/>
      <c r="E59145" s="1"/>
      <c r="F59145" s="1"/>
    </row>
    <row r="59146" spans="2:6">
      <c r="B59146" s="1"/>
      <c r="C59146" s="1"/>
      <c r="D59146" s="1"/>
      <c r="E59146" s="1"/>
      <c r="F59146" s="1"/>
    </row>
    <row r="59147" spans="2:6">
      <c r="B59147" s="1"/>
      <c r="C59147" s="1"/>
      <c r="D59147" s="1"/>
      <c r="E59147" s="1"/>
      <c r="F59147" s="1"/>
    </row>
    <row r="59148" spans="2:6">
      <c r="B59148" s="1"/>
      <c r="C59148" s="1"/>
      <c r="D59148" s="1"/>
      <c r="E59148" s="1"/>
      <c r="F59148" s="1"/>
    </row>
    <row r="59149" spans="2:6">
      <c r="B59149" s="1"/>
      <c r="C59149" s="1"/>
      <c r="D59149" s="1"/>
      <c r="E59149" s="1"/>
      <c r="F59149" s="1"/>
    </row>
    <row r="59150" spans="2:6">
      <c r="B59150" s="1"/>
      <c r="C59150" s="1"/>
      <c r="D59150" s="1"/>
      <c r="E59150" s="1"/>
      <c r="F59150" s="1"/>
    </row>
    <row r="59151" spans="2:6">
      <c r="B59151" s="1"/>
      <c r="C59151" s="1"/>
      <c r="D59151" s="1"/>
      <c r="E59151" s="1"/>
      <c r="F59151" s="1"/>
    </row>
    <row r="59152" spans="2:6">
      <c r="B59152" s="1"/>
      <c r="C59152" s="1"/>
      <c r="D59152" s="1"/>
      <c r="E59152" s="1"/>
      <c r="F59152" s="1"/>
    </row>
    <row r="59153" spans="2:6">
      <c r="B59153" s="1"/>
      <c r="C59153" s="1"/>
      <c r="D59153" s="1"/>
      <c r="E59153" s="1"/>
      <c r="F59153" s="1"/>
    </row>
    <row r="59154" spans="2:6">
      <c r="B59154" s="1"/>
      <c r="C59154" s="1"/>
      <c r="D59154" s="1"/>
      <c r="E59154" s="1"/>
      <c r="F59154" s="1"/>
    </row>
    <row r="59155" spans="2:6">
      <c r="B59155" s="1"/>
      <c r="C59155" s="1"/>
      <c r="D59155" s="1"/>
      <c r="E59155" s="1"/>
      <c r="F59155" s="1"/>
    </row>
    <row r="59156" spans="2:6">
      <c r="B59156" s="1"/>
      <c r="C59156" s="1"/>
      <c r="D59156" s="1"/>
      <c r="E59156" s="1"/>
      <c r="F59156" s="1"/>
    </row>
    <row r="59157" spans="2:6">
      <c r="B59157" s="1"/>
      <c r="C59157" s="1"/>
      <c r="D59157" s="1"/>
      <c r="E59157" s="1"/>
      <c r="F59157" s="1"/>
    </row>
    <row r="59158" spans="2:6">
      <c r="B59158" s="1"/>
      <c r="C59158" s="1"/>
      <c r="D59158" s="1"/>
      <c r="E59158" s="1"/>
      <c r="F59158" s="1"/>
    </row>
    <row r="59159" spans="2:6">
      <c r="B59159" s="1"/>
      <c r="C59159" s="1"/>
      <c r="D59159" s="1"/>
      <c r="E59159" s="1"/>
      <c r="F59159" s="1"/>
    </row>
    <row r="59160" spans="2:6">
      <c r="B59160" s="1"/>
      <c r="C59160" s="1"/>
      <c r="D59160" s="1"/>
      <c r="E59160" s="1"/>
      <c r="F59160" s="1"/>
    </row>
    <row r="59161" spans="2:6">
      <c r="B59161" s="1"/>
      <c r="C59161" s="1"/>
      <c r="D59161" s="1"/>
      <c r="E59161" s="1"/>
      <c r="F59161" s="1"/>
    </row>
    <row r="59162" spans="2:6">
      <c r="B59162" s="1"/>
      <c r="C59162" s="1"/>
      <c r="D59162" s="1"/>
      <c r="E59162" s="1"/>
      <c r="F59162" s="1"/>
    </row>
    <row r="59163" spans="2:6">
      <c r="B59163" s="1"/>
      <c r="C59163" s="1"/>
      <c r="D59163" s="1"/>
      <c r="E59163" s="1"/>
      <c r="F59163" s="1"/>
    </row>
    <row r="59164" spans="2:6">
      <c r="B59164" s="1"/>
      <c r="C59164" s="1"/>
      <c r="D59164" s="1"/>
      <c r="E59164" s="1"/>
      <c r="F59164" s="1"/>
    </row>
    <row r="59165" spans="2:6">
      <c r="B59165" s="1"/>
      <c r="C59165" s="1"/>
      <c r="D59165" s="1"/>
      <c r="E59165" s="1"/>
      <c r="F59165" s="1"/>
    </row>
    <row r="59166" spans="2:6">
      <c r="B59166" s="1"/>
      <c r="C59166" s="1"/>
      <c r="D59166" s="1"/>
      <c r="E59166" s="1"/>
      <c r="F59166" s="1"/>
    </row>
    <row r="59167" spans="2:6">
      <c r="B59167" s="1"/>
      <c r="C59167" s="1"/>
      <c r="D59167" s="1"/>
      <c r="E59167" s="1"/>
      <c r="F59167" s="1"/>
    </row>
    <row r="59168" spans="2:6">
      <c r="B59168" s="1"/>
      <c r="C59168" s="1"/>
      <c r="D59168" s="1"/>
      <c r="E59168" s="1"/>
      <c r="F59168" s="1"/>
    </row>
    <row r="59169" spans="2:6">
      <c r="B59169" s="1"/>
      <c r="C59169" s="1"/>
      <c r="D59169" s="1"/>
      <c r="E59169" s="1"/>
      <c r="F59169" s="1"/>
    </row>
    <row r="59170" spans="2:6">
      <c r="B59170" s="1"/>
      <c r="C59170" s="1"/>
      <c r="D59170" s="1"/>
      <c r="E59170" s="1"/>
      <c r="F59170" s="1"/>
    </row>
    <row r="59171" spans="2:6">
      <c r="B59171" s="1"/>
      <c r="C59171" s="1"/>
      <c r="D59171" s="1"/>
      <c r="E59171" s="1"/>
      <c r="F59171" s="1"/>
    </row>
    <row r="59172" spans="2:6">
      <c r="B59172" s="1"/>
      <c r="C59172" s="1"/>
      <c r="D59172" s="1"/>
      <c r="E59172" s="1"/>
      <c r="F59172" s="1"/>
    </row>
    <row r="59173" spans="2:6">
      <c r="B59173" s="1"/>
      <c r="C59173" s="1"/>
      <c r="D59173" s="1"/>
      <c r="E59173" s="1"/>
      <c r="F59173" s="1"/>
    </row>
    <row r="59174" spans="2:6">
      <c r="B59174" s="1"/>
      <c r="C59174" s="1"/>
      <c r="D59174" s="1"/>
      <c r="E59174" s="1"/>
      <c r="F59174" s="1"/>
    </row>
    <row r="59175" spans="2:6">
      <c r="B59175" s="1"/>
      <c r="C59175" s="1"/>
      <c r="D59175" s="1"/>
      <c r="E59175" s="1"/>
      <c r="F59175" s="1"/>
    </row>
    <row r="59176" spans="2:6">
      <c r="B59176" s="1"/>
      <c r="C59176" s="1"/>
      <c r="D59176" s="1"/>
      <c r="E59176" s="1"/>
      <c r="F59176" s="1"/>
    </row>
    <row r="59177" spans="2:6">
      <c r="B59177" s="1"/>
      <c r="C59177" s="1"/>
      <c r="D59177" s="1"/>
      <c r="E59177" s="1"/>
      <c r="F59177" s="1"/>
    </row>
    <row r="59178" spans="2:6">
      <c r="B59178" s="1"/>
      <c r="C59178" s="1"/>
      <c r="D59178" s="1"/>
      <c r="E59178" s="1"/>
      <c r="F59178" s="1"/>
    </row>
    <row r="59179" spans="2:6">
      <c r="B59179" s="1"/>
      <c r="C59179" s="1"/>
      <c r="D59179" s="1"/>
      <c r="E59179" s="1"/>
      <c r="F59179" s="1"/>
    </row>
    <row r="59180" spans="2:6">
      <c r="B59180" s="1"/>
      <c r="C59180" s="1"/>
      <c r="D59180" s="1"/>
      <c r="E59180" s="1"/>
      <c r="F59180" s="1"/>
    </row>
    <row r="59181" spans="2:6">
      <c r="B59181" s="1"/>
      <c r="C59181" s="1"/>
      <c r="D59181" s="1"/>
      <c r="E59181" s="1"/>
      <c r="F59181" s="1"/>
    </row>
    <row r="59182" spans="2:6">
      <c r="B59182" s="1"/>
      <c r="C59182" s="1"/>
      <c r="D59182" s="1"/>
      <c r="E59182" s="1"/>
      <c r="F59182" s="1"/>
    </row>
    <row r="59183" spans="2:6">
      <c r="B59183" s="1"/>
      <c r="C59183" s="1"/>
      <c r="D59183" s="1"/>
      <c r="E59183" s="1"/>
      <c r="F59183" s="1"/>
    </row>
    <row r="59184" spans="2:6">
      <c r="B59184" s="1"/>
      <c r="C59184" s="1"/>
      <c r="D59184" s="1"/>
      <c r="E59184" s="1"/>
      <c r="F59184" s="1"/>
    </row>
    <row r="59185" spans="2:6">
      <c r="B59185" s="1"/>
      <c r="C59185" s="1"/>
      <c r="D59185" s="1"/>
      <c r="E59185" s="1"/>
      <c r="F59185" s="1"/>
    </row>
    <row r="59186" spans="2:6">
      <c r="B59186" s="1"/>
      <c r="C59186" s="1"/>
      <c r="D59186" s="1"/>
      <c r="E59186" s="1"/>
      <c r="F59186" s="1"/>
    </row>
    <row r="59187" spans="2:6">
      <c r="B59187" s="1"/>
      <c r="C59187" s="1"/>
      <c r="D59187" s="1"/>
      <c r="E59187" s="1"/>
      <c r="F59187" s="1"/>
    </row>
    <row r="59188" spans="2:6">
      <c r="B59188" s="1"/>
      <c r="C59188" s="1"/>
      <c r="D59188" s="1"/>
      <c r="E59188" s="1"/>
      <c r="F59188" s="1"/>
    </row>
    <row r="59189" spans="2:6">
      <c r="B59189" s="1"/>
      <c r="C59189" s="1"/>
      <c r="D59189" s="1"/>
      <c r="E59189" s="1"/>
      <c r="F59189" s="1"/>
    </row>
    <row r="59190" spans="2:6">
      <c r="B59190" s="1"/>
      <c r="C59190" s="1"/>
      <c r="D59190" s="1"/>
      <c r="E59190" s="1"/>
      <c r="F59190" s="1"/>
    </row>
    <row r="59191" spans="2:6">
      <c r="B59191" s="1"/>
      <c r="C59191" s="1"/>
      <c r="D59191" s="1"/>
      <c r="E59191" s="1"/>
      <c r="F59191" s="1"/>
    </row>
    <row r="59192" spans="2:6">
      <c r="B59192" s="1"/>
      <c r="C59192" s="1"/>
      <c r="D59192" s="1"/>
      <c r="E59192" s="1"/>
      <c r="F59192" s="1"/>
    </row>
    <row r="59193" spans="2:6">
      <c r="B59193" s="1"/>
      <c r="C59193" s="1"/>
      <c r="D59193" s="1"/>
      <c r="E59193" s="1"/>
      <c r="F59193" s="1"/>
    </row>
    <row r="59194" spans="2:6">
      <c r="B59194" s="1"/>
      <c r="C59194" s="1"/>
      <c r="D59194" s="1"/>
      <c r="E59194" s="1"/>
      <c r="F59194" s="1"/>
    </row>
    <row r="59195" spans="2:6">
      <c r="B59195" s="1"/>
      <c r="C59195" s="1"/>
      <c r="D59195" s="1"/>
      <c r="E59195" s="1"/>
      <c r="F59195" s="1"/>
    </row>
    <row r="59196" spans="2:6">
      <c r="B59196" s="1"/>
      <c r="C59196" s="1"/>
      <c r="D59196" s="1"/>
      <c r="E59196" s="1"/>
      <c r="F59196" s="1"/>
    </row>
    <row r="59197" spans="2:6">
      <c r="B59197" s="1"/>
      <c r="C59197" s="1"/>
      <c r="D59197" s="1"/>
      <c r="E59197" s="1"/>
      <c r="F59197" s="1"/>
    </row>
    <row r="59198" spans="2:6">
      <c r="B59198" s="1"/>
      <c r="C59198" s="1"/>
      <c r="D59198" s="1"/>
      <c r="E59198" s="1"/>
      <c r="F59198" s="1"/>
    </row>
    <row r="59199" spans="2:6">
      <c r="B59199" s="1"/>
      <c r="C59199" s="1"/>
      <c r="D59199" s="1"/>
      <c r="E59199" s="1"/>
      <c r="F59199" s="1"/>
    </row>
    <row r="59200" spans="2:6">
      <c r="B59200" s="1"/>
      <c r="C59200" s="1"/>
      <c r="D59200" s="1"/>
      <c r="E59200" s="1"/>
      <c r="F59200" s="1"/>
    </row>
    <row r="59201" spans="2:6">
      <c r="B59201" s="1"/>
      <c r="C59201" s="1"/>
      <c r="D59201" s="1"/>
      <c r="E59201" s="1"/>
      <c r="F59201" s="1"/>
    </row>
    <row r="59202" spans="2:6">
      <c r="B59202" s="1"/>
      <c r="C59202" s="1"/>
      <c r="D59202" s="1"/>
      <c r="E59202" s="1"/>
      <c r="F59202" s="1"/>
    </row>
    <row r="59203" spans="2:6">
      <c r="B59203" s="1"/>
      <c r="C59203" s="1"/>
      <c r="D59203" s="1"/>
      <c r="E59203" s="1"/>
      <c r="F59203" s="1"/>
    </row>
    <row r="59204" spans="2:6">
      <c r="B59204" s="1"/>
      <c r="C59204" s="1"/>
      <c r="D59204" s="1"/>
      <c r="E59204" s="1"/>
      <c r="F59204" s="1"/>
    </row>
    <row r="59205" spans="2:6">
      <c r="B59205" s="1"/>
      <c r="C59205" s="1"/>
      <c r="D59205" s="1"/>
      <c r="E59205" s="1"/>
      <c r="F59205" s="1"/>
    </row>
    <row r="59206" spans="2:6">
      <c r="B59206" s="1"/>
      <c r="C59206" s="1"/>
      <c r="D59206" s="1"/>
      <c r="E59206" s="1"/>
      <c r="F59206" s="1"/>
    </row>
    <row r="59207" spans="2:6">
      <c r="B59207" s="1"/>
      <c r="C59207" s="1"/>
      <c r="D59207" s="1"/>
      <c r="E59207" s="1"/>
      <c r="F59207" s="1"/>
    </row>
    <row r="59208" spans="2:6">
      <c r="B59208" s="1"/>
      <c r="C59208" s="1"/>
      <c r="D59208" s="1"/>
      <c r="E59208" s="1"/>
      <c r="F59208" s="1"/>
    </row>
    <row r="59209" spans="2:6">
      <c r="B59209" s="1"/>
      <c r="C59209" s="1"/>
      <c r="D59209" s="1"/>
      <c r="E59209" s="1"/>
      <c r="F59209" s="1"/>
    </row>
    <row r="59210" spans="2:6">
      <c r="B59210" s="1"/>
      <c r="C59210" s="1"/>
      <c r="D59210" s="1"/>
      <c r="E59210" s="1"/>
      <c r="F59210" s="1"/>
    </row>
    <row r="59211" spans="2:6">
      <c r="B59211" s="1"/>
      <c r="C59211" s="1"/>
      <c r="D59211" s="1"/>
      <c r="E59211" s="1"/>
      <c r="F59211" s="1"/>
    </row>
    <row r="59212" spans="2:6">
      <c r="B59212" s="1"/>
      <c r="C59212" s="1"/>
      <c r="D59212" s="1"/>
      <c r="E59212" s="1"/>
      <c r="F59212" s="1"/>
    </row>
    <row r="59213" spans="2:6">
      <c r="B59213" s="1"/>
      <c r="C59213" s="1"/>
      <c r="D59213" s="1"/>
      <c r="E59213" s="1"/>
      <c r="F59213" s="1"/>
    </row>
    <row r="59214" spans="2:6">
      <c r="B59214" s="1"/>
      <c r="C59214" s="1"/>
      <c r="D59214" s="1"/>
      <c r="E59214" s="1"/>
      <c r="F59214" s="1"/>
    </row>
    <row r="59215" spans="2:6">
      <c r="B59215" s="1"/>
      <c r="C59215" s="1"/>
      <c r="D59215" s="1"/>
      <c r="E59215" s="1"/>
      <c r="F59215" s="1"/>
    </row>
    <row r="59216" spans="2:6">
      <c r="B59216" s="1"/>
      <c r="C59216" s="1"/>
      <c r="D59216" s="1"/>
      <c r="E59216" s="1"/>
      <c r="F59216" s="1"/>
    </row>
    <row r="59217" spans="2:6">
      <c r="B59217" s="1"/>
      <c r="C59217" s="1"/>
      <c r="D59217" s="1"/>
      <c r="E59217" s="1"/>
      <c r="F59217" s="1"/>
    </row>
    <row r="59218" spans="2:6">
      <c r="B59218" s="1"/>
      <c r="C59218" s="1"/>
      <c r="D59218" s="1"/>
      <c r="E59218" s="1"/>
      <c r="F59218" s="1"/>
    </row>
    <row r="59219" spans="2:6">
      <c r="B59219" s="1"/>
      <c r="C59219" s="1"/>
      <c r="D59219" s="1"/>
      <c r="E59219" s="1"/>
      <c r="F59219" s="1"/>
    </row>
    <row r="59220" spans="2:6">
      <c r="B59220" s="1"/>
      <c r="C59220" s="1"/>
      <c r="D59220" s="1"/>
      <c r="E59220" s="1"/>
      <c r="F59220" s="1"/>
    </row>
    <row r="59221" spans="2:6">
      <c r="B59221" s="1"/>
      <c r="C59221" s="1"/>
      <c r="D59221" s="1"/>
      <c r="E59221" s="1"/>
      <c r="F59221" s="1"/>
    </row>
    <row r="59222" spans="2:6">
      <c r="B59222" s="1"/>
      <c r="C59222" s="1"/>
      <c r="D59222" s="1"/>
      <c r="E59222" s="1"/>
      <c r="F59222" s="1"/>
    </row>
    <row r="59223" spans="2:6">
      <c r="B59223" s="1"/>
      <c r="C59223" s="1"/>
      <c r="D59223" s="1"/>
      <c r="E59223" s="1"/>
      <c r="F59223" s="1"/>
    </row>
    <row r="59224" spans="2:6">
      <c r="B59224" s="1"/>
      <c r="C59224" s="1"/>
      <c r="D59224" s="1"/>
      <c r="E59224" s="1"/>
      <c r="F59224" s="1"/>
    </row>
    <row r="59225" spans="2:6">
      <c r="B59225" s="1"/>
      <c r="C59225" s="1"/>
      <c r="D59225" s="1"/>
      <c r="E59225" s="1"/>
      <c r="F59225" s="1"/>
    </row>
    <row r="59226" spans="2:6">
      <c r="B59226" s="1"/>
      <c r="C59226" s="1"/>
      <c r="D59226" s="1"/>
      <c r="E59226" s="1"/>
      <c r="F59226" s="1"/>
    </row>
    <row r="59227" spans="2:6">
      <c r="B59227" s="1"/>
      <c r="C59227" s="1"/>
      <c r="D59227" s="1"/>
      <c r="E59227" s="1"/>
      <c r="F59227" s="1"/>
    </row>
    <row r="59228" spans="2:6">
      <c r="B59228" s="1"/>
      <c r="C59228" s="1"/>
      <c r="D59228" s="1"/>
      <c r="E59228" s="1"/>
      <c r="F59228" s="1"/>
    </row>
    <row r="59229" spans="2:6">
      <c r="B59229" s="1"/>
      <c r="C59229" s="1"/>
      <c r="D59229" s="1"/>
      <c r="E59229" s="1"/>
      <c r="F59229" s="1"/>
    </row>
    <row r="59230" spans="2:6">
      <c r="B59230" s="1"/>
      <c r="C59230" s="1"/>
      <c r="D59230" s="1"/>
      <c r="E59230" s="1"/>
      <c r="F59230" s="1"/>
    </row>
    <row r="59231" spans="2:6">
      <c r="B59231" s="1"/>
      <c r="C59231" s="1"/>
      <c r="D59231" s="1"/>
      <c r="E59231" s="1"/>
      <c r="F59231" s="1"/>
    </row>
    <row r="59232" spans="2:6">
      <c r="B59232" s="1"/>
      <c r="C59232" s="1"/>
      <c r="D59232" s="1"/>
      <c r="E59232" s="1"/>
      <c r="F59232" s="1"/>
    </row>
    <row r="59233" spans="2:6">
      <c r="B59233" s="1"/>
      <c r="C59233" s="1"/>
      <c r="D59233" s="1"/>
      <c r="E59233" s="1"/>
      <c r="F59233" s="1"/>
    </row>
    <row r="59234" spans="2:6">
      <c r="B59234" s="1"/>
      <c r="C59234" s="1"/>
      <c r="D59234" s="1"/>
      <c r="E59234" s="1"/>
      <c r="F59234" s="1"/>
    </row>
    <row r="59235" spans="2:6">
      <c r="B59235" s="1"/>
      <c r="C59235" s="1"/>
      <c r="D59235" s="1"/>
      <c r="E59235" s="1"/>
      <c r="F59235" s="1"/>
    </row>
    <row r="59236" spans="2:6">
      <c r="B59236" s="1"/>
      <c r="C59236" s="1"/>
      <c r="D59236" s="1"/>
      <c r="E59236" s="1"/>
      <c r="F59236" s="1"/>
    </row>
    <row r="59237" spans="2:6">
      <c r="B59237" s="1"/>
      <c r="C59237" s="1"/>
      <c r="D59237" s="1"/>
      <c r="E59237" s="1"/>
      <c r="F59237" s="1"/>
    </row>
    <row r="59238" spans="2:6">
      <c r="B59238" s="1"/>
      <c r="C59238" s="1"/>
      <c r="D59238" s="1"/>
      <c r="E59238" s="1"/>
      <c r="F59238" s="1"/>
    </row>
    <row r="59239" spans="2:6">
      <c r="B59239" s="1"/>
      <c r="C59239" s="1"/>
      <c r="D59239" s="1"/>
      <c r="E59239" s="1"/>
      <c r="F59239" s="1"/>
    </row>
    <row r="59240" spans="2:6">
      <c r="B59240" s="1"/>
      <c r="C59240" s="1"/>
      <c r="D59240" s="1"/>
      <c r="E59240" s="1"/>
      <c r="F59240" s="1"/>
    </row>
    <row r="59241" spans="2:6">
      <c r="B59241" s="1"/>
      <c r="C59241" s="1"/>
      <c r="D59241" s="1"/>
      <c r="E59241" s="1"/>
      <c r="F59241" s="1"/>
    </row>
    <row r="59242" spans="2:6">
      <c r="B59242" s="1"/>
      <c r="C59242" s="1"/>
      <c r="D59242" s="1"/>
      <c r="E59242" s="1"/>
      <c r="F59242" s="1"/>
    </row>
    <row r="59243" spans="2:6">
      <c r="B59243" s="1"/>
      <c r="C59243" s="1"/>
      <c r="D59243" s="1"/>
      <c r="E59243" s="1"/>
      <c r="F59243" s="1"/>
    </row>
    <row r="59244" spans="2:6">
      <c r="B59244" s="1"/>
      <c r="C59244" s="1"/>
      <c r="D59244" s="1"/>
      <c r="E59244" s="1"/>
      <c r="F59244" s="1"/>
    </row>
    <row r="59245" spans="2:6">
      <c r="B59245" s="1"/>
      <c r="C59245" s="1"/>
      <c r="D59245" s="1"/>
      <c r="E59245" s="1"/>
      <c r="F59245" s="1"/>
    </row>
    <row r="59246" spans="2:6">
      <c r="B59246" s="1"/>
      <c r="C59246" s="1"/>
      <c r="D59246" s="1"/>
      <c r="E59246" s="1"/>
      <c r="F59246" s="1"/>
    </row>
    <row r="59247" spans="2:6">
      <c r="B59247" s="1"/>
      <c r="C59247" s="1"/>
      <c r="D59247" s="1"/>
      <c r="E59247" s="1"/>
      <c r="F59247" s="1"/>
    </row>
    <row r="59248" spans="2:6">
      <c r="B59248" s="1"/>
      <c r="C59248" s="1"/>
      <c r="D59248" s="1"/>
      <c r="E59248" s="1"/>
      <c r="F59248" s="1"/>
    </row>
    <row r="59249" spans="2:6">
      <c r="B59249" s="1"/>
      <c r="C59249" s="1"/>
      <c r="D59249" s="1"/>
      <c r="E59249" s="1"/>
      <c r="F59249" s="1"/>
    </row>
    <row r="59250" spans="2:6">
      <c r="B59250" s="1"/>
      <c r="C59250" s="1"/>
      <c r="D59250" s="1"/>
      <c r="E59250" s="1"/>
      <c r="F59250" s="1"/>
    </row>
    <row r="59251" spans="2:6">
      <c r="B59251" s="1"/>
      <c r="C59251" s="1"/>
      <c r="D59251" s="1"/>
      <c r="E59251" s="1"/>
      <c r="F59251" s="1"/>
    </row>
    <row r="59252" spans="2:6">
      <c r="B59252" s="1"/>
      <c r="C59252" s="1"/>
      <c r="D59252" s="1"/>
      <c r="E59252" s="1"/>
      <c r="F59252" s="1"/>
    </row>
    <row r="59253" spans="2:6">
      <c r="B59253" s="1"/>
      <c r="C59253" s="1"/>
      <c r="D59253" s="1"/>
      <c r="E59253" s="1"/>
      <c r="F59253" s="1"/>
    </row>
    <row r="59254" spans="2:6">
      <c r="B59254" s="1"/>
      <c r="C59254" s="1"/>
      <c r="D59254" s="1"/>
      <c r="E59254" s="1"/>
      <c r="F59254" s="1"/>
    </row>
    <row r="59255" spans="2:6">
      <c r="B59255" s="1"/>
      <c r="C59255" s="1"/>
      <c r="D59255" s="1"/>
      <c r="E59255" s="1"/>
      <c r="F59255" s="1"/>
    </row>
    <row r="59256" spans="2:6">
      <c r="B59256" s="1"/>
      <c r="C59256" s="1"/>
      <c r="D59256" s="1"/>
      <c r="E59256" s="1"/>
      <c r="F59256" s="1"/>
    </row>
    <row r="59257" spans="2:6">
      <c r="B59257" s="1"/>
      <c r="C59257" s="1"/>
      <c r="D59257" s="1"/>
      <c r="E59257" s="1"/>
      <c r="F59257" s="1"/>
    </row>
    <row r="59258" spans="2:6">
      <c r="B59258" s="1"/>
      <c r="C59258" s="1"/>
      <c r="D59258" s="1"/>
      <c r="E59258" s="1"/>
      <c r="F59258" s="1"/>
    </row>
    <row r="59259" spans="2:6">
      <c r="B59259" s="1"/>
      <c r="C59259" s="1"/>
      <c r="D59259" s="1"/>
      <c r="E59259" s="1"/>
      <c r="F59259" s="1"/>
    </row>
    <row r="59260" spans="2:6">
      <c r="B59260" s="1"/>
      <c r="C59260" s="1"/>
      <c r="D59260" s="1"/>
      <c r="E59260" s="1"/>
      <c r="F59260" s="1"/>
    </row>
    <row r="59261" spans="2:6">
      <c r="B59261" s="1"/>
      <c r="C59261" s="1"/>
      <c r="D59261" s="1"/>
      <c r="E59261" s="1"/>
      <c r="F59261" s="1"/>
    </row>
    <row r="59262" spans="2:6">
      <c r="B59262" s="1"/>
      <c r="C59262" s="1"/>
      <c r="D59262" s="1"/>
      <c r="E59262" s="1"/>
      <c r="F59262" s="1"/>
    </row>
    <row r="59263" spans="2:6">
      <c r="B59263" s="1"/>
      <c r="C59263" s="1"/>
      <c r="D59263" s="1"/>
      <c r="E59263" s="1"/>
      <c r="F59263" s="1"/>
    </row>
    <row r="59264" spans="2:6">
      <c r="B59264" s="1"/>
      <c r="C59264" s="1"/>
      <c r="D59264" s="1"/>
      <c r="E59264" s="1"/>
      <c r="F59264" s="1"/>
    </row>
    <row r="59265" spans="2:6">
      <c r="B59265" s="1"/>
      <c r="C59265" s="1"/>
      <c r="D59265" s="1"/>
      <c r="E59265" s="1"/>
      <c r="F59265" s="1"/>
    </row>
    <row r="59266" spans="2:6">
      <c r="B59266" s="1"/>
      <c r="C59266" s="1"/>
      <c r="D59266" s="1"/>
      <c r="E59266" s="1"/>
      <c r="F59266" s="1"/>
    </row>
    <row r="59267" spans="2:6">
      <c r="B59267" s="1"/>
      <c r="C59267" s="1"/>
      <c r="D59267" s="1"/>
      <c r="E59267" s="1"/>
      <c r="F59267" s="1"/>
    </row>
    <row r="59268" spans="2:6">
      <c r="B59268" s="1"/>
      <c r="C59268" s="1"/>
      <c r="D59268" s="1"/>
      <c r="E59268" s="1"/>
      <c r="F59268" s="1"/>
    </row>
    <row r="59269" spans="2:6">
      <c r="B59269" s="1"/>
      <c r="C59269" s="1"/>
      <c r="D59269" s="1"/>
      <c r="E59269" s="1"/>
      <c r="F59269" s="1"/>
    </row>
    <row r="59270" spans="2:6">
      <c r="B59270" s="1"/>
      <c r="C59270" s="1"/>
      <c r="D59270" s="1"/>
      <c r="E59270" s="1"/>
      <c r="F59270" s="1"/>
    </row>
    <row r="59271" spans="2:6">
      <c r="B59271" s="1"/>
      <c r="C59271" s="1"/>
      <c r="D59271" s="1"/>
      <c r="E59271" s="1"/>
      <c r="F59271" s="1"/>
    </row>
    <row r="59272" spans="2:6">
      <c r="B59272" s="1"/>
      <c r="C59272" s="1"/>
      <c r="D59272" s="1"/>
      <c r="E59272" s="1"/>
      <c r="F59272" s="1"/>
    </row>
    <row r="59273" spans="2:6">
      <c r="B59273" s="1"/>
      <c r="C59273" s="1"/>
      <c r="D59273" s="1"/>
      <c r="E59273" s="1"/>
      <c r="F59273" s="1"/>
    </row>
    <row r="59274" spans="2:6">
      <c r="B59274" s="1"/>
      <c r="C59274" s="1"/>
      <c r="D59274" s="1"/>
      <c r="E59274" s="1"/>
      <c r="F59274" s="1"/>
    </row>
    <row r="59275" spans="2:6">
      <c r="B59275" s="1"/>
      <c r="C59275" s="1"/>
      <c r="D59275" s="1"/>
      <c r="E59275" s="1"/>
      <c r="F59275" s="1"/>
    </row>
    <row r="59276" spans="2:6">
      <c r="B59276" s="1"/>
      <c r="C59276" s="1"/>
      <c r="D59276" s="1"/>
      <c r="E59276" s="1"/>
      <c r="F59276" s="1"/>
    </row>
    <row r="59277" spans="2:6">
      <c r="B59277" s="1"/>
      <c r="C59277" s="1"/>
      <c r="D59277" s="1"/>
      <c r="E59277" s="1"/>
      <c r="F59277" s="1"/>
    </row>
    <row r="59278" spans="2:6">
      <c r="B59278" s="1"/>
      <c r="C59278" s="1"/>
      <c r="D59278" s="1"/>
      <c r="E59278" s="1"/>
      <c r="F59278" s="1"/>
    </row>
    <row r="59279" spans="2:6">
      <c r="B59279" s="1"/>
      <c r="C59279" s="1"/>
      <c r="D59279" s="1"/>
      <c r="E59279" s="1"/>
      <c r="F59279" s="1"/>
    </row>
    <row r="59280" spans="2:6">
      <c r="B59280" s="1"/>
      <c r="C59280" s="1"/>
      <c r="D59280" s="1"/>
      <c r="E59280" s="1"/>
      <c r="F59280" s="1"/>
    </row>
    <row r="59281" spans="2:6">
      <c r="B59281" s="1"/>
      <c r="C59281" s="1"/>
      <c r="D59281" s="1"/>
      <c r="E59281" s="1"/>
      <c r="F59281" s="1"/>
    </row>
    <row r="59282" spans="2:6">
      <c r="B59282" s="1"/>
      <c r="C59282" s="1"/>
      <c r="D59282" s="1"/>
      <c r="E59282" s="1"/>
      <c r="F59282" s="1"/>
    </row>
    <row r="59283" spans="2:6">
      <c r="B59283" s="1"/>
      <c r="C59283" s="1"/>
      <c r="D59283" s="1"/>
      <c r="E59283" s="1"/>
      <c r="F59283" s="1"/>
    </row>
    <row r="59284" spans="2:6">
      <c r="B59284" s="1"/>
      <c r="C59284" s="1"/>
      <c r="D59284" s="1"/>
      <c r="E59284" s="1"/>
      <c r="F59284" s="1"/>
    </row>
    <row r="59285" spans="2:6">
      <c r="B59285" s="1"/>
      <c r="C59285" s="1"/>
      <c r="D59285" s="1"/>
      <c r="E59285" s="1"/>
      <c r="F59285" s="1"/>
    </row>
    <row r="59286" spans="2:6">
      <c r="B59286" s="1"/>
      <c r="C59286" s="1"/>
      <c r="D59286" s="1"/>
      <c r="E59286" s="1"/>
      <c r="F59286" s="1"/>
    </row>
    <row r="59287" spans="2:6">
      <c r="B59287" s="1"/>
      <c r="C59287" s="1"/>
      <c r="D59287" s="1"/>
      <c r="E59287" s="1"/>
      <c r="F59287" s="1"/>
    </row>
    <row r="59288" spans="2:6">
      <c r="B59288" s="1"/>
      <c r="C59288" s="1"/>
      <c r="D59288" s="1"/>
      <c r="E59288" s="1"/>
      <c r="F59288" s="1"/>
    </row>
    <row r="59289" spans="2:6">
      <c r="B59289" s="1"/>
      <c r="C59289" s="1"/>
      <c r="D59289" s="1"/>
      <c r="E59289" s="1"/>
      <c r="F59289" s="1"/>
    </row>
    <row r="59290" spans="2:6">
      <c r="B59290" s="1"/>
      <c r="C59290" s="1"/>
      <c r="D59290" s="1"/>
      <c r="E59290" s="1"/>
      <c r="F59290" s="1"/>
    </row>
    <row r="59291" spans="2:6">
      <c r="B59291" s="1"/>
      <c r="C59291" s="1"/>
      <c r="D59291" s="1"/>
      <c r="E59291" s="1"/>
      <c r="F59291" s="1"/>
    </row>
    <row r="59292" spans="2:6">
      <c r="B59292" s="1"/>
      <c r="C59292" s="1"/>
      <c r="D59292" s="1"/>
      <c r="E59292" s="1"/>
      <c r="F59292" s="1"/>
    </row>
    <row r="59293" spans="2:6">
      <c r="B59293" s="1"/>
      <c r="C59293" s="1"/>
      <c r="D59293" s="1"/>
      <c r="E59293" s="1"/>
      <c r="F59293" s="1"/>
    </row>
    <row r="59294" spans="2:6">
      <c r="B59294" s="1"/>
      <c r="C59294" s="1"/>
      <c r="D59294" s="1"/>
      <c r="E59294" s="1"/>
      <c r="F59294" s="1"/>
    </row>
    <row r="59295" spans="2:6">
      <c r="B59295" s="1"/>
      <c r="C59295" s="1"/>
      <c r="D59295" s="1"/>
      <c r="E59295" s="1"/>
      <c r="F59295" s="1"/>
    </row>
    <row r="59296" spans="2:6">
      <c r="B59296" s="1"/>
      <c r="C59296" s="1"/>
      <c r="D59296" s="1"/>
      <c r="E59296" s="1"/>
      <c r="F59296" s="1"/>
    </row>
    <row r="59297" spans="2:6">
      <c r="B59297" s="1"/>
      <c r="C59297" s="1"/>
      <c r="D59297" s="1"/>
      <c r="E59297" s="1"/>
      <c r="F59297" s="1"/>
    </row>
    <row r="59298" spans="2:6">
      <c r="B59298" s="1"/>
      <c r="C59298" s="1"/>
      <c r="D59298" s="1"/>
      <c r="E59298" s="1"/>
      <c r="F59298" s="1"/>
    </row>
    <row r="59299" spans="2:6">
      <c r="B59299" s="1"/>
      <c r="C59299" s="1"/>
      <c r="D59299" s="1"/>
      <c r="E59299" s="1"/>
      <c r="F59299" s="1"/>
    </row>
    <row r="59300" spans="2:6">
      <c r="B59300" s="1"/>
      <c r="C59300" s="1"/>
      <c r="D59300" s="1"/>
      <c r="E59300" s="1"/>
      <c r="F59300" s="1"/>
    </row>
    <row r="59301" spans="2:6">
      <c r="B59301" s="1"/>
      <c r="C59301" s="1"/>
      <c r="D59301" s="1"/>
      <c r="E59301" s="1"/>
      <c r="F59301" s="1"/>
    </row>
    <row r="59302" spans="2:6">
      <c r="B59302" s="1"/>
      <c r="C59302" s="1"/>
      <c r="D59302" s="1"/>
      <c r="E59302" s="1"/>
      <c r="F59302" s="1"/>
    </row>
    <row r="59303" spans="2:6">
      <c r="B59303" s="1"/>
      <c r="C59303" s="1"/>
      <c r="D59303" s="1"/>
      <c r="E59303" s="1"/>
      <c r="F59303" s="1"/>
    </row>
    <row r="59304" spans="2:6">
      <c r="B59304" s="1"/>
      <c r="C59304" s="1"/>
      <c r="D59304" s="1"/>
      <c r="E59304" s="1"/>
      <c r="F59304" s="1"/>
    </row>
    <row r="59305" spans="2:6">
      <c r="B59305" s="1"/>
      <c r="C59305" s="1"/>
      <c r="D59305" s="1"/>
      <c r="E59305" s="1"/>
      <c r="F59305" s="1"/>
    </row>
    <row r="59306" spans="2:6">
      <c r="B59306" s="1"/>
      <c r="C59306" s="1"/>
      <c r="D59306" s="1"/>
      <c r="E59306" s="1"/>
      <c r="F59306" s="1"/>
    </row>
    <row r="59307" spans="2:6">
      <c r="B59307" s="1"/>
      <c r="C59307" s="1"/>
      <c r="D59307" s="1"/>
      <c r="E59307" s="1"/>
      <c r="F59307" s="1"/>
    </row>
    <row r="59308" spans="2:6">
      <c r="B59308" s="1"/>
      <c r="C59308" s="1"/>
      <c r="D59308" s="1"/>
      <c r="E59308" s="1"/>
      <c r="F59308" s="1"/>
    </row>
    <row r="59309" spans="2:6">
      <c r="B59309" s="1"/>
      <c r="C59309" s="1"/>
      <c r="D59309" s="1"/>
      <c r="E59309" s="1"/>
      <c r="F59309" s="1"/>
    </row>
    <row r="59310" spans="2:6">
      <c r="B59310" s="1"/>
      <c r="C59310" s="1"/>
      <c r="D59310" s="1"/>
      <c r="E59310" s="1"/>
      <c r="F59310" s="1"/>
    </row>
    <row r="59311" spans="2:6">
      <c r="B59311" s="1"/>
      <c r="C59311" s="1"/>
      <c r="D59311" s="1"/>
      <c r="E59311" s="1"/>
      <c r="F59311" s="1"/>
    </row>
    <row r="59312" spans="2:6">
      <c r="B59312" s="1"/>
      <c r="C59312" s="1"/>
      <c r="D59312" s="1"/>
      <c r="E59312" s="1"/>
      <c r="F59312" s="1"/>
    </row>
    <row r="59313" spans="2:6">
      <c r="B59313" s="1"/>
      <c r="C59313" s="1"/>
      <c r="D59313" s="1"/>
      <c r="E59313" s="1"/>
      <c r="F59313" s="1"/>
    </row>
    <row r="59314" spans="2:6">
      <c r="B59314" s="1"/>
      <c r="C59314" s="1"/>
      <c r="D59314" s="1"/>
      <c r="E59314" s="1"/>
      <c r="F59314" s="1"/>
    </row>
    <row r="59315" spans="2:6">
      <c r="B59315" s="1"/>
      <c r="C59315" s="1"/>
      <c r="D59315" s="1"/>
      <c r="E59315" s="1"/>
      <c r="F59315" s="1"/>
    </row>
    <row r="59316" spans="2:6">
      <c r="B59316" s="1"/>
      <c r="C59316" s="1"/>
      <c r="D59316" s="1"/>
      <c r="E59316" s="1"/>
      <c r="F59316" s="1"/>
    </row>
    <row r="59317" spans="2:6">
      <c r="B59317" s="1"/>
      <c r="C59317" s="1"/>
      <c r="D59317" s="1"/>
      <c r="E59317" s="1"/>
      <c r="F59317" s="1"/>
    </row>
    <row r="59318" spans="2:6">
      <c r="B59318" s="1"/>
      <c r="C59318" s="1"/>
      <c r="D59318" s="1"/>
      <c r="E59318" s="1"/>
      <c r="F59318" s="1"/>
    </row>
    <row r="59319" spans="2:6">
      <c r="B59319" s="1"/>
      <c r="C59319" s="1"/>
      <c r="D59319" s="1"/>
      <c r="E59319" s="1"/>
      <c r="F59319" s="1"/>
    </row>
    <row r="59320" spans="2:6">
      <c r="B59320" s="1"/>
      <c r="C59320" s="1"/>
      <c r="D59320" s="1"/>
      <c r="E59320" s="1"/>
      <c r="F59320" s="1"/>
    </row>
    <row r="59321" spans="2:6">
      <c r="B59321" s="1"/>
      <c r="C59321" s="1"/>
      <c r="D59321" s="1"/>
      <c r="E59321" s="1"/>
      <c r="F59321" s="1"/>
    </row>
    <row r="59322" spans="2:6">
      <c r="B59322" s="1"/>
      <c r="C59322" s="1"/>
      <c r="D59322" s="1"/>
      <c r="E59322" s="1"/>
      <c r="F59322" s="1"/>
    </row>
    <row r="59323" spans="2:6">
      <c r="B59323" s="1"/>
      <c r="C59323" s="1"/>
      <c r="D59323" s="1"/>
      <c r="E59323" s="1"/>
      <c r="F59323" s="1"/>
    </row>
    <row r="59324" spans="2:6">
      <c r="B59324" s="1"/>
      <c r="C59324" s="1"/>
      <c r="D59324" s="1"/>
      <c r="E59324" s="1"/>
      <c r="F59324" s="1"/>
    </row>
    <row r="59325" spans="2:6">
      <c r="B59325" s="1"/>
      <c r="C59325" s="1"/>
      <c r="D59325" s="1"/>
      <c r="E59325" s="1"/>
      <c r="F59325" s="1"/>
    </row>
    <row r="59326" spans="2:6">
      <c r="B59326" s="1"/>
      <c r="C59326" s="1"/>
      <c r="D59326" s="1"/>
      <c r="E59326" s="1"/>
      <c r="F59326" s="1"/>
    </row>
    <row r="59327" spans="2:6">
      <c r="B59327" s="1"/>
      <c r="C59327" s="1"/>
      <c r="D59327" s="1"/>
      <c r="E59327" s="1"/>
      <c r="F59327" s="1"/>
    </row>
    <row r="59328" spans="2:6">
      <c r="B59328" s="1"/>
      <c r="C59328" s="1"/>
      <c r="D59328" s="1"/>
      <c r="E59328" s="1"/>
      <c r="F59328" s="1"/>
    </row>
    <row r="59329" spans="2:6">
      <c r="B59329" s="1"/>
      <c r="C59329" s="1"/>
      <c r="D59329" s="1"/>
      <c r="E59329" s="1"/>
      <c r="F59329" s="1"/>
    </row>
    <row r="59330" spans="2:6">
      <c r="B59330" s="1"/>
      <c r="C59330" s="1"/>
      <c r="D59330" s="1"/>
      <c r="E59330" s="1"/>
      <c r="F59330" s="1"/>
    </row>
    <row r="59331" spans="2:6">
      <c r="B59331" s="1"/>
      <c r="C59331" s="1"/>
      <c r="D59331" s="1"/>
      <c r="E59331" s="1"/>
      <c r="F59331" s="1"/>
    </row>
    <row r="59332" spans="2:6">
      <c r="B59332" s="1"/>
      <c r="C59332" s="1"/>
      <c r="D59332" s="1"/>
      <c r="E59332" s="1"/>
      <c r="F59332" s="1"/>
    </row>
    <row r="59333" spans="2:6">
      <c r="B59333" s="1"/>
      <c r="C59333" s="1"/>
      <c r="D59333" s="1"/>
      <c r="E59333" s="1"/>
      <c r="F59333" s="1"/>
    </row>
    <row r="59334" spans="2:6">
      <c r="B59334" s="1"/>
      <c r="C59334" s="1"/>
      <c r="D59334" s="1"/>
      <c r="E59334" s="1"/>
      <c r="F59334" s="1"/>
    </row>
    <row r="59335" spans="2:6">
      <c r="B59335" s="1"/>
      <c r="C59335" s="1"/>
      <c r="D59335" s="1"/>
      <c r="E59335" s="1"/>
      <c r="F59335" s="1"/>
    </row>
    <row r="59336" spans="2:6">
      <c r="B59336" s="1"/>
      <c r="C59336" s="1"/>
      <c r="D59336" s="1"/>
      <c r="E59336" s="1"/>
      <c r="F59336" s="1"/>
    </row>
    <row r="59337" spans="2:6">
      <c r="B59337" s="1"/>
      <c r="C59337" s="1"/>
      <c r="D59337" s="1"/>
      <c r="E59337" s="1"/>
      <c r="F59337" s="1"/>
    </row>
    <row r="59338" spans="2:6">
      <c r="B59338" s="1"/>
      <c r="C59338" s="1"/>
      <c r="D59338" s="1"/>
      <c r="E59338" s="1"/>
      <c r="F59338" s="1"/>
    </row>
    <row r="59339" spans="2:6">
      <c r="B59339" s="1"/>
      <c r="C59339" s="1"/>
      <c r="D59339" s="1"/>
      <c r="E59339" s="1"/>
      <c r="F59339" s="1"/>
    </row>
    <row r="59340" spans="2:6">
      <c r="B59340" s="1"/>
      <c r="C59340" s="1"/>
      <c r="D59340" s="1"/>
      <c r="E59340" s="1"/>
      <c r="F59340" s="1"/>
    </row>
    <row r="59341" spans="2:6">
      <c r="B59341" s="1"/>
      <c r="C59341" s="1"/>
      <c r="D59341" s="1"/>
      <c r="E59341" s="1"/>
      <c r="F59341" s="1"/>
    </row>
    <row r="59342" spans="2:6">
      <c r="B59342" s="1"/>
      <c r="C59342" s="1"/>
      <c r="D59342" s="1"/>
      <c r="E59342" s="1"/>
      <c r="F59342" s="1"/>
    </row>
    <row r="59343" spans="2:6">
      <c r="B59343" s="1"/>
      <c r="C59343" s="1"/>
      <c r="D59343" s="1"/>
      <c r="E59343" s="1"/>
      <c r="F59343" s="1"/>
    </row>
    <row r="59344" spans="2:6">
      <c r="B59344" s="1"/>
      <c r="C59344" s="1"/>
      <c r="D59344" s="1"/>
      <c r="E59344" s="1"/>
      <c r="F59344" s="1"/>
    </row>
    <row r="59345" spans="2:6">
      <c r="B59345" s="1"/>
      <c r="C59345" s="1"/>
      <c r="D59345" s="1"/>
      <c r="E59345" s="1"/>
      <c r="F59345" s="1"/>
    </row>
    <row r="59346" spans="2:6">
      <c r="B59346" s="1"/>
      <c r="C59346" s="1"/>
      <c r="D59346" s="1"/>
      <c r="E59346" s="1"/>
      <c r="F59346" s="1"/>
    </row>
    <row r="59347" spans="2:6">
      <c r="B59347" s="1"/>
      <c r="C59347" s="1"/>
      <c r="D59347" s="1"/>
      <c r="E59347" s="1"/>
      <c r="F59347" s="1"/>
    </row>
    <row r="59348" spans="2:6">
      <c r="B59348" s="1"/>
      <c r="C59348" s="1"/>
      <c r="D59348" s="1"/>
      <c r="E59348" s="1"/>
      <c r="F59348" s="1"/>
    </row>
    <row r="59349" spans="2:6">
      <c r="B59349" s="1"/>
      <c r="C59349" s="1"/>
      <c r="D59349" s="1"/>
      <c r="E59349" s="1"/>
      <c r="F59349" s="1"/>
    </row>
    <row r="59350" spans="2:6">
      <c r="B59350" s="1"/>
      <c r="C59350" s="1"/>
      <c r="D59350" s="1"/>
      <c r="E59350" s="1"/>
      <c r="F59350" s="1"/>
    </row>
    <row r="59351" spans="2:6">
      <c r="B59351" s="1"/>
      <c r="C59351" s="1"/>
      <c r="D59351" s="1"/>
      <c r="E59351" s="1"/>
      <c r="F59351" s="1"/>
    </row>
    <row r="59352" spans="2:6">
      <c r="B59352" s="1"/>
      <c r="C59352" s="1"/>
      <c r="D59352" s="1"/>
      <c r="E59352" s="1"/>
      <c r="F59352" s="1"/>
    </row>
    <row r="59353" spans="2:6">
      <c r="B59353" s="1"/>
      <c r="C59353" s="1"/>
      <c r="D59353" s="1"/>
      <c r="E59353" s="1"/>
      <c r="F59353" s="1"/>
    </row>
    <row r="59354" spans="2:6">
      <c r="B59354" s="1"/>
      <c r="C59354" s="1"/>
      <c r="D59354" s="1"/>
      <c r="E59354" s="1"/>
      <c r="F59354" s="1"/>
    </row>
    <row r="59355" spans="2:6">
      <c r="B59355" s="1"/>
      <c r="C59355" s="1"/>
      <c r="D59355" s="1"/>
      <c r="E59355" s="1"/>
      <c r="F59355" s="1"/>
    </row>
    <row r="59356" spans="2:6">
      <c r="B59356" s="1"/>
      <c r="C59356" s="1"/>
      <c r="D59356" s="1"/>
      <c r="E59356" s="1"/>
      <c r="F59356" s="1"/>
    </row>
    <row r="59357" spans="2:6">
      <c r="B59357" s="1"/>
      <c r="C59357" s="1"/>
      <c r="D59357" s="1"/>
      <c r="E59357" s="1"/>
      <c r="F59357" s="1"/>
    </row>
    <row r="59358" spans="2:6">
      <c r="B59358" s="1"/>
      <c r="C59358" s="1"/>
      <c r="D59358" s="1"/>
      <c r="E59358" s="1"/>
      <c r="F59358" s="1"/>
    </row>
    <row r="59359" spans="2:6">
      <c r="B59359" s="1"/>
      <c r="C59359" s="1"/>
      <c r="D59359" s="1"/>
      <c r="E59359" s="1"/>
      <c r="F59359" s="1"/>
    </row>
    <row r="59360" spans="2:6">
      <c r="B59360" s="1"/>
      <c r="C59360" s="1"/>
      <c r="D59360" s="1"/>
      <c r="E59360" s="1"/>
      <c r="F59360" s="1"/>
    </row>
    <row r="59361" spans="2:6">
      <c r="B59361" s="1"/>
      <c r="C59361" s="1"/>
      <c r="D59361" s="1"/>
      <c r="E59361" s="1"/>
      <c r="F59361" s="1"/>
    </row>
    <row r="59362" spans="2:6">
      <c r="B59362" s="1"/>
      <c r="C59362" s="1"/>
      <c r="D59362" s="1"/>
      <c r="E59362" s="1"/>
      <c r="F59362" s="1"/>
    </row>
    <row r="59363" spans="2:6">
      <c r="B59363" s="1"/>
      <c r="C59363" s="1"/>
      <c r="D59363" s="1"/>
      <c r="E59363" s="1"/>
      <c r="F59363" s="1"/>
    </row>
    <row r="59364" spans="2:6">
      <c r="B59364" s="1"/>
      <c r="C59364" s="1"/>
      <c r="D59364" s="1"/>
      <c r="E59364" s="1"/>
      <c r="F59364" s="1"/>
    </row>
    <row r="59365" spans="2:6">
      <c r="B59365" s="1"/>
      <c r="C59365" s="1"/>
      <c r="D59365" s="1"/>
      <c r="E59365" s="1"/>
      <c r="F59365" s="1"/>
    </row>
    <row r="59366" spans="2:6">
      <c r="B59366" s="1"/>
      <c r="C59366" s="1"/>
      <c r="D59366" s="1"/>
      <c r="E59366" s="1"/>
      <c r="F59366" s="1"/>
    </row>
    <row r="59367" spans="2:6">
      <c r="B59367" s="1"/>
      <c r="C59367" s="1"/>
      <c r="D59367" s="1"/>
      <c r="E59367" s="1"/>
      <c r="F59367" s="1"/>
    </row>
    <row r="59368" spans="2:6">
      <c r="B59368" s="1"/>
      <c r="C59368" s="1"/>
      <c r="D59368" s="1"/>
      <c r="E59368" s="1"/>
      <c r="F59368" s="1"/>
    </row>
    <row r="59369" spans="2:6">
      <c r="B59369" s="1"/>
      <c r="C59369" s="1"/>
      <c r="D59369" s="1"/>
      <c r="E59369" s="1"/>
      <c r="F59369" s="1"/>
    </row>
    <row r="59370" spans="2:6">
      <c r="B59370" s="1"/>
      <c r="C59370" s="1"/>
      <c r="D59370" s="1"/>
      <c r="E59370" s="1"/>
      <c r="F59370" s="1"/>
    </row>
    <row r="59371" spans="2:6">
      <c r="B59371" s="1"/>
      <c r="C59371" s="1"/>
      <c r="D59371" s="1"/>
      <c r="E59371" s="1"/>
      <c r="F59371" s="1"/>
    </row>
    <row r="59372" spans="2:6">
      <c r="B59372" s="1"/>
      <c r="C59372" s="1"/>
      <c r="D59372" s="1"/>
      <c r="E59372" s="1"/>
      <c r="F59372" s="1"/>
    </row>
    <row r="59373" spans="2:6">
      <c r="B59373" s="1"/>
      <c r="C59373" s="1"/>
      <c r="D59373" s="1"/>
      <c r="E59373" s="1"/>
      <c r="F59373" s="1"/>
    </row>
    <row r="59374" spans="2:6">
      <c r="B59374" s="1"/>
      <c r="C59374" s="1"/>
      <c r="D59374" s="1"/>
      <c r="E59374" s="1"/>
      <c r="F59374" s="1"/>
    </row>
    <row r="59375" spans="2:6">
      <c r="B59375" s="1"/>
      <c r="C59375" s="1"/>
      <c r="D59375" s="1"/>
      <c r="E59375" s="1"/>
      <c r="F59375" s="1"/>
    </row>
    <row r="59376" spans="2:6">
      <c r="B59376" s="1"/>
      <c r="C59376" s="1"/>
      <c r="D59376" s="1"/>
      <c r="E59376" s="1"/>
      <c r="F59376" s="1"/>
    </row>
    <row r="59377" spans="2:6">
      <c r="B59377" s="1"/>
      <c r="C59377" s="1"/>
      <c r="D59377" s="1"/>
      <c r="E59377" s="1"/>
      <c r="F59377" s="1"/>
    </row>
    <row r="59378" spans="2:6">
      <c r="B59378" s="1"/>
      <c r="C59378" s="1"/>
      <c r="D59378" s="1"/>
      <c r="E59378" s="1"/>
      <c r="F59378" s="1"/>
    </row>
    <row r="59379" spans="2:6">
      <c r="B59379" s="1"/>
      <c r="C59379" s="1"/>
      <c r="D59379" s="1"/>
      <c r="E59379" s="1"/>
      <c r="F59379" s="1"/>
    </row>
    <row r="59380" spans="2:6">
      <c r="B59380" s="1"/>
      <c r="C59380" s="1"/>
      <c r="D59380" s="1"/>
      <c r="E59380" s="1"/>
      <c r="F59380" s="1"/>
    </row>
    <row r="59381" spans="2:6">
      <c r="B59381" s="1"/>
      <c r="C59381" s="1"/>
      <c r="D59381" s="1"/>
      <c r="E59381" s="1"/>
      <c r="F59381" s="1"/>
    </row>
    <row r="59382" spans="2:6">
      <c r="B59382" s="1"/>
      <c r="C59382" s="1"/>
      <c r="D59382" s="1"/>
      <c r="E59382" s="1"/>
      <c r="F59382" s="1"/>
    </row>
    <row r="59383" spans="2:6">
      <c r="B59383" s="1"/>
      <c r="C59383" s="1"/>
      <c r="D59383" s="1"/>
      <c r="E59383" s="1"/>
      <c r="F59383" s="1"/>
    </row>
    <row r="59384" spans="2:6">
      <c r="B59384" s="1"/>
      <c r="C59384" s="1"/>
      <c r="D59384" s="1"/>
      <c r="E59384" s="1"/>
      <c r="F59384" s="1"/>
    </row>
    <row r="59385" spans="2:6">
      <c r="B59385" s="1"/>
      <c r="C59385" s="1"/>
      <c r="D59385" s="1"/>
      <c r="E59385" s="1"/>
      <c r="F59385" s="1"/>
    </row>
    <row r="59386" spans="2:6">
      <c r="B59386" s="1"/>
      <c r="C59386" s="1"/>
      <c r="D59386" s="1"/>
      <c r="E59386" s="1"/>
      <c r="F59386" s="1"/>
    </row>
    <row r="59387" spans="2:6">
      <c r="B59387" s="1"/>
      <c r="C59387" s="1"/>
      <c r="D59387" s="1"/>
      <c r="E59387" s="1"/>
      <c r="F59387" s="1"/>
    </row>
    <row r="59388" spans="2:6">
      <c r="B59388" s="1"/>
      <c r="C59388" s="1"/>
      <c r="D59388" s="1"/>
      <c r="E59388" s="1"/>
      <c r="F59388" s="1"/>
    </row>
    <row r="59389" spans="2:6">
      <c r="B59389" s="1"/>
      <c r="C59389" s="1"/>
      <c r="D59389" s="1"/>
      <c r="E59389" s="1"/>
      <c r="F59389" s="1"/>
    </row>
    <row r="59390" spans="2:6">
      <c r="B59390" s="1"/>
      <c r="C59390" s="1"/>
      <c r="D59390" s="1"/>
      <c r="E59390" s="1"/>
      <c r="F59390" s="1"/>
    </row>
    <row r="59391" spans="2:6">
      <c r="B59391" s="1"/>
      <c r="C59391" s="1"/>
      <c r="D59391" s="1"/>
      <c r="E59391" s="1"/>
      <c r="F59391" s="1"/>
    </row>
    <row r="59392" spans="2:6">
      <c r="B59392" s="1"/>
      <c r="C59392" s="1"/>
      <c r="D59392" s="1"/>
      <c r="E59392" s="1"/>
      <c r="F59392" s="1"/>
    </row>
    <row r="59393" spans="2:6">
      <c r="B59393" s="1"/>
      <c r="C59393" s="1"/>
      <c r="D59393" s="1"/>
      <c r="E59393" s="1"/>
      <c r="F59393" s="1"/>
    </row>
    <row r="59394" spans="2:6">
      <c r="B59394" s="1"/>
      <c r="C59394" s="1"/>
      <c r="D59394" s="1"/>
      <c r="E59394" s="1"/>
      <c r="F59394" s="1"/>
    </row>
    <row r="59395" spans="2:6">
      <c r="B59395" s="1"/>
      <c r="C59395" s="1"/>
      <c r="D59395" s="1"/>
      <c r="E59395" s="1"/>
      <c r="F59395" s="1"/>
    </row>
    <row r="59396" spans="2:6">
      <c r="B59396" s="1"/>
      <c r="C59396" s="1"/>
      <c r="D59396" s="1"/>
      <c r="E59396" s="1"/>
      <c r="F59396" s="1"/>
    </row>
    <row r="59397" spans="2:6">
      <c r="B59397" s="1"/>
      <c r="C59397" s="1"/>
      <c r="D59397" s="1"/>
      <c r="E59397" s="1"/>
      <c r="F59397" s="1"/>
    </row>
    <row r="59398" spans="2:6">
      <c r="B59398" s="1"/>
      <c r="C59398" s="1"/>
      <c r="D59398" s="1"/>
      <c r="E59398" s="1"/>
      <c r="F59398" s="1"/>
    </row>
    <row r="59399" spans="2:6">
      <c r="B59399" s="1"/>
      <c r="C59399" s="1"/>
      <c r="D59399" s="1"/>
      <c r="E59399" s="1"/>
      <c r="F59399" s="1"/>
    </row>
    <row r="59400" spans="2:6">
      <c r="B59400" s="1"/>
      <c r="C59400" s="1"/>
      <c r="D59400" s="1"/>
      <c r="E59400" s="1"/>
      <c r="F59400" s="1"/>
    </row>
    <row r="59401" spans="2:6">
      <c r="B59401" s="1"/>
      <c r="C59401" s="1"/>
      <c r="D59401" s="1"/>
      <c r="E59401" s="1"/>
      <c r="F59401" s="1"/>
    </row>
    <row r="59402" spans="2:6">
      <c r="B59402" s="1"/>
      <c r="C59402" s="1"/>
      <c r="D59402" s="1"/>
      <c r="E59402" s="1"/>
      <c r="F59402" s="1"/>
    </row>
    <row r="59403" spans="2:6">
      <c r="B59403" s="1"/>
      <c r="C59403" s="1"/>
      <c r="D59403" s="1"/>
      <c r="E59403" s="1"/>
      <c r="F59403" s="1"/>
    </row>
    <row r="59404" spans="2:6">
      <c r="B59404" s="1"/>
      <c r="C59404" s="1"/>
      <c r="D59404" s="1"/>
      <c r="E59404" s="1"/>
      <c r="F59404" s="1"/>
    </row>
    <row r="59405" spans="2:6">
      <c r="B59405" s="1"/>
      <c r="C59405" s="1"/>
      <c r="D59405" s="1"/>
      <c r="E59405" s="1"/>
      <c r="F59405" s="1"/>
    </row>
    <row r="59406" spans="2:6">
      <c r="B59406" s="1"/>
      <c r="C59406" s="1"/>
      <c r="D59406" s="1"/>
      <c r="E59406" s="1"/>
      <c r="F59406" s="1"/>
    </row>
    <row r="59407" spans="2:6">
      <c r="B59407" s="1"/>
      <c r="C59407" s="1"/>
      <c r="D59407" s="1"/>
      <c r="E59407" s="1"/>
      <c r="F59407" s="1"/>
    </row>
    <row r="59408" spans="2:6">
      <c r="B59408" s="1"/>
      <c r="C59408" s="1"/>
      <c r="D59408" s="1"/>
      <c r="E59408" s="1"/>
      <c r="F59408" s="1"/>
    </row>
    <row r="59409" spans="2:6">
      <c r="B59409" s="1"/>
      <c r="C59409" s="1"/>
      <c r="D59409" s="1"/>
      <c r="E59409" s="1"/>
      <c r="F59409" s="1"/>
    </row>
    <row r="59410" spans="2:6">
      <c r="B59410" s="1"/>
      <c r="C59410" s="1"/>
      <c r="D59410" s="1"/>
      <c r="E59410" s="1"/>
      <c r="F59410" s="1"/>
    </row>
    <row r="59411" spans="2:6">
      <c r="B59411" s="1"/>
      <c r="C59411" s="1"/>
      <c r="D59411" s="1"/>
      <c r="E59411" s="1"/>
      <c r="F59411" s="1"/>
    </row>
    <row r="59412" spans="2:6">
      <c r="B59412" s="1"/>
      <c r="C59412" s="1"/>
      <c r="D59412" s="1"/>
      <c r="E59412" s="1"/>
      <c r="F59412" s="1"/>
    </row>
    <row r="59413" spans="2:6">
      <c r="B59413" s="1"/>
      <c r="C59413" s="1"/>
      <c r="D59413" s="1"/>
      <c r="E59413" s="1"/>
      <c r="F59413" s="1"/>
    </row>
    <row r="59414" spans="2:6">
      <c r="B59414" s="1"/>
      <c r="C59414" s="1"/>
      <c r="D59414" s="1"/>
      <c r="E59414" s="1"/>
      <c r="F59414" s="1"/>
    </row>
    <row r="59415" spans="2:6">
      <c r="B59415" s="1"/>
      <c r="C59415" s="1"/>
      <c r="D59415" s="1"/>
      <c r="E59415" s="1"/>
      <c r="F59415" s="1"/>
    </row>
    <row r="59416" spans="2:6">
      <c r="B59416" s="1"/>
      <c r="C59416" s="1"/>
      <c r="D59416" s="1"/>
      <c r="E59416" s="1"/>
      <c r="F59416" s="1"/>
    </row>
    <row r="59417" spans="2:6">
      <c r="B59417" s="1"/>
      <c r="C59417" s="1"/>
      <c r="D59417" s="1"/>
      <c r="E59417" s="1"/>
      <c r="F59417" s="1"/>
    </row>
    <row r="59418" spans="2:6">
      <c r="B59418" s="1"/>
      <c r="C59418" s="1"/>
      <c r="D59418" s="1"/>
      <c r="E59418" s="1"/>
      <c r="F59418" s="1"/>
    </row>
    <row r="59419" spans="2:6">
      <c r="B59419" s="1"/>
      <c r="C59419" s="1"/>
      <c r="D59419" s="1"/>
      <c r="E59419" s="1"/>
      <c r="F59419" s="1"/>
    </row>
    <row r="59420" spans="2:6">
      <c r="B59420" s="1"/>
      <c r="C59420" s="1"/>
      <c r="D59420" s="1"/>
      <c r="E59420" s="1"/>
      <c r="F59420" s="1"/>
    </row>
    <row r="59421" spans="2:6">
      <c r="B59421" s="1"/>
      <c r="C59421" s="1"/>
      <c r="D59421" s="1"/>
      <c r="E59421" s="1"/>
      <c r="F59421" s="1"/>
    </row>
    <row r="59422" spans="2:6">
      <c r="B59422" s="1"/>
      <c r="C59422" s="1"/>
      <c r="D59422" s="1"/>
      <c r="E59422" s="1"/>
      <c r="F59422" s="1"/>
    </row>
    <row r="59423" spans="2:6">
      <c r="B59423" s="1"/>
      <c r="C59423" s="1"/>
      <c r="D59423" s="1"/>
      <c r="E59423" s="1"/>
      <c r="F59423" s="1"/>
    </row>
    <row r="59424" spans="2:6">
      <c r="B59424" s="1"/>
      <c r="C59424" s="1"/>
      <c r="D59424" s="1"/>
      <c r="E59424" s="1"/>
      <c r="F59424" s="1"/>
    </row>
    <row r="59425" spans="2:6">
      <c r="B59425" s="1"/>
      <c r="C59425" s="1"/>
      <c r="D59425" s="1"/>
      <c r="E59425" s="1"/>
      <c r="F59425" s="1"/>
    </row>
    <row r="59426" spans="2:6">
      <c r="B59426" s="1"/>
      <c r="C59426" s="1"/>
      <c r="D59426" s="1"/>
      <c r="E59426" s="1"/>
      <c r="F59426" s="1"/>
    </row>
    <row r="59427" spans="2:6">
      <c r="B59427" s="1"/>
      <c r="C59427" s="1"/>
      <c r="D59427" s="1"/>
      <c r="E59427" s="1"/>
      <c r="F59427" s="1"/>
    </row>
    <row r="59428" spans="2:6">
      <c r="B59428" s="1"/>
      <c r="C59428" s="1"/>
      <c r="D59428" s="1"/>
      <c r="E59428" s="1"/>
      <c r="F59428" s="1"/>
    </row>
    <row r="59429" spans="2:6">
      <c r="B59429" s="1"/>
      <c r="C59429" s="1"/>
      <c r="D59429" s="1"/>
      <c r="E59429" s="1"/>
      <c r="F59429" s="1"/>
    </row>
    <row r="59430" spans="2:6">
      <c r="B59430" s="1"/>
      <c r="C59430" s="1"/>
      <c r="D59430" s="1"/>
      <c r="E59430" s="1"/>
      <c r="F59430" s="1"/>
    </row>
    <row r="59431" spans="2:6">
      <c r="B59431" s="1"/>
      <c r="C59431" s="1"/>
      <c r="D59431" s="1"/>
      <c r="E59431" s="1"/>
      <c r="F59431" s="1"/>
    </row>
    <row r="59432" spans="2:6">
      <c r="B59432" s="1"/>
      <c r="C59432" s="1"/>
      <c r="D59432" s="1"/>
      <c r="E59432" s="1"/>
      <c r="F59432" s="1"/>
    </row>
    <row r="59433" spans="2:6">
      <c r="B59433" s="1"/>
      <c r="C59433" s="1"/>
      <c r="D59433" s="1"/>
      <c r="E59433" s="1"/>
      <c r="F59433" s="1"/>
    </row>
    <row r="59434" spans="2:6">
      <c r="B59434" s="1"/>
      <c r="C59434" s="1"/>
      <c r="D59434" s="1"/>
      <c r="E59434" s="1"/>
      <c r="F59434" s="1"/>
    </row>
    <row r="59435" spans="2:6">
      <c r="B59435" s="1"/>
      <c r="C59435" s="1"/>
      <c r="D59435" s="1"/>
      <c r="E59435" s="1"/>
      <c r="F59435" s="1"/>
    </row>
    <row r="59436" spans="2:6">
      <c r="B59436" s="1"/>
      <c r="C59436" s="1"/>
      <c r="D59436" s="1"/>
      <c r="E59436" s="1"/>
      <c r="F59436" s="1"/>
    </row>
    <row r="59437" spans="2:6">
      <c r="B59437" s="1"/>
      <c r="C59437" s="1"/>
      <c r="D59437" s="1"/>
      <c r="E59437" s="1"/>
      <c r="F59437" s="1"/>
    </row>
    <row r="59438" spans="2:6">
      <c r="B59438" s="1"/>
      <c r="C59438" s="1"/>
      <c r="D59438" s="1"/>
      <c r="E59438" s="1"/>
      <c r="F59438" s="1"/>
    </row>
    <row r="59439" spans="2:6">
      <c r="B59439" s="1"/>
      <c r="C59439" s="1"/>
      <c r="D59439" s="1"/>
      <c r="E59439" s="1"/>
      <c r="F59439" s="1"/>
    </row>
    <row r="59440" spans="2:6">
      <c r="B59440" s="1"/>
      <c r="C59440" s="1"/>
      <c r="D59440" s="1"/>
      <c r="E59440" s="1"/>
      <c r="F59440" s="1"/>
    </row>
    <row r="59441" spans="2:6">
      <c r="B59441" s="1"/>
      <c r="C59441" s="1"/>
      <c r="D59441" s="1"/>
      <c r="E59441" s="1"/>
      <c r="F59441" s="1"/>
    </row>
    <row r="59442" spans="2:6">
      <c r="B59442" s="1"/>
      <c r="C59442" s="1"/>
      <c r="D59442" s="1"/>
      <c r="E59442" s="1"/>
      <c r="F59442" s="1"/>
    </row>
    <row r="59443" spans="2:6">
      <c r="B59443" s="1"/>
      <c r="C59443" s="1"/>
      <c r="D59443" s="1"/>
      <c r="E59443" s="1"/>
      <c r="F59443" s="1"/>
    </row>
    <row r="59444" spans="2:6">
      <c r="B59444" s="1"/>
      <c r="C59444" s="1"/>
      <c r="D59444" s="1"/>
      <c r="E59444" s="1"/>
      <c r="F59444" s="1"/>
    </row>
    <row r="59445" spans="2:6">
      <c r="B59445" s="1"/>
      <c r="C59445" s="1"/>
      <c r="D59445" s="1"/>
      <c r="E59445" s="1"/>
      <c r="F59445" s="1"/>
    </row>
    <row r="59446" spans="2:6">
      <c r="B59446" s="1"/>
      <c r="C59446" s="1"/>
      <c r="D59446" s="1"/>
      <c r="E59446" s="1"/>
      <c r="F59446" s="1"/>
    </row>
    <row r="59447" spans="2:6">
      <c r="B59447" s="1"/>
      <c r="C59447" s="1"/>
      <c r="D59447" s="1"/>
      <c r="E59447" s="1"/>
      <c r="F59447" s="1"/>
    </row>
    <row r="59448" spans="2:6">
      <c r="B59448" s="1"/>
      <c r="C59448" s="1"/>
      <c r="D59448" s="1"/>
      <c r="E59448" s="1"/>
      <c r="F59448" s="1"/>
    </row>
    <row r="59449" spans="2:6">
      <c r="B59449" s="1"/>
      <c r="C59449" s="1"/>
      <c r="D59449" s="1"/>
      <c r="E59449" s="1"/>
      <c r="F59449" s="1"/>
    </row>
    <row r="59450" spans="2:6">
      <c r="B59450" s="1"/>
      <c r="C59450" s="1"/>
      <c r="D59450" s="1"/>
      <c r="E59450" s="1"/>
      <c r="F59450" s="1"/>
    </row>
    <row r="59451" spans="2:6">
      <c r="B59451" s="1"/>
      <c r="C59451" s="1"/>
      <c r="D59451" s="1"/>
      <c r="E59451" s="1"/>
      <c r="F59451" s="1"/>
    </row>
    <row r="59452" spans="2:6">
      <c r="B59452" s="1"/>
      <c r="C59452" s="1"/>
      <c r="D59452" s="1"/>
      <c r="E59452" s="1"/>
      <c r="F59452" s="1"/>
    </row>
    <row r="59453" spans="2:6">
      <c r="B59453" s="1"/>
      <c r="C59453" s="1"/>
      <c r="D59453" s="1"/>
      <c r="E59453" s="1"/>
      <c r="F59453" s="1"/>
    </row>
    <row r="59454" spans="2:6">
      <c r="B59454" s="1"/>
      <c r="C59454" s="1"/>
      <c r="D59454" s="1"/>
      <c r="E59454" s="1"/>
      <c r="F59454" s="1"/>
    </row>
    <row r="59455" spans="2:6">
      <c r="B59455" s="1"/>
      <c r="C59455" s="1"/>
      <c r="D59455" s="1"/>
      <c r="E59455" s="1"/>
      <c r="F59455" s="1"/>
    </row>
    <row r="59456" spans="2:6">
      <c r="B59456" s="1"/>
      <c r="C59456" s="1"/>
      <c r="D59456" s="1"/>
      <c r="E59456" s="1"/>
      <c r="F59456" s="1"/>
    </row>
    <row r="59457" spans="2:6">
      <c r="B59457" s="1"/>
      <c r="C59457" s="1"/>
      <c r="D59457" s="1"/>
      <c r="E59457" s="1"/>
      <c r="F59457" s="1"/>
    </row>
    <row r="59458" spans="2:6">
      <c r="B59458" s="1"/>
      <c r="C59458" s="1"/>
      <c r="D59458" s="1"/>
      <c r="E59458" s="1"/>
      <c r="F59458" s="1"/>
    </row>
    <row r="59459" spans="2:6">
      <c r="B59459" s="1"/>
      <c r="C59459" s="1"/>
      <c r="D59459" s="1"/>
      <c r="E59459" s="1"/>
      <c r="F59459" s="1"/>
    </row>
    <row r="59460" spans="2:6">
      <c r="B59460" s="1"/>
      <c r="C59460" s="1"/>
      <c r="D59460" s="1"/>
      <c r="E59460" s="1"/>
      <c r="F59460" s="1"/>
    </row>
    <row r="59461" spans="2:6">
      <c r="B59461" s="1"/>
      <c r="C59461" s="1"/>
      <c r="D59461" s="1"/>
      <c r="E59461" s="1"/>
      <c r="F59461" s="1"/>
    </row>
    <row r="59462" spans="2:6">
      <c r="B59462" s="1"/>
      <c r="C59462" s="1"/>
      <c r="D59462" s="1"/>
      <c r="E59462" s="1"/>
      <c r="F59462" s="1"/>
    </row>
    <row r="59463" spans="2:6">
      <c r="B59463" s="1"/>
      <c r="C59463" s="1"/>
      <c r="D59463" s="1"/>
      <c r="E59463" s="1"/>
      <c r="F59463" s="1"/>
    </row>
    <row r="59464" spans="2:6">
      <c r="B59464" s="1"/>
      <c r="C59464" s="1"/>
      <c r="D59464" s="1"/>
      <c r="E59464" s="1"/>
      <c r="F59464" s="1"/>
    </row>
    <row r="59465" spans="2:6">
      <c r="B59465" s="1"/>
      <c r="C59465" s="1"/>
      <c r="D59465" s="1"/>
      <c r="E59465" s="1"/>
      <c r="F59465" s="1"/>
    </row>
    <row r="59466" spans="2:6">
      <c r="B59466" s="1"/>
      <c r="C59466" s="1"/>
      <c r="D59466" s="1"/>
      <c r="E59466" s="1"/>
      <c r="F59466" s="1"/>
    </row>
    <row r="59467" spans="2:6">
      <c r="B59467" s="1"/>
      <c r="C59467" s="1"/>
      <c r="D59467" s="1"/>
      <c r="E59467" s="1"/>
      <c r="F59467" s="1"/>
    </row>
    <row r="59468" spans="2:6">
      <c r="B59468" s="1"/>
      <c r="C59468" s="1"/>
      <c r="D59468" s="1"/>
      <c r="E59468" s="1"/>
      <c r="F59468" s="1"/>
    </row>
    <row r="59469" spans="2:6">
      <c r="B59469" s="1"/>
      <c r="C59469" s="1"/>
      <c r="D59469" s="1"/>
      <c r="E59469" s="1"/>
      <c r="F59469" s="1"/>
    </row>
    <row r="59470" spans="2:6">
      <c r="B59470" s="1"/>
      <c r="C59470" s="1"/>
      <c r="D59470" s="1"/>
      <c r="E59470" s="1"/>
      <c r="F59470" s="1"/>
    </row>
    <row r="59471" spans="2:6">
      <c r="B59471" s="1"/>
      <c r="C59471" s="1"/>
      <c r="D59471" s="1"/>
      <c r="E59471" s="1"/>
      <c r="F59471" s="1"/>
    </row>
    <row r="59472" spans="2:6">
      <c r="B59472" s="1"/>
      <c r="C59472" s="1"/>
      <c r="D59472" s="1"/>
      <c r="E59472" s="1"/>
      <c r="F59472" s="1"/>
    </row>
    <row r="59473" spans="2:6">
      <c r="B59473" s="1"/>
      <c r="C59473" s="1"/>
      <c r="D59473" s="1"/>
      <c r="E59473" s="1"/>
      <c r="F59473" s="1"/>
    </row>
    <row r="59474" spans="2:6">
      <c r="B59474" s="1"/>
      <c r="C59474" s="1"/>
      <c r="D59474" s="1"/>
      <c r="E59474" s="1"/>
      <c r="F59474" s="1"/>
    </row>
    <row r="59475" spans="2:6">
      <c r="B59475" s="1"/>
      <c r="C59475" s="1"/>
      <c r="D59475" s="1"/>
      <c r="E59475" s="1"/>
      <c r="F59475" s="1"/>
    </row>
    <row r="59476" spans="2:6">
      <c r="B59476" s="1"/>
      <c r="C59476" s="1"/>
      <c r="D59476" s="1"/>
      <c r="E59476" s="1"/>
      <c r="F59476" s="1"/>
    </row>
    <row r="59477" spans="2:6">
      <c r="B59477" s="1"/>
      <c r="C59477" s="1"/>
      <c r="D59477" s="1"/>
      <c r="E59477" s="1"/>
      <c r="F59477" s="1"/>
    </row>
    <row r="59478" spans="2:6">
      <c r="B59478" s="1"/>
      <c r="C59478" s="1"/>
      <c r="D59478" s="1"/>
      <c r="E59478" s="1"/>
      <c r="F59478" s="1"/>
    </row>
    <row r="59479" spans="2:6">
      <c r="B59479" s="1"/>
      <c r="C59479" s="1"/>
      <c r="D59479" s="1"/>
      <c r="E59479" s="1"/>
      <c r="F59479" s="1"/>
    </row>
    <row r="59480" spans="2:6">
      <c r="B59480" s="1"/>
      <c r="C59480" s="1"/>
      <c r="D59480" s="1"/>
      <c r="E59480" s="1"/>
      <c r="F59480" s="1"/>
    </row>
    <row r="59481" spans="2:6">
      <c r="B59481" s="1"/>
      <c r="C59481" s="1"/>
      <c r="D59481" s="1"/>
      <c r="E59481" s="1"/>
      <c r="F59481" s="1"/>
    </row>
    <row r="59482" spans="2:6">
      <c r="B59482" s="1"/>
      <c r="C59482" s="1"/>
      <c r="D59482" s="1"/>
      <c r="E59482" s="1"/>
      <c r="F59482" s="1"/>
    </row>
    <row r="59483" spans="2:6">
      <c r="B59483" s="1"/>
      <c r="C59483" s="1"/>
      <c r="D59483" s="1"/>
      <c r="E59483" s="1"/>
      <c r="F59483" s="1"/>
    </row>
    <row r="59484" spans="2:6">
      <c r="B59484" s="1"/>
      <c r="C59484" s="1"/>
      <c r="D59484" s="1"/>
      <c r="E59484" s="1"/>
      <c r="F59484" s="1"/>
    </row>
    <row r="59485" spans="2:6">
      <c r="B59485" s="1"/>
      <c r="C59485" s="1"/>
      <c r="D59485" s="1"/>
      <c r="E59485" s="1"/>
      <c r="F59485" s="1"/>
    </row>
    <row r="59486" spans="2:6">
      <c r="B59486" s="1"/>
      <c r="C59486" s="1"/>
      <c r="D59486" s="1"/>
      <c r="E59486" s="1"/>
      <c r="F59486" s="1"/>
    </row>
    <row r="59487" spans="2:6">
      <c r="B59487" s="1"/>
      <c r="C59487" s="1"/>
      <c r="D59487" s="1"/>
      <c r="E59487" s="1"/>
      <c r="F59487" s="1"/>
    </row>
    <row r="59488" spans="2:6">
      <c r="B59488" s="1"/>
      <c r="C59488" s="1"/>
      <c r="D59488" s="1"/>
      <c r="E59488" s="1"/>
      <c r="F59488" s="1"/>
    </row>
    <row r="59489" spans="2:6">
      <c r="B59489" s="1"/>
      <c r="C59489" s="1"/>
      <c r="D59489" s="1"/>
      <c r="E59489" s="1"/>
      <c r="F59489" s="1"/>
    </row>
    <row r="59490" spans="2:6">
      <c r="B59490" s="1"/>
      <c r="C59490" s="1"/>
      <c r="D59490" s="1"/>
      <c r="E59490" s="1"/>
      <c r="F59490" s="1"/>
    </row>
    <row r="59491" spans="2:6">
      <c r="B59491" s="1"/>
      <c r="C59491" s="1"/>
      <c r="D59491" s="1"/>
      <c r="E59491" s="1"/>
      <c r="F59491" s="1"/>
    </row>
    <row r="59492" spans="2:6">
      <c r="B59492" s="1"/>
      <c r="C59492" s="1"/>
      <c r="D59492" s="1"/>
      <c r="E59492" s="1"/>
      <c r="F59492" s="1"/>
    </row>
    <row r="59493" spans="2:6">
      <c r="B59493" s="1"/>
      <c r="C59493" s="1"/>
      <c r="D59493" s="1"/>
      <c r="E59493" s="1"/>
      <c r="F59493" s="1"/>
    </row>
    <row r="59494" spans="2:6">
      <c r="B59494" s="1"/>
      <c r="C59494" s="1"/>
      <c r="D59494" s="1"/>
      <c r="E59494" s="1"/>
      <c r="F59494" s="1"/>
    </row>
    <row r="59495" spans="2:6">
      <c r="B59495" s="1"/>
      <c r="C59495" s="1"/>
      <c r="D59495" s="1"/>
      <c r="E59495" s="1"/>
      <c r="F59495" s="1"/>
    </row>
    <row r="59496" spans="2:6">
      <c r="B59496" s="1"/>
      <c r="C59496" s="1"/>
      <c r="D59496" s="1"/>
      <c r="E59496" s="1"/>
      <c r="F59496" s="1"/>
    </row>
    <row r="59497" spans="2:6">
      <c r="B59497" s="1"/>
      <c r="C59497" s="1"/>
      <c r="D59497" s="1"/>
      <c r="E59497" s="1"/>
      <c r="F59497" s="1"/>
    </row>
    <row r="59498" spans="2:6">
      <c r="B59498" s="1"/>
      <c r="C59498" s="1"/>
      <c r="D59498" s="1"/>
      <c r="E59498" s="1"/>
      <c r="F59498" s="1"/>
    </row>
    <row r="59499" spans="2:6">
      <c r="B59499" s="1"/>
      <c r="C59499" s="1"/>
      <c r="D59499" s="1"/>
      <c r="E59499" s="1"/>
      <c r="F59499" s="1"/>
    </row>
    <row r="59500" spans="2:6">
      <c r="B59500" s="1"/>
      <c r="C59500" s="1"/>
      <c r="D59500" s="1"/>
      <c r="E59500" s="1"/>
      <c r="F59500" s="1"/>
    </row>
    <row r="59501" spans="2:6">
      <c r="B59501" s="1"/>
      <c r="C59501" s="1"/>
      <c r="D59501" s="1"/>
      <c r="E59501" s="1"/>
      <c r="F59501" s="1"/>
    </row>
    <row r="59502" spans="2:6">
      <c r="B59502" s="1"/>
      <c r="C59502" s="1"/>
      <c r="D59502" s="1"/>
      <c r="E59502" s="1"/>
      <c r="F59502" s="1"/>
    </row>
    <row r="59503" spans="2:6">
      <c r="B59503" s="1"/>
      <c r="C59503" s="1"/>
      <c r="D59503" s="1"/>
      <c r="E59503" s="1"/>
      <c r="F59503" s="1"/>
    </row>
    <row r="59504" spans="2:6">
      <c r="B59504" s="1"/>
      <c r="C59504" s="1"/>
      <c r="D59504" s="1"/>
      <c r="E59504" s="1"/>
      <c r="F59504" s="1"/>
    </row>
    <row r="59505" spans="2:6">
      <c r="B59505" s="1"/>
      <c r="C59505" s="1"/>
      <c r="D59505" s="1"/>
      <c r="E59505" s="1"/>
      <c r="F59505" s="1"/>
    </row>
    <row r="59506" spans="2:6">
      <c r="B59506" s="1"/>
      <c r="C59506" s="1"/>
      <c r="D59506" s="1"/>
      <c r="E59506" s="1"/>
      <c r="F59506" s="1"/>
    </row>
    <row r="59507" spans="2:6">
      <c r="B59507" s="1"/>
      <c r="C59507" s="1"/>
      <c r="D59507" s="1"/>
      <c r="E59507" s="1"/>
      <c r="F59507" s="1"/>
    </row>
    <row r="59508" spans="2:6">
      <c r="B59508" s="1"/>
      <c r="C59508" s="1"/>
      <c r="D59508" s="1"/>
      <c r="E59508" s="1"/>
      <c r="F59508" s="1"/>
    </row>
    <row r="59509" spans="2:6">
      <c r="B59509" s="1"/>
      <c r="C59509" s="1"/>
      <c r="D59509" s="1"/>
      <c r="E59509" s="1"/>
      <c r="F59509" s="1"/>
    </row>
    <row r="59510" spans="2:6">
      <c r="B59510" s="1"/>
      <c r="C59510" s="1"/>
      <c r="D59510" s="1"/>
      <c r="E59510" s="1"/>
      <c r="F59510" s="1"/>
    </row>
    <row r="59511" spans="2:6">
      <c r="B59511" s="1"/>
      <c r="C59511" s="1"/>
      <c r="D59511" s="1"/>
      <c r="E59511" s="1"/>
      <c r="F59511" s="1"/>
    </row>
    <row r="59512" spans="2:6">
      <c r="B59512" s="1"/>
      <c r="C59512" s="1"/>
      <c r="D59512" s="1"/>
      <c r="E59512" s="1"/>
      <c r="F59512" s="1"/>
    </row>
    <row r="59513" spans="2:6">
      <c r="B59513" s="1"/>
      <c r="C59513" s="1"/>
      <c r="D59513" s="1"/>
      <c r="E59513" s="1"/>
      <c r="F59513" s="1"/>
    </row>
    <row r="59514" spans="2:6">
      <c r="B59514" s="1"/>
      <c r="C59514" s="1"/>
      <c r="D59514" s="1"/>
      <c r="E59514" s="1"/>
      <c r="F59514" s="1"/>
    </row>
    <row r="59515" spans="2:6">
      <c r="B59515" s="1"/>
      <c r="C59515" s="1"/>
      <c r="D59515" s="1"/>
      <c r="E59515" s="1"/>
      <c r="F59515" s="1"/>
    </row>
    <row r="59516" spans="2:6">
      <c r="B59516" s="1"/>
      <c r="C59516" s="1"/>
      <c r="D59516" s="1"/>
      <c r="E59516" s="1"/>
      <c r="F59516" s="1"/>
    </row>
    <row r="59517" spans="2:6">
      <c r="B59517" s="1"/>
      <c r="C59517" s="1"/>
      <c r="D59517" s="1"/>
      <c r="E59517" s="1"/>
      <c r="F59517" s="1"/>
    </row>
    <row r="59518" spans="2:6">
      <c r="B59518" s="1"/>
      <c r="C59518" s="1"/>
      <c r="D59518" s="1"/>
      <c r="E59518" s="1"/>
      <c r="F59518" s="1"/>
    </row>
    <row r="59519" spans="2:6">
      <c r="B59519" s="1"/>
      <c r="C59519" s="1"/>
      <c r="D59519" s="1"/>
      <c r="E59519" s="1"/>
      <c r="F59519" s="1"/>
    </row>
    <row r="59520" spans="2:6">
      <c r="B59520" s="1"/>
      <c r="C59520" s="1"/>
      <c r="D59520" s="1"/>
      <c r="E59520" s="1"/>
      <c r="F59520" s="1"/>
    </row>
    <row r="59521" spans="2:6">
      <c r="B59521" s="1"/>
      <c r="C59521" s="1"/>
      <c r="D59521" s="1"/>
      <c r="E59521" s="1"/>
      <c r="F59521" s="1"/>
    </row>
    <row r="59522" spans="2:6">
      <c r="B59522" s="1"/>
      <c r="C59522" s="1"/>
      <c r="D59522" s="1"/>
      <c r="E59522" s="1"/>
      <c r="F59522" s="1"/>
    </row>
    <row r="59523" spans="2:6">
      <c r="B59523" s="1"/>
      <c r="C59523" s="1"/>
      <c r="D59523" s="1"/>
      <c r="E59523" s="1"/>
      <c r="F59523" s="1"/>
    </row>
    <row r="59524" spans="2:6">
      <c r="B59524" s="1"/>
      <c r="C59524" s="1"/>
      <c r="D59524" s="1"/>
      <c r="E59524" s="1"/>
      <c r="F59524" s="1"/>
    </row>
    <row r="59525" spans="2:6">
      <c r="B59525" s="1"/>
      <c r="C59525" s="1"/>
      <c r="D59525" s="1"/>
      <c r="E59525" s="1"/>
      <c r="F59525" s="1"/>
    </row>
    <row r="59526" spans="2:6">
      <c r="B59526" s="1"/>
      <c r="C59526" s="1"/>
      <c r="D59526" s="1"/>
      <c r="E59526" s="1"/>
      <c r="F59526" s="1"/>
    </row>
    <row r="59527" spans="2:6">
      <c r="B59527" s="1"/>
      <c r="C59527" s="1"/>
      <c r="D59527" s="1"/>
      <c r="E59527" s="1"/>
      <c r="F59527" s="1"/>
    </row>
    <row r="59528" spans="2:6">
      <c r="B59528" s="1"/>
      <c r="C59528" s="1"/>
      <c r="D59528" s="1"/>
      <c r="E59528" s="1"/>
      <c r="F59528" s="1"/>
    </row>
    <row r="59529" spans="2:6">
      <c r="B59529" s="1"/>
      <c r="C59529" s="1"/>
      <c r="D59529" s="1"/>
      <c r="E59529" s="1"/>
      <c r="F59529" s="1"/>
    </row>
    <row r="59530" spans="2:6">
      <c r="B59530" s="1"/>
      <c r="C59530" s="1"/>
      <c r="D59530" s="1"/>
      <c r="E59530" s="1"/>
      <c r="F59530" s="1"/>
    </row>
    <row r="59531" spans="2:6">
      <c r="B59531" s="1"/>
      <c r="C59531" s="1"/>
      <c r="D59531" s="1"/>
      <c r="E59531" s="1"/>
      <c r="F59531" s="1"/>
    </row>
    <row r="59532" spans="2:6">
      <c r="B59532" s="1"/>
      <c r="C59532" s="1"/>
      <c r="D59532" s="1"/>
      <c r="E59532" s="1"/>
      <c r="F59532" s="1"/>
    </row>
    <row r="59533" spans="2:6">
      <c r="B59533" s="1"/>
      <c r="C59533" s="1"/>
      <c r="D59533" s="1"/>
      <c r="E59533" s="1"/>
      <c r="F59533" s="1"/>
    </row>
    <row r="59534" spans="2:6">
      <c r="B59534" s="1"/>
      <c r="C59534" s="1"/>
      <c r="D59534" s="1"/>
      <c r="E59534" s="1"/>
      <c r="F59534" s="1"/>
    </row>
    <row r="59535" spans="2:6">
      <c r="B59535" s="1"/>
      <c r="C59535" s="1"/>
      <c r="D59535" s="1"/>
      <c r="E59535" s="1"/>
      <c r="F59535" s="1"/>
    </row>
    <row r="59536" spans="2:6">
      <c r="B59536" s="1"/>
      <c r="C59536" s="1"/>
      <c r="D59536" s="1"/>
      <c r="E59536" s="1"/>
      <c r="F59536" s="1"/>
    </row>
    <row r="59537" spans="2:6">
      <c r="B59537" s="1"/>
      <c r="C59537" s="1"/>
      <c r="D59537" s="1"/>
      <c r="E59537" s="1"/>
      <c r="F59537" s="1"/>
    </row>
    <row r="59538" spans="2:6">
      <c r="B59538" s="1"/>
      <c r="C59538" s="1"/>
      <c r="D59538" s="1"/>
      <c r="E59538" s="1"/>
      <c r="F59538" s="1"/>
    </row>
    <row r="59539" spans="2:6">
      <c r="B59539" s="1"/>
      <c r="C59539" s="1"/>
      <c r="D59539" s="1"/>
      <c r="E59539" s="1"/>
      <c r="F59539" s="1"/>
    </row>
    <row r="59540" spans="2:6">
      <c r="B59540" s="1"/>
      <c r="C59540" s="1"/>
      <c r="D59540" s="1"/>
      <c r="E59540" s="1"/>
      <c r="F59540" s="1"/>
    </row>
    <row r="59541" spans="2:6">
      <c r="B59541" s="1"/>
      <c r="C59541" s="1"/>
      <c r="D59541" s="1"/>
      <c r="E59541" s="1"/>
      <c r="F59541" s="1"/>
    </row>
    <row r="59542" spans="2:6">
      <c r="B59542" s="1"/>
      <c r="C59542" s="1"/>
      <c r="D59542" s="1"/>
      <c r="E59542" s="1"/>
      <c r="F59542" s="1"/>
    </row>
    <row r="59543" spans="2:6">
      <c r="B59543" s="1"/>
      <c r="C59543" s="1"/>
      <c r="D59543" s="1"/>
      <c r="E59543" s="1"/>
      <c r="F59543" s="1"/>
    </row>
    <row r="59544" spans="2:6">
      <c r="B59544" s="1"/>
      <c r="C59544" s="1"/>
      <c r="D59544" s="1"/>
      <c r="E59544" s="1"/>
      <c r="F59544" s="1"/>
    </row>
    <row r="59545" spans="2:6">
      <c r="B59545" s="1"/>
      <c r="C59545" s="1"/>
      <c r="D59545" s="1"/>
      <c r="E59545" s="1"/>
      <c r="F59545" s="1"/>
    </row>
    <row r="59546" spans="2:6">
      <c r="B59546" s="1"/>
      <c r="C59546" s="1"/>
      <c r="D59546" s="1"/>
      <c r="E59546" s="1"/>
      <c r="F59546" s="1"/>
    </row>
    <row r="59547" spans="2:6">
      <c r="B59547" s="1"/>
      <c r="C59547" s="1"/>
      <c r="D59547" s="1"/>
      <c r="E59547" s="1"/>
      <c r="F59547" s="1"/>
    </row>
    <row r="59548" spans="2:6">
      <c r="B59548" s="1"/>
      <c r="C59548" s="1"/>
      <c r="D59548" s="1"/>
      <c r="E59548" s="1"/>
      <c r="F59548" s="1"/>
    </row>
    <row r="59549" spans="2:6">
      <c r="B59549" s="1"/>
      <c r="C59549" s="1"/>
      <c r="D59549" s="1"/>
      <c r="E59549" s="1"/>
      <c r="F59549" s="1"/>
    </row>
    <row r="59550" spans="2:6">
      <c r="B59550" s="1"/>
      <c r="C59550" s="1"/>
      <c r="D59550" s="1"/>
      <c r="E59550" s="1"/>
      <c r="F59550" s="1"/>
    </row>
    <row r="59551" spans="2:6">
      <c r="B59551" s="1"/>
      <c r="C59551" s="1"/>
      <c r="D59551" s="1"/>
      <c r="E59551" s="1"/>
      <c r="F59551" s="1"/>
    </row>
    <row r="59552" spans="2:6">
      <c r="B59552" s="1"/>
      <c r="C59552" s="1"/>
      <c r="D59552" s="1"/>
      <c r="E59552" s="1"/>
      <c r="F59552" s="1"/>
    </row>
    <row r="59553" spans="2:6">
      <c r="B59553" s="1"/>
      <c r="C59553" s="1"/>
      <c r="D59553" s="1"/>
      <c r="E59553" s="1"/>
      <c r="F59553" s="1"/>
    </row>
    <row r="59554" spans="2:6">
      <c r="B59554" s="1"/>
      <c r="C59554" s="1"/>
      <c r="D59554" s="1"/>
      <c r="E59554" s="1"/>
      <c r="F59554" s="1"/>
    </row>
    <row r="59555" spans="2:6">
      <c r="B59555" s="1"/>
      <c r="C59555" s="1"/>
      <c r="D59555" s="1"/>
      <c r="E59555" s="1"/>
      <c r="F59555" s="1"/>
    </row>
    <row r="59556" spans="2:6">
      <c r="B59556" s="1"/>
      <c r="C59556" s="1"/>
      <c r="D59556" s="1"/>
      <c r="E59556" s="1"/>
      <c r="F59556" s="1"/>
    </row>
    <row r="59557" spans="2:6">
      <c r="B59557" s="1"/>
      <c r="C59557" s="1"/>
      <c r="D59557" s="1"/>
      <c r="E59557" s="1"/>
      <c r="F59557" s="1"/>
    </row>
    <row r="59558" spans="2:6">
      <c r="B59558" s="1"/>
      <c r="C59558" s="1"/>
      <c r="D59558" s="1"/>
      <c r="E59558" s="1"/>
      <c r="F59558" s="1"/>
    </row>
    <row r="59559" spans="2:6">
      <c r="B59559" s="1"/>
      <c r="C59559" s="1"/>
      <c r="D59559" s="1"/>
      <c r="E59559" s="1"/>
      <c r="F59559" s="1"/>
    </row>
    <row r="59560" spans="2:6">
      <c r="B59560" s="1"/>
      <c r="C59560" s="1"/>
      <c r="D59560" s="1"/>
      <c r="E59560" s="1"/>
      <c r="F59560" s="1"/>
    </row>
    <row r="59561" spans="2:6">
      <c r="B59561" s="1"/>
      <c r="C59561" s="1"/>
      <c r="D59561" s="1"/>
      <c r="E59561" s="1"/>
      <c r="F59561" s="1"/>
    </row>
    <row r="59562" spans="2:6">
      <c r="B59562" s="1"/>
      <c r="C59562" s="1"/>
      <c r="D59562" s="1"/>
      <c r="E59562" s="1"/>
      <c r="F59562" s="1"/>
    </row>
    <row r="59563" spans="2:6">
      <c r="B59563" s="1"/>
      <c r="C59563" s="1"/>
      <c r="D59563" s="1"/>
      <c r="E59563" s="1"/>
      <c r="F59563" s="1"/>
    </row>
    <row r="59564" spans="2:6">
      <c r="B59564" s="1"/>
      <c r="C59564" s="1"/>
      <c r="D59564" s="1"/>
      <c r="E59564" s="1"/>
      <c r="F59564" s="1"/>
    </row>
    <row r="59565" spans="2:6">
      <c r="B59565" s="1"/>
      <c r="C59565" s="1"/>
      <c r="D59565" s="1"/>
      <c r="E59565" s="1"/>
      <c r="F59565" s="1"/>
    </row>
    <row r="59566" spans="2:6">
      <c r="B59566" s="1"/>
      <c r="C59566" s="1"/>
      <c r="D59566" s="1"/>
      <c r="E59566" s="1"/>
      <c r="F59566" s="1"/>
    </row>
    <row r="59567" spans="2:6">
      <c r="B59567" s="1"/>
      <c r="C59567" s="1"/>
      <c r="D59567" s="1"/>
      <c r="E59567" s="1"/>
      <c r="F59567" s="1"/>
    </row>
    <row r="59568" spans="2:6">
      <c r="B59568" s="1"/>
      <c r="C59568" s="1"/>
      <c r="D59568" s="1"/>
      <c r="E59568" s="1"/>
      <c r="F59568" s="1"/>
    </row>
    <row r="59569" spans="2:6">
      <c r="B59569" s="1"/>
      <c r="C59569" s="1"/>
      <c r="D59569" s="1"/>
      <c r="E59569" s="1"/>
      <c r="F59569" s="1"/>
    </row>
    <row r="59570" spans="2:6">
      <c r="B59570" s="1"/>
      <c r="C59570" s="1"/>
      <c r="D59570" s="1"/>
      <c r="E59570" s="1"/>
      <c r="F59570" s="1"/>
    </row>
    <row r="59571" spans="2:6">
      <c r="B59571" s="1"/>
      <c r="C59571" s="1"/>
      <c r="D59571" s="1"/>
      <c r="E59571" s="1"/>
      <c r="F59571" s="1"/>
    </row>
    <row r="59572" spans="2:6">
      <c r="B59572" s="1"/>
      <c r="C59572" s="1"/>
      <c r="D59572" s="1"/>
      <c r="E59572" s="1"/>
      <c r="F59572" s="1"/>
    </row>
    <row r="59573" spans="2:6">
      <c r="B59573" s="1"/>
      <c r="C59573" s="1"/>
      <c r="D59573" s="1"/>
      <c r="E59573" s="1"/>
      <c r="F59573" s="1"/>
    </row>
    <row r="59574" spans="2:6">
      <c r="B59574" s="1"/>
      <c r="C59574" s="1"/>
      <c r="D59574" s="1"/>
      <c r="E59574" s="1"/>
      <c r="F59574" s="1"/>
    </row>
    <row r="59575" spans="2:6">
      <c r="B59575" s="1"/>
      <c r="C59575" s="1"/>
      <c r="D59575" s="1"/>
      <c r="E59575" s="1"/>
      <c r="F59575" s="1"/>
    </row>
    <row r="59576" spans="2:6">
      <c r="B59576" s="1"/>
      <c r="C59576" s="1"/>
      <c r="D59576" s="1"/>
      <c r="E59576" s="1"/>
      <c r="F59576" s="1"/>
    </row>
    <row r="59577" spans="2:6">
      <c r="B59577" s="1"/>
      <c r="C59577" s="1"/>
      <c r="D59577" s="1"/>
      <c r="E59577" s="1"/>
      <c r="F59577" s="1"/>
    </row>
    <row r="59578" spans="2:6">
      <c r="B59578" s="1"/>
      <c r="C59578" s="1"/>
      <c r="D59578" s="1"/>
      <c r="E59578" s="1"/>
      <c r="F59578" s="1"/>
    </row>
    <row r="59579" spans="2:6">
      <c r="B59579" s="1"/>
      <c r="C59579" s="1"/>
      <c r="D59579" s="1"/>
      <c r="E59579" s="1"/>
      <c r="F59579" s="1"/>
    </row>
    <row r="59580" spans="2:6">
      <c r="B59580" s="1"/>
      <c r="C59580" s="1"/>
      <c r="D59580" s="1"/>
      <c r="E59580" s="1"/>
      <c r="F59580" s="1"/>
    </row>
    <row r="59581" spans="2:6">
      <c r="B59581" s="1"/>
      <c r="C59581" s="1"/>
      <c r="D59581" s="1"/>
      <c r="E59581" s="1"/>
      <c r="F59581" s="1"/>
    </row>
    <row r="59582" spans="2:6">
      <c r="B59582" s="1"/>
      <c r="C59582" s="1"/>
      <c r="D59582" s="1"/>
      <c r="E59582" s="1"/>
      <c r="F59582" s="1"/>
    </row>
    <row r="59583" spans="2:6">
      <c r="B59583" s="1"/>
      <c r="C59583" s="1"/>
      <c r="D59583" s="1"/>
      <c r="E59583" s="1"/>
      <c r="F59583" s="1"/>
    </row>
    <row r="59584" spans="2:6">
      <c r="B59584" s="1"/>
      <c r="C59584" s="1"/>
      <c r="D59584" s="1"/>
      <c r="E59584" s="1"/>
      <c r="F59584" s="1"/>
    </row>
    <row r="59585" spans="2:6">
      <c r="B59585" s="1"/>
      <c r="C59585" s="1"/>
      <c r="D59585" s="1"/>
      <c r="E59585" s="1"/>
      <c r="F59585" s="1"/>
    </row>
    <row r="59586" spans="2:6">
      <c r="B59586" s="1"/>
      <c r="C59586" s="1"/>
      <c r="D59586" s="1"/>
      <c r="E59586" s="1"/>
      <c r="F59586" s="1"/>
    </row>
    <row r="59587" spans="2:6">
      <c r="B59587" s="1"/>
      <c r="C59587" s="1"/>
      <c r="D59587" s="1"/>
      <c r="E59587" s="1"/>
      <c r="F59587" s="1"/>
    </row>
    <row r="59588" spans="2:6">
      <c r="B59588" s="1"/>
      <c r="C59588" s="1"/>
      <c r="D59588" s="1"/>
      <c r="E59588" s="1"/>
      <c r="F59588" s="1"/>
    </row>
    <row r="59589" spans="2:6">
      <c r="B59589" s="1"/>
      <c r="C59589" s="1"/>
      <c r="D59589" s="1"/>
      <c r="E59589" s="1"/>
      <c r="F59589" s="1"/>
    </row>
    <row r="59590" spans="2:6">
      <c r="B59590" s="1"/>
      <c r="C59590" s="1"/>
      <c r="D59590" s="1"/>
      <c r="E59590" s="1"/>
      <c r="F59590" s="1"/>
    </row>
    <row r="59591" spans="2:6">
      <c r="B59591" s="1"/>
      <c r="C59591" s="1"/>
      <c r="D59591" s="1"/>
      <c r="E59591" s="1"/>
      <c r="F59591" s="1"/>
    </row>
    <row r="59592" spans="2:6">
      <c r="B59592" s="1"/>
      <c r="C59592" s="1"/>
      <c r="D59592" s="1"/>
      <c r="E59592" s="1"/>
      <c r="F59592" s="1"/>
    </row>
    <row r="59593" spans="2:6">
      <c r="B59593" s="1"/>
      <c r="C59593" s="1"/>
      <c r="D59593" s="1"/>
      <c r="E59593" s="1"/>
      <c r="F59593" s="1"/>
    </row>
    <row r="59594" spans="2:6">
      <c r="B59594" s="1"/>
      <c r="C59594" s="1"/>
      <c r="D59594" s="1"/>
      <c r="E59594" s="1"/>
      <c r="F59594" s="1"/>
    </row>
    <row r="59595" spans="2:6">
      <c r="B59595" s="1"/>
      <c r="C59595" s="1"/>
      <c r="D59595" s="1"/>
      <c r="E59595" s="1"/>
      <c r="F59595" s="1"/>
    </row>
    <row r="59596" spans="2:6">
      <c r="B59596" s="1"/>
      <c r="C59596" s="1"/>
      <c r="D59596" s="1"/>
      <c r="E59596" s="1"/>
      <c r="F59596" s="1"/>
    </row>
    <row r="59597" spans="2:6">
      <c r="B59597" s="1"/>
      <c r="C59597" s="1"/>
      <c r="D59597" s="1"/>
      <c r="E59597" s="1"/>
      <c r="F59597" s="1"/>
    </row>
    <row r="59598" spans="2:6">
      <c r="B59598" s="1"/>
      <c r="C59598" s="1"/>
      <c r="D59598" s="1"/>
      <c r="E59598" s="1"/>
      <c r="F59598" s="1"/>
    </row>
    <row r="59599" spans="2:6">
      <c r="B59599" s="1"/>
      <c r="C59599" s="1"/>
      <c r="D59599" s="1"/>
      <c r="E59599" s="1"/>
      <c r="F59599" s="1"/>
    </row>
    <row r="59600" spans="2:6">
      <c r="B59600" s="1"/>
      <c r="C59600" s="1"/>
      <c r="D59600" s="1"/>
      <c r="E59600" s="1"/>
      <c r="F59600" s="1"/>
    </row>
    <row r="59601" spans="2:6">
      <c r="B59601" s="1"/>
      <c r="C59601" s="1"/>
      <c r="D59601" s="1"/>
      <c r="E59601" s="1"/>
      <c r="F59601" s="1"/>
    </row>
    <row r="59602" spans="2:6">
      <c r="B59602" s="1"/>
      <c r="C59602" s="1"/>
      <c r="D59602" s="1"/>
      <c r="E59602" s="1"/>
      <c r="F59602" s="1"/>
    </row>
    <row r="59603" spans="2:6">
      <c r="B59603" s="1"/>
      <c r="C59603" s="1"/>
      <c r="D59603" s="1"/>
      <c r="E59603" s="1"/>
      <c r="F59603" s="1"/>
    </row>
    <row r="59604" spans="2:6">
      <c r="B59604" s="1"/>
      <c r="C59604" s="1"/>
      <c r="D59604" s="1"/>
      <c r="E59604" s="1"/>
      <c r="F59604" s="1"/>
    </row>
    <row r="59605" spans="2:6">
      <c r="B59605" s="1"/>
      <c r="C59605" s="1"/>
      <c r="D59605" s="1"/>
      <c r="E59605" s="1"/>
      <c r="F59605" s="1"/>
    </row>
    <row r="59606" spans="2:6">
      <c r="B59606" s="1"/>
      <c r="C59606" s="1"/>
      <c r="D59606" s="1"/>
      <c r="E59606" s="1"/>
      <c r="F59606" s="1"/>
    </row>
    <row r="59607" spans="2:6">
      <c r="B59607" s="1"/>
      <c r="C59607" s="1"/>
      <c r="D59607" s="1"/>
      <c r="E59607" s="1"/>
      <c r="F59607" s="1"/>
    </row>
    <row r="59608" spans="2:6">
      <c r="B59608" s="1"/>
      <c r="C59608" s="1"/>
      <c r="D59608" s="1"/>
      <c r="E59608" s="1"/>
      <c r="F59608" s="1"/>
    </row>
    <row r="59609" spans="2:6">
      <c r="B59609" s="1"/>
      <c r="C59609" s="1"/>
      <c r="D59609" s="1"/>
      <c r="E59609" s="1"/>
      <c r="F59609" s="1"/>
    </row>
    <row r="59610" spans="2:6">
      <c r="B59610" s="1"/>
      <c r="C59610" s="1"/>
      <c r="D59610" s="1"/>
      <c r="E59610" s="1"/>
      <c r="F59610" s="1"/>
    </row>
    <row r="59611" spans="2:6">
      <c r="B59611" s="1"/>
      <c r="C59611" s="1"/>
      <c r="D59611" s="1"/>
      <c r="E59611" s="1"/>
      <c r="F59611" s="1"/>
    </row>
    <row r="59612" spans="2:6">
      <c r="B59612" s="1"/>
      <c r="C59612" s="1"/>
      <c r="D59612" s="1"/>
      <c r="E59612" s="1"/>
      <c r="F59612" s="1"/>
    </row>
    <row r="59613" spans="2:6">
      <c r="B59613" s="1"/>
      <c r="C59613" s="1"/>
      <c r="D59613" s="1"/>
      <c r="E59613" s="1"/>
      <c r="F59613" s="1"/>
    </row>
    <row r="59614" spans="2:6">
      <c r="B59614" s="1"/>
      <c r="C59614" s="1"/>
      <c r="D59614" s="1"/>
      <c r="E59614" s="1"/>
      <c r="F59614" s="1"/>
    </row>
    <row r="59615" spans="2:6">
      <c r="B59615" s="1"/>
      <c r="C59615" s="1"/>
      <c r="D59615" s="1"/>
      <c r="E59615" s="1"/>
      <c r="F59615" s="1"/>
    </row>
    <row r="59616" spans="2:6">
      <c r="B59616" s="1"/>
      <c r="C59616" s="1"/>
      <c r="D59616" s="1"/>
      <c r="E59616" s="1"/>
      <c r="F59616" s="1"/>
    </row>
    <row r="59617" spans="2:6">
      <c r="B59617" s="1"/>
      <c r="C59617" s="1"/>
      <c r="D59617" s="1"/>
      <c r="E59617" s="1"/>
      <c r="F59617" s="1"/>
    </row>
    <row r="59618" spans="2:6">
      <c r="B59618" s="1"/>
      <c r="C59618" s="1"/>
      <c r="D59618" s="1"/>
      <c r="E59618" s="1"/>
      <c r="F59618" s="1"/>
    </row>
    <row r="59619" spans="2:6">
      <c r="B59619" s="1"/>
      <c r="C59619" s="1"/>
      <c r="D59619" s="1"/>
      <c r="E59619" s="1"/>
      <c r="F59619" s="1"/>
    </row>
    <row r="59620" spans="2:6">
      <c r="B59620" s="1"/>
      <c r="C59620" s="1"/>
      <c r="D59620" s="1"/>
      <c r="E59620" s="1"/>
      <c r="F59620" s="1"/>
    </row>
    <row r="59621" spans="2:6">
      <c r="B59621" s="1"/>
      <c r="C59621" s="1"/>
      <c r="D59621" s="1"/>
      <c r="E59621" s="1"/>
      <c r="F59621" s="1"/>
    </row>
    <row r="59622" spans="2:6">
      <c r="B59622" s="1"/>
      <c r="C59622" s="1"/>
      <c r="D59622" s="1"/>
      <c r="E59622" s="1"/>
      <c r="F59622" s="1"/>
    </row>
    <row r="59623" spans="2:6">
      <c r="B59623" s="1"/>
      <c r="C59623" s="1"/>
      <c r="D59623" s="1"/>
      <c r="E59623" s="1"/>
      <c r="F59623" s="1"/>
    </row>
    <row r="59624" spans="2:6">
      <c r="B59624" s="1"/>
      <c r="C59624" s="1"/>
      <c r="D59624" s="1"/>
      <c r="E59624" s="1"/>
      <c r="F59624" s="1"/>
    </row>
    <row r="59625" spans="2:6">
      <c r="B59625" s="1"/>
      <c r="C59625" s="1"/>
      <c r="D59625" s="1"/>
      <c r="E59625" s="1"/>
      <c r="F59625" s="1"/>
    </row>
    <row r="59626" spans="2:6">
      <c r="B59626" s="1"/>
      <c r="C59626" s="1"/>
      <c r="D59626" s="1"/>
      <c r="E59626" s="1"/>
      <c r="F59626" s="1"/>
    </row>
    <row r="59627" spans="2:6">
      <c r="B59627" s="1"/>
      <c r="C59627" s="1"/>
      <c r="D59627" s="1"/>
      <c r="E59627" s="1"/>
      <c r="F59627" s="1"/>
    </row>
    <row r="59628" spans="2:6">
      <c r="B59628" s="1"/>
      <c r="C59628" s="1"/>
      <c r="D59628" s="1"/>
      <c r="E59628" s="1"/>
      <c r="F59628" s="1"/>
    </row>
    <row r="59629" spans="2:6">
      <c r="B59629" s="1"/>
      <c r="C59629" s="1"/>
      <c r="D59629" s="1"/>
      <c r="E59629" s="1"/>
      <c r="F59629" s="1"/>
    </row>
    <row r="59630" spans="2:6">
      <c r="B59630" s="1"/>
      <c r="C59630" s="1"/>
      <c r="D59630" s="1"/>
      <c r="E59630" s="1"/>
      <c r="F59630" s="1"/>
    </row>
    <row r="59631" spans="2:6">
      <c r="B59631" s="1"/>
      <c r="C59631" s="1"/>
      <c r="D59631" s="1"/>
      <c r="E59631" s="1"/>
      <c r="F59631" s="1"/>
    </row>
    <row r="59632" spans="2:6">
      <c r="B59632" s="1"/>
      <c r="C59632" s="1"/>
      <c r="D59632" s="1"/>
      <c r="E59632" s="1"/>
      <c r="F59632" s="1"/>
    </row>
    <row r="59633" spans="2:6">
      <c r="B59633" s="1"/>
      <c r="C59633" s="1"/>
      <c r="D59633" s="1"/>
      <c r="E59633" s="1"/>
      <c r="F59633" s="1"/>
    </row>
    <row r="59634" spans="2:6">
      <c r="B59634" s="1"/>
      <c r="C59634" s="1"/>
      <c r="D59634" s="1"/>
      <c r="E59634" s="1"/>
      <c r="F59634" s="1"/>
    </row>
    <row r="59635" spans="2:6">
      <c r="B59635" s="1"/>
      <c r="C59635" s="1"/>
      <c r="D59635" s="1"/>
      <c r="E59635" s="1"/>
      <c r="F59635" s="1"/>
    </row>
    <row r="59636" spans="2:6">
      <c r="B59636" s="1"/>
      <c r="C59636" s="1"/>
      <c r="D59636" s="1"/>
      <c r="E59636" s="1"/>
      <c r="F59636" s="1"/>
    </row>
    <row r="59637" spans="2:6">
      <c r="B59637" s="1"/>
      <c r="C59637" s="1"/>
      <c r="D59637" s="1"/>
      <c r="E59637" s="1"/>
      <c r="F59637" s="1"/>
    </row>
    <row r="59638" spans="2:6">
      <c r="B59638" s="1"/>
      <c r="C59638" s="1"/>
      <c r="D59638" s="1"/>
      <c r="E59638" s="1"/>
      <c r="F59638" s="1"/>
    </row>
    <row r="59639" spans="2:6">
      <c r="B59639" s="1"/>
      <c r="C59639" s="1"/>
      <c r="D59639" s="1"/>
      <c r="E59639" s="1"/>
      <c r="F59639" s="1"/>
    </row>
    <row r="59640" spans="2:6">
      <c r="B59640" s="1"/>
      <c r="C59640" s="1"/>
      <c r="D59640" s="1"/>
      <c r="E59640" s="1"/>
      <c r="F59640" s="1"/>
    </row>
    <row r="59641" spans="2:6">
      <c r="B59641" s="1"/>
      <c r="C59641" s="1"/>
      <c r="D59641" s="1"/>
      <c r="E59641" s="1"/>
      <c r="F59641" s="1"/>
    </row>
    <row r="59642" spans="2:6">
      <c r="B59642" s="1"/>
      <c r="C59642" s="1"/>
      <c r="D59642" s="1"/>
      <c r="E59642" s="1"/>
      <c r="F59642" s="1"/>
    </row>
    <row r="59643" spans="2:6">
      <c r="B59643" s="1"/>
      <c r="C59643" s="1"/>
      <c r="D59643" s="1"/>
      <c r="E59643" s="1"/>
      <c r="F59643" s="1"/>
    </row>
    <row r="59644" spans="2:6">
      <c r="B59644" s="1"/>
      <c r="C59644" s="1"/>
      <c r="D59644" s="1"/>
      <c r="E59644" s="1"/>
      <c r="F59644" s="1"/>
    </row>
    <row r="59645" spans="2:6">
      <c r="B59645" s="1"/>
      <c r="C59645" s="1"/>
      <c r="D59645" s="1"/>
      <c r="E59645" s="1"/>
      <c r="F59645" s="1"/>
    </row>
    <row r="59646" spans="2:6">
      <c r="B59646" s="1"/>
      <c r="C59646" s="1"/>
      <c r="D59646" s="1"/>
      <c r="E59646" s="1"/>
      <c r="F59646" s="1"/>
    </row>
    <row r="59647" spans="2:6">
      <c r="B59647" s="1"/>
      <c r="C59647" s="1"/>
      <c r="D59647" s="1"/>
      <c r="E59647" s="1"/>
      <c r="F59647" s="1"/>
    </row>
    <row r="59648" spans="2:6">
      <c r="B59648" s="1"/>
      <c r="C59648" s="1"/>
      <c r="D59648" s="1"/>
      <c r="E59648" s="1"/>
      <c r="F59648" s="1"/>
    </row>
    <row r="59649" spans="2:6">
      <c r="B59649" s="1"/>
      <c r="C59649" s="1"/>
      <c r="D59649" s="1"/>
      <c r="E59649" s="1"/>
      <c r="F59649" s="1"/>
    </row>
    <row r="59650" spans="2:6">
      <c r="B59650" s="1"/>
      <c r="C59650" s="1"/>
      <c r="D59650" s="1"/>
      <c r="E59650" s="1"/>
      <c r="F59650" s="1"/>
    </row>
    <row r="59651" spans="2:6">
      <c r="B59651" s="1"/>
      <c r="C59651" s="1"/>
      <c r="D59651" s="1"/>
      <c r="E59651" s="1"/>
      <c r="F59651" s="1"/>
    </row>
    <row r="59652" spans="2:6">
      <c r="B59652" s="1"/>
      <c r="C59652" s="1"/>
      <c r="D59652" s="1"/>
      <c r="E59652" s="1"/>
      <c r="F59652" s="1"/>
    </row>
    <row r="59653" spans="2:6">
      <c r="B59653" s="1"/>
      <c r="C59653" s="1"/>
      <c r="D59653" s="1"/>
      <c r="E59653" s="1"/>
      <c r="F59653" s="1"/>
    </row>
    <row r="59654" spans="2:6">
      <c r="B59654" s="1"/>
      <c r="C59654" s="1"/>
      <c r="D59654" s="1"/>
      <c r="E59654" s="1"/>
      <c r="F59654" s="1"/>
    </row>
    <row r="59655" spans="2:6">
      <c r="B59655" s="1"/>
      <c r="C59655" s="1"/>
      <c r="D59655" s="1"/>
      <c r="E59655" s="1"/>
      <c r="F59655" s="1"/>
    </row>
    <row r="59656" spans="2:6">
      <c r="B59656" s="1"/>
      <c r="C59656" s="1"/>
      <c r="D59656" s="1"/>
      <c r="E59656" s="1"/>
      <c r="F59656" s="1"/>
    </row>
    <row r="59657" spans="2:6">
      <c r="B59657" s="1"/>
      <c r="C59657" s="1"/>
      <c r="D59657" s="1"/>
      <c r="E59657" s="1"/>
      <c r="F59657" s="1"/>
    </row>
    <row r="59658" spans="2:6">
      <c r="B59658" s="1"/>
      <c r="C59658" s="1"/>
      <c r="D59658" s="1"/>
      <c r="E59658" s="1"/>
      <c r="F59658" s="1"/>
    </row>
    <row r="59659" spans="2:6">
      <c r="B59659" s="1"/>
      <c r="C59659" s="1"/>
      <c r="D59659" s="1"/>
      <c r="E59659" s="1"/>
      <c r="F59659" s="1"/>
    </row>
    <row r="59660" spans="2:6">
      <c r="B59660" s="1"/>
      <c r="C59660" s="1"/>
      <c r="D59660" s="1"/>
      <c r="E59660" s="1"/>
      <c r="F59660" s="1"/>
    </row>
    <row r="59661" spans="2:6">
      <c r="B59661" s="1"/>
      <c r="C59661" s="1"/>
      <c r="D59661" s="1"/>
      <c r="E59661" s="1"/>
      <c r="F59661" s="1"/>
    </row>
    <row r="59662" spans="2:6">
      <c r="B59662" s="1"/>
      <c r="C59662" s="1"/>
      <c r="D59662" s="1"/>
      <c r="E59662" s="1"/>
      <c r="F59662" s="1"/>
    </row>
    <row r="59663" spans="2:6">
      <c r="B59663" s="1"/>
      <c r="C59663" s="1"/>
      <c r="D59663" s="1"/>
      <c r="E59663" s="1"/>
      <c r="F59663" s="1"/>
    </row>
    <row r="59664" spans="2:6">
      <c r="B59664" s="1"/>
      <c r="C59664" s="1"/>
      <c r="D59664" s="1"/>
      <c r="E59664" s="1"/>
      <c r="F59664" s="1"/>
    </row>
    <row r="59665" spans="2:6">
      <c r="B59665" s="1"/>
      <c r="C59665" s="1"/>
      <c r="D59665" s="1"/>
      <c r="E59665" s="1"/>
      <c r="F59665" s="1"/>
    </row>
    <row r="59666" spans="2:6">
      <c r="B59666" s="1"/>
      <c r="C59666" s="1"/>
      <c r="D59666" s="1"/>
      <c r="E59666" s="1"/>
      <c r="F59666" s="1"/>
    </row>
    <row r="59667" spans="2:6">
      <c r="B59667" s="1"/>
      <c r="C59667" s="1"/>
      <c r="D59667" s="1"/>
      <c r="E59667" s="1"/>
      <c r="F59667" s="1"/>
    </row>
    <row r="59668" spans="2:6">
      <c r="B59668" s="1"/>
      <c r="C59668" s="1"/>
      <c r="D59668" s="1"/>
      <c r="E59668" s="1"/>
      <c r="F59668" s="1"/>
    </row>
    <row r="59669" spans="2:6">
      <c r="B59669" s="1"/>
      <c r="C59669" s="1"/>
      <c r="D59669" s="1"/>
      <c r="E59669" s="1"/>
      <c r="F59669" s="1"/>
    </row>
    <row r="59670" spans="2:6">
      <c r="B59670" s="1"/>
      <c r="C59670" s="1"/>
      <c r="D59670" s="1"/>
      <c r="E59670" s="1"/>
      <c r="F59670" s="1"/>
    </row>
    <row r="59671" spans="2:6">
      <c r="B59671" s="1"/>
      <c r="C59671" s="1"/>
      <c r="D59671" s="1"/>
      <c r="E59671" s="1"/>
      <c r="F59671" s="1"/>
    </row>
    <row r="59672" spans="2:6">
      <c r="B59672" s="1"/>
      <c r="C59672" s="1"/>
      <c r="D59672" s="1"/>
      <c r="E59672" s="1"/>
      <c r="F59672" s="1"/>
    </row>
    <row r="59673" spans="2:6">
      <c r="B59673" s="1"/>
      <c r="C59673" s="1"/>
      <c r="D59673" s="1"/>
      <c r="E59673" s="1"/>
      <c r="F59673" s="1"/>
    </row>
    <row r="59674" spans="2:6">
      <c r="B59674" s="1"/>
      <c r="C59674" s="1"/>
      <c r="D59674" s="1"/>
      <c r="E59674" s="1"/>
      <c r="F59674" s="1"/>
    </row>
    <row r="59675" spans="2:6">
      <c r="B59675" s="1"/>
      <c r="C59675" s="1"/>
      <c r="D59675" s="1"/>
      <c r="E59675" s="1"/>
      <c r="F59675" s="1"/>
    </row>
    <row r="59676" spans="2:6">
      <c r="B59676" s="1"/>
      <c r="C59676" s="1"/>
      <c r="D59676" s="1"/>
      <c r="E59676" s="1"/>
      <c r="F59676" s="1"/>
    </row>
    <row r="59677" spans="2:6">
      <c r="B59677" s="1"/>
      <c r="C59677" s="1"/>
      <c r="D59677" s="1"/>
      <c r="E59677" s="1"/>
      <c r="F59677" s="1"/>
    </row>
    <row r="59678" spans="2:6">
      <c r="B59678" s="1"/>
      <c r="C59678" s="1"/>
      <c r="D59678" s="1"/>
      <c r="E59678" s="1"/>
      <c r="F59678" s="1"/>
    </row>
    <row r="59679" spans="2:6">
      <c r="B59679" s="1"/>
      <c r="C59679" s="1"/>
      <c r="D59679" s="1"/>
      <c r="E59679" s="1"/>
      <c r="F59679" s="1"/>
    </row>
    <row r="59680" spans="2:6">
      <c r="B59680" s="1"/>
      <c r="C59680" s="1"/>
      <c r="D59680" s="1"/>
      <c r="E59680" s="1"/>
      <c r="F59680" s="1"/>
    </row>
    <row r="59681" spans="2:6">
      <c r="B59681" s="1"/>
      <c r="C59681" s="1"/>
      <c r="D59681" s="1"/>
      <c r="E59681" s="1"/>
      <c r="F59681" s="1"/>
    </row>
    <row r="59682" spans="2:6">
      <c r="B59682" s="1"/>
      <c r="C59682" s="1"/>
      <c r="D59682" s="1"/>
      <c r="E59682" s="1"/>
      <c r="F59682" s="1"/>
    </row>
    <row r="59683" spans="2:6">
      <c r="B59683" s="1"/>
      <c r="C59683" s="1"/>
      <c r="D59683" s="1"/>
      <c r="E59683" s="1"/>
      <c r="F59683" s="1"/>
    </row>
    <row r="59684" spans="2:6">
      <c r="B59684" s="1"/>
      <c r="C59684" s="1"/>
      <c r="D59684" s="1"/>
      <c r="E59684" s="1"/>
      <c r="F59684" s="1"/>
    </row>
    <row r="59685" spans="2:6">
      <c r="B59685" s="1"/>
      <c r="C59685" s="1"/>
      <c r="D59685" s="1"/>
      <c r="E59685" s="1"/>
      <c r="F59685" s="1"/>
    </row>
    <row r="59686" spans="2:6">
      <c r="B59686" s="1"/>
      <c r="C59686" s="1"/>
      <c r="D59686" s="1"/>
      <c r="E59686" s="1"/>
      <c r="F59686" s="1"/>
    </row>
    <row r="59687" spans="2:6">
      <c r="B59687" s="1"/>
      <c r="C59687" s="1"/>
      <c r="D59687" s="1"/>
      <c r="E59687" s="1"/>
      <c r="F59687" s="1"/>
    </row>
    <row r="59688" spans="2:6">
      <c r="B59688" s="1"/>
      <c r="C59688" s="1"/>
      <c r="D59688" s="1"/>
      <c r="E59688" s="1"/>
      <c r="F59688" s="1"/>
    </row>
    <row r="59689" spans="2:6">
      <c r="B59689" s="1"/>
      <c r="C59689" s="1"/>
      <c r="D59689" s="1"/>
      <c r="E59689" s="1"/>
      <c r="F59689" s="1"/>
    </row>
    <row r="59690" spans="2:6">
      <c r="B59690" s="1"/>
      <c r="C59690" s="1"/>
      <c r="D59690" s="1"/>
      <c r="E59690" s="1"/>
      <c r="F59690" s="1"/>
    </row>
    <row r="59691" spans="2:6">
      <c r="B59691" s="1"/>
      <c r="C59691" s="1"/>
      <c r="D59691" s="1"/>
      <c r="E59691" s="1"/>
      <c r="F59691" s="1"/>
    </row>
    <row r="59692" spans="2:6">
      <c r="B59692" s="1"/>
      <c r="C59692" s="1"/>
      <c r="D59692" s="1"/>
      <c r="E59692" s="1"/>
      <c r="F59692" s="1"/>
    </row>
    <row r="59693" spans="2:6">
      <c r="B59693" s="1"/>
      <c r="C59693" s="1"/>
      <c r="D59693" s="1"/>
      <c r="E59693" s="1"/>
      <c r="F59693" s="1"/>
    </row>
    <row r="59694" spans="2:6">
      <c r="B59694" s="1"/>
      <c r="C59694" s="1"/>
      <c r="D59694" s="1"/>
      <c r="E59694" s="1"/>
      <c r="F59694" s="1"/>
    </row>
    <row r="59695" spans="2:6">
      <c r="B59695" s="1"/>
      <c r="C59695" s="1"/>
      <c r="D59695" s="1"/>
      <c r="E59695" s="1"/>
      <c r="F59695" s="1"/>
    </row>
    <row r="59696" spans="2:6">
      <c r="B59696" s="1"/>
      <c r="C59696" s="1"/>
      <c r="D59696" s="1"/>
      <c r="E59696" s="1"/>
      <c r="F59696" s="1"/>
    </row>
    <row r="59697" spans="2:6">
      <c r="B59697" s="1"/>
      <c r="C59697" s="1"/>
      <c r="D59697" s="1"/>
      <c r="E59697" s="1"/>
      <c r="F59697" s="1"/>
    </row>
    <row r="59698" spans="2:6">
      <c r="B59698" s="1"/>
      <c r="C59698" s="1"/>
      <c r="D59698" s="1"/>
      <c r="E59698" s="1"/>
      <c r="F59698" s="1"/>
    </row>
    <row r="59699" spans="2:6">
      <c r="B59699" s="1"/>
      <c r="C59699" s="1"/>
      <c r="D59699" s="1"/>
      <c r="E59699" s="1"/>
      <c r="F59699" s="1"/>
    </row>
    <row r="59700" spans="2:6">
      <c r="B59700" s="1"/>
      <c r="C59700" s="1"/>
      <c r="D59700" s="1"/>
      <c r="E59700" s="1"/>
      <c r="F59700" s="1"/>
    </row>
    <row r="59701" spans="2:6">
      <c r="B59701" s="1"/>
      <c r="C59701" s="1"/>
      <c r="D59701" s="1"/>
      <c r="E59701" s="1"/>
      <c r="F59701" s="1"/>
    </row>
    <row r="59702" spans="2:6">
      <c r="B59702" s="1"/>
      <c r="C59702" s="1"/>
      <c r="D59702" s="1"/>
      <c r="E59702" s="1"/>
      <c r="F59702" s="1"/>
    </row>
    <row r="59703" spans="2:6">
      <c r="B59703" s="1"/>
      <c r="C59703" s="1"/>
      <c r="D59703" s="1"/>
      <c r="E59703" s="1"/>
      <c r="F59703" s="1"/>
    </row>
    <row r="59704" spans="2:6">
      <c r="B59704" s="1"/>
      <c r="C59704" s="1"/>
      <c r="D59704" s="1"/>
      <c r="E59704" s="1"/>
      <c r="F59704" s="1"/>
    </row>
    <row r="59705" spans="2:6">
      <c r="B59705" s="1"/>
      <c r="C59705" s="1"/>
      <c r="D59705" s="1"/>
      <c r="E59705" s="1"/>
      <c r="F59705" s="1"/>
    </row>
    <row r="59706" spans="2:6">
      <c r="B59706" s="1"/>
      <c r="C59706" s="1"/>
      <c r="D59706" s="1"/>
      <c r="E59706" s="1"/>
      <c r="F59706" s="1"/>
    </row>
    <row r="59707" spans="2:6">
      <c r="B59707" s="1"/>
      <c r="C59707" s="1"/>
      <c r="D59707" s="1"/>
      <c r="E59707" s="1"/>
      <c r="F59707" s="1"/>
    </row>
    <row r="59708" spans="2:6">
      <c r="B59708" s="1"/>
      <c r="C59708" s="1"/>
      <c r="D59708" s="1"/>
      <c r="E59708" s="1"/>
      <c r="F59708" s="1"/>
    </row>
    <row r="59709" spans="2:6">
      <c r="B59709" s="1"/>
      <c r="C59709" s="1"/>
      <c r="D59709" s="1"/>
      <c r="E59709" s="1"/>
      <c r="F59709" s="1"/>
    </row>
    <row r="59710" spans="2:6">
      <c r="B59710" s="1"/>
      <c r="C59710" s="1"/>
      <c r="D59710" s="1"/>
      <c r="E59710" s="1"/>
      <c r="F59710" s="1"/>
    </row>
    <row r="59711" spans="2:6">
      <c r="B59711" s="1"/>
      <c r="C59711" s="1"/>
      <c r="D59711" s="1"/>
      <c r="E59711" s="1"/>
      <c r="F59711" s="1"/>
    </row>
    <row r="59712" spans="2:6">
      <c r="B59712" s="1"/>
      <c r="C59712" s="1"/>
      <c r="D59712" s="1"/>
      <c r="E59712" s="1"/>
      <c r="F59712" s="1"/>
    </row>
    <row r="59713" spans="2:6">
      <c r="B59713" s="1"/>
      <c r="C59713" s="1"/>
      <c r="D59713" s="1"/>
      <c r="E59713" s="1"/>
      <c r="F59713" s="1"/>
    </row>
    <row r="59714" spans="2:6">
      <c r="B59714" s="1"/>
      <c r="C59714" s="1"/>
      <c r="D59714" s="1"/>
      <c r="E59714" s="1"/>
      <c r="F59714" s="1"/>
    </row>
    <row r="59715" spans="2:6">
      <c r="B59715" s="1"/>
      <c r="C59715" s="1"/>
      <c r="D59715" s="1"/>
      <c r="E59715" s="1"/>
      <c r="F59715" s="1"/>
    </row>
    <row r="59716" spans="2:6">
      <c r="B59716" s="1"/>
      <c r="C59716" s="1"/>
      <c r="D59716" s="1"/>
      <c r="E59716" s="1"/>
      <c r="F59716" s="1"/>
    </row>
    <row r="59717" spans="2:6">
      <c r="B59717" s="1"/>
      <c r="C59717" s="1"/>
      <c r="D59717" s="1"/>
      <c r="E59717" s="1"/>
      <c r="F59717" s="1"/>
    </row>
    <row r="59718" spans="2:6">
      <c r="B59718" s="1"/>
      <c r="C59718" s="1"/>
      <c r="D59718" s="1"/>
      <c r="E59718" s="1"/>
      <c r="F59718" s="1"/>
    </row>
    <row r="59719" spans="2:6">
      <c r="B59719" s="1"/>
      <c r="C59719" s="1"/>
      <c r="D59719" s="1"/>
      <c r="E59719" s="1"/>
      <c r="F59719" s="1"/>
    </row>
    <row r="59720" spans="2:6">
      <c r="B59720" s="1"/>
      <c r="C59720" s="1"/>
      <c r="D59720" s="1"/>
      <c r="E59720" s="1"/>
      <c r="F59720" s="1"/>
    </row>
    <row r="59721" spans="2:6">
      <c r="B59721" s="1"/>
      <c r="C59721" s="1"/>
      <c r="D59721" s="1"/>
      <c r="E59721" s="1"/>
      <c r="F59721" s="1"/>
    </row>
    <row r="59722" spans="2:6">
      <c r="B59722" s="1"/>
      <c r="C59722" s="1"/>
      <c r="D59722" s="1"/>
      <c r="E59722" s="1"/>
      <c r="F59722" s="1"/>
    </row>
    <row r="59723" spans="2:6">
      <c r="B59723" s="1"/>
      <c r="C59723" s="1"/>
      <c r="D59723" s="1"/>
      <c r="E59723" s="1"/>
      <c r="F59723" s="1"/>
    </row>
    <row r="59724" spans="2:6">
      <c r="B59724" s="1"/>
      <c r="C59724" s="1"/>
      <c r="D59724" s="1"/>
      <c r="E59724" s="1"/>
      <c r="F59724" s="1"/>
    </row>
    <row r="59725" spans="2:6">
      <c r="B59725" s="1"/>
      <c r="C59725" s="1"/>
      <c r="D59725" s="1"/>
      <c r="E59725" s="1"/>
      <c r="F59725" s="1"/>
    </row>
    <row r="59726" spans="2:6">
      <c r="B59726" s="1"/>
      <c r="C59726" s="1"/>
      <c r="D59726" s="1"/>
      <c r="E59726" s="1"/>
      <c r="F59726" s="1"/>
    </row>
    <row r="59727" spans="2:6">
      <c r="B59727" s="1"/>
      <c r="C59727" s="1"/>
      <c r="D59727" s="1"/>
      <c r="E59727" s="1"/>
      <c r="F59727" s="1"/>
    </row>
    <row r="59728" spans="2:6">
      <c r="B59728" s="1"/>
      <c r="C59728" s="1"/>
      <c r="D59728" s="1"/>
      <c r="E59728" s="1"/>
      <c r="F59728" s="1"/>
    </row>
    <row r="59729" spans="2:6">
      <c r="B59729" s="1"/>
      <c r="C59729" s="1"/>
      <c r="D59729" s="1"/>
      <c r="E59729" s="1"/>
      <c r="F59729" s="1"/>
    </row>
    <row r="59730" spans="2:6">
      <c r="B59730" s="1"/>
      <c r="C59730" s="1"/>
      <c r="D59730" s="1"/>
      <c r="E59730" s="1"/>
      <c r="F59730" s="1"/>
    </row>
    <row r="59731" spans="2:6">
      <c r="B59731" s="1"/>
      <c r="C59731" s="1"/>
      <c r="D59731" s="1"/>
      <c r="E59731" s="1"/>
      <c r="F59731" s="1"/>
    </row>
    <row r="59732" spans="2:6">
      <c r="B59732" s="1"/>
      <c r="C59732" s="1"/>
      <c r="D59732" s="1"/>
      <c r="E59732" s="1"/>
      <c r="F59732" s="1"/>
    </row>
    <row r="59733" spans="2:6">
      <c r="B59733" s="1"/>
      <c r="C59733" s="1"/>
      <c r="D59733" s="1"/>
      <c r="E59733" s="1"/>
      <c r="F59733" s="1"/>
    </row>
    <row r="59734" spans="2:6">
      <c r="B59734" s="1"/>
      <c r="C59734" s="1"/>
      <c r="D59734" s="1"/>
      <c r="E59734" s="1"/>
      <c r="F59734" s="1"/>
    </row>
    <row r="59735" spans="2:6">
      <c r="B59735" s="1"/>
      <c r="C59735" s="1"/>
      <c r="D59735" s="1"/>
      <c r="E59735" s="1"/>
      <c r="F59735" s="1"/>
    </row>
    <row r="59736" spans="2:6">
      <c r="B59736" s="1"/>
      <c r="C59736" s="1"/>
      <c r="D59736" s="1"/>
      <c r="E59736" s="1"/>
      <c r="F59736" s="1"/>
    </row>
    <row r="59737" spans="2:6">
      <c r="B59737" s="1"/>
      <c r="C59737" s="1"/>
      <c r="D59737" s="1"/>
      <c r="E59737" s="1"/>
      <c r="F59737" s="1"/>
    </row>
    <row r="59738" spans="2:6">
      <c r="B59738" s="1"/>
      <c r="C59738" s="1"/>
      <c r="D59738" s="1"/>
      <c r="E59738" s="1"/>
      <c r="F59738" s="1"/>
    </row>
    <row r="59739" spans="2:6">
      <c r="B59739" s="1"/>
      <c r="C59739" s="1"/>
      <c r="D59739" s="1"/>
      <c r="E59739" s="1"/>
      <c r="F59739" s="1"/>
    </row>
    <row r="59740" spans="2:6">
      <c r="B59740" s="1"/>
      <c r="C59740" s="1"/>
      <c r="D59740" s="1"/>
      <c r="E59740" s="1"/>
      <c r="F59740" s="1"/>
    </row>
    <row r="59741" spans="2:6">
      <c r="B59741" s="1"/>
      <c r="C59741" s="1"/>
      <c r="D59741" s="1"/>
      <c r="E59741" s="1"/>
      <c r="F59741" s="1"/>
    </row>
    <row r="59742" spans="2:6">
      <c r="B59742" s="1"/>
      <c r="C59742" s="1"/>
      <c r="D59742" s="1"/>
      <c r="E59742" s="1"/>
      <c r="F59742" s="1"/>
    </row>
    <row r="59743" spans="2:6">
      <c r="B59743" s="1"/>
      <c r="C59743" s="1"/>
      <c r="D59743" s="1"/>
      <c r="E59743" s="1"/>
      <c r="F59743" s="1"/>
    </row>
    <row r="59744" spans="2:6">
      <c r="B59744" s="1"/>
      <c r="C59744" s="1"/>
      <c r="D59744" s="1"/>
      <c r="E59744" s="1"/>
      <c r="F59744" s="1"/>
    </row>
    <row r="59745" spans="2:6">
      <c r="B59745" s="1"/>
      <c r="C59745" s="1"/>
      <c r="D59745" s="1"/>
      <c r="E59745" s="1"/>
      <c r="F59745" s="1"/>
    </row>
    <row r="59746" spans="2:6">
      <c r="B59746" s="1"/>
      <c r="C59746" s="1"/>
      <c r="D59746" s="1"/>
      <c r="E59746" s="1"/>
      <c r="F59746" s="1"/>
    </row>
    <row r="59747" spans="2:6">
      <c r="B59747" s="1"/>
      <c r="C59747" s="1"/>
      <c r="D59747" s="1"/>
      <c r="E59747" s="1"/>
      <c r="F59747" s="1"/>
    </row>
    <row r="59748" spans="2:6">
      <c r="B59748" s="1"/>
      <c r="C59748" s="1"/>
      <c r="D59748" s="1"/>
      <c r="E59748" s="1"/>
      <c r="F59748" s="1"/>
    </row>
    <row r="59749" spans="2:6">
      <c r="B59749" s="1"/>
      <c r="C59749" s="1"/>
      <c r="D59749" s="1"/>
      <c r="E59749" s="1"/>
      <c r="F59749" s="1"/>
    </row>
    <row r="59750" spans="2:6">
      <c r="B59750" s="1"/>
      <c r="C59750" s="1"/>
      <c r="D59750" s="1"/>
      <c r="E59750" s="1"/>
      <c r="F59750" s="1"/>
    </row>
    <row r="59751" spans="2:6">
      <c r="B59751" s="1"/>
      <c r="C59751" s="1"/>
      <c r="D59751" s="1"/>
      <c r="E59751" s="1"/>
      <c r="F59751" s="1"/>
    </row>
    <row r="59752" spans="2:6">
      <c r="B59752" s="1"/>
      <c r="C59752" s="1"/>
      <c r="D59752" s="1"/>
      <c r="E59752" s="1"/>
      <c r="F59752" s="1"/>
    </row>
    <row r="59753" spans="2:6">
      <c r="B59753" s="1"/>
      <c r="C59753" s="1"/>
      <c r="D59753" s="1"/>
      <c r="E59753" s="1"/>
      <c r="F59753" s="1"/>
    </row>
    <row r="59754" spans="2:6">
      <c r="B59754" s="1"/>
      <c r="C59754" s="1"/>
      <c r="D59754" s="1"/>
      <c r="E59754" s="1"/>
      <c r="F59754" s="1"/>
    </row>
    <row r="59755" spans="2:6">
      <c r="B59755" s="1"/>
      <c r="C59755" s="1"/>
      <c r="D59755" s="1"/>
      <c r="E59755" s="1"/>
      <c r="F59755" s="1"/>
    </row>
    <row r="59756" spans="2:6">
      <c r="B59756" s="1"/>
      <c r="C59756" s="1"/>
      <c r="D59756" s="1"/>
      <c r="E59756" s="1"/>
      <c r="F59756" s="1"/>
    </row>
    <row r="59757" spans="2:6">
      <c r="B59757" s="1"/>
      <c r="C59757" s="1"/>
      <c r="D59757" s="1"/>
      <c r="E59757" s="1"/>
      <c r="F59757" s="1"/>
    </row>
    <row r="59758" spans="2:6">
      <c r="B59758" s="1"/>
      <c r="C59758" s="1"/>
      <c r="D59758" s="1"/>
      <c r="E59758" s="1"/>
      <c r="F59758" s="1"/>
    </row>
    <row r="59759" spans="2:6">
      <c r="B59759" s="1"/>
      <c r="C59759" s="1"/>
      <c r="D59759" s="1"/>
      <c r="E59759" s="1"/>
      <c r="F59759" s="1"/>
    </row>
    <row r="59760" spans="2:6">
      <c r="B59760" s="1"/>
      <c r="C59760" s="1"/>
      <c r="D59760" s="1"/>
      <c r="E59760" s="1"/>
      <c r="F59760" s="1"/>
    </row>
    <row r="59761" spans="2:6">
      <c r="B59761" s="1"/>
      <c r="C59761" s="1"/>
      <c r="D59761" s="1"/>
      <c r="E59761" s="1"/>
      <c r="F59761" s="1"/>
    </row>
    <row r="59762" spans="2:6">
      <c r="B59762" s="1"/>
      <c r="C59762" s="1"/>
      <c r="D59762" s="1"/>
      <c r="E59762" s="1"/>
      <c r="F59762" s="1"/>
    </row>
    <row r="59763" spans="2:6">
      <c r="B59763" s="1"/>
      <c r="C59763" s="1"/>
      <c r="D59763" s="1"/>
      <c r="E59763" s="1"/>
      <c r="F59763" s="1"/>
    </row>
    <row r="59764" spans="2:6">
      <c r="B59764" s="1"/>
      <c r="C59764" s="1"/>
      <c r="D59764" s="1"/>
      <c r="E59764" s="1"/>
      <c r="F59764" s="1"/>
    </row>
    <row r="59765" spans="2:6">
      <c r="B59765" s="1"/>
      <c r="C59765" s="1"/>
      <c r="D59765" s="1"/>
      <c r="E59765" s="1"/>
      <c r="F59765" s="1"/>
    </row>
    <row r="59766" spans="2:6">
      <c r="B59766" s="1"/>
      <c r="C59766" s="1"/>
      <c r="D59766" s="1"/>
      <c r="E59766" s="1"/>
      <c r="F59766" s="1"/>
    </row>
    <row r="59767" spans="2:6">
      <c r="B59767" s="1"/>
      <c r="C59767" s="1"/>
      <c r="D59767" s="1"/>
      <c r="E59767" s="1"/>
      <c r="F59767" s="1"/>
    </row>
    <row r="59768" spans="2:6">
      <c r="B59768" s="1"/>
      <c r="C59768" s="1"/>
      <c r="D59768" s="1"/>
      <c r="E59768" s="1"/>
      <c r="F59768" s="1"/>
    </row>
    <row r="59769" spans="2:6">
      <c r="B59769" s="1"/>
      <c r="C59769" s="1"/>
      <c r="D59769" s="1"/>
      <c r="E59769" s="1"/>
      <c r="F59769" s="1"/>
    </row>
    <row r="59770" spans="2:6">
      <c r="B59770" s="1"/>
      <c r="C59770" s="1"/>
      <c r="D59770" s="1"/>
      <c r="E59770" s="1"/>
      <c r="F59770" s="1"/>
    </row>
    <row r="59771" spans="2:6">
      <c r="B59771" s="1"/>
      <c r="C59771" s="1"/>
      <c r="D59771" s="1"/>
      <c r="E59771" s="1"/>
      <c r="F59771" s="1"/>
    </row>
    <row r="59772" spans="2:6">
      <c r="B59772" s="1"/>
      <c r="C59772" s="1"/>
      <c r="D59772" s="1"/>
      <c r="E59772" s="1"/>
      <c r="F59772" s="1"/>
    </row>
    <row r="59773" spans="2:6">
      <c r="B59773" s="1"/>
      <c r="C59773" s="1"/>
      <c r="D59773" s="1"/>
      <c r="E59773" s="1"/>
      <c r="F59773" s="1"/>
    </row>
    <row r="59774" spans="2:6">
      <c r="B59774" s="1"/>
      <c r="C59774" s="1"/>
      <c r="D59774" s="1"/>
      <c r="E59774" s="1"/>
      <c r="F59774" s="1"/>
    </row>
    <row r="59775" spans="2:6">
      <c r="B59775" s="1"/>
      <c r="C59775" s="1"/>
      <c r="D59775" s="1"/>
      <c r="E59775" s="1"/>
      <c r="F59775" s="1"/>
    </row>
    <row r="59776" spans="2:6">
      <c r="B59776" s="1"/>
      <c r="C59776" s="1"/>
      <c r="D59776" s="1"/>
      <c r="E59776" s="1"/>
      <c r="F59776" s="1"/>
    </row>
    <row r="59777" spans="2:6">
      <c r="B59777" s="1"/>
      <c r="C59777" s="1"/>
      <c r="D59777" s="1"/>
      <c r="E59777" s="1"/>
      <c r="F59777" s="1"/>
    </row>
    <row r="59778" spans="2:6">
      <c r="B59778" s="1"/>
      <c r="C59778" s="1"/>
      <c r="D59778" s="1"/>
      <c r="E59778" s="1"/>
      <c r="F59778" s="1"/>
    </row>
    <row r="59779" spans="2:6">
      <c r="B59779" s="1"/>
      <c r="C59779" s="1"/>
      <c r="D59779" s="1"/>
      <c r="E59779" s="1"/>
      <c r="F59779" s="1"/>
    </row>
    <row r="59780" spans="2:6">
      <c r="B59780" s="1"/>
      <c r="C59780" s="1"/>
      <c r="D59780" s="1"/>
      <c r="E59780" s="1"/>
      <c r="F59780" s="1"/>
    </row>
    <row r="59781" spans="2:6">
      <c r="B59781" s="1"/>
      <c r="C59781" s="1"/>
      <c r="D59781" s="1"/>
      <c r="E59781" s="1"/>
      <c r="F59781" s="1"/>
    </row>
    <row r="59782" spans="2:6">
      <c r="B59782" s="1"/>
      <c r="C59782" s="1"/>
      <c r="D59782" s="1"/>
      <c r="E59782" s="1"/>
      <c r="F59782" s="1"/>
    </row>
    <row r="59783" spans="2:6">
      <c r="B59783" s="1"/>
      <c r="C59783" s="1"/>
      <c r="D59783" s="1"/>
      <c r="E59783" s="1"/>
      <c r="F59783" s="1"/>
    </row>
    <row r="59784" spans="2:6">
      <c r="B59784" s="1"/>
      <c r="C59784" s="1"/>
      <c r="D59784" s="1"/>
      <c r="E59784" s="1"/>
      <c r="F59784" s="1"/>
    </row>
    <row r="59785" spans="2:6">
      <c r="B59785" s="1"/>
      <c r="C59785" s="1"/>
      <c r="D59785" s="1"/>
      <c r="E59785" s="1"/>
      <c r="F59785" s="1"/>
    </row>
    <row r="59786" spans="2:6">
      <c r="B59786" s="1"/>
      <c r="C59786" s="1"/>
      <c r="D59786" s="1"/>
      <c r="E59786" s="1"/>
      <c r="F59786" s="1"/>
    </row>
    <row r="59787" spans="2:6">
      <c r="B59787" s="1"/>
      <c r="C59787" s="1"/>
      <c r="D59787" s="1"/>
      <c r="E59787" s="1"/>
      <c r="F59787" s="1"/>
    </row>
    <row r="59788" spans="2:6">
      <c r="B59788" s="1"/>
      <c r="C59788" s="1"/>
      <c r="D59788" s="1"/>
      <c r="E59788" s="1"/>
      <c r="F59788" s="1"/>
    </row>
    <row r="59789" spans="2:6">
      <c r="B59789" s="1"/>
      <c r="C59789" s="1"/>
      <c r="D59789" s="1"/>
      <c r="E59789" s="1"/>
      <c r="F59789" s="1"/>
    </row>
    <row r="59790" spans="2:6">
      <c r="B59790" s="1"/>
      <c r="C59790" s="1"/>
      <c r="D59790" s="1"/>
      <c r="E59790" s="1"/>
      <c r="F59790" s="1"/>
    </row>
    <row r="59791" spans="2:6">
      <c r="B59791" s="1"/>
      <c r="C59791" s="1"/>
      <c r="D59791" s="1"/>
      <c r="E59791" s="1"/>
      <c r="F59791" s="1"/>
    </row>
    <row r="59792" spans="2:6">
      <c r="B59792" s="1"/>
      <c r="C59792" s="1"/>
      <c r="D59792" s="1"/>
      <c r="E59792" s="1"/>
      <c r="F59792" s="1"/>
    </row>
    <row r="59793" spans="2:6">
      <c r="B59793" s="1"/>
      <c r="C59793" s="1"/>
      <c r="D59793" s="1"/>
      <c r="E59793" s="1"/>
      <c r="F59793" s="1"/>
    </row>
    <row r="59794" spans="2:6">
      <c r="B59794" s="1"/>
      <c r="C59794" s="1"/>
      <c r="D59794" s="1"/>
      <c r="E59794" s="1"/>
      <c r="F59794" s="1"/>
    </row>
    <row r="59795" spans="2:6">
      <c r="B59795" s="1"/>
      <c r="C59795" s="1"/>
      <c r="D59795" s="1"/>
      <c r="E59795" s="1"/>
      <c r="F59795" s="1"/>
    </row>
    <row r="59796" spans="2:6">
      <c r="B59796" s="1"/>
      <c r="C59796" s="1"/>
      <c r="D59796" s="1"/>
      <c r="E59796" s="1"/>
      <c r="F59796" s="1"/>
    </row>
    <row r="59797" spans="2:6">
      <c r="B59797" s="1"/>
      <c r="C59797" s="1"/>
      <c r="D59797" s="1"/>
      <c r="E59797" s="1"/>
      <c r="F59797" s="1"/>
    </row>
    <row r="59798" spans="2:6">
      <c r="B59798" s="1"/>
      <c r="C59798" s="1"/>
      <c r="D59798" s="1"/>
      <c r="E59798" s="1"/>
      <c r="F59798" s="1"/>
    </row>
    <row r="59799" spans="2:6">
      <c r="B59799" s="1"/>
      <c r="C59799" s="1"/>
      <c r="D59799" s="1"/>
      <c r="E59799" s="1"/>
      <c r="F59799" s="1"/>
    </row>
    <row r="59800" spans="2:6">
      <c r="B59800" s="1"/>
      <c r="C59800" s="1"/>
      <c r="D59800" s="1"/>
      <c r="E59800" s="1"/>
      <c r="F59800" s="1"/>
    </row>
    <row r="59801" spans="2:6">
      <c r="B59801" s="1"/>
      <c r="C59801" s="1"/>
      <c r="D59801" s="1"/>
      <c r="E59801" s="1"/>
      <c r="F59801" s="1"/>
    </row>
    <row r="59802" spans="2:6">
      <c r="B59802" s="1"/>
      <c r="C59802" s="1"/>
      <c r="D59802" s="1"/>
      <c r="E59802" s="1"/>
      <c r="F59802" s="1"/>
    </row>
    <row r="59803" spans="2:6">
      <c r="B59803" s="1"/>
      <c r="C59803" s="1"/>
      <c r="D59803" s="1"/>
      <c r="E59803" s="1"/>
      <c r="F59803" s="1"/>
    </row>
    <row r="59804" spans="2:6">
      <c r="B59804" s="1"/>
      <c r="C59804" s="1"/>
      <c r="D59804" s="1"/>
      <c r="E59804" s="1"/>
      <c r="F59804" s="1"/>
    </row>
    <row r="59805" spans="2:6">
      <c r="B59805" s="1"/>
      <c r="C59805" s="1"/>
      <c r="D59805" s="1"/>
      <c r="E59805" s="1"/>
      <c r="F59805" s="1"/>
    </row>
    <row r="59806" spans="2:6">
      <c r="B59806" s="1"/>
      <c r="C59806" s="1"/>
      <c r="D59806" s="1"/>
      <c r="E59806" s="1"/>
      <c r="F59806" s="1"/>
    </row>
    <row r="59807" spans="2:6">
      <c r="B59807" s="1"/>
      <c r="C59807" s="1"/>
      <c r="D59807" s="1"/>
      <c r="E59807" s="1"/>
      <c r="F59807" s="1"/>
    </row>
    <row r="59808" spans="2:6">
      <c r="B59808" s="1"/>
      <c r="C59808" s="1"/>
      <c r="D59808" s="1"/>
      <c r="E59808" s="1"/>
      <c r="F59808" s="1"/>
    </row>
    <row r="59809" spans="2:6">
      <c r="B59809" s="1"/>
      <c r="C59809" s="1"/>
      <c r="D59809" s="1"/>
      <c r="E59809" s="1"/>
      <c r="F59809" s="1"/>
    </row>
    <row r="59810" spans="2:6">
      <c r="B59810" s="1"/>
      <c r="C59810" s="1"/>
      <c r="D59810" s="1"/>
      <c r="E59810" s="1"/>
      <c r="F59810" s="1"/>
    </row>
    <row r="59811" spans="2:6">
      <c r="B59811" s="1"/>
      <c r="C59811" s="1"/>
      <c r="D59811" s="1"/>
      <c r="E59811" s="1"/>
      <c r="F59811" s="1"/>
    </row>
    <row r="59812" spans="2:6">
      <c r="B59812" s="1"/>
      <c r="C59812" s="1"/>
      <c r="D59812" s="1"/>
      <c r="E59812" s="1"/>
      <c r="F59812" s="1"/>
    </row>
    <row r="59813" spans="2:6">
      <c r="B59813" s="1"/>
      <c r="C59813" s="1"/>
      <c r="D59813" s="1"/>
      <c r="E59813" s="1"/>
      <c r="F59813" s="1"/>
    </row>
    <row r="59814" spans="2:6">
      <c r="B59814" s="1"/>
      <c r="C59814" s="1"/>
      <c r="D59814" s="1"/>
      <c r="E59814" s="1"/>
      <c r="F59814" s="1"/>
    </row>
    <row r="59815" spans="2:6">
      <c r="B59815" s="1"/>
      <c r="C59815" s="1"/>
      <c r="D59815" s="1"/>
      <c r="E59815" s="1"/>
      <c r="F59815" s="1"/>
    </row>
    <row r="59816" spans="2:6">
      <c r="B59816" s="1"/>
      <c r="C59816" s="1"/>
      <c r="D59816" s="1"/>
      <c r="E59816" s="1"/>
      <c r="F59816" s="1"/>
    </row>
    <row r="59817" spans="2:6">
      <c r="B59817" s="1"/>
      <c r="C59817" s="1"/>
      <c r="D59817" s="1"/>
      <c r="E59817" s="1"/>
      <c r="F59817" s="1"/>
    </row>
    <row r="59818" spans="2:6">
      <c r="B59818" s="1"/>
      <c r="C59818" s="1"/>
      <c r="D59818" s="1"/>
      <c r="E59818" s="1"/>
      <c r="F59818" s="1"/>
    </row>
    <row r="59819" spans="2:6">
      <c r="B59819" s="1"/>
      <c r="C59819" s="1"/>
      <c r="D59819" s="1"/>
      <c r="E59819" s="1"/>
      <c r="F59819" s="1"/>
    </row>
    <row r="59820" spans="2:6">
      <c r="B59820" s="1"/>
      <c r="C59820" s="1"/>
      <c r="D59820" s="1"/>
      <c r="E59820" s="1"/>
      <c r="F59820" s="1"/>
    </row>
    <row r="59821" spans="2:6">
      <c r="B59821" s="1"/>
      <c r="C59821" s="1"/>
      <c r="D59821" s="1"/>
      <c r="E59821" s="1"/>
      <c r="F59821" s="1"/>
    </row>
    <row r="59822" spans="2:6">
      <c r="B59822" s="1"/>
      <c r="C59822" s="1"/>
      <c r="D59822" s="1"/>
      <c r="E59822" s="1"/>
      <c r="F59822" s="1"/>
    </row>
    <row r="59823" spans="2:6">
      <c r="B59823" s="1"/>
      <c r="C59823" s="1"/>
      <c r="D59823" s="1"/>
      <c r="E59823" s="1"/>
      <c r="F59823" s="1"/>
    </row>
    <row r="59824" spans="2:6">
      <c r="B59824" s="1"/>
      <c r="C59824" s="1"/>
      <c r="D59824" s="1"/>
      <c r="E59824" s="1"/>
      <c r="F59824" s="1"/>
    </row>
    <row r="59825" spans="2:6">
      <c r="B59825" s="1"/>
      <c r="C59825" s="1"/>
      <c r="D59825" s="1"/>
      <c r="E59825" s="1"/>
      <c r="F59825" s="1"/>
    </row>
    <row r="59826" spans="2:6">
      <c r="B59826" s="1"/>
      <c r="C59826" s="1"/>
      <c r="D59826" s="1"/>
      <c r="E59826" s="1"/>
      <c r="F59826" s="1"/>
    </row>
    <row r="59827" spans="2:6">
      <c r="B59827" s="1"/>
      <c r="C59827" s="1"/>
      <c r="D59827" s="1"/>
      <c r="E59827" s="1"/>
      <c r="F59827" s="1"/>
    </row>
    <row r="59828" spans="2:6">
      <c r="B59828" s="1"/>
      <c r="C59828" s="1"/>
      <c r="D59828" s="1"/>
      <c r="E59828" s="1"/>
      <c r="F59828" s="1"/>
    </row>
    <row r="59829" spans="2:6">
      <c r="B59829" s="1"/>
      <c r="C59829" s="1"/>
      <c r="D59829" s="1"/>
      <c r="E59829" s="1"/>
      <c r="F59829" s="1"/>
    </row>
    <row r="59830" spans="2:6">
      <c r="B59830" s="1"/>
      <c r="C59830" s="1"/>
      <c r="D59830" s="1"/>
      <c r="E59830" s="1"/>
      <c r="F59830" s="1"/>
    </row>
    <row r="59831" spans="2:6">
      <c r="B59831" s="1"/>
      <c r="C59831" s="1"/>
      <c r="D59831" s="1"/>
      <c r="E59831" s="1"/>
      <c r="F59831" s="1"/>
    </row>
    <row r="59832" spans="2:6">
      <c r="B59832" s="1"/>
      <c r="C59832" s="1"/>
      <c r="D59832" s="1"/>
      <c r="E59832" s="1"/>
      <c r="F59832" s="1"/>
    </row>
    <row r="59833" spans="2:6">
      <c r="B59833" s="1"/>
      <c r="C59833" s="1"/>
      <c r="D59833" s="1"/>
      <c r="E59833" s="1"/>
      <c r="F59833" s="1"/>
    </row>
    <row r="59834" spans="2:6">
      <c r="B59834" s="1"/>
      <c r="C59834" s="1"/>
      <c r="D59834" s="1"/>
      <c r="E59834" s="1"/>
      <c r="F59834" s="1"/>
    </row>
    <row r="59835" spans="2:6">
      <c r="B59835" s="1"/>
      <c r="C59835" s="1"/>
      <c r="D59835" s="1"/>
      <c r="E59835" s="1"/>
      <c r="F59835" s="1"/>
    </row>
    <row r="59836" spans="2:6">
      <c r="B59836" s="1"/>
      <c r="C59836" s="1"/>
      <c r="D59836" s="1"/>
      <c r="E59836" s="1"/>
      <c r="F59836" s="1"/>
    </row>
    <row r="59837" spans="2:6">
      <c r="B59837" s="1"/>
      <c r="C59837" s="1"/>
      <c r="D59837" s="1"/>
      <c r="E59837" s="1"/>
      <c r="F59837" s="1"/>
    </row>
    <row r="59838" spans="2:6">
      <c r="B59838" s="1"/>
      <c r="C59838" s="1"/>
      <c r="D59838" s="1"/>
      <c r="E59838" s="1"/>
      <c r="F59838" s="1"/>
    </row>
    <row r="59839" spans="2:6">
      <c r="B59839" s="1"/>
      <c r="C59839" s="1"/>
      <c r="D59839" s="1"/>
      <c r="E59839" s="1"/>
      <c r="F59839" s="1"/>
    </row>
    <row r="59840" spans="2:6">
      <c r="B59840" s="1"/>
      <c r="C59840" s="1"/>
      <c r="D59840" s="1"/>
      <c r="E59840" s="1"/>
      <c r="F59840" s="1"/>
    </row>
    <row r="59841" spans="2:6">
      <c r="B59841" s="1"/>
      <c r="C59841" s="1"/>
      <c r="D59841" s="1"/>
      <c r="E59841" s="1"/>
      <c r="F59841" s="1"/>
    </row>
    <row r="59842" spans="2:6">
      <c r="B59842" s="1"/>
      <c r="C59842" s="1"/>
      <c r="D59842" s="1"/>
      <c r="E59842" s="1"/>
      <c r="F59842" s="1"/>
    </row>
    <row r="59843" spans="2:6">
      <c r="B59843" s="1"/>
      <c r="C59843" s="1"/>
      <c r="D59843" s="1"/>
      <c r="E59843" s="1"/>
      <c r="F59843" s="1"/>
    </row>
    <row r="59844" spans="2:6">
      <c r="B59844" s="1"/>
      <c r="C59844" s="1"/>
      <c r="D59844" s="1"/>
      <c r="E59844" s="1"/>
      <c r="F59844" s="1"/>
    </row>
    <row r="59845" spans="2:6">
      <c r="B59845" s="1"/>
      <c r="C59845" s="1"/>
      <c r="D59845" s="1"/>
      <c r="E59845" s="1"/>
      <c r="F59845" s="1"/>
    </row>
    <row r="59846" spans="2:6">
      <c r="B59846" s="1"/>
      <c r="C59846" s="1"/>
      <c r="D59846" s="1"/>
      <c r="E59846" s="1"/>
      <c r="F59846" s="1"/>
    </row>
    <row r="59847" spans="2:6">
      <c r="B59847" s="1"/>
      <c r="C59847" s="1"/>
      <c r="D59847" s="1"/>
      <c r="E59847" s="1"/>
      <c r="F59847" s="1"/>
    </row>
    <row r="59848" spans="2:6">
      <c r="B59848" s="1"/>
      <c r="C59848" s="1"/>
      <c r="D59848" s="1"/>
      <c r="E59848" s="1"/>
      <c r="F59848" s="1"/>
    </row>
    <row r="59849" spans="2:6">
      <c r="B59849" s="1"/>
      <c r="C59849" s="1"/>
      <c r="D59849" s="1"/>
      <c r="E59849" s="1"/>
      <c r="F59849" s="1"/>
    </row>
    <row r="59850" spans="2:6">
      <c r="B59850" s="1"/>
      <c r="C59850" s="1"/>
      <c r="D59850" s="1"/>
      <c r="E59850" s="1"/>
      <c r="F59850" s="1"/>
    </row>
    <row r="59851" spans="2:6">
      <c r="B59851" s="1"/>
      <c r="C59851" s="1"/>
      <c r="D59851" s="1"/>
      <c r="E59851" s="1"/>
      <c r="F59851" s="1"/>
    </row>
    <row r="59852" spans="2:6">
      <c r="B59852" s="1"/>
      <c r="C59852" s="1"/>
      <c r="D59852" s="1"/>
      <c r="E59852" s="1"/>
      <c r="F59852" s="1"/>
    </row>
    <row r="59853" spans="2:6">
      <c r="B59853" s="1"/>
      <c r="C59853" s="1"/>
      <c r="D59853" s="1"/>
      <c r="E59853" s="1"/>
      <c r="F59853" s="1"/>
    </row>
    <row r="59854" spans="2:6">
      <c r="B59854" s="1"/>
      <c r="C59854" s="1"/>
      <c r="D59854" s="1"/>
      <c r="E59854" s="1"/>
      <c r="F59854" s="1"/>
    </row>
    <row r="59855" spans="2:6">
      <c r="B59855" s="1"/>
      <c r="C59855" s="1"/>
      <c r="D59855" s="1"/>
      <c r="E59855" s="1"/>
      <c r="F59855" s="1"/>
    </row>
    <row r="59856" spans="2:6">
      <c r="B59856" s="1"/>
      <c r="C59856" s="1"/>
      <c r="D59856" s="1"/>
      <c r="E59856" s="1"/>
      <c r="F59856" s="1"/>
    </row>
    <row r="59857" spans="2:6">
      <c r="B59857" s="1"/>
      <c r="C59857" s="1"/>
      <c r="D59857" s="1"/>
      <c r="E59857" s="1"/>
      <c r="F59857" s="1"/>
    </row>
    <row r="59858" spans="2:6">
      <c r="B59858" s="1"/>
      <c r="C59858" s="1"/>
      <c r="D59858" s="1"/>
      <c r="E59858" s="1"/>
      <c r="F59858" s="1"/>
    </row>
    <row r="59859" spans="2:6">
      <c r="B59859" s="1"/>
      <c r="C59859" s="1"/>
      <c r="D59859" s="1"/>
      <c r="E59859" s="1"/>
      <c r="F59859" s="1"/>
    </row>
    <row r="59860" spans="2:6">
      <c r="B59860" s="1"/>
      <c r="C59860" s="1"/>
      <c r="D59860" s="1"/>
      <c r="E59860" s="1"/>
      <c r="F59860" s="1"/>
    </row>
    <row r="59861" spans="2:6">
      <c r="B59861" s="1"/>
      <c r="C59861" s="1"/>
      <c r="D59861" s="1"/>
      <c r="E59861" s="1"/>
      <c r="F59861" s="1"/>
    </row>
    <row r="59862" spans="2:6">
      <c r="B59862" s="1"/>
      <c r="C59862" s="1"/>
      <c r="D59862" s="1"/>
      <c r="E59862" s="1"/>
      <c r="F59862" s="1"/>
    </row>
    <row r="59863" spans="2:6">
      <c r="B59863" s="1"/>
      <c r="C59863" s="1"/>
      <c r="D59863" s="1"/>
      <c r="E59863" s="1"/>
      <c r="F59863" s="1"/>
    </row>
    <row r="59864" spans="2:6">
      <c r="B59864" s="1"/>
      <c r="C59864" s="1"/>
      <c r="D59864" s="1"/>
      <c r="E59864" s="1"/>
      <c r="F59864" s="1"/>
    </row>
    <row r="59865" spans="2:6">
      <c r="B59865" s="1"/>
      <c r="C59865" s="1"/>
      <c r="D59865" s="1"/>
      <c r="E59865" s="1"/>
      <c r="F59865" s="1"/>
    </row>
    <row r="59866" spans="2:6">
      <c r="B59866" s="1"/>
      <c r="C59866" s="1"/>
      <c r="D59866" s="1"/>
      <c r="E59866" s="1"/>
      <c r="F59866" s="1"/>
    </row>
    <row r="59867" spans="2:6">
      <c r="B59867" s="1"/>
      <c r="C59867" s="1"/>
      <c r="D59867" s="1"/>
      <c r="E59867" s="1"/>
      <c r="F59867" s="1"/>
    </row>
    <row r="59868" spans="2:6">
      <c r="B59868" s="1"/>
      <c r="C59868" s="1"/>
      <c r="D59868" s="1"/>
      <c r="E59868" s="1"/>
      <c r="F59868" s="1"/>
    </row>
    <row r="59869" spans="2:6">
      <c r="B59869" s="1"/>
      <c r="C59869" s="1"/>
      <c r="D59869" s="1"/>
      <c r="E59869" s="1"/>
      <c r="F59869" s="1"/>
    </row>
    <row r="59870" spans="2:6">
      <c r="B59870" s="1"/>
      <c r="C59870" s="1"/>
      <c r="D59870" s="1"/>
      <c r="E59870" s="1"/>
      <c r="F59870" s="1"/>
    </row>
    <row r="59871" spans="2:6">
      <c r="B59871" s="1"/>
      <c r="C59871" s="1"/>
      <c r="D59871" s="1"/>
      <c r="E59871" s="1"/>
      <c r="F59871" s="1"/>
    </row>
    <row r="59872" spans="2:6">
      <c r="B59872" s="1"/>
      <c r="C59872" s="1"/>
      <c r="D59872" s="1"/>
      <c r="E59872" s="1"/>
      <c r="F59872" s="1"/>
    </row>
    <row r="59873" spans="2:6">
      <c r="B59873" s="1"/>
      <c r="C59873" s="1"/>
      <c r="D59873" s="1"/>
      <c r="E59873" s="1"/>
      <c r="F59873" s="1"/>
    </row>
    <row r="59874" spans="2:6">
      <c r="B59874" s="1"/>
      <c r="C59874" s="1"/>
      <c r="D59874" s="1"/>
      <c r="E59874" s="1"/>
      <c r="F59874" s="1"/>
    </row>
    <row r="59875" spans="2:6">
      <c r="B59875" s="1"/>
      <c r="C59875" s="1"/>
      <c r="D59875" s="1"/>
      <c r="E59875" s="1"/>
      <c r="F59875" s="1"/>
    </row>
    <row r="59876" spans="2:6">
      <c r="B59876" s="1"/>
      <c r="C59876" s="1"/>
      <c r="D59876" s="1"/>
      <c r="E59876" s="1"/>
      <c r="F59876" s="1"/>
    </row>
    <row r="59877" spans="2:6">
      <c r="B59877" s="1"/>
      <c r="C59877" s="1"/>
      <c r="D59877" s="1"/>
      <c r="E59877" s="1"/>
      <c r="F59877" s="1"/>
    </row>
    <row r="59878" spans="2:6">
      <c r="B59878" s="1"/>
      <c r="C59878" s="1"/>
      <c r="D59878" s="1"/>
      <c r="E59878" s="1"/>
      <c r="F59878" s="1"/>
    </row>
    <row r="59879" spans="2:6">
      <c r="B59879" s="1"/>
      <c r="C59879" s="1"/>
      <c r="D59879" s="1"/>
      <c r="E59879" s="1"/>
      <c r="F59879" s="1"/>
    </row>
    <row r="59880" spans="2:6">
      <c r="B59880" s="1"/>
      <c r="C59880" s="1"/>
      <c r="D59880" s="1"/>
      <c r="E59880" s="1"/>
      <c r="F59880" s="1"/>
    </row>
    <row r="59881" spans="2:6">
      <c r="B59881" s="1"/>
      <c r="C59881" s="1"/>
      <c r="D59881" s="1"/>
      <c r="E59881" s="1"/>
      <c r="F59881" s="1"/>
    </row>
    <row r="59882" spans="2:6">
      <c r="B59882" s="1"/>
      <c r="C59882" s="1"/>
      <c r="D59882" s="1"/>
      <c r="E59882" s="1"/>
      <c r="F59882" s="1"/>
    </row>
    <row r="59883" spans="2:6">
      <c r="B59883" s="1"/>
      <c r="C59883" s="1"/>
      <c r="D59883" s="1"/>
      <c r="E59883" s="1"/>
      <c r="F59883" s="1"/>
    </row>
    <row r="59884" spans="2:6">
      <c r="B59884" s="1"/>
      <c r="C59884" s="1"/>
      <c r="D59884" s="1"/>
      <c r="E59884" s="1"/>
      <c r="F59884" s="1"/>
    </row>
    <row r="59885" spans="2:6">
      <c r="B59885" s="1"/>
      <c r="C59885" s="1"/>
      <c r="D59885" s="1"/>
      <c r="E59885" s="1"/>
      <c r="F59885" s="1"/>
    </row>
    <row r="59886" spans="2:6">
      <c r="B59886" s="1"/>
      <c r="C59886" s="1"/>
      <c r="D59886" s="1"/>
      <c r="E59886" s="1"/>
      <c r="F59886" s="1"/>
    </row>
    <row r="59887" spans="2:6">
      <c r="B59887" s="1"/>
      <c r="C59887" s="1"/>
      <c r="D59887" s="1"/>
      <c r="E59887" s="1"/>
      <c r="F59887" s="1"/>
    </row>
    <row r="59888" spans="2:6">
      <c r="B59888" s="1"/>
      <c r="C59888" s="1"/>
      <c r="D59888" s="1"/>
      <c r="E59888" s="1"/>
      <c r="F59888" s="1"/>
    </row>
    <row r="59889" spans="2:6">
      <c r="B59889" s="1"/>
      <c r="C59889" s="1"/>
      <c r="D59889" s="1"/>
      <c r="E59889" s="1"/>
      <c r="F59889" s="1"/>
    </row>
    <row r="59890" spans="2:6">
      <c r="B59890" s="1"/>
      <c r="C59890" s="1"/>
      <c r="D59890" s="1"/>
      <c r="E59890" s="1"/>
      <c r="F59890" s="1"/>
    </row>
    <row r="59891" spans="2:6">
      <c r="B59891" s="1"/>
      <c r="C59891" s="1"/>
      <c r="D59891" s="1"/>
      <c r="E59891" s="1"/>
      <c r="F59891" s="1"/>
    </row>
    <row r="59892" spans="2:6">
      <c r="B59892" s="1"/>
      <c r="C59892" s="1"/>
      <c r="D59892" s="1"/>
      <c r="E59892" s="1"/>
      <c r="F59892" s="1"/>
    </row>
    <row r="59893" spans="2:6">
      <c r="B59893" s="1"/>
      <c r="C59893" s="1"/>
      <c r="D59893" s="1"/>
      <c r="E59893" s="1"/>
      <c r="F59893" s="1"/>
    </row>
    <row r="59894" spans="2:6">
      <c r="B59894" s="1"/>
      <c r="C59894" s="1"/>
      <c r="D59894" s="1"/>
      <c r="E59894" s="1"/>
      <c r="F59894" s="1"/>
    </row>
    <row r="59895" spans="2:6">
      <c r="B59895" s="1"/>
      <c r="C59895" s="1"/>
      <c r="D59895" s="1"/>
      <c r="E59895" s="1"/>
      <c r="F59895" s="1"/>
    </row>
    <row r="59896" spans="2:6">
      <c r="B59896" s="1"/>
      <c r="C59896" s="1"/>
      <c r="D59896" s="1"/>
      <c r="E59896" s="1"/>
      <c r="F59896" s="1"/>
    </row>
    <row r="59897" spans="2:6">
      <c r="B59897" s="1"/>
      <c r="C59897" s="1"/>
      <c r="D59897" s="1"/>
      <c r="E59897" s="1"/>
      <c r="F59897" s="1"/>
    </row>
    <row r="59898" spans="2:6">
      <c r="B59898" s="1"/>
      <c r="C59898" s="1"/>
      <c r="D59898" s="1"/>
      <c r="E59898" s="1"/>
      <c r="F59898" s="1"/>
    </row>
    <row r="59899" spans="2:6">
      <c r="B59899" s="1"/>
      <c r="C59899" s="1"/>
      <c r="D59899" s="1"/>
      <c r="E59899" s="1"/>
      <c r="F59899" s="1"/>
    </row>
    <row r="59900" spans="2:6">
      <c r="B59900" s="1"/>
      <c r="C59900" s="1"/>
      <c r="D59900" s="1"/>
      <c r="E59900" s="1"/>
      <c r="F59900" s="1"/>
    </row>
    <row r="59901" spans="2:6">
      <c r="B59901" s="1"/>
      <c r="C59901" s="1"/>
      <c r="D59901" s="1"/>
      <c r="E59901" s="1"/>
      <c r="F59901" s="1"/>
    </row>
    <row r="59902" spans="2:6">
      <c r="B59902" s="1"/>
      <c r="C59902" s="1"/>
      <c r="D59902" s="1"/>
      <c r="E59902" s="1"/>
      <c r="F59902" s="1"/>
    </row>
    <row r="59903" spans="2:6">
      <c r="B59903" s="1"/>
      <c r="C59903" s="1"/>
      <c r="D59903" s="1"/>
      <c r="E59903" s="1"/>
      <c r="F59903" s="1"/>
    </row>
    <row r="59904" spans="2:6">
      <c r="B59904" s="1"/>
      <c r="C59904" s="1"/>
      <c r="D59904" s="1"/>
      <c r="E59904" s="1"/>
      <c r="F59904" s="1"/>
    </row>
    <row r="59905" spans="2:6">
      <c r="B59905" s="1"/>
      <c r="C59905" s="1"/>
      <c r="D59905" s="1"/>
      <c r="E59905" s="1"/>
      <c r="F59905" s="1"/>
    </row>
    <row r="59906" spans="2:6">
      <c r="B59906" s="1"/>
      <c r="C59906" s="1"/>
      <c r="D59906" s="1"/>
      <c r="E59906" s="1"/>
      <c r="F59906" s="1"/>
    </row>
    <row r="59907" spans="2:6">
      <c r="B59907" s="1"/>
      <c r="C59907" s="1"/>
      <c r="D59907" s="1"/>
      <c r="E59907" s="1"/>
      <c r="F59907" s="1"/>
    </row>
    <row r="59908" spans="2:6">
      <c r="B59908" s="1"/>
      <c r="C59908" s="1"/>
      <c r="D59908" s="1"/>
      <c r="E59908" s="1"/>
      <c r="F59908" s="1"/>
    </row>
    <row r="59909" spans="2:6">
      <c r="B59909" s="1"/>
      <c r="C59909" s="1"/>
      <c r="D59909" s="1"/>
      <c r="E59909" s="1"/>
      <c r="F59909" s="1"/>
    </row>
    <row r="59910" spans="2:6">
      <c r="B59910" s="1"/>
      <c r="C59910" s="1"/>
      <c r="D59910" s="1"/>
      <c r="E59910" s="1"/>
      <c r="F59910" s="1"/>
    </row>
    <row r="59911" spans="2:6">
      <c r="B59911" s="1"/>
      <c r="C59911" s="1"/>
      <c r="D59911" s="1"/>
      <c r="E59911" s="1"/>
      <c r="F59911" s="1"/>
    </row>
    <row r="59912" spans="2:6">
      <c r="B59912" s="1"/>
      <c r="C59912" s="1"/>
      <c r="D59912" s="1"/>
      <c r="E59912" s="1"/>
      <c r="F59912" s="1"/>
    </row>
    <row r="59913" spans="2:6">
      <c r="B59913" s="1"/>
      <c r="C59913" s="1"/>
      <c r="D59913" s="1"/>
      <c r="E59913" s="1"/>
      <c r="F59913" s="1"/>
    </row>
    <row r="59914" spans="2:6">
      <c r="B59914" s="1"/>
      <c r="C59914" s="1"/>
      <c r="D59914" s="1"/>
      <c r="E59914" s="1"/>
      <c r="F59914" s="1"/>
    </row>
    <row r="59915" spans="2:6">
      <c r="B59915" s="1"/>
      <c r="C59915" s="1"/>
      <c r="D59915" s="1"/>
      <c r="E59915" s="1"/>
      <c r="F59915" s="1"/>
    </row>
    <row r="59916" spans="2:6">
      <c r="B59916" s="1"/>
      <c r="C59916" s="1"/>
      <c r="D59916" s="1"/>
      <c r="E59916" s="1"/>
      <c r="F59916" s="1"/>
    </row>
    <row r="59917" spans="2:6">
      <c r="B59917" s="1"/>
      <c r="C59917" s="1"/>
      <c r="D59917" s="1"/>
      <c r="E59917" s="1"/>
      <c r="F59917" s="1"/>
    </row>
    <row r="59918" spans="2:6">
      <c r="B59918" s="1"/>
      <c r="C59918" s="1"/>
      <c r="D59918" s="1"/>
      <c r="E59918" s="1"/>
      <c r="F59918" s="1"/>
    </row>
    <row r="59919" spans="2:6">
      <c r="B59919" s="1"/>
      <c r="C59919" s="1"/>
      <c r="D59919" s="1"/>
      <c r="E59919" s="1"/>
      <c r="F59919" s="1"/>
    </row>
    <row r="59920" spans="2:6">
      <c r="B59920" s="1"/>
      <c r="C59920" s="1"/>
      <c r="D59920" s="1"/>
      <c r="E59920" s="1"/>
      <c r="F59920" s="1"/>
    </row>
    <row r="59921" spans="2:6">
      <c r="B59921" s="1"/>
      <c r="C59921" s="1"/>
      <c r="D59921" s="1"/>
      <c r="E59921" s="1"/>
      <c r="F59921" s="1"/>
    </row>
    <row r="59922" spans="2:6">
      <c r="B59922" s="1"/>
      <c r="C59922" s="1"/>
      <c r="D59922" s="1"/>
      <c r="E59922" s="1"/>
      <c r="F59922" s="1"/>
    </row>
    <row r="59923" spans="2:6">
      <c r="B59923" s="1"/>
      <c r="C59923" s="1"/>
      <c r="D59923" s="1"/>
      <c r="E59923" s="1"/>
      <c r="F59923" s="1"/>
    </row>
    <row r="59924" spans="2:6">
      <c r="B59924" s="1"/>
      <c r="C59924" s="1"/>
      <c r="D59924" s="1"/>
      <c r="E59924" s="1"/>
      <c r="F59924" s="1"/>
    </row>
    <row r="59925" spans="2:6">
      <c r="B59925" s="1"/>
      <c r="C59925" s="1"/>
      <c r="D59925" s="1"/>
      <c r="E59925" s="1"/>
      <c r="F59925" s="1"/>
    </row>
    <row r="59926" spans="2:6">
      <c r="B59926" s="1"/>
      <c r="C59926" s="1"/>
      <c r="D59926" s="1"/>
      <c r="E59926" s="1"/>
      <c r="F59926" s="1"/>
    </row>
    <row r="59927" spans="2:6">
      <c r="B59927" s="1"/>
      <c r="C59927" s="1"/>
      <c r="D59927" s="1"/>
      <c r="E59927" s="1"/>
      <c r="F59927" s="1"/>
    </row>
    <row r="59928" spans="2:6">
      <c r="B59928" s="1"/>
      <c r="C59928" s="1"/>
      <c r="D59928" s="1"/>
      <c r="E59928" s="1"/>
      <c r="F59928" s="1"/>
    </row>
    <row r="59929" spans="2:6">
      <c r="B59929" s="1"/>
      <c r="C59929" s="1"/>
      <c r="D59929" s="1"/>
      <c r="E59929" s="1"/>
      <c r="F59929" s="1"/>
    </row>
    <row r="59930" spans="2:6">
      <c r="B59930" s="1"/>
      <c r="C59930" s="1"/>
      <c r="D59930" s="1"/>
      <c r="E59930" s="1"/>
      <c r="F59930" s="1"/>
    </row>
    <row r="59931" spans="2:6">
      <c r="B59931" s="1"/>
      <c r="C59931" s="1"/>
      <c r="D59931" s="1"/>
      <c r="E59931" s="1"/>
      <c r="F59931" s="1"/>
    </row>
    <row r="59932" spans="2:6">
      <c r="B59932" s="1"/>
      <c r="C59932" s="1"/>
      <c r="D59932" s="1"/>
      <c r="E59932" s="1"/>
      <c r="F59932" s="1"/>
    </row>
    <row r="59933" spans="2:6">
      <c r="B59933" s="1"/>
      <c r="C59933" s="1"/>
      <c r="D59933" s="1"/>
      <c r="E59933" s="1"/>
      <c r="F59933" s="1"/>
    </row>
    <row r="59934" spans="2:6">
      <c r="B59934" s="1"/>
      <c r="C59934" s="1"/>
      <c r="D59934" s="1"/>
      <c r="E59934" s="1"/>
      <c r="F59934" s="1"/>
    </row>
    <row r="59935" spans="2:6">
      <c r="B59935" s="1"/>
      <c r="C59935" s="1"/>
      <c r="D59935" s="1"/>
      <c r="E59935" s="1"/>
      <c r="F59935" s="1"/>
    </row>
    <row r="59936" spans="2:6">
      <c r="B59936" s="1"/>
      <c r="C59936" s="1"/>
      <c r="D59936" s="1"/>
      <c r="E59936" s="1"/>
      <c r="F59936" s="1"/>
    </row>
    <row r="59937" spans="2:6">
      <c r="B59937" s="1"/>
      <c r="C59937" s="1"/>
      <c r="D59937" s="1"/>
      <c r="E59937" s="1"/>
      <c r="F59937" s="1"/>
    </row>
    <row r="59938" spans="2:6">
      <c r="B59938" s="1"/>
      <c r="C59938" s="1"/>
      <c r="D59938" s="1"/>
      <c r="E59938" s="1"/>
      <c r="F59938" s="1"/>
    </row>
    <row r="59939" spans="2:6">
      <c r="B59939" s="1"/>
      <c r="C59939" s="1"/>
      <c r="D59939" s="1"/>
      <c r="E59939" s="1"/>
      <c r="F59939" s="1"/>
    </row>
    <row r="59940" spans="2:6">
      <c r="B59940" s="1"/>
      <c r="C59940" s="1"/>
      <c r="D59940" s="1"/>
      <c r="E59940" s="1"/>
      <c r="F59940" s="1"/>
    </row>
    <row r="59941" spans="2:6">
      <c r="B59941" s="1"/>
      <c r="C59941" s="1"/>
      <c r="D59941" s="1"/>
      <c r="E59941" s="1"/>
      <c r="F59941" s="1"/>
    </row>
    <row r="59942" spans="2:6">
      <c r="B59942" s="1"/>
      <c r="C59942" s="1"/>
      <c r="D59942" s="1"/>
      <c r="E59942" s="1"/>
      <c r="F59942" s="1"/>
    </row>
    <row r="59943" spans="2:6">
      <c r="B59943" s="1"/>
      <c r="C59943" s="1"/>
      <c r="D59943" s="1"/>
      <c r="E59943" s="1"/>
      <c r="F59943" s="1"/>
    </row>
    <row r="59944" spans="2:6">
      <c r="B59944" s="1"/>
      <c r="C59944" s="1"/>
      <c r="D59944" s="1"/>
      <c r="E59944" s="1"/>
      <c r="F59944" s="1"/>
    </row>
    <row r="59945" spans="2:6">
      <c r="B59945" s="1"/>
      <c r="C59945" s="1"/>
      <c r="D59945" s="1"/>
      <c r="E59945" s="1"/>
      <c r="F59945" s="1"/>
    </row>
    <row r="59946" spans="2:6">
      <c r="B59946" s="1"/>
      <c r="C59946" s="1"/>
      <c r="D59946" s="1"/>
      <c r="E59946" s="1"/>
      <c r="F59946" s="1"/>
    </row>
    <row r="59947" spans="2:6">
      <c r="B59947" s="1"/>
      <c r="C59947" s="1"/>
      <c r="D59947" s="1"/>
      <c r="E59947" s="1"/>
      <c r="F59947" s="1"/>
    </row>
    <row r="59948" spans="2:6">
      <c r="B59948" s="1"/>
      <c r="C59948" s="1"/>
      <c r="D59948" s="1"/>
      <c r="E59948" s="1"/>
      <c r="F59948" s="1"/>
    </row>
    <row r="59949" spans="2:6">
      <c r="B59949" s="1"/>
      <c r="C59949" s="1"/>
      <c r="D59949" s="1"/>
      <c r="E59949" s="1"/>
      <c r="F59949" s="1"/>
    </row>
    <row r="59950" spans="2:6">
      <c r="B59950" s="1"/>
      <c r="C59950" s="1"/>
      <c r="D59950" s="1"/>
      <c r="E59950" s="1"/>
      <c r="F59950" s="1"/>
    </row>
    <row r="59951" spans="2:6">
      <c r="B59951" s="1"/>
      <c r="C59951" s="1"/>
      <c r="D59951" s="1"/>
      <c r="E59951" s="1"/>
      <c r="F59951" s="1"/>
    </row>
    <row r="59952" spans="2:6">
      <c r="B59952" s="1"/>
      <c r="C59952" s="1"/>
      <c r="D59952" s="1"/>
      <c r="E59952" s="1"/>
      <c r="F59952" s="1"/>
    </row>
    <row r="59953" spans="2:6">
      <c r="B59953" s="1"/>
      <c r="C59953" s="1"/>
      <c r="D59953" s="1"/>
      <c r="E59953" s="1"/>
      <c r="F59953" s="1"/>
    </row>
    <row r="59954" spans="2:6">
      <c r="B59954" s="1"/>
      <c r="C59954" s="1"/>
      <c r="D59954" s="1"/>
      <c r="E59954" s="1"/>
      <c r="F59954" s="1"/>
    </row>
    <row r="59955" spans="2:6">
      <c r="B59955" s="1"/>
      <c r="C59955" s="1"/>
      <c r="D59955" s="1"/>
      <c r="E59955" s="1"/>
      <c r="F59955" s="1"/>
    </row>
    <row r="59956" spans="2:6">
      <c r="B59956" s="1"/>
      <c r="C59956" s="1"/>
      <c r="D59956" s="1"/>
      <c r="E59956" s="1"/>
      <c r="F59956" s="1"/>
    </row>
    <row r="59957" spans="2:6">
      <c r="B59957" s="1"/>
      <c r="C59957" s="1"/>
      <c r="D59957" s="1"/>
      <c r="E59957" s="1"/>
      <c r="F59957" s="1"/>
    </row>
    <row r="59958" spans="2:6">
      <c r="B59958" s="1"/>
      <c r="C59958" s="1"/>
      <c r="D59958" s="1"/>
      <c r="E59958" s="1"/>
      <c r="F59958" s="1"/>
    </row>
    <row r="59959" spans="2:6">
      <c r="B59959" s="1"/>
      <c r="C59959" s="1"/>
      <c r="D59959" s="1"/>
      <c r="E59959" s="1"/>
      <c r="F59959" s="1"/>
    </row>
    <row r="59960" spans="2:6">
      <c r="B59960" s="1"/>
      <c r="C59960" s="1"/>
      <c r="D59960" s="1"/>
      <c r="E59960" s="1"/>
      <c r="F59960" s="1"/>
    </row>
    <row r="59961" spans="2:6">
      <c r="B59961" s="1"/>
      <c r="C59961" s="1"/>
      <c r="D59961" s="1"/>
      <c r="E59961" s="1"/>
      <c r="F59961" s="1"/>
    </row>
    <row r="59962" spans="2:6">
      <c r="B59962" s="1"/>
      <c r="C59962" s="1"/>
      <c r="D59962" s="1"/>
      <c r="E59962" s="1"/>
      <c r="F59962" s="1"/>
    </row>
    <row r="59963" spans="2:6">
      <c r="B59963" s="1"/>
      <c r="C59963" s="1"/>
      <c r="D59963" s="1"/>
      <c r="E59963" s="1"/>
      <c r="F59963" s="1"/>
    </row>
    <row r="59964" spans="2:6">
      <c r="B59964" s="1"/>
      <c r="C59964" s="1"/>
      <c r="D59964" s="1"/>
      <c r="E59964" s="1"/>
      <c r="F59964" s="1"/>
    </row>
    <row r="59965" spans="2:6">
      <c r="B59965" s="1"/>
      <c r="C59965" s="1"/>
      <c r="D59965" s="1"/>
      <c r="E59965" s="1"/>
      <c r="F59965" s="1"/>
    </row>
    <row r="59966" spans="2:6">
      <c r="B59966" s="1"/>
      <c r="C59966" s="1"/>
      <c r="D59966" s="1"/>
      <c r="E59966" s="1"/>
      <c r="F59966" s="1"/>
    </row>
    <row r="59967" spans="2:6">
      <c r="B59967" s="1"/>
      <c r="C59967" s="1"/>
      <c r="D59967" s="1"/>
      <c r="E59967" s="1"/>
      <c r="F59967" s="1"/>
    </row>
    <row r="59968" spans="2:6">
      <c r="B59968" s="1"/>
      <c r="C59968" s="1"/>
      <c r="D59968" s="1"/>
      <c r="E59968" s="1"/>
      <c r="F59968" s="1"/>
    </row>
    <row r="59969" spans="2:6">
      <c r="B59969" s="1"/>
      <c r="C59969" s="1"/>
      <c r="D59969" s="1"/>
      <c r="E59969" s="1"/>
      <c r="F59969" s="1"/>
    </row>
    <row r="59970" spans="2:6">
      <c r="B59970" s="1"/>
      <c r="C59970" s="1"/>
      <c r="D59970" s="1"/>
      <c r="E59970" s="1"/>
      <c r="F59970" s="1"/>
    </row>
    <row r="59971" spans="2:6">
      <c r="B59971" s="1"/>
      <c r="C59971" s="1"/>
      <c r="D59971" s="1"/>
      <c r="E59971" s="1"/>
      <c r="F59971" s="1"/>
    </row>
    <row r="59972" spans="2:6">
      <c r="B59972" s="1"/>
      <c r="C59972" s="1"/>
      <c r="D59972" s="1"/>
      <c r="E59972" s="1"/>
      <c r="F59972" s="1"/>
    </row>
    <row r="59973" spans="2:6">
      <c r="B59973" s="1"/>
      <c r="C59973" s="1"/>
      <c r="D59973" s="1"/>
      <c r="E59973" s="1"/>
      <c r="F59973" s="1"/>
    </row>
    <row r="59974" spans="2:6">
      <c r="B59974" s="1"/>
      <c r="C59974" s="1"/>
      <c r="D59974" s="1"/>
      <c r="E59974" s="1"/>
      <c r="F59974" s="1"/>
    </row>
    <row r="59975" spans="2:6">
      <c r="B59975" s="1"/>
      <c r="C59975" s="1"/>
      <c r="D59975" s="1"/>
      <c r="E59975" s="1"/>
      <c r="F59975" s="1"/>
    </row>
    <row r="59976" spans="2:6">
      <c r="B59976" s="1"/>
      <c r="C59976" s="1"/>
      <c r="D59976" s="1"/>
      <c r="E59976" s="1"/>
      <c r="F59976" s="1"/>
    </row>
    <row r="59977" spans="2:6">
      <c r="B59977" s="1"/>
      <c r="C59977" s="1"/>
      <c r="D59977" s="1"/>
      <c r="E59977" s="1"/>
      <c r="F59977" s="1"/>
    </row>
    <row r="59978" spans="2:6">
      <c r="B59978" s="1"/>
      <c r="C59978" s="1"/>
      <c r="D59978" s="1"/>
      <c r="E59978" s="1"/>
      <c r="F59978" s="1"/>
    </row>
    <row r="59979" spans="2:6">
      <c r="B59979" s="1"/>
      <c r="C59979" s="1"/>
      <c r="D59979" s="1"/>
      <c r="E59979" s="1"/>
      <c r="F59979" s="1"/>
    </row>
    <row r="59980" spans="2:6">
      <c r="B59980" s="1"/>
      <c r="C59980" s="1"/>
      <c r="D59980" s="1"/>
      <c r="E59980" s="1"/>
      <c r="F59980" s="1"/>
    </row>
    <row r="59981" spans="2:6">
      <c r="B59981" s="1"/>
      <c r="C59981" s="1"/>
      <c r="D59981" s="1"/>
      <c r="E59981" s="1"/>
      <c r="F59981" s="1"/>
    </row>
    <row r="59982" spans="2:6">
      <c r="B59982" s="1"/>
      <c r="C59982" s="1"/>
      <c r="D59982" s="1"/>
      <c r="E59982" s="1"/>
      <c r="F59982" s="1"/>
    </row>
    <row r="59983" spans="2:6">
      <c r="B59983" s="1"/>
      <c r="C59983" s="1"/>
      <c r="D59983" s="1"/>
      <c r="E59983" s="1"/>
      <c r="F59983" s="1"/>
    </row>
    <row r="59984" spans="2:6">
      <c r="B59984" s="1"/>
      <c r="C59984" s="1"/>
      <c r="D59984" s="1"/>
      <c r="E59984" s="1"/>
      <c r="F59984" s="1"/>
    </row>
    <row r="59985" spans="2:6">
      <c r="B59985" s="1"/>
      <c r="C59985" s="1"/>
      <c r="D59985" s="1"/>
      <c r="E59985" s="1"/>
      <c r="F59985" s="1"/>
    </row>
    <row r="59986" spans="2:6">
      <c r="B59986" s="1"/>
      <c r="C59986" s="1"/>
      <c r="D59986" s="1"/>
      <c r="E59986" s="1"/>
      <c r="F59986" s="1"/>
    </row>
    <row r="59987" spans="2:6">
      <c r="B59987" s="1"/>
      <c r="C59987" s="1"/>
      <c r="D59987" s="1"/>
      <c r="E59987" s="1"/>
      <c r="F59987" s="1"/>
    </row>
    <row r="59988" spans="2:6">
      <c r="B59988" s="1"/>
      <c r="C59988" s="1"/>
      <c r="D59988" s="1"/>
      <c r="E59988" s="1"/>
      <c r="F59988" s="1"/>
    </row>
    <row r="59989" spans="2:6">
      <c r="B59989" s="1"/>
      <c r="C59989" s="1"/>
      <c r="D59989" s="1"/>
      <c r="E59989" s="1"/>
      <c r="F59989" s="1"/>
    </row>
    <row r="59990" spans="2:6">
      <c r="B59990" s="1"/>
      <c r="C59990" s="1"/>
      <c r="D59990" s="1"/>
      <c r="E59990" s="1"/>
      <c r="F59990" s="1"/>
    </row>
    <row r="59991" spans="2:6">
      <c r="B59991" s="1"/>
      <c r="C59991" s="1"/>
      <c r="D59991" s="1"/>
      <c r="E59991" s="1"/>
      <c r="F59991" s="1"/>
    </row>
    <row r="59992" spans="2:6">
      <c r="B59992" s="1"/>
      <c r="C59992" s="1"/>
      <c r="D59992" s="1"/>
      <c r="E59992" s="1"/>
      <c r="F59992" s="1"/>
    </row>
    <row r="59993" spans="2:6">
      <c r="B59993" s="1"/>
      <c r="C59993" s="1"/>
      <c r="D59993" s="1"/>
      <c r="E59993" s="1"/>
      <c r="F59993" s="1"/>
    </row>
    <row r="59994" spans="2:6">
      <c r="B59994" s="1"/>
      <c r="C59994" s="1"/>
      <c r="D59994" s="1"/>
      <c r="E59994" s="1"/>
      <c r="F59994" s="1"/>
    </row>
    <row r="59995" spans="2:6">
      <c r="B59995" s="1"/>
      <c r="C59995" s="1"/>
      <c r="D59995" s="1"/>
      <c r="E59995" s="1"/>
      <c r="F59995" s="1"/>
    </row>
    <row r="59996" spans="2:6">
      <c r="B59996" s="1"/>
      <c r="C59996" s="1"/>
      <c r="D59996" s="1"/>
      <c r="E59996" s="1"/>
      <c r="F59996" s="1"/>
    </row>
    <row r="59997" spans="2:6">
      <c r="B59997" s="1"/>
      <c r="C59997" s="1"/>
      <c r="D59997" s="1"/>
      <c r="E59997" s="1"/>
      <c r="F59997" s="1"/>
    </row>
    <row r="59998" spans="2:6">
      <c r="B59998" s="1"/>
      <c r="C59998" s="1"/>
      <c r="D59998" s="1"/>
      <c r="E59998" s="1"/>
      <c r="F59998" s="1"/>
    </row>
    <row r="59999" spans="2:6">
      <c r="B59999" s="1"/>
      <c r="C59999" s="1"/>
      <c r="D59999" s="1"/>
      <c r="E59999" s="1"/>
      <c r="F59999" s="1"/>
    </row>
    <row r="60000" spans="2:6">
      <c r="B60000" s="1"/>
      <c r="C60000" s="1"/>
      <c r="D60000" s="1"/>
      <c r="E60000" s="1"/>
      <c r="F60000" s="1"/>
    </row>
    <row r="60001" spans="2:6">
      <c r="B60001" s="1"/>
      <c r="C60001" s="1"/>
      <c r="D60001" s="1"/>
      <c r="E60001" s="1"/>
      <c r="F60001" s="1"/>
    </row>
    <row r="60002" spans="2:6">
      <c r="B60002" s="1"/>
      <c r="C60002" s="1"/>
      <c r="D60002" s="1"/>
      <c r="E60002" s="1"/>
      <c r="F60002" s="1"/>
    </row>
    <row r="60003" spans="2:6">
      <c r="B60003" s="1"/>
      <c r="C60003" s="1"/>
      <c r="D60003" s="1"/>
      <c r="E60003" s="1"/>
      <c r="F60003" s="1"/>
    </row>
    <row r="60004" spans="2:6">
      <c r="B60004" s="1"/>
      <c r="C60004" s="1"/>
      <c r="D60004" s="1"/>
      <c r="E60004" s="1"/>
      <c r="F60004" s="1"/>
    </row>
    <row r="60005" spans="2:6">
      <c r="B60005" s="1"/>
      <c r="C60005" s="1"/>
      <c r="D60005" s="1"/>
      <c r="E60005" s="1"/>
      <c r="F60005" s="1"/>
    </row>
    <row r="60006" spans="2:6">
      <c r="B60006" s="1"/>
      <c r="C60006" s="1"/>
      <c r="D60006" s="1"/>
      <c r="E60006" s="1"/>
      <c r="F60006" s="1"/>
    </row>
    <row r="60007" spans="2:6">
      <c r="B60007" s="1"/>
      <c r="C60007" s="1"/>
      <c r="D60007" s="1"/>
      <c r="E60007" s="1"/>
      <c r="F60007" s="1"/>
    </row>
    <row r="60008" spans="2:6">
      <c r="B60008" s="1"/>
      <c r="C60008" s="1"/>
      <c r="D60008" s="1"/>
      <c r="E60008" s="1"/>
      <c r="F60008" s="1"/>
    </row>
    <row r="60009" spans="2:6">
      <c r="B60009" s="1"/>
      <c r="C60009" s="1"/>
      <c r="D60009" s="1"/>
      <c r="E60009" s="1"/>
      <c r="F60009" s="1"/>
    </row>
    <row r="60010" spans="2:6">
      <c r="B60010" s="1"/>
      <c r="C60010" s="1"/>
      <c r="D60010" s="1"/>
      <c r="E60010" s="1"/>
      <c r="F60010" s="1"/>
    </row>
    <row r="60011" spans="2:6">
      <c r="B60011" s="1"/>
      <c r="C60011" s="1"/>
      <c r="D60011" s="1"/>
      <c r="E60011" s="1"/>
      <c r="F60011" s="1"/>
    </row>
    <row r="60012" spans="2:6">
      <c r="B60012" s="1"/>
      <c r="C60012" s="1"/>
      <c r="D60012" s="1"/>
      <c r="E60012" s="1"/>
      <c r="F60012" s="1"/>
    </row>
    <row r="60013" spans="2:6">
      <c r="B60013" s="1"/>
      <c r="C60013" s="1"/>
      <c r="D60013" s="1"/>
      <c r="E60013" s="1"/>
      <c r="F60013" s="1"/>
    </row>
    <row r="60014" spans="2:6">
      <c r="B60014" s="1"/>
      <c r="C60014" s="1"/>
      <c r="D60014" s="1"/>
      <c r="E60014" s="1"/>
      <c r="F60014" s="1"/>
    </row>
    <row r="60015" spans="2:6">
      <c r="B60015" s="1"/>
      <c r="C60015" s="1"/>
      <c r="D60015" s="1"/>
      <c r="E60015" s="1"/>
      <c r="F60015" s="1"/>
    </row>
    <row r="60016" spans="2:6">
      <c r="B60016" s="1"/>
      <c r="C60016" s="1"/>
      <c r="D60016" s="1"/>
      <c r="E60016" s="1"/>
      <c r="F60016" s="1"/>
    </row>
    <row r="60017" spans="2:6">
      <c r="B60017" s="1"/>
      <c r="C60017" s="1"/>
      <c r="D60017" s="1"/>
      <c r="E60017" s="1"/>
      <c r="F60017" s="1"/>
    </row>
    <row r="60018" spans="2:6">
      <c r="B60018" s="1"/>
      <c r="C60018" s="1"/>
      <c r="D60018" s="1"/>
      <c r="E60018" s="1"/>
      <c r="F60018" s="1"/>
    </row>
    <row r="60019" spans="2:6">
      <c r="B60019" s="1"/>
      <c r="C60019" s="1"/>
      <c r="D60019" s="1"/>
      <c r="E60019" s="1"/>
      <c r="F60019" s="1"/>
    </row>
    <row r="60020" spans="2:6">
      <c r="B60020" s="1"/>
      <c r="C60020" s="1"/>
      <c r="D60020" s="1"/>
      <c r="E60020" s="1"/>
      <c r="F60020" s="1"/>
    </row>
    <row r="60021" spans="2:6">
      <c r="B60021" s="1"/>
      <c r="C60021" s="1"/>
      <c r="D60021" s="1"/>
      <c r="E60021" s="1"/>
      <c r="F60021" s="1"/>
    </row>
    <row r="60022" spans="2:6">
      <c r="B60022" s="1"/>
      <c r="C60022" s="1"/>
      <c r="D60022" s="1"/>
      <c r="E60022" s="1"/>
      <c r="F60022" s="1"/>
    </row>
    <row r="60023" spans="2:6">
      <c r="B60023" s="1"/>
      <c r="C60023" s="1"/>
      <c r="D60023" s="1"/>
      <c r="E60023" s="1"/>
      <c r="F60023" s="1"/>
    </row>
    <row r="60024" spans="2:6">
      <c r="B60024" s="1"/>
      <c r="C60024" s="1"/>
      <c r="D60024" s="1"/>
      <c r="E60024" s="1"/>
      <c r="F60024" s="1"/>
    </row>
    <row r="60025" spans="2:6">
      <c r="B60025" s="1"/>
      <c r="C60025" s="1"/>
      <c r="D60025" s="1"/>
      <c r="E60025" s="1"/>
      <c r="F60025" s="1"/>
    </row>
    <row r="60026" spans="2:6">
      <c r="B60026" s="1"/>
      <c r="C60026" s="1"/>
      <c r="D60026" s="1"/>
      <c r="E60026" s="1"/>
      <c r="F60026" s="1"/>
    </row>
    <row r="60027" spans="2:6">
      <c r="B60027" s="1"/>
      <c r="C60027" s="1"/>
      <c r="D60027" s="1"/>
      <c r="E60027" s="1"/>
      <c r="F60027" s="1"/>
    </row>
    <row r="60028" spans="2:6">
      <c r="B60028" s="1"/>
      <c r="C60028" s="1"/>
      <c r="D60028" s="1"/>
      <c r="E60028" s="1"/>
      <c r="F60028" s="1"/>
    </row>
    <row r="60029" spans="2:6">
      <c r="B60029" s="1"/>
      <c r="C60029" s="1"/>
      <c r="D60029" s="1"/>
      <c r="E60029" s="1"/>
      <c r="F60029" s="1"/>
    </row>
    <row r="60030" spans="2:6">
      <c r="B60030" s="1"/>
      <c r="C60030" s="1"/>
      <c r="D60030" s="1"/>
      <c r="E60030" s="1"/>
      <c r="F60030" s="1"/>
    </row>
    <row r="60031" spans="2:6">
      <c r="B60031" s="1"/>
      <c r="C60031" s="1"/>
      <c r="D60031" s="1"/>
      <c r="E60031" s="1"/>
      <c r="F60031" s="1"/>
    </row>
    <row r="60032" spans="2:6">
      <c r="B60032" s="1"/>
      <c r="C60032" s="1"/>
      <c r="D60032" s="1"/>
      <c r="E60032" s="1"/>
      <c r="F60032" s="1"/>
    </row>
    <row r="60033" spans="2:6">
      <c r="B60033" s="1"/>
      <c r="C60033" s="1"/>
      <c r="D60033" s="1"/>
      <c r="E60033" s="1"/>
      <c r="F60033" s="1"/>
    </row>
    <row r="60034" spans="2:6">
      <c r="B60034" s="1"/>
      <c r="C60034" s="1"/>
      <c r="D60034" s="1"/>
      <c r="E60034" s="1"/>
      <c r="F60034" s="1"/>
    </row>
    <row r="60035" spans="2:6">
      <c r="B60035" s="1"/>
      <c r="C60035" s="1"/>
      <c r="D60035" s="1"/>
      <c r="E60035" s="1"/>
      <c r="F60035" s="1"/>
    </row>
    <row r="60036" spans="2:6">
      <c r="B60036" s="1"/>
      <c r="C60036" s="1"/>
      <c r="D60036" s="1"/>
      <c r="E60036" s="1"/>
      <c r="F60036" s="1"/>
    </row>
    <row r="60037" spans="2:6">
      <c r="B60037" s="1"/>
      <c r="C60037" s="1"/>
      <c r="D60037" s="1"/>
      <c r="E60037" s="1"/>
      <c r="F60037" s="1"/>
    </row>
    <row r="60038" spans="2:6">
      <c r="B60038" s="1"/>
      <c r="C60038" s="1"/>
      <c r="D60038" s="1"/>
      <c r="E60038" s="1"/>
      <c r="F60038" s="1"/>
    </row>
    <row r="60039" spans="2:6">
      <c r="B60039" s="1"/>
      <c r="C60039" s="1"/>
      <c r="D60039" s="1"/>
      <c r="E60039" s="1"/>
      <c r="F60039" s="1"/>
    </row>
    <row r="60040" spans="2:6">
      <c r="B60040" s="1"/>
      <c r="C60040" s="1"/>
      <c r="D60040" s="1"/>
      <c r="E60040" s="1"/>
      <c r="F60040" s="1"/>
    </row>
    <row r="60041" spans="2:6">
      <c r="B60041" s="1"/>
      <c r="C60041" s="1"/>
      <c r="D60041" s="1"/>
      <c r="E60041" s="1"/>
      <c r="F60041" s="1"/>
    </row>
    <row r="60042" spans="2:6">
      <c r="B60042" s="1"/>
      <c r="C60042" s="1"/>
      <c r="D60042" s="1"/>
      <c r="E60042" s="1"/>
      <c r="F60042" s="1"/>
    </row>
    <row r="60043" spans="2:6">
      <c r="B60043" s="1"/>
      <c r="C60043" s="1"/>
      <c r="D60043" s="1"/>
      <c r="E60043" s="1"/>
      <c r="F60043" s="1"/>
    </row>
    <row r="60044" spans="2:6">
      <c r="B60044" s="1"/>
      <c r="C60044" s="1"/>
      <c r="D60044" s="1"/>
      <c r="E60044" s="1"/>
      <c r="F60044" s="1"/>
    </row>
    <row r="60045" spans="2:6">
      <c r="B60045" s="1"/>
      <c r="C60045" s="1"/>
      <c r="D60045" s="1"/>
      <c r="E60045" s="1"/>
      <c r="F60045" s="1"/>
    </row>
    <row r="60046" spans="2:6">
      <c r="B60046" s="1"/>
      <c r="C60046" s="1"/>
      <c r="D60046" s="1"/>
      <c r="E60046" s="1"/>
      <c r="F60046" s="1"/>
    </row>
    <row r="60047" spans="2:6">
      <c r="B60047" s="1"/>
      <c r="C60047" s="1"/>
      <c r="D60047" s="1"/>
      <c r="E60047" s="1"/>
      <c r="F60047" s="1"/>
    </row>
    <row r="60048" spans="2:6">
      <c r="B60048" s="1"/>
      <c r="C60048" s="1"/>
      <c r="D60048" s="1"/>
      <c r="E60048" s="1"/>
      <c r="F60048" s="1"/>
    </row>
    <row r="60049" spans="2:6">
      <c r="B60049" s="1"/>
      <c r="C60049" s="1"/>
      <c r="D60049" s="1"/>
      <c r="E60049" s="1"/>
      <c r="F60049" s="1"/>
    </row>
    <row r="60050" spans="2:6">
      <c r="B60050" s="1"/>
      <c r="C60050" s="1"/>
      <c r="D60050" s="1"/>
      <c r="E60050" s="1"/>
      <c r="F60050" s="1"/>
    </row>
    <row r="60051" spans="2:6">
      <c r="B60051" s="1"/>
      <c r="C60051" s="1"/>
      <c r="D60051" s="1"/>
      <c r="E60051" s="1"/>
      <c r="F60051" s="1"/>
    </row>
    <row r="60052" spans="2:6">
      <c r="B60052" s="1"/>
      <c r="C60052" s="1"/>
      <c r="D60052" s="1"/>
      <c r="E60052" s="1"/>
      <c r="F60052" s="1"/>
    </row>
    <row r="60053" spans="2:6">
      <c r="B60053" s="1"/>
      <c r="C60053" s="1"/>
      <c r="D60053" s="1"/>
      <c r="E60053" s="1"/>
      <c r="F60053" s="1"/>
    </row>
    <row r="60054" spans="2:6">
      <c r="B60054" s="1"/>
      <c r="C60054" s="1"/>
      <c r="D60054" s="1"/>
      <c r="E60054" s="1"/>
      <c r="F60054" s="1"/>
    </row>
    <row r="60055" spans="2:6">
      <c r="B60055" s="1"/>
      <c r="C60055" s="1"/>
      <c r="D60055" s="1"/>
      <c r="E60055" s="1"/>
      <c r="F60055" s="1"/>
    </row>
    <row r="60056" spans="2:6">
      <c r="B60056" s="1"/>
      <c r="C60056" s="1"/>
      <c r="D60056" s="1"/>
      <c r="E60056" s="1"/>
      <c r="F60056" s="1"/>
    </row>
    <row r="60057" spans="2:6">
      <c r="B60057" s="1"/>
      <c r="C60057" s="1"/>
      <c r="D60057" s="1"/>
      <c r="E60057" s="1"/>
      <c r="F60057" s="1"/>
    </row>
    <row r="60058" spans="2:6">
      <c r="B60058" s="1"/>
      <c r="C60058" s="1"/>
      <c r="D60058" s="1"/>
      <c r="E60058" s="1"/>
      <c r="F60058" s="1"/>
    </row>
    <row r="60059" spans="2:6">
      <c r="B60059" s="1"/>
      <c r="C60059" s="1"/>
      <c r="D60059" s="1"/>
      <c r="E60059" s="1"/>
      <c r="F60059" s="1"/>
    </row>
    <row r="60060" spans="2:6">
      <c r="B60060" s="1"/>
      <c r="C60060" s="1"/>
      <c r="D60060" s="1"/>
      <c r="E60060" s="1"/>
      <c r="F60060" s="1"/>
    </row>
    <row r="60061" spans="2:6">
      <c r="B60061" s="1"/>
      <c r="C60061" s="1"/>
      <c r="D60061" s="1"/>
      <c r="E60061" s="1"/>
      <c r="F60061" s="1"/>
    </row>
    <row r="60062" spans="2:6">
      <c r="B60062" s="1"/>
      <c r="C60062" s="1"/>
      <c r="D60062" s="1"/>
      <c r="E60062" s="1"/>
      <c r="F60062" s="1"/>
    </row>
    <row r="60063" spans="2:6">
      <c r="B60063" s="1"/>
      <c r="C60063" s="1"/>
      <c r="D60063" s="1"/>
      <c r="E60063" s="1"/>
      <c r="F60063" s="1"/>
    </row>
    <row r="60064" spans="2:6">
      <c r="B60064" s="1"/>
      <c r="C60064" s="1"/>
      <c r="D60064" s="1"/>
      <c r="E60064" s="1"/>
      <c r="F60064" s="1"/>
    </row>
    <row r="60065" spans="2:6">
      <c r="B60065" s="1"/>
      <c r="C60065" s="1"/>
      <c r="D60065" s="1"/>
      <c r="E60065" s="1"/>
      <c r="F60065" s="1"/>
    </row>
    <row r="60066" spans="2:6">
      <c r="B60066" s="1"/>
      <c r="C60066" s="1"/>
      <c r="D60066" s="1"/>
      <c r="E60066" s="1"/>
      <c r="F60066" s="1"/>
    </row>
    <row r="60067" spans="2:6">
      <c r="B60067" s="1"/>
      <c r="C60067" s="1"/>
      <c r="D60067" s="1"/>
      <c r="E60067" s="1"/>
      <c r="F60067" s="1"/>
    </row>
    <row r="60068" spans="2:6">
      <c r="B60068" s="1"/>
      <c r="C60068" s="1"/>
      <c r="D60068" s="1"/>
      <c r="E60068" s="1"/>
      <c r="F60068" s="1"/>
    </row>
    <row r="60069" spans="2:6">
      <c r="B60069" s="1"/>
      <c r="C60069" s="1"/>
      <c r="D60069" s="1"/>
      <c r="E60069" s="1"/>
      <c r="F60069" s="1"/>
    </row>
    <row r="60070" spans="2:6">
      <c r="B60070" s="1"/>
      <c r="C60070" s="1"/>
      <c r="D60070" s="1"/>
      <c r="E60070" s="1"/>
      <c r="F60070" s="1"/>
    </row>
    <row r="60071" spans="2:6">
      <c r="B60071" s="1"/>
      <c r="C60071" s="1"/>
      <c r="D60071" s="1"/>
      <c r="E60071" s="1"/>
      <c r="F60071" s="1"/>
    </row>
    <row r="60072" spans="2:6">
      <c r="B60072" s="1"/>
      <c r="C60072" s="1"/>
      <c r="D60072" s="1"/>
      <c r="E60072" s="1"/>
      <c r="F60072" s="1"/>
    </row>
    <row r="60073" spans="2:6">
      <c r="B60073" s="1"/>
      <c r="C60073" s="1"/>
      <c r="D60073" s="1"/>
      <c r="E60073" s="1"/>
      <c r="F60073" s="1"/>
    </row>
    <row r="60074" spans="2:6">
      <c r="B60074" s="1"/>
      <c r="C60074" s="1"/>
      <c r="D60074" s="1"/>
      <c r="E60074" s="1"/>
      <c r="F60074" s="1"/>
    </row>
    <row r="60075" spans="2:6">
      <c r="B60075" s="1"/>
      <c r="C60075" s="1"/>
      <c r="D60075" s="1"/>
      <c r="E60075" s="1"/>
      <c r="F60075" s="1"/>
    </row>
    <row r="60076" spans="2:6">
      <c r="B60076" s="1"/>
      <c r="C60076" s="1"/>
      <c r="D60076" s="1"/>
      <c r="E60076" s="1"/>
      <c r="F60076" s="1"/>
    </row>
    <row r="60077" spans="2:6">
      <c r="B60077" s="1"/>
      <c r="C60077" s="1"/>
      <c r="D60077" s="1"/>
      <c r="E60077" s="1"/>
      <c r="F60077" s="1"/>
    </row>
    <row r="60078" spans="2:6">
      <c r="B60078" s="1"/>
      <c r="C60078" s="1"/>
      <c r="D60078" s="1"/>
      <c r="E60078" s="1"/>
      <c r="F60078" s="1"/>
    </row>
    <row r="60079" spans="2:6">
      <c r="B60079" s="1"/>
      <c r="C60079" s="1"/>
      <c r="D60079" s="1"/>
      <c r="E60079" s="1"/>
      <c r="F60079" s="1"/>
    </row>
    <row r="60080" spans="2:6">
      <c r="B60080" s="1"/>
      <c r="C60080" s="1"/>
      <c r="D60080" s="1"/>
      <c r="E60080" s="1"/>
      <c r="F60080" s="1"/>
    </row>
    <row r="60081" spans="2:6">
      <c r="B60081" s="1"/>
      <c r="C60081" s="1"/>
      <c r="D60081" s="1"/>
      <c r="E60081" s="1"/>
      <c r="F60081" s="1"/>
    </row>
    <row r="60082" spans="2:6">
      <c r="B60082" s="1"/>
      <c r="C60082" s="1"/>
      <c r="D60082" s="1"/>
      <c r="E60082" s="1"/>
      <c r="F60082" s="1"/>
    </row>
    <row r="60083" spans="2:6">
      <c r="B60083" s="1"/>
      <c r="C60083" s="1"/>
      <c r="D60083" s="1"/>
      <c r="E60083" s="1"/>
      <c r="F60083" s="1"/>
    </row>
    <row r="60084" spans="2:6">
      <c r="B60084" s="1"/>
      <c r="C60084" s="1"/>
      <c r="D60084" s="1"/>
      <c r="E60084" s="1"/>
      <c r="F60084" s="1"/>
    </row>
    <row r="60085" spans="2:6">
      <c r="B60085" s="1"/>
      <c r="C60085" s="1"/>
      <c r="D60085" s="1"/>
      <c r="E60085" s="1"/>
      <c r="F60085" s="1"/>
    </row>
    <row r="60086" spans="2:6">
      <c r="B60086" s="1"/>
      <c r="C60086" s="1"/>
      <c r="D60086" s="1"/>
      <c r="E60086" s="1"/>
      <c r="F60086" s="1"/>
    </row>
    <row r="60087" spans="2:6">
      <c r="B60087" s="1"/>
      <c r="C60087" s="1"/>
      <c r="D60087" s="1"/>
      <c r="E60087" s="1"/>
      <c r="F60087" s="1"/>
    </row>
    <row r="60088" spans="2:6">
      <c r="B60088" s="1"/>
      <c r="C60088" s="1"/>
      <c r="D60088" s="1"/>
      <c r="E60088" s="1"/>
      <c r="F60088" s="1"/>
    </row>
    <row r="60089" spans="2:6">
      <c r="B60089" s="1"/>
      <c r="C60089" s="1"/>
      <c r="D60089" s="1"/>
      <c r="E60089" s="1"/>
      <c r="F60089" s="1"/>
    </row>
    <row r="60090" spans="2:6">
      <c r="B60090" s="1"/>
      <c r="C60090" s="1"/>
      <c r="D60090" s="1"/>
      <c r="E60090" s="1"/>
      <c r="F60090" s="1"/>
    </row>
    <row r="60091" spans="2:6">
      <c r="B60091" s="1"/>
      <c r="C60091" s="1"/>
      <c r="D60091" s="1"/>
      <c r="E60091" s="1"/>
      <c r="F60091" s="1"/>
    </row>
    <row r="60092" spans="2:6">
      <c r="B60092" s="1"/>
      <c r="C60092" s="1"/>
      <c r="D60092" s="1"/>
      <c r="E60092" s="1"/>
      <c r="F60092" s="1"/>
    </row>
    <row r="60093" spans="2:6">
      <c r="B60093" s="1"/>
      <c r="C60093" s="1"/>
      <c r="D60093" s="1"/>
      <c r="E60093" s="1"/>
      <c r="F60093" s="1"/>
    </row>
    <row r="60094" spans="2:6">
      <c r="B60094" s="1"/>
      <c r="C60094" s="1"/>
      <c r="D60094" s="1"/>
      <c r="E60094" s="1"/>
      <c r="F60094" s="1"/>
    </row>
    <row r="60095" spans="2:6">
      <c r="B60095" s="1"/>
      <c r="C60095" s="1"/>
      <c r="D60095" s="1"/>
      <c r="E60095" s="1"/>
      <c r="F60095" s="1"/>
    </row>
    <row r="60096" spans="2:6">
      <c r="B60096" s="1"/>
      <c r="C60096" s="1"/>
      <c r="D60096" s="1"/>
      <c r="E60096" s="1"/>
      <c r="F60096" s="1"/>
    </row>
    <row r="60097" spans="2:6">
      <c r="B60097" s="1"/>
      <c r="C60097" s="1"/>
      <c r="D60097" s="1"/>
      <c r="E60097" s="1"/>
      <c r="F60097" s="1"/>
    </row>
    <row r="60098" spans="2:6">
      <c r="B60098" s="1"/>
      <c r="C60098" s="1"/>
      <c r="D60098" s="1"/>
      <c r="E60098" s="1"/>
      <c r="F60098" s="1"/>
    </row>
    <row r="60099" spans="2:6">
      <c r="B60099" s="1"/>
      <c r="C60099" s="1"/>
      <c r="D60099" s="1"/>
      <c r="E60099" s="1"/>
      <c r="F60099" s="1"/>
    </row>
    <row r="60100" spans="2:6">
      <c r="B60100" s="1"/>
      <c r="C60100" s="1"/>
      <c r="D60100" s="1"/>
      <c r="E60100" s="1"/>
      <c r="F60100" s="1"/>
    </row>
    <row r="60101" spans="2:6">
      <c r="B60101" s="1"/>
      <c r="C60101" s="1"/>
      <c r="D60101" s="1"/>
      <c r="E60101" s="1"/>
      <c r="F60101" s="1"/>
    </row>
    <row r="60102" spans="2:6">
      <c r="B60102" s="1"/>
      <c r="C60102" s="1"/>
      <c r="D60102" s="1"/>
      <c r="E60102" s="1"/>
      <c r="F60102" s="1"/>
    </row>
    <row r="60103" spans="2:6">
      <c r="B60103" s="1"/>
      <c r="C60103" s="1"/>
      <c r="D60103" s="1"/>
      <c r="E60103" s="1"/>
      <c r="F60103" s="1"/>
    </row>
    <row r="60104" spans="2:6">
      <c r="B60104" s="1"/>
      <c r="C60104" s="1"/>
      <c r="D60104" s="1"/>
      <c r="E60104" s="1"/>
      <c r="F60104" s="1"/>
    </row>
    <row r="60105" spans="2:6">
      <c r="B60105" s="1"/>
      <c r="C60105" s="1"/>
      <c r="D60105" s="1"/>
      <c r="E60105" s="1"/>
      <c r="F60105" s="1"/>
    </row>
    <row r="60106" spans="2:6">
      <c r="B60106" s="1"/>
      <c r="C60106" s="1"/>
      <c r="D60106" s="1"/>
      <c r="E60106" s="1"/>
      <c r="F60106" s="1"/>
    </row>
    <row r="60107" spans="2:6">
      <c r="B60107" s="1"/>
      <c r="C60107" s="1"/>
      <c r="D60107" s="1"/>
      <c r="E60107" s="1"/>
      <c r="F60107" s="1"/>
    </row>
    <row r="60108" spans="2:6">
      <c r="B60108" s="1"/>
      <c r="C60108" s="1"/>
      <c r="D60108" s="1"/>
      <c r="E60108" s="1"/>
      <c r="F60108" s="1"/>
    </row>
    <row r="60109" spans="2:6">
      <c r="B60109" s="1"/>
      <c r="C60109" s="1"/>
      <c r="D60109" s="1"/>
      <c r="E60109" s="1"/>
      <c r="F60109" s="1"/>
    </row>
    <row r="60110" spans="2:6">
      <c r="B60110" s="1"/>
      <c r="C60110" s="1"/>
      <c r="D60110" s="1"/>
      <c r="E60110" s="1"/>
      <c r="F60110" s="1"/>
    </row>
    <row r="60111" spans="2:6">
      <c r="B60111" s="1"/>
      <c r="C60111" s="1"/>
      <c r="D60111" s="1"/>
      <c r="E60111" s="1"/>
      <c r="F60111" s="1"/>
    </row>
    <row r="60112" spans="2:6">
      <c r="B60112" s="1"/>
      <c r="C60112" s="1"/>
      <c r="D60112" s="1"/>
      <c r="E60112" s="1"/>
      <c r="F60112" s="1"/>
    </row>
    <row r="60113" spans="2:6">
      <c r="B60113" s="1"/>
      <c r="C60113" s="1"/>
      <c r="D60113" s="1"/>
      <c r="E60113" s="1"/>
      <c r="F60113" s="1"/>
    </row>
    <row r="60114" spans="2:6">
      <c r="B60114" s="1"/>
      <c r="C60114" s="1"/>
      <c r="D60114" s="1"/>
      <c r="E60114" s="1"/>
      <c r="F60114" s="1"/>
    </row>
    <row r="60115" spans="2:6">
      <c r="B60115" s="1"/>
      <c r="C60115" s="1"/>
      <c r="D60115" s="1"/>
      <c r="E60115" s="1"/>
      <c r="F60115" s="1"/>
    </row>
    <row r="60116" spans="2:6">
      <c r="B60116" s="1"/>
      <c r="C60116" s="1"/>
      <c r="D60116" s="1"/>
      <c r="E60116" s="1"/>
      <c r="F60116" s="1"/>
    </row>
    <row r="60117" spans="2:6">
      <c r="B60117" s="1"/>
      <c r="C60117" s="1"/>
      <c r="D60117" s="1"/>
      <c r="E60117" s="1"/>
      <c r="F60117" s="1"/>
    </row>
    <row r="60118" spans="2:6">
      <c r="B60118" s="1"/>
      <c r="C60118" s="1"/>
      <c r="D60118" s="1"/>
      <c r="E60118" s="1"/>
      <c r="F60118" s="1"/>
    </row>
    <row r="60119" spans="2:6">
      <c r="B60119" s="1"/>
      <c r="C60119" s="1"/>
      <c r="D60119" s="1"/>
      <c r="E60119" s="1"/>
      <c r="F60119" s="1"/>
    </row>
    <row r="60120" spans="2:6">
      <c r="B60120" s="1"/>
      <c r="C60120" s="1"/>
      <c r="D60120" s="1"/>
      <c r="E60120" s="1"/>
      <c r="F60120" s="1"/>
    </row>
    <row r="60121" spans="2:6">
      <c r="B60121" s="1"/>
      <c r="C60121" s="1"/>
      <c r="D60121" s="1"/>
      <c r="E60121" s="1"/>
      <c r="F60121" s="1"/>
    </row>
    <row r="60122" spans="2:6">
      <c r="B60122" s="1"/>
      <c r="C60122" s="1"/>
      <c r="D60122" s="1"/>
      <c r="E60122" s="1"/>
      <c r="F60122" s="1"/>
    </row>
    <row r="60123" spans="2:6">
      <c r="B60123" s="1"/>
      <c r="C60123" s="1"/>
      <c r="D60123" s="1"/>
      <c r="E60123" s="1"/>
      <c r="F60123" s="1"/>
    </row>
    <row r="60124" spans="2:6">
      <c r="B60124" s="1"/>
      <c r="C60124" s="1"/>
      <c r="D60124" s="1"/>
      <c r="E60124" s="1"/>
      <c r="F60124" s="1"/>
    </row>
    <row r="60125" spans="2:6">
      <c r="B60125" s="1"/>
      <c r="C60125" s="1"/>
      <c r="D60125" s="1"/>
      <c r="E60125" s="1"/>
      <c r="F60125" s="1"/>
    </row>
    <row r="60126" spans="2:6">
      <c r="B60126" s="1"/>
      <c r="C60126" s="1"/>
      <c r="D60126" s="1"/>
      <c r="E60126" s="1"/>
      <c r="F60126" s="1"/>
    </row>
    <row r="60127" spans="2:6">
      <c r="B60127" s="1"/>
      <c r="C60127" s="1"/>
      <c r="D60127" s="1"/>
      <c r="E60127" s="1"/>
      <c r="F60127" s="1"/>
    </row>
    <row r="60128" spans="2:6">
      <c r="B60128" s="1"/>
      <c r="C60128" s="1"/>
      <c r="D60128" s="1"/>
      <c r="E60128" s="1"/>
      <c r="F60128" s="1"/>
    </row>
    <row r="60129" spans="2:6">
      <c r="B60129" s="1"/>
      <c r="C60129" s="1"/>
      <c r="D60129" s="1"/>
      <c r="E60129" s="1"/>
      <c r="F60129" s="1"/>
    </row>
    <row r="60130" spans="2:6">
      <c r="B60130" s="1"/>
      <c r="C60130" s="1"/>
      <c r="D60130" s="1"/>
      <c r="E60130" s="1"/>
      <c r="F60130" s="1"/>
    </row>
    <row r="60131" spans="2:6">
      <c r="B60131" s="1"/>
      <c r="C60131" s="1"/>
      <c r="D60131" s="1"/>
      <c r="E60131" s="1"/>
      <c r="F60131" s="1"/>
    </row>
    <row r="60132" spans="2:6">
      <c r="B60132" s="1"/>
      <c r="C60132" s="1"/>
      <c r="D60132" s="1"/>
      <c r="E60132" s="1"/>
      <c r="F60132" s="1"/>
    </row>
    <row r="60133" spans="2:6">
      <c r="B60133" s="1"/>
      <c r="C60133" s="1"/>
      <c r="D60133" s="1"/>
      <c r="E60133" s="1"/>
      <c r="F60133" s="1"/>
    </row>
    <row r="60134" spans="2:6">
      <c r="B60134" s="1"/>
      <c r="C60134" s="1"/>
      <c r="D60134" s="1"/>
      <c r="E60134" s="1"/>
      <c r="F60134" s="1"/>
    </row>
    <row r="60135" spans="2:6">
      <c r="B60135" s="1"/>
      <c r="C60135" s="1"/>
      <c r="D60135" s="1"/>
      <c r="E60135" s="1"/>
      <c r="F60135" s="1"/>
    </row>
    <row r="60136" spans="2:6">
      <c r="B60136" s="1"/>
      <c r="C60136" s="1"/>
      <c r="D60136" s="1"/>
      <c r="E60136" s="1"/>
      <c r="F60136" s="1"/>
    </row>
    <row r="60137" spans="2:6">
      <c r="B60137" s="1"/>
      <c r="C60137" s="1"/>
      <c r="D60137" s="1"/>
      <c r="E60137" s="1"/>
      <c r="F60137" s="1"/>
    </row>
    <row r="60138" spans="2:6">
      <c r="B60138" s="1"/>
      <c r="C60138" s="1"/>
      <c r="D60138" s="1"/>
      <c r="E60138" s="1"/>
      <c r="F60138" s="1"/>
    </row>
    <row r="60139" spans="2:6">
      <c r="B60139" s="1"/>
      <c r="C60139" s="1"/>
      <c r="D60139" s="1"/>
      <c r="E60139" s="1"/>
      <c r="F60139" s="1"/>
    </row>
    <row r="60140" spans="2:6">
      <c r="B60140" s="1"/>
      <c r="C60140" s="1"/>
      <c r="D60140" s="1"/>
      <c r="E60140" s="1"/>
      <c r="F60140" s="1"/>
    </row>
    <row r="60141" spans="2:6">
      <c r="B60141" s="1"/>
      <c r="C60141" s="1"/>
      <c r="D60141" s="1"/>
      <c r="E60141" s="1"/>
      <c r="F60141" s="1"/>
    </row>
    <row r="60142" spans="2:6">
      <c r="B60142" s="1"/>
      <c r="C60142" s="1"/>
      <c r="D60142" s="1"/>
      <c r="E60142" s="1"/>
      <c r="F60142" s="1"/>
    </row>
    <row r="60143" spans="2:6">
      <c r="B60143" s="1"/>
      <c r="C60143" s="1"/>
      <c r="D60143" s="1"/>
      <c r="E60143" s="1"/>
      <c r="F60143" s="1"/>
    </row>
    <row r="60144" spans="2:6">
      <c r="B60144" s="1"/>
      <c r="C60144" s="1"/>
      <c r="D60144" s="1"/>
      <c r="E60144" s="1"/>
      <c r="F60144" s="1"/>
    </row>
    <row r="60145" spans="2:6">
      <c r="B60145" s="1"/>
      <c r="C60145" s="1"/>
      <c r="D60145" s="1"/>
      <c r="E60145" s="1"/>
      <c r="F60145" s="1"/>
    </row>
    <row r="60146" spans="2:6">
      <c r="B60146" s="1"/>
      <c r="C60146" s="1"/>
      <c r="D60146" s="1"/>
      <c r="E60146" s="1"/>
      <c r="F60146" s="1"/>
    </row>
    <row r="60147" spans="2:6">
      <c r="B60147" s="1"/>
      <c r="C60147" s="1"/>
      <c r="D60147" s="1"/>
      <c r="E60147" s="1"/>
      <c r="F60147" s="1"/>
    </row>
    <row r="60148" spans="2:6">
      <c r="B60148" s="1"/>
      <c r="C60148" s="1"/>
      <c r="D60148" s="1"/>
      <c r="E60148" s="1"/>
      <c r="F60148" s="1"/>
    </row>
    <row r="60149" spans="2:6">
      <c r="B60149" s="1"/>
      <c r="C60149" s="1"/>
      <c r="D60149" s="1"/>
      <c r="E60149" s="1"/>
      <c r="F60149" s="1"/>
    </row>
    <row r="60150" spans="2:6">
      <c r="B60150" s="1"/>
      <c r="C60150" s="1"/>
      <c r="D60150" s="1"/>
      <c r="E60150" s="1"/>
      <c r="F60150" s="1"/>
    </row>
    <row r="60151" spans="2:6">
      <c r="B60151" s="1"/>
      <c r="C60151" s="1"/>
      <c r="D60151" s="1"/>
      <c r="E60151" s="1"/>
      <c r="F60151" s="1"/>
    </row>
    <row r="60152" spans="2:6">
      <c r="B60152" s="1"/>
      <c r="C60152" s="1"/>
      <c r="D60152" s="1"/>
      <c r="E60152" s="1"/>
      <c r="F60152" s="1"/>
    </row>
    <row r="60153" spans="2:6">
      <c r="B60153" s="1"/>
      <c r="C60153" s="1"/>
      <c r="D60153" s="1"/>
      <c r="E60153" s="1"/>
      <c r="F60153" s="1"/>
    </row>
    <row r="60154" spans="2:6">
      <c r="B60154" s="1"/>
      <c r="C60154" s="1"/>
      <c r="D60154" s="1"/>
      <c r="E60154" s="1"/>
      <c r="F60154" s="1"/>
    </row>
    <row r="60155" spans="2:6">
      <c r="B60155" s="1"/>
      <c r="C60155" s="1"/>
      <c r="D60155" s="1"/>
      <c r="E60155" s="1"/>
      <c r="F60155" s="1"/>
    </row>
    <row r="60156" spans="2:6">
      <c r="B60156" s="1"/>
      <c r="C60156" s="1"/>
      <c r="D60156" s="1"/>
      <c r="E60156" s="1"/>
      <c r="F60156" s="1"/>
    </row>
    <row r="60157" spans="2:6">
      <c r="B60157" s="1"/>
      <c r="C60157" s="1"/>
      <c r="D60157" s="1"/>
      <c r="E60157" s="1"/>
      <c r="F60157" s="1"/>
    </row>
    <row r="60158" spans="2:6">
      <c r="B60158" s="1"/>
      <c r="C60158" s="1"/>
      <c r="D60158" s="1"/>
      <c r="E60158" s="1"/>
      <c r="F60158" s="1"/>
    </row>
    <row r="60159" spans="2:6">
      <c r="B60159" s="1"/>
      <c r="C60159" s="1"/>
      <c r="D60159" s="1"/>
      <c r="E60159" s="1"/>
      <c r="F60159" s="1"/>
    </row>
    <row r="60160" spans="2:6">
      <c r="B60160" s="1"/>
      <c r="C60160" s="1"/>
      <c r="D60160" s="1"/>
      <c r="E60160" s="1"/>
      <c r="F60160" s="1"/>
    </row>
    <row r="60161" spans="2:6">
      <c r="B60161" s="1"/>
      <c r="C60161" s="1"/>
      <c r="D60161" s="1"/>
      <c r="E60161" s="1"/>
      <c r="F60161" s="1"/>
    </row>
    <row r="60162" spans="2:6">
      <c r="B60162" s="1"/>
      <c r="C60162" s="1"/>
      <c r="D60162" s="1"/>
      <c r="E60162" s="1"/>
      <c r="F60162" s="1"/>
    </row>
    <row r="60163" spans="2:6">
      <c r="B60163" s="1"/>
      <c r="C60163" s="1"/>
      <c r="D60163" s="1"/>
      <c r="E60163" s="1"/>
      <c r="F60163" s="1"/>
    </row>
    <row r="60164" spans="2:6">
      <c r="B60164" s="1"/>
      <c r="C60164" s="1"/>
      <c r="D60164" s="1"/>
      <c r="E60164" s="1"/>
      <c r="F60164" s="1"/>
    </row>
    <row r="60165" spans="2:6">
      <c r="B60165" s="1"/>
      <c r="C60165" s="1"/>
      <c r="D60165" s="1"/>
      <c r="E60165" s="1"/>
      <c r="F60165" s="1"/>
    </row>
    <row r="60166" spans="2:6">
      <c r="B60166" s="1"/>
      <c r="C60166" s="1"/>
      <c r="D60166" s="1"/>
      <c r="E60166" s="1"/>
      <c r="F60166" s="1"/>
    </row>
    <row r="60167" spans="2:6">
      <c r="B60167" s="1"/>
      <c r="C60167" s="1"/>
      <c r="D60167" s="1"/>
      <c r="E60167" s="1"/>
      <c r="F60167" s="1"/>
    </row>
    <row r="60168" spans="2:6">
      <c r="B60168" s="1"/>
      <c r="C60168" s="1"/>
      <c r="D60168" s="1"/>
      <c r="E60168" s="1"/>
      <c r="F60168" s="1"/>
    </row>
    <row r="60169" spans="2:6">
      <c r="B60169" s="1"/>
      <c r="C60169" s="1"/>
      <c r="D60169" s="1"/>
      <c r="E60169" s="1"/>
      <c r="F60169" s="1"/>
    </row>
    <row r="60170" spans="2:6">
      <c r="B60170" s="1"/>
      <c r="C60170" s="1"/>
      <c r="D60170" s="1"/>
      <c r="E60170" s="1"/>
      <c r="F60170" s="1"/>
    </row>
    <row r="60171" spans="2:6">
      <c r="B60171" s="1"/>
      <c r="C60171" s="1"/>
      <c r="D60171" s="1"/>
      <c r="E60171" s="1"/>
      <c r="F60171" s="1"/>
    </row>
    <row r="60172" spans="2:6">
      <c r="B60172" s="1"/>
      <c r="C60172" s="1"/>
      <c r="D60172" s="1"/>
      <c r="E60172" s="1"/>
      <c r="F60172" s="1"/>
    </row>
    <row r="60173" spans="2:6">
      <c r="B60173" s="1"/>
      <c r="C60173" s="1"/>
      <c r="D60173" s="1"/>
      <c r="E60173" s="1"/>
      <c r="F60173" s="1"/>
    </row>
    <row r="60174" spans="2:6">
      <c r="B60174" s="1"/>
      <c r="C60174" s="1"/>
      <c r="D60174" s="1"/>
      <c r="E60174" s="1"/>
      <c r="F60174" s="1"/>
    </row>
    <row r="60175" spans="2:6">
      <c r="B60175" s="1"/>
      <c r="C60175" s="1"/>
      <c r="D60175" s="1"/>
      <c r="E60175" s="1"/>
      <c r="F60175" s="1"/>
    </row>
    <row r="60176" spans="2:6">
      <c r="B60176" s="1"/>
      <c r="C60176" s="1"/>
      <c r="D60176" s="1"/>
      <c r="E60176" s="1"/>
      <c r="F60176" s="1"/>
    </row>
    <row r="60177" spans="2:6">
      <c r="B60177" s="1"/>
      <c r="C60177" s="1"/>
      <c r="D60177" s="1"/>
      <c r="E60177" s="1"/>
      <c r="F60177" s="1"/>
    </row>
    <row r="60178" spans="2:6">
      <c r="B60178" s="1"/>
      <c r="C60178" s="1"/>
      <c r="D60178" s="1"/>
      <c r="E60178" s="1"/>
      <c r="F60178" s="1"/>
    </row>
    <row r="60179" spans="2:6">
      <c r="B60179" s="1"/>
      <c r="C60179" s="1"/>
      <c r="D60179" s="1"/>
      <c r="E60179" s="1"/>
      <c r="F60179" s="1"/>
    </row>
    <row r="60180" spans="2:6">
      <c r="B60180" s="1"/>
      <c r="C60180" s="1"/>
      <c r="D60180" s="1"/>
      <c r="E60180" s="1"/>
      <c r="F60180" s="1"/>
    </row>
    <row r="60181" spans="2:6">
      <c r="B60181" s="1"/>
      <c r="C60181" s="1"/>
      <c r="D60181" s="1"/>
      <c r="E60181" s="1"/>
      <c r="F60181" s="1"/>
    </row>
    <row r="60182" spans="2:6">
      <c r="B60182" s="1"/>
      <c r="C60182" s="1"/>
      <c r="D60182" s="1"/>
      <c r="E60182" s="1"/>
      <c r="F60182" s="1"/>
    </row>
    <row r="60183" spans="2:6">
      <c r="B60183" s="1"/>
      <c r="C60183" s="1"/>
      <c r="D60183" s="1"/>
      <c r="E60183" s="1"/>
      <c r="F60183" s="1"/>
    </row>
    <row r="60184" spans="2:6">
      <c r="B60184" s="1"/>
      <c r="C60184" s="1"/>
      <c r="D60184" s="1"/>
      <c r="E60184" s="1"/>
      <c r="F60184" s="1"/>
    </row>
    <row r="60185" spans="2:6">
      <c r="B60185" s="1"/>
      <c r="C60185" s="1"/>
      <c r="D60185" s="1"/>
      <c r="E60185" s="1"/>
      <c r="F60185" s="1"/>
    </row>
    <row r="60186" spans="2:6">
      <c r="B60186" s="1"/>
      <c r="C60186" s="1"/>
      <c r="D60186" s="1"/>
      <c r="E60186" s="1"/>
      <c r="F60186" s="1"/>
    </row>
    <row r="60187" spans="2:6">
      <c r="B60187" s="1"/>
      <c r="C60187" s="1"/>
      <c r="D60187" s="1"/>
      <c r="E60187" s="1"/>
      <c r="F60187" s="1"/>
    </row>
    <row r="60188" spans="2:6">
      <c r="B60188" s="1"/>
      <c r="C60188" s="1"/>
      <c r="D60188" s="1"/>
      <c r="E60188" s="1"/>
      <c r="F60188" s="1"/>
    </row>
    <row r="60189" spans="2:6">
      <c r="B60189" s="1"/>
      <c r="C60189" s="1"/>
      <c r="D60189" s="1"/>
      <c r="E60189" s="1"/>
      <c r="F60189" s="1"/>
    </row>
    <row r="60190" spans="2:6">
      <c r="B60190" s="1"/>
      <c r="C60190" s="1"/>
      <c r="D60190" s="1"/>
      <c r="E60190" s="1"/>
      <c r="F60190" s="1"/>
    </row>
    <row r="60191" spans="2:6">
      <c r="B60191" s="1"/>
      <c r="C60191" s="1"/>
      <c r="D60191" s="1"/>
      <c r="E60191" s="1"/>
      <c r="F60191" s="1"/>
    </row>
    <row r="60192" spans="2:6">
      <c r="B60192" s="1"/>
      <c r="C60192" s="1"/>
      <c r="D60192" s="1"/>
      <c r="E60192" s="1"/>
      <c r="F60192" s="1"/>
    </row>
    <row r="60193" spans="2:6">
      <c r="B60193" s="1"/>
      <c r="C60193" s="1"/>
      <c r="D60193" s="1"/>
      <c r="E60193" s="1"/>
      <c r="F60193" s="1"/>
    </row>
    <row r="60194" spans="2:6">
      <c r="B60194" s="1"/>
      <c r="C60194" s="1"/>
      <c r="D60194" s="1"/>
      <c r="E60194" s="1"/>
      <c r="F60194" s="1"/>
    </row>
    <row r="60195" spans="2:6">
      <c r="B60195" s="1"/>
      <c r="C60195" s="1"/>
      <c r="D60195" s="1"/>
      <c r="E60195" s="1"/>
      <c r="F60195" s="1"/>
    </row>
    <row r="60196" spans="2:6">
      <c r="B60196" s="1"/>
      <c r="C60196" s="1"/>
      <c r="D60196" s="1"/>
      <c r="E60196" s="1"/>
      <c r="F60196" s="1"/>
    </row>
    <row r="60197" spans="2:6">
      <c r="B60197" s="1"/>
      <c r="C60197" s="1"/>
      <c r="D60197" s="1"/>
      <c r="E60197" s="1"/>
      <c r="F60197" s="1"/>
    </row>
    <row r="60198" spans="2:6">
      <c r="B60198" s="1"/>
      <c r="C60198" s="1"/>
      <c r="D60198" s="1"/>
      <c r="E60198" s="1"/>
      <c r="F60198" s="1"/>
    </row>
    <row r="60199" spans="2:6">
      <c r="B60199" s="1"/>
      <c r="C60199" s="1"/>
      <c r="D60199" s="1"/>
      <c r="E60199" s="1"/>
      <c r="F60199" s="1"/>
    </row>
    <row r="60200" spans="2:6">
      <c r="B60200" s="1"/>
      <c r="C60200" s="1"/>
      <c r="D60200" s="1"/>
      <c r="E60200" s="1"/>
      <c r="F60200" s="1"/>
    </row>
    <row r="60201" spans="2:6">
      <c r="B60201" s="1"/>
      <c r="C60201" s="1"/>
      <c r="D60201" s="1"/>
      <c r="E60201" s="1"/>
      <c r="F60201" s="1"/>
    </row>
    <row r="60202" spans="2:6">
      <c r="B60202" s="1"/>
      <c r="C60202" s="1"/>
      <c r="D60202" s="1"/>
      <c r="E60202" s="1"/>
      <c r="F60202" s="1"/>
    </row>
    <row r="60203" spans="2:6">
      <c r="B60203" s="1"/>
      <c r="C60203" s="1"/>
      <c r="D60203" s="1"/>
      <c r="E60203" s="1"/>
      <c r="F60203" s="1"/>
    </row>
    <row r="60204" spans="2:6">
      <c r="B60204" s="1"/>
      <c r="C60204" s="1"/>
      <c r="D60204" s="1"/>
      <c r="E60204" s="1"/>
      <c r="F60204" s="1"/>
    </row>
    <row r="60205" spans="2:6">
      <c r="B60205" s="1"/>
      <c r="C60205" s="1"/>
      <c r="D60205" s="1"/>
      <c r="E60205" s="1"/>
      <c r="F60205" s="1"/>
    </row>
    <row r="60206" spans="2:6">
      <c r="B60206" s="1"/>
      <c r="C60206" s="1"/>
      <c r="D60206" s="1"/>
      <c r="E60206" s="1"/>
      <c r="F60206" s="1"/>
    </row>
    <row r="60207" spans="2:6">
      <c r="B60207" s="1"/>
      <c r="C60207" s="1"/>
      <c r="D60207" s="1"/>
      <c r="E60207" s="1"/>
      <c r="F60207" s="1"/>
    </row>
    <row r="60208" spans="2:6">
      <c r="B60208" s="1"/>
      <c r="C60208" s="1"/>
      <c r="D60208" s="1"/>
      <c r="E60208" s="1"/>
      <c r="F60208" s="1"/>
    </row>
    <row r="60209" spans="2:6">
      <c r="B60209" s="1"/>
      <c r="C60209" s="1"/>
      <c r="D60209" s="1"/>
      <c r="E60209" s="1"/>
      <c r="F60209" s="1"/>
    </row>
    <row r="60210" spans="2:6">
      <c r="B60210" s="1"/>
      <c r="C60210" s="1"/>
      <c r="D60210" s="1"/>
      <c r="E60210" s="1"/>
      <c r="F60210" s="1"/>
    </row>
    <row r="60211" spans="2:6">
      <c r="B60211" s="1"/>
      <c r="C60211" s="1"/>
      <c r="D60211" s="1"/>
      <c r="E60211" s="1"/>
      <c r="F60211" s="1"/>
    </row>
    <row r="60212" spans="2:6">
      <c r="B60212" s="1"/>
      <c r="C60212" s="1"/>
      <c r="D60212" s="1"/>
      <c r="E60212" s="1"/>
      <c r="F60212" s="1"/>
    </row>
    <row r="60213" spans="2:6">
      <c r="B60213" s="1"/>
      <c r="C60213" s="1"/>
      <c r="D60213" s="1"/>
      <c r="E60213" s="1"/>
      <c r="F60213" s="1"/>
    </row>
    <row r="60214" spans="2:6">
      <c r="B60214" s="1"/>
      <c r="C60214" s="1"/>
      <c r="D60214" s="1"/>
      <c r="E60214" s="1"/>
      <c r="F60214" s="1"/>
    </row>
    <row r="60215" spans="2:6">
      <c r="B60215" s="1"/>
      <c r="C60215" s="1"/>
      <c r="D60215" s="1"/>
      <c r="E60215" s="1"/>
      <c r="F60215" s="1"/>
    </row>
    <row r="60216" spans="2:6">
      <c r="B60216" s="1"/>
      <c r="C60216" s="1"/>
      <c r="D60216" s="1"/>
      <c r="E60216" s="1"/>
      <c r="F60216" s="1"/>
    </row>
    <row r="60217" spans="2:6">
      <c r="B60217" s="1"/>
      <c r="C60217" s="1"/>
      <c r="D60217" s="1"/>
      <c r="E60217" s="1"/>
      <c r="F60217" s="1"/>
    </row>
    <row r="60218" spans="2:6">
      <c r="B60218" s="1"/>
      <c r="C60218" s="1"/>
      <c r="D60218" s="1"/>
      <c r="E60218" s="1"/>
      <c r="F60218" s="1"/>
    </row>
    <row r="60219" spans="2:6">
      <c r="B60219" s="1"/>
      <c r="C60219" s="1"/>
      <c r="D60219" s="1"/>
      <c r="E60219" s="1"/>
      <c r="F60219" s="1"/>
    </row>
    <row r="60220" spans="2:6">
      <c r="B60220" s="1"/>
      <c r="C60220" s="1"/>
      <c r="D60220" s="1"/>
      <c r="E60220" s="1"/>
      <c r="F60220" s="1"/>
    </row>
    <row r="60221" spans="2:6">
      <c r="B60221" s="1"/>
      <c r="C60221" s="1"/>
      <c r="D60221" s="1"/>
      <c r="E60221" s="1"/>
      <c r="F60221" s="1"/>
    </row>
    <row r="60222" spans="2:6">
      <c r="B60222" s="1"/>
      <c r="C60222" s="1"/>
      <c r="D60222" s="1"/>
      <c r="E60222" s="1"/>
      <c r="F60222" s="1"/>
    </row>
    <row r="60223" spans="2:6">
      <c r="B60223" s="1"/>
      <c r="C60223" s="1"/>
      <c r="D60223" s="1"/>
      <c r="E60223" s="1"/>
      <c r="F60223" s="1"/>
    </row>
    <row r="60224" spans="2:6">
      <c r="B60224" s="1"/>
      <c r="C60224" s="1"/>
      <c r="D60224" s="1"/>
      <c r="E60224" s="1"/>
      <c r="F60224" s="1"/>
    </row>
    <row r="60225" spans="2:6">
      <c r="B60225" s="1"/>
      <c r="C60225" s="1"/>
      <c r="D60225" s="1"/>
      <c r="E60225" s="1"/>
      <c r="F60225" s="1"/>
    </row>
    <row r="60226" spans="2:6">
      <c r="B60226" s="1"/>
      <c r="C60226" s="1"/>
      <c r="D60226" s="1"/>
      <c r="E60226" s="1"/>
      <c r="F60226" s="1"/>
    </row>
    <row r="60227" spans="2:6">
      <c r="B60227" s="1"/>
      <c r="C60227" s="1"/>
      <c r="D60227" s="1"/>
      <c r="E60227" s="1"/>
      <c r="F60227" s="1"/>
    </row>
    <row r="60228" spans="2:6">
      <c r="B60228" s="1"/>
      <c r="C60228" s="1"/>
      <c r="D60228" s="1"/>
      <c r="E60228" s="1"/>
      <c r="F60228" s="1"/>
    </row>
    <row r="60229" spans="2:6">
      <c r="B60229" s="1"/>
      <c r="C60229" s="1"/>
      <c r="D60229" s="1"/>
      <c r="E60229" s="1"/>
      <c r="F60229" s="1"/>
    </row>
    <row r="60230" spans="2:6">
      <c r="B60230" s="1"/>
      <c r="C60230" s="1"/>
      <c r="D60230" s="1"/>
      <c r="E60230" s="1"/>
      <c r="F60230" s="1"/>
    </row>
    <row r="60231" spans="2:6">
      <c r="B60231" s="1"/>
      <c r="C60231" s="1"/>
      <c r="D60231" s="1"/>
      <c r="E60231" s="1"/>
      <c r="F60231" s="1"/>
    </row>
    <row r="60232" spans="2:6">
      <c r="B60232" s="1"/>
      <c r="C60232" s="1"/>
      <c r="D60232" s="1"/>
      <c r="E60232" s="1"/>
      <c r="F60232" s="1"/>
    </row>
    <row r="60233" spans="2:6">
      <c r="B60233" s="1"/>
      <c r="C60233" s="1"/>
      <c r="D60233" s="1"/>
      <c r="E60233" s="1"/>
      <c r="F60233" s="1"/>
    </row>
    <row r="60234" spans="2:6">
      <c r="B60234" s="1"/>
      <c r="C60234" s="1"/>
      <c r="D60234" s="1"/>
      <c r="E60234" s="1"/>
      <c r="F60234" s="1"/>
    </row>
    <row r="60235" spans="2:6">
      <c r="B60235" s="1"/>
      <c r="C60235" s="1"/>
      <c r="D60235" s="1"/>
      <c r="E60235" s="1"/>
      <c r="F60235" s="1"/>
    </row>
    <row r="60236" spans="2:6">
      <c r="B60236" s="1"/>
      <c r="C60236" s="1"/>
      <c r="D60236" s="1"/>
      <c r="E60236" s="1"/>
      <c r="F60236" s="1"/>
    </row>
    <row r="60237" spans="2:6">
      <c r="B60237" s="1"/>
      <c r="C60237" s="1"/>
      <c r="D60237" s="1"/>
      <c r="E60237" s="1"/>
      <c r="F60237" s="1"/>
    </row>
    <row r="60238" spans="2:6">
      <c r="B60238" s="1"/>
      <c r="C60238" s="1"/>
      <c r="D60238" s="1"/>
      <c r="E60238" s="1"/>
      <c r="F60238" s="1"/>
    </row>
    <row r="60239" spans="2:6">
      <c r="B60239" s="1"/>
      <c r="C60239" s="1"/>
      <c r="D60239" s="1"/>
      <c r="E60239" s="1"/>
      <c r="F60239" s="1"/>
    </row>
    <row r="60240" spans="2:6">
      <c r="B60240" s="1"/>
      <c r="C60240" s="1"/>
      <c r="D60240" s="1"/>
      <c r="E60240" s="1"/>
      <c r="F60240" s="1"/>
    </row>
    <row r="60241" spans="2:6">
      <c r="B60241" s="1"/>
      <c r="C60241" s="1"/>
      <c r="D60241" s="1"/>
      <c r="E60241" s="1"/>
      <c r="F60241" s="1"/>
    </row>
    <row r="60242" spans="2:6">
      <c r="B60242" s="1"/>
      <c r="C60242" s="1"/>
      <c r="D60242" s="1"/>
      <c r="E60242" s="1"/>
      <c r="F60242" s="1"/>
    </row>
    <row r="60243" spans="2:6">
      <c r="B60243" s="1"/>
      <c r="C60243" s="1"/>
      <c r="D60243" s="1"/>
      <c r="E60243" s="1"/>
      <c r="F60243" s="1"/>
    </row>
    <row r="60244" spans="2:6">
      <c r="B60244" s="1"/>
      <c r="C60244" s="1"/>
      <c r="D60244" s="1"/>
      <c r="E60244" s="1"/>
      <c r="F60244" s="1"/>
    </row>
    <row r="60245" spans="2:6">
      <c r="B60245" s="1"/>
      <c r="C60245" s="1"/>
      <c r="D60245" s="1"/>
      <c r="E60245" s="1"/>
      <c r="F60245" s="1"/>
    </row>
    <row r="60246" spans="2:6">
      <c r="B60246" s="1"/>
      <c r="C60246" s="1"/>
      <c r="D60246" s="1"/>
      <c r="E60246" s="1"/>
      <c r="F60246" s="1"/>
    </row>
    <row r="60247" spans="2:6">
      <c r="B60247" s="1"/>
      <c r="C60247" s="1"/>
      <c r="D60247" s="1"/>
      <c r="E60247" s="1"/>
      <c r="F60247" s="1"/>
    </row>
    <row r="60248" spans="2:6">
      <c r="B60248" s="1"/>
      <c r="C60248" s="1"/>
      <c r="D60248" s="1"/>
      <c r="E60248" s="1"/>
      <c r="F60248" s="1"/>
    </row>
    <row r="60249" spans="2:6">
      <c r="B60249" s="1"/>
      <c r="C60249" s="1"/>
      <c r="D60249" s="1"/>
      <c r="E60249" s="1"/>
      <c r="F60249" s="1"/>
    </row>
    <row r="60250" spans="2:6">
      <c r="B60250" s="1"/>
      <c r="C60250" s="1"/>
      <c r="D60250" s="1"/>
      <c r="E60250" s="1"/>
      <c r="F60250" s="1"/>
    </row>
    <row r="60251" spans="2:6">
      <c r="B60251" s="1"/>
      <c r="C60251" s="1"/>
      <c r="D60251" s="1"/>
      <c r="E60251" s="1"/>
      <c r="F60251" s="1"/>
    </row>
    <row r="60252" spans="2:6">
      <c r="B60252" s="1"/>
      <c r="C60252" s="1"/>
      <c r="D60252" s="1"/>
      <c r="E60252" s="1"/>
      <c r="F60252" s="1"/>
    </row>
    <row r="60253" spans="2:6">
      <c r="B60253" s="1"/>
      <c r="C60253" s="1"/>
      <c r="D60253" s="1"/>
      <c r="E60253" s="1"/>
      <c r="F60253" s="1"/>
    </row>
    <row r="60254" spans="2:6">
      <c r="B60254" s="1"/>
      <c r="C60254" s="1"/>
      <c r="D60254" s="1"/>
      <c r="E60254" s="1"/>
      <c r="F60254" s="1"/>
    </row>
    <row r="60255" spans="2:6">
      <c r="B60255" s="1"/>
      <c r="C60255" s="1"/>
      <c r="D60255" s="1"/>
      <c r="E60255" s="1"/>
      <c r="F60255" s="1"/>
    </row>
    <row r="60256" spans="2:6">
      <c r="B60256" s="1"/>
      <c r="C60256" s="1"/>
      <c r="D60256" s="1"/>
      <c r="E60256" s="1"/>
      <c r="F60256" s="1"/>
    </row>
    <row r="60257" spans="2:6">
      <c r="B60257" s="1"/>
      <c r="C60257" s="1"/>
      <c r="D60257" s="1"/>
      <c r="E60257" s="1"/>
      <c r="F60257" s="1"/>
    </row>
    <row r="60258" spans="2:6">
      <c r="B60258" s="1"/>
      <c r="C60258" s="1"/>
      <c r="D60258" s="1"/>
      <c r="E60258" s="1"/>
      <c r="F60258" s="1"/>
    </row>
    <row r="60259" spans="2:6">
      <c r="B60259" s="1"/>
      <c r="C60259" s="1"/>
      <c r="D60259" s="1"/>
      <c r="E60259" s="1"/>
      <c r="F60259" s="1"/>
    </row>
    <row r="60260" spans="2:6">
      <c r="B60260" s="1"/>
      <c r="C60260" s="1"/>
      <c r="D60260" s="1"/>
      <c r="E60260" s="1"/>
      <c r="F60260" s="1"/>
    </row>
    <row r="60261" spans="2:6">
      <c r="B60261" s="1"/>
      <c r="C60261" s="1"/>
      <c r="D60261" s="1"/>
      <c r="E60261" s="1"/>
      <c r="F60261" s="1"/>
    </row>
    <row r="60262" spans="2:6">
      <c r="B60262" s="1"/>
      <c r="C60262" s="1"/>
      <c r="D60262" s="1"/>
      <c r="E60262" s="1"/>
      <c r="F60262" s="1"/>
    </row>
    <row r="60263" spans="2:6">
      <c r="B60263" s="1"/>
      <c r="C60263" s="1"/>
      <c r="D60263" s="1"/>
      <c r="E60263" s="1"/>
      <c r="F60263" s="1"/>
    </row>
    <row r="60264" spans="2:6">
      <c r="B60264" s="1"/>
      <c r="C60264" s="1"/>
      <c r="D60264" s="1"/>
      <c r="E60264" s="1"/>
      <c r="F60264" s="1"/>
    </row>
    <row r="60265" spans="2:6">
      <c r="B60265" s="1"/>
      <c r="C60265" s="1"/>
      <c r="D60265" s="1"/>
      <c r="E60265" s="1"/>
      <c r="F60265" s="1"/>
    </row>
    <row r="60266" spans="2:6">
      <c r="B60266" s="1"/>
      <c r="C60266" s="1"/>
      <c r="D60266" s="1"/>
      <c r="E60266" s="1"/>
      <c r="F60266" s="1"/>
    </row>
    <row r="60267" spans="2:6">
      <c r="B60267" s="1"/>
      <c r="C60267" s="1"/>
      <c r="D60267" s="1"/>
      <c r="E60267" s="1"/>
      <c r="F60267" s="1"/>
    </row>
    <row r="60268" spans="2:6">
      <c r="B60268" s="1"/>
      <c r="C60268" s="1"/>
      <c r="D60268" s="1"/>
      <c r="E60268" s="1"/>
      <c r="F60268" s="1"/>
    </row>
    <row r="60269" spans="2:6">
      <c r="B60269" s="1"/>
      <c r="C60269" s="1"/>
      <c r="D60269" s="1"/>
      <c r="E60269" s="1"/>
      <c r="F60269" s="1"/>
    </row>
    <row r="60270" spans="2:6">
      <c r="B60270" s="1"/>
      <c r="C60270" s="1"/>
      <c r="D60270" s="1"/>
      <c r="E60270" s="1"/>
      <c r="F60270" s="1"/>
    </row>
    <row r="60271" spans="2:6">
      <c r="B60271" s="1"/>
      <c r="C60271" s="1"/>
      <c r="D60271" s="1"/>
      <c r="E60271" s="1"/>
      <c r="F60271" s="1"/>
    </row>
    <row r="60272" spans="2:6">
      <c r="B60272" s="1"/>
      <c r="C60272" s="1"/>
      <c r="D60272" s="1"/>
      <c r="E60272" s="1"/>
      <c r="F60272" s="1"/>
    </row>
    <row r="60273" spans="2:6">
      <c r="B60273" s="1"/>
      <c r="C60273" s="1"/>
      <c r="D60273" s="1"/>
      <c r="E60273" s="1"/>
      <c r="F60273" s="1"/>
    </row>
    <row r="60274" spans="2:6">
      <c r="B60274" s="1"/>
      <c r="C60274" s="1"/>
      <c r="D60274" s="1"/>
      <c r="E60274" s="1"/>
      <c r="F60274" s="1"/>
    </row>
    <row r="60275" spans="2:6">
      <c r="B60275" s="1"/>
      <c r="C60275" s="1"/>
      <c r="D60275" s="1"/>
      <c r="E60275" s="1"/>
      <c r="F60275" s="1"/>
    </row>
    <row r="60276" spans="2:6">
      <c r="B60276" s="1"/>
      <c r="C60276" s="1"/>
      <c r="D60276" s="1"/>
      <c r="E60276" s="1"/>
      <c r="F60276" s="1"/>
    </row>
    <row r="60277" spans="2:6">
      <c r="B60277" s="1"/>
      <c r="C60277" s="1"/>
      <c r="D60277" s="1"/>
      <c r="E60277" s="1"/>
      <c r="F60277" s="1"/>
    </row>
    <row r="60278" spans="2:6">
      <c r="B60278" s="1"/>
      <c r="C60278" s="1"/>
      <c r="D60278" s="1"/>
      <c r="E60278" s="1"/>
      <c r="F60278" s="1"/>
    </row>
    <row r="60279" spans="2:6">
      <c r="B60279" s="1"/>
      <c r="C60279" s="1"/>
      <c r="D60279" s="1"/>
      <c r="E60279" s="1"/>
      <c r="F60279" s="1"/>
    </row>
    <row r="60280" spans="2:6">
      <c r="B60280" s="1"/>
      <c r="C60280" s="1"/>
      <c r="D60280" s="1"/>
      <c r="E60280" s="1"/>
      <c r="F60280" s="1"/>
    </row>
    <row r="60281" spans="2:6">
      <c r="B60281" s="1"/>
      <c r="C60281" s="1"/>
      <c r="D60281" s="1"/>
      <c r="E60281" s="1"/>
      <c r="F60281" s="1"/>
    </row>
    <row r="60282" spans="2:6">
      <c r="B60282" s="1"/>
      <c r="C60282" s="1"/>
      <c r="D60282" s="1"/>
      <c r="E60282" s="1"/>
      <c r="F60282" s="1"/>
    </row>
    <row r="60283" spans="2:6">
      <c r="B60283" s="1"/>
      <c r="C60283" s="1"/>
      <c r="D60283" s="1"/>
      <c r="E60283" s="1"/>
      <c r="F60283" s="1"/>
    </row>
    <row r="60284" spans="2:6">
      <c r="B60284" s="1"/>
      <c r="C60284" s="1"/>
      <c r="D60284" s="1"/>
      <c r="E60284" s="1"/>
      <c r="F60284" s="1"/>
    </row>
    <row r="60285" spans="2:6">
      <c r="B60285" s="1"/>
      <c r="C60285" s="1"/>
      <c r="D60285" s="1"/>
      <c r="E60285" s="1"/>
      <c r="F60285" s="1"/>
    </row>
    <row r="60286" spans="2:6">
      <c r="B60286" s="1"/>
      <c r="C60286" s="1"/>
      <c r="D60286" s="1"/>
      <c r="E60286" s="1"/>
      <c r="F60286" s="1"/>
    </row>
    <row r="60287" spans="2:6">
      <c r="B60287" s="1"/>
      <c r="C60287" s="1"/>
      <c r="D60287" s="1"/>
      <c r="E60287" s="1"/>
      <c r="F60287" s="1"/>
    </row>
    <row r="60288" spans="2:6">
      <c r="B60288" s="1"/>
      <c r="C60288" s="1"/>
      <c r="D60288" s="1"/>
      <c r="E60288" s="1"/>
      <c r="F60288" s="1"/>
    </row>
    <row r="60289" spans="2:6">
      <c r="B60289" s="1"/>
      <c r="C60289" s="1"/>
      <c r="D60289" s="1"/>
      <c r="E60289" s="1"/>
      <c r="F60289" s="1"/>
    </row>
    <row r="60290" spans="2:6">
      <c r="B60290" s="1"/>
      <c r="C60290" s="1"/>
      <c r="D60290" s="1"/>
      <c r="E60290" s="1"/>
      <c r="F60290" s="1"/>
    </row>
    <row r="60291" spans="2:6">
      <c r="B60291" s="1"/>
      <c r="C60291" s="1"/>
      <c r="D60291" s="1"/>
      <c r="E60291" s="1"/>
      <c r="F60291" s="1"/>
    </row>
    <row r="60292" spans="2:6">
      <c r="B60292" s="1"/>
      <c r="C60292" s="1"/>
      <c r="D60292" s="1"/>
      <c r="E60292" s="1"/>
      <c r="F60292" s="1"/>
    </row>
    <row r="60293" spans="2:6">
      <c r="B60293" s="1"/>
      <c r="C60293" s="1"/>
      <c r="D60293" s="1"/>
      <c r="E60293" s="1"/>
      <c r="F60293" s="1"/>
    </row>
    <row r="60294" spans="2:6">
      <c r="B60294" s="1"/>
      <c r="C60294" s="1"/>
      <c r="D60294" s="1"/>
      <c r="E60294" s="1"/>
      <c r="F60294" s="1"/>
    </row>
    <row r="60295" spans="2:6">
      <c r="B60295" s="1"/>
      <c r="C60295" s="1"/>
      <c r="D60295" s="1"/>
      <c r="E60295" s="1"/>
      <c r="F60295" s="1"/>
    </row>
    <row r="60296" spans="2:6">
      <c r="B60296" s="1"/>
      <c r="C60296" s="1"/>
      <c r="D60296" s="1"/>
      <c r="E60296" s="1"/>
      <c r="F60296" s="1"/>
    </row>
    <row r="60297" spans="2:6">
      <c r="B60297" s="1"/>
      <c r="C60297" s="1"/>
      <c r="D60297" s="1"/>
      <c r="E60297" s="1"/>
      <c r="F60297" s="1"/>
    </row>
    <row r="60298" spans="2:6">
      <c r="B60298" s="1"/>
      <c r="C60298" s="1"/>
      <c r="D60298" s="1"/>
      <c r="E60298" s="1"/>
      <c r="F60298" s="1"/>
    </row>
    <row r="60299" spans="2:6">
      <c r="B60299" s="1"/>
      <c r="C60299" s="1"/>
      <c r="D60299" s="1"/>
      <c r="E60299" s="1"/>
      <c r="F60299" s="1"/>
    </row>
    <row r="60300" spans="2:6">
      <c r="B60300" s="1"/>
      <c r="C60300" s="1"/>
      <c r="D60300" s="1"/>
      <c r="E60300" s="1"/>
      <c r="F60300" s="1"/>
    </row>
    <row r="60301" spans="2:6">
      <c r="B60301" s="1"/>
      <c r="C60301" s="1"/>
      <c r="D60301" s="1"/>
      <c r="E60301" s="1"/>
      <c r="F60301" s="1"/>
    </row>
    <row r="60302" spans="2:6">
      <c r="B60302" s="1"/>
      <c r="C60302" s="1"/>
      <c r="D60302" s="1"/>
      <c r="E60302" s="1"/>
      <c r="F60302" s="1"/>
    </row>
    <row r="60303" spans="2:6">
      <c r="B60303" s="1"/>
      <c r="C60303" s="1"/>
      <c r="D60303" s="1"/>
      <c r="E60303" s="1"/>
      <c r="F60303" s="1"/>
    </row>
    <row r="60304" spans="2:6">
      <c r="B60304" s="1"/>
      <c r="C60304" s="1"/>
      <c r="D60304" s="1"/>
      <c r="E60304" s="1"/>
      <c r="F60304" s="1"/>
    </row>
    <row r="60305" spans="2:6">
      <c r="B60305" s="1"/>
      <c r="C60305" s="1"/>
      <c r="D60305" s="1"/>
      <c r="E60305" s="1"/>
      <c r="F60305" s="1"/>
    </row>
    <row r="60306" spans="2:6">
      <c r="B60306" s="1"/>
      <c r="C60306" s="1"/>
      <c r="D60306" s="1"/>
      <c r="E60306" s="1"/>
      <c r="F60306" s="1"/>
    </row>
    <row r="60307" spans="2:6">
      <c r="B60307" s="1"/>
      <c r="C60307" s="1"/>
      <c r="D60307" s="1"/>
      <c r="E60307" s="1"/>
      <c r="F60307" s="1"/>
    </row>
    <row r="60308" spans="2:6">
      <c r="B60308" s="1"/>
      <c r="C60308" s="1"/>
      <c r="D60308" s="1"/>
      <c r="E60308" s="1"/>
      <c r="F60308" s="1"/>
    </row>
    <row r="60309" spans="2:6">
      <c r="B60309" s="1"/>
      <c r="C60309" s="1"/>
      <c r="D60309" s="1"/>
      <c r="E60309" s="1"/>
      <c r="F60309" s="1"/>
    </row>
    <row r="60310" spans="2:6">
      <c r="B60310" s="1"/>
      <c r="C60310" s="1"/>
      <c r="D60310" s="1"/>
      <c r="E60310" s="1"/>
      <c r="F60310" s="1"/>
    </row>
    <row r="60311" spans="2:6">
      <c r="B60311" s="1"/>
      <c r="C60311" s="1"/>
      <c r="D60311" s="1"/>
      <c r="E60311" s="1"/>
      <c r="F60311" s="1"/>
    </row>
    <row r="60312" spans="2:6">
      <c r="B60312" s="1"/>
      <c r="C60312" s="1"/>
      <c r="D60312" s="1"/>
      <c r="E60312" s="1"/>
      <c r="F60312" s="1"/>
    </row>
    <row r="60313" spans="2:6">
      <c r="B60313" s="1"/>
      <c r="C60313" s="1"/>
      <c r="D60313" s="1"/>
      <c r="E60313" s="1"/>
      <c r="F60313" s="1"/>
    </row>
    <row r="60314" spans="2:6">
      <c r="B60314" s="1"/>
      <c r="C60314" s="1"/>
      <c r="D60314" s="1"/>
      <c r="E60314" s="1"/>
      <c r="F60314" s="1"/>
    </row>
    <row r="60315" spans="2:6">
      <c r="B60315" s="1"/>
      <c r="C60315" s="1"/>
      <c r="D60315" s="1"/>
      <c r="E60315" s="1"/>
      <c r="F60315" s="1"/>
    </row>
    <row r="60316" spans="2:6">
      <c r="B60316" s="1"/>
      <c r="C60316" s="1"/>
      <c r="D60316" s="1"/>
      <c r="E60316" s="1"/>
      <c r="F60316" s="1"/>
    </row>
    <row r="60317" spans="2:6">
      <c r="B60317" s="1"/>
      <c r="C60317" s="1"/>
      <c r="D60317" s="1"/>
      <c r="E60317" s="1"/>
      <c r="F60317" s="1"/>
    </row>
    <row r="60318" spans="2:6">
      <c r="B60318" s="1"/>
      <c r="C60318" s="1"/>
      <c r="D60318" s="1"/>
      <c r="E60318" s="1"/>
      <c r="F60318" s="1"/>
    </row>
    <row r="60319" spans="2:6">
      <c r="B60319" s="1"/>
      <c r="C60319" s="1"/>
      <c r="D60319" s="1"/>
      <c r="E60319" s="1"/>
      <c r="F60319" s="1"/>
    </row>
    <row r="60320" spans="2:6">
      <c r="B60320" s="1"/>
      <c r="C60320" s="1"/>
      <c r="D60320" s="1"/>
      <c r="E60320" s="1"/>
      <c r="F60320" s="1"/>
    </row>
    <row r="60321" spans="2:6">
      <c r="B60321" s="1"/>
      <c r="C60321" s="1"/>
      <c r="D60321" s="1"/>
      <c r="E60321" s="1"/>
      <c r="F60321" s="1"/>
    </row>
    <row r="60322" spans="2:6">
      <c r="B60322" s="1"/>
      <c r="C60322" s="1"/>
      <c r="D60322" s="1"/>
      <c r="E60322" s="1"/>
      <c r="F60322" s="1"/>
    </row>
    <row r="60323" spans="2:6">
      <c r="B60323" s="1"/>
      <c r="C60323" s="1"/>
      <c r="D60323" s="1"/>
      <c r="E60323" s="1"/>
      <c r="F60323" s="1"/>
    </row>
    <row r="60324" spans="2:6">
      <c r="B60324" s="1"/>
      <c r="C60324" s="1"/>
      <c r="D60324" s="1"/>
      <c r="E60324" s="1"/>
      <c r="F60324" s="1"/>
    </row>
    <row r="60325" spans="2:6">
      <c r="B60325" s="1"/>
      <c r="C60325" s="1"/>
      <c r="D60325" s="1"/>
      <c r="E60325" s="1"/>
      <c r="F60325" s="1"/>
    </row>
    <row r="60326" spans="2:6">
      <c r="B60326" s="1"/>
      <c r="C60326" s="1"/>
      <c r="D60326" s="1"/>
      <c r="E60326" s="1"/>
      <c r="F60326" s="1"/>
    </row>
    <row r="60327" spans="2:6">
      <c r="B60327" s="1"/>
      <c r="C60327" s="1"/>
      <c r="D60327" s="1"/>
      <c r="E60327" s="1"/>
      <c r="F60327" s="1"/>
    </row>
    <row r="60328" spans="2:6">
      <c r="B60328" s="1"/>
      <c r="C60328" s="1"/>
      <c r="D60328" s="1"/>
      <c r="E60328" s="1"/>
      <c r="F60328" s="1"/>
    </row>
    <row r="60329" spans="2:6">
      <c r="B60329" s="1"/>
      <c r="C60329" s="1"/>
      <c r="D60329" s="1"/>
      <c r="E60329" s="1"/>
      <c r="F60329" s="1"/>
    </row>
    <row r="60330" spans="2:6">
      <c r="B60330" s="1"/>
      <c r="C60330" s="1"/>
      <c r="D60330" s="1"/>
      <c r="E60330" s="1"/>
      <c r="F60330" s="1"/>
    </row>
    <row r="60331" spans="2:6">
      <c r="B60331" s="1"/>
      <c r="C60331" s="1"/>
      <c r="D60331" s="1"/>
      <c r="E60331" s="1"/>
      <c r="F60331" s="1"/>
    </row>
    <row r="60332" spans="2:6">
      <c r="B60332" s="1"/>
      <c r="C60332" s="1"/>
      <c r="D60332" s="1"/>
      <c r="E60332" s="1"/>
      <c r="F60332" s="1"/>
    </row>
    <row r="60333" spans="2:6">
      <c r="B60333" s="1"/>
      <c r="C60333" s="1"/>
      <c r="D60333" s="1"/>
      <c r="E60333" s="1"/>
      <c r="F60333" s="1"/>
    </row>
    <row r="60334" spans="2:6">
      <c r="B60334" s="1"/>
      <c r="C60334" s="1"/>
      <c r="D60334" s="1"/>
      <c r="E60334" s="1"/>
      <c r="F60334" s="1"/>
    </row>
    <row r="60335" spans="2:6">
      <c r="B60335" s="1"/>
      <c r="C60335" s="1"/>
      <c r="D60335" s="1"/>
      <c r="E60335" s="1"/>
      <c r="F60335" s="1"/>
    </row>
    <row r="60336" spans="2:6">
      <c r="B60336" s="1"/>
      <c r="C60336" s="1"/>
      <c r="D60336" s="1"/>
      <c r="E60336" s="1"/>
      <c r="F60336" s="1"/>
    </row>
    <row r="60337" spans="2:6">
      <c r="B60337" s="1"/>
      <c r="C60337" s="1"/>
      <c r="D60337" s="1"/>
      <c r="E60337" s="1"/>
      <c r="F60337" s="1"/>
    </row>
    <row r="60338" spans="2:6">
      <c r="B60338" s="1"/>
      <c r="C60338" s="1"/>
      <c r="D60338" s="1"/>
      <c r="E60338" s="1"/>
      <c r="F60338" s="1"/>
    </row>
    <row r="60339" spans="2:6">
      <c r="B60339" s="1"/>
      <c r="C60339" s="1"/>
      <c r="D60339" s="1"/>
      <c r="E60339" s="1"/>
      <c r="F60339" s="1"/>
    </row>
    <row r="60340" spans="2:6">
      <c r="B60340" s="1"/>
      <c r="C60340" s="1"/>
      <c r="D60340" s="1"/>
      <c r="E60340" s="1"/>
      <c r="F60340" s="1"/>
    </row>
    <row r="60341" spans="2:6">
      <c r="B60341" s="1"/>
      <c r="C60341" s="1"/>
      <c r="D60341" s="1"/>
      <c r="E60341" s="1"/>
      <c r="F60341" s="1"/>
    </row>
    <row r="60342" spans="2:6">
      <c r="B60342" s="1"/>
      <c r="C60342" s="1"/>
      <c r="D60342" s="1"/>
      <c r="E60342" s="1"/>
      <c r="F60342" s="1"/>
    </row>
    <row r="60343" spans="2:6">
      <c r="B60343" s="1"/>
      <c r="C60343" s="1"/>
      <c r="D60343" s="1"/>
      <c r="E60343" s="1"/>
      <c r="F60343" s="1"/>
    </row>
    <row r="60344" spans="2:6">
      <c r="B60344" s="1"/>
      <c r="C60344" s="1"/>
      <c r="D60344" s="1"/>
      <c r="E60344" s="1"/>
      <c r="F60344" s="1"/>
    </row>
    <row r="60345" spans="2:6">
      <c r="B60345" s="1"/>
      <c r="C60345" s="1"/>
      <c r="D60345" s="1"/>
      <c r="E60345" s="1"/>
      <c r="F60345" s="1"/>
    </row>
    <row r="60346" spans="2:6">
      <c r="B60346" s="1"/>
      <c r="C60346" s="1"/>
      <c r="D60346" s="1"/>
      <c r="E60346" s="1"/>
      <c r="F60346" s="1"/>
    </row>
    <row r="60347" spans="2:6">
      <c r="B60347" s="1"/>
      <c r="C60347" s="1"/>
      <c r="D60347" s="1"/>
      <c r="E60347" s="1"/>
      <c r="F60347" s="1"/>
    </row>
    <row r="60348" spans="2:6">
      <c r="B60348" s="1"/>
      <c r="C60348" s="1"/>
      <c r="D60348" s="1"/>
      <c r="E60348" s="1"/>
      <c r="F60348" s="1"/>
    </row>
    <row r="60349" spans="2:6">
      <c r="B60349" s="1"/>
      <c r="C60349" s="1"/>
      <c r="D60349" s="1"/>
      <c r="E60349" s="1"/>
      <c r="F60349" s="1"/>
    </row>
    <row r="60350" spans="2:6">
      <c r="B60350" s="1"/>
      <c r="C60350" s="1"/>
      <c r="D60350" s="1"/>
      <c r="E60350" s="1"/>
      <c r="F60350" s="1"/>
    </row>
    <row r="60351" spans="2:6">
      <c r="B60351" s="1"/>
      <c r="C60351" s="1"/>
      <c r="D60351" s="1"/>
      <c r="E60351" s="1"/>
      <c r="F60351" s="1"/>
    </row>
    <row r="60352" spans="2:6">
      <c r="B60352" s="1"/>
      <c r="C60352" s="1"/>
      <c r="D60352" s="1"/>
      <c r="E60352" s="1"/>
      <c r="F60352" s="1"/>
    </row>
    <row r="60353" spans="2:6">
      <c r="B60353" s="1"/>
      <c r="C60353" s="1"/>
      <c r="D60353" s="1"/>
      <c r="E60353" s="1"/>
      <c r="F60353" s="1"/>
    </row>
    <row r="60354" spans="2:6">
      <c r="B60354" s="1"/>
      <c r="C60354" s="1"/>
      <c r="D60354" s="1"/>
      <c r="E60354" s="1"/>
      <c r="F60354" s="1"/>
    </row>
    <row r="60355" spans="2:6">
      <c r="B60355" s="1"/>
      <c r="C60355" s="1"/>
      <c r="D60355" s="1"/>
      <c r="E60355" s="1"/>
      <c r="F60355" s="1"/>
    </row>
    <row r="60356" spans="2:6">
      <c r="B60356" s="1"/>
      <c r="C60356" s="1"/>
      <c r="D60356" s="1"/>
      <c r="E60356" s="1"/>
      <c r="F60356" s="1"/>
    </row>
    <row r="60357" spans="2:6">
      <c r="B60357" s="1"/>
      <c r="C60357" s="1"/>
      <c r="D60357" s="1"/>
      <c r="E60357" s="1"/>
      <c r="F60357" s="1"/>
    </row>
    <row r="60358" spans="2:6">
      <c r="B60358" s="1"/>
      <c r="C60358" s="1"/>
      <c r="D60358" s="1"/>
      <c r="E60358" s="1"/>
      <c r="F60358" s="1"/>
    </row>
    <row r="60359" spans="2:6">
      <c r="B60359" s="1"/>
      <c r="C60359" s="1"/>
      <c r="D60359" s="1"/>
      <c r="E60359" s="1"/>
      <c r="F60359" s="1"/>
    </row>
    <row r="60360" spans="2:6">
      <c r="B60360" s="1"/>
      <c r="C60360" s="1"/>
      <c r="D60360" s="1"/>
      <c r="E60360" s="1"/>
      <c r="F60360" s="1"/>
    </row>
    <row r="60361" spans="2:6">
      <c r="B60361" s="1"/>
      <c r="C60361" s="1"/>
      <c r="D60361" s="1"/>
      <c r="E60361" s="1"/>
      <c r="F60361" s="1"/>
    </row>
    <row r="60362" spans="2:6">
      <c r="B60362" s="1"/>
      <c r="C60362" s="1"/>
      <c r="D60362" s="1"/>
      <c r="E60362" s="1"/>
      <c r="F60362" s="1"/>
    </row>
    <row r="60363" spans="2:6">
      <c r="B60363" s="1"/>
      <c r="C60363" s="1"/>
      <c r="D60363" s="1"/>
      <c r="E60363" s="1"/>
      <c r="F60363" s="1"/>
    </row>
    <row r="60364" spans="2:6">
      <c r="B60364" s="1"/>
      <c r="C60364" s="1"/>
      <c r="D60364" s="1"/>
      <c r="E60364" s="1"/>
      <c r="F60364" s="1"/>
    </row>
    <row r="60365" spans="2:6">
      <c r="B60365" s="1"/>
      <c r="C60365" s="1"/>
      <c r="D60365" s="1"/>
      <c r="E60365" s="1"/>
      <c r="F60365" s="1"/>
    </row>
    <row r="60366" spans="2:6">
      <c r="B60366" s="1"/>
      <c r="C60366" s="1"/>
      <c r="D60366" s="1"/>
      <c r="E60366" s="1"/>
      <c r="F60366" s="1"/>
    </row>
    <row r="60367" spans="2:6">
      <c r="B60367" s="1"/>
      <c r="C60367" s="1"/>
      <c r="D60367" s="1"/>
      <c r="E60367" s="1"/>
      <c r="F60367" s="1"/>
    </row>
    <row r="60368" spans="2:6">
      <c r="B60368" s="1"/>
      <c r="C60368" s="1"/>
      <c r="D60368" s="1"/>
      <c r="E60368" s="1"/>
      <c r="F60368" s="1"/>
    </row>
    <row r="60369" spans="2:6">
      <c r="B60369" s="1"/>
      <c r="C60369" s="1"/>
      <c r="D60369" s="1"/>
      <c r="E60369" s="1"/>
      <c r="F60369" s="1"/>
    </row>
    <row r="60370" spans="2:6">
      <c r="B60370" s="1"/>
      <c r="C60370" s="1"/>
      <c r="D60370" s="1"/>
      <c r="E60370" s="1"/>
      <c r="F60370" s="1"/>
    </row>
    <row r="60371" spans="2:6">
      <c r="B60371" s="1"/>
      <c r="C60371" s="1"/>
      <c r="D60371" s="1"/>
      <c r="E60371" s="1"/>
      <c r="F60371" s="1"/>
    </row>
    <row r="60372" spans="2:6">
      <c r="B60372" s="1"/>
      <c r="C60372" s="1"/>
      <c r="D60372" s="1"/>
      <c r="E60372" s="1"/>
      <c r="F60372" s="1"/>
    </row>
    <row r="60373" spans="2:6">
      <c r="B60373" s="1"/>
      <c r="C60373" s="1"/>
      <c r="D60373" s="1"/>
      <c r="E60373" s="1"/>
      <c r="F60373" s="1"/>
    </row>
    <row r="60374" spans="2:6">
      <c r="B60374" s="1"/>
      <c r="C60374" s="1"/>
      <c r="D60374" s="1"/>
      <c r="E60374" s="1"/>
      <c r="F60374" s="1"/>
    </row>
    <row r="60375" spans="2:6">
      <c r="B60375" s="1"/>
      <c r="C60375" s="1"/>
      <c r="D60375" s="1"/>
      <c r="E60375" s="1"/>
      <c r="F60375" s="1"/>
    </row>
    <row r="60376" spans="2:6">
      <c r="B60376" s="1"/>
      <c r="C60376" s="1"/>
      <c r="D60376" s="1"/>
      <c r="E60376" s="1"/>
      <c r="F60376" s="1"/>
    </row>
    <row r="60377" spans="2:6">
      <c r="B60377" s="1"/>
      <c r="C60377" s="1"/>
      <c r="D60377" s="1"/>
      <c r="E60377" s="1"/>
      <c r="F60377" s="1"/>
    </row>
    <row r="60378" spans="2:6">
      <c r="B60378" s="1"/>
      <c r="C60378" s="1"/>
      <c r="D60378" s="1"/>
      <c r="E60378" s="1"/>
      <c r="F60378" s="1"/>
    </row>
    <row r="60379" spans="2:6">
      <c r="B60379" s="1"/>
      <c r="C60379" s="1"/>
      <c r="D60379" s="1"/>
      <c r="E60379" s="1"/>
      <c r="F60379" s="1"/>
    </row>
    <row r="60380" spans="2:6">
      <c r="B60380" s="1"/>
      <c r="C60380" s="1"/>
      <c r="D60380" s="1"/>
      <c r="E60380" s="1"/>
      <c r="F60380" s="1"/>
    </row>
    <row r="60381" spans="2:6">
      <c r="B60381" s="1"/>
      <c r="C60381" s="1"/>
      <c r="D60381" s="1"/>
      <c r="E60381" s="1"/>
      <c r="F60381" s="1"/>
    </row>
    <row r="60382" spans="2:6">
      <c r="B60382" s="1"/>
      <c r="C60382" s="1"/>
      <c r="D60382" s="1"/>
      <c r="E60382" s="1"/>
      <c r="F60382" s="1"/>
    </row>
    <row r="60383" spans="2:6">
      <c r="B60383" s="1"/>
      <c r="C60383" s="1"/>
      <c r="D60383" s="1"/>
      <c r="E60383" s="1"/>
      <c r="F60383" s="1"/>
    </row>
    <row r="60384" spans="2:6">
      <c r="B60384" s="1"/>
      <c r="C60384" s="1"/>
      <c r="D60384" s="1"/>
      <c r="E60384" s="1"/>
      <c r="F60384" s="1"/>
    </row>
    <row r="60385" spans="2:6">
      <c r="B60385" s="1"/>
      <c r="C60385" s="1"/>
      <c r="D60385" s="1"/>
      <c r="E60385" s="1"/>
      <c r="F60385" s="1"/>
    </row>
    <row r="60386" spans="2:6">
      <c r="B60386" s="1"/>
      <c r="C60386" s="1"/>
      <c r="D60386" s="1"/>
      <c r="E60386" s="1"/>
      <c r="F60386" s="1"/>
    </row>
    <row r="60387" spans="2:6">
      <c r="B60387" s="1"/>
      <c r="C60387" s="1"/>
      <c r="D60387" s="1"/>
      <c r="E60387" s="1"/>
      <c r="F60387" s="1"/>
    </row>
    <row r="60388" spans="2:6">
      <c r="B60388" s="1"/>
      <c r="C60388" s="1"/>
      <c r="D60388" s="1"/>
      <c r="E60388" s="1"/>
      <c r="F60388" s="1"/>
    </row>
    <row r="60389" spans="2:6">
      <c r="B60389" s="1"/>
      <c r="C60389" s="1"/>
      <c r="D60389" s="1"/>
      <c r="E60389" s="1"/>
      <c r="F60389" s="1"/>
    </row>
    <row r="60390" spans="2:6">
      <c r="B60390" s="1"/>
      <c r="C60390" s="1"/>
      <c r="D60390" s="1"/>
      <c r="E60390" s="1"/>
      <c r="F60390" s="1"/>
    </row>
    <row r="60391" spans="2:6">
      <c r="B60391" s="1"/>
      <c r="C60391" s="1"/>
      <c r="D60391" s="1"/>
      <c r="E60391" s="1"/>
      <c r="F60391" s="1"/>
    </row>
    <row r="60392" spans="2:6">
      <c r="B60392" s="1"/>
      <c r="C60392" s="1"/>
      <c r="D60392" s="1"/>
      <c r="E60392" s="1"/>
      <c r="F60392" s="1"/>
    </row>
    <row r="60393" spans="2:6">
      <c r="B60393" s="1"/>
      <c r="C60393" s="1"/>
      <c r="D60393" s="1"/>
      <c r="E60393" s="1"/>
      <c r="F60393" s="1"/>
    </row>
    <row r="60394" spans="2:6">
      <c r="B60394" s="1"/>
      <c r="C60394" s="1"/>
      <c r="D60394" s="1"/>
      <c r="E60394" s="1"/>
      <c r="F60394" s="1"/>
    </row>
    <row r="60395" spans="2:6">
      <c r="B60395" s="1"/>
      <c r="C60395" s="1"/>
      <c r="D60395" s="1"/>
      <c r="E60395" s="1"/>
      <c r="F60395" s="1"/>
    </row>
    <row r="60396" spans="2:6">
      <c r="B60396" s="1"/>
      <c r="C60396" s="1"/>
      <c r="D60396" s="1"/>
      <c r="E60396" s="1"/>
      <c r="F60396" s="1"/>
    </row>
    <row r="60397" spans="2:6">
      <c r="B60397" s="1"/>
      <c r="C60397" s="1"/>
      <c r="D60397" s="1"/>
      <c r="E60397" s="1"/>
      <c r="F60397" s="1"/>
    </row>
    <row r="60398" spans="2:6">
      <c r="B60398" s="1"/>
      <c r="C60398" s="1"/>
      <c r="D60398" s="1"/>
      <c r="E60398" s="1"/>
      <c r="F60398" s="1"/>
    </row>
    <row r="60399" spans="2:6">
      <c r="B60399" s="1"/>
      <c r="C60399" s="1"/>
      <c r="D60399" s="1"/>
      <c r="E60399" s="1"/>
      <c r="F60399" s="1"/>
    </row>
    <row r="60400" spans="2:6">
      <c r="B60400" s="1"/>
      <c r="C60400" s="1"/>
      <c r="D60400" s="1"/>
      <c r="E60400" s="1"/>
      <c r="F60400" s="1"/>
    </row>
    <row r="60401" spans="2:6">
      <c r="B60401" s="1"/>
      <c r="C60401" s="1"/>
      <c r="D60401" s="1"/>
      <c r="E60401" s="1"/>
      <c r="F60401" s="1"/>
    </row>
    <row r="60402" spans="2:6">
      <c r="B60402" s="1"/>
      <c r="C60402" s="1"/>
      <c r="D60402" s="1"/>
      <c r="E60402" s="1"/>
      <c r="F60402" s="1"/>
    </row>
    <row r="60403" spans="2:6">
      <c r="B60403" s="1"/>
      <c r="C60403" s="1"/>
      <c r="D60403" s="1"/>
      <c r="E60403" s="1"/>
      <c r="F60403" s="1"/>
    </row>
    <row r="60404" spans="2:6">
      <c r="B60404" s="1"/>
      <c r="C60404" s="1"/>
      <c r="D60404" s="1"/>
      <c r="E60404" s="1"/>
      <c r="F60404" s="1"/>
    </row>
    <row r="60405" spans="2:6">
      <c r="B60405" s="1"/>
      <c r="C60405" s="1"/>
      <c r="D60405" s="1"/>
      <c r="E60405" s="1"/>
      <c r="F60405" s="1"/>
    </row>
    <row r="60406" spans="2:6">
      <c r="B60406" s="1"/>
      <c r="C60406" s="1"/>
      <c r="D60406" s="1"/>
      <c r="E60406" s="1"/>
      <c r="F60406" s="1"/>
    </row>
    <row r="60407" spans="2:6">
      <c r="B60407" s="1"/>
      <c r="C60407" s="1"/>
      <c r="D60407" s="1"/>
      <c r="E60407" s="1"/>
      <c r="F60407" s="1"/>
    </row>
    <row r="60408" spans="2:6">
      <c r="B60408" s="1"/>
      <c r="C60408" s="1"/>
      <c r="D60408" s="1"/>
      <c r="E60408" s="1"/>
      <c r="F60408" s="1"/>
    </row>
    <row r="60409" spans="2:6">
      <c r="B60409" s="1"/>
      <c r="C60409" s="1"/>
      <c r="D60409" s="1"/>
      <c r="E60409" s="1"/>
      <c r="F60409" s="1"/>
    </row>
    <row r="60410" spans="2:6">
      <c r="B60410" s="1"/>
      <c r="C60410" s="1"/>
      <c r="D60410" s="1"/>
      <c r="E60410" s="1"/>
      <c r="F60410" s="1"/>
    </row>
    <row r="60411" spans="2:6">
      <c r="B60411" s="1"/>
      <c r="C60411" s="1"/>
      <c r="D60411" s="1"/>
      <c r="E60411" s="1"/>
      <c r="F60411" s="1"/>
    </row>
    <row r="60412" spans="2:6">
      <c r="B60412" s="1"/>
      <c r="C60412" s="1"/>
      <c r="D60412" s="1"/>
      <c r="E60412" s="1"/>
      <c r="F60412" s="1"/>
    </row>
    <row r="60413" spans="2:6">
      <c r="B60413" s="1"/>
      <c r="C60413" s="1"/>
      <c r="D60413" s="1"/>
      <c r="E60413" s="1"/>
      <c r="F60413" s="1"/>
    </row>
    <row r="60414" spans="2:6">
      <c r="B60414" s="1"/>
      <c r="C60414" s="1"/>
      <c r="D60414" s="1"/>
      <c r="E60414" s="1"/>
      <c r="F60414" s="1"/>
    </row>
    <row r="60415" spans="2:6">
      <c r="B60415" s="1"/>
      <c r="C60415" s="1"/>
      <c r="D60415" s="1"/>
      <c r="E60415" s="1"/>
      <c r="F60415" s="1"/>
    </row>
    <row r="60416" spans="2:6">
      <c r="B60416" s="1"/>
      <c r="C60416" s="1"/>
      <c r="D60416" s="1"/>
      <c r="E60416" s="1"/>
      <c r="F60416" s="1"/>
    </row>
    <row r="60417" spans="2:6">
      <c r="B60417" s="1"/>
      <c r="C60417" s="1"/>
      <c r="D60417" s="1"/>
      <c r="E60417" s="1"/>
      <c r="F60417" s="1"/>
    </row>
    <row r="60418" spans="2:6">
      <c r="B60418" s="1"/>
      <c r="C60418" s="1"/>
      <c r="D60418" s="1"/>
      <c r="E60418" s="1"/>
      <c r="F60418" s="1"/>
    </row>
    <row r="60419" spans="2:6">
      <c r="B60419" s="1"/>
      <c r="C60419" s="1"/>
      <c r="D60419" s="1"/>
      <c r="E60419" s="1"/>
      <c r="F60419" s="1"/>
    </row>
    <row r="60420" spans="2:6">
      <c r="B60420" s="1"/>
      <c r="C60420" s="1"/>
      <c r="D60420" s="1"/>
      <c r="E60420" s="1"/>
      <c r="F60420" s="1"/>
    </row>
    <row r="60421" spans="2:6">
      <c r="B60421" s="1"/>
      <c r="C60421" s="1"/>
      <c r="D60421" s="1"/>
      <c r="E60421" s="1"/>
      <c r="F60421" s="1"/>
    </row>
    <row r="60422" spans="2:6">
      <c r="B60422" s="1"/>
      <c r="C60422" s="1"/>
      <c r="D60422" s="1"/>
      <c r="E60422" s="1"/>
      <c r="F60422" s="1"/>
    </row>
    <row r="60423" spans="2:6">
      <c r="B60423" s="1"/>
      <c r="C60423" s="1"/>
      <c r="D60423" s="1"/>
      <c r="E60423" s="1"/>
      <c r="F60423" s="1"/>
    </row>
    <row r="60424" spans="2:6">
      <c r="B60424" s="1"/>
      <c r="C60424" s="1"/>
      <c r="D60424" s="1"/>
      <c r="E60424" s="1"/>
      <c r="F60424" s="1"/>
    </row>
    <row r="60425" spans="2:6">
      <c r="B60425" s="1"/>
      <c r="C60425" s="1"/>
      <c r="D60425" s="1"/>
      <c r="E60425" s="1"/>
      <c r="F60425" s="1"/>
    </row>
    <row r="60426" spans="2:6">
      <c r="B60426" s="1"/>
      <c r="C60426" s="1"/>
      <c r="D60426" s="1"/>
      <c r="E60426" s="1"/>
      <c r="F60426" s="1"/>
    </row>
    <row r="60427" spans="2:6">
      <c r="B60427" s="1"/>
      <c r="C60427" s="1"/>
      <c r="D60427" s="1"/>
      <c r="E60427" s="1"/>
      <c r="F60427" s="1"/>
    </row>
    <row r="60428" spans="2:6">
      <c r="B60428" s="1"/>
      <c r="C60428" s="1"/>
      <c r="D60428" s="1"/>
      <c r="E60428" s="1"/>
      <c r="F60428" s="1"/>
    </row>
    <row r="60429" spans="2:6">
      <c r="B60429" s="1"/>
      <c r="C60429" s="1"/>
      <c r="D60429" s="1"/>
      <c r="E60429" s="1"/>
      <c r="F60429" s="1"/>
    </row>
    <row r="60430" spans="2:6">
      <c r="B60430" s="1"/>
      <c r="C60430" s="1"/>
      <c r="D60430" s="1"/>
      <c r="E60430" s="1"/>
      <c r="F60430" s="1"/>
    </row>
    <row r="60431" spans="2:6">
      <c r="B60431" s="1"/>
      <c r="C60431" s="1"/>
      <c r="D60431" s="1"/>
      <c r="E60431" s="1"/>
      <c r="F60431" s="1"/>
    </row>
    <row r="60432" spans="2:6">
      <c r="B60432" s="1"/>
      <c r="C60432" s="1"/>
      <c r="D60432" s="1"/>
      <c r="E60432" s="1"/>
      <c r="F60432" s="1"/>
    </row>
    <row r="60433" spans="2:6">
      <c r="B60433" s="1"/>
      <c r="C60433" s="1"/>
      <c r="D60433" s="1"/>
      <c r="E60433" s="1"/>
      <c r="F60433" s="1"/>
    </row>
    <row r="60434" spans="2:6">
      <c r="B60434" s="1"/>
      <c r="C60434" s="1"/>
      <c r="D60434" s="1"/>
      <c r="E60434" s="1"/>
      <c r="F60434" s="1"/>
    </row>
    <row r="60435" spans="2:6">
      <c r="B60435" s="1"/>
      <c r="C60435" s="1"/>
      <c r="D60435" s="1"/>
      <c r="E60435" s="1"/>
      <c r="F60435" s="1"/>
    </row>
    <row r="60436" spans="2:6">
      <c r="B60436" s="1"/>
      <c r="C60436" s="1"/>
      <c r="D60436" s="1"/>
      <c r="E60436" s="1"/>
      <c r="F60436" s="1"/>
    </row>
    <row r="60437" spans="2:6">
      <c r="B60437" s="1"/>
      <c r="C60437" s="1"/>
      <c r="D60437" s="1"/>
      <c r="E60437" s="1"/>
      <c r="F60437" s="1"/>
    </row>
    <row r="60438" spans="2:6">
      <c r="B60438" s="1"/>
      <c r="C60438" s="1"/>
      <c r="D60438" s="1"/>
      <c r="E60438" s="1"/>
      <c r="F60438" s="1"/>
    </row>
    <row r="60439" spans="2:6">
      <c r="B60439" s="1"/>
      <c r="C60439" s="1"/>
      <c r="D60439" s="1"/>
      <c r="E60439" s="1"/>
      <c r="F60439" s="1"/>
    </row>
    <row r="60440" spans="2:6">
      <c r="B60440" s="1"/>
      <c r="C60440" s="1"/>
      <c r="D60440" s="1"/>
      <c r="E60440" s="1"/>
      <c r="F60440" s="1"/>
    </row>
    <row r="60441" spans="2:6">
      <c r="B60441" s="1"/>
      <c r="C60441" s="1"/>
      <c r="D60441" s="1"/>
      <c r="E60441" s="1"/>
      <c r="F60441" s="1"/>
    </row>
    <row r="60442" spans="2:6">
      <c r="B60442" s="1"/>
      <c r="C60442" s="1"/>
      <c r="D60442" s="1"/>
      <c r="E60442" s="1"/>
      <c r="F60442" s="1"/>
    </row>
    <row r="60443" spans="2:6">
      <c r="B60443" s="1"/>
      <c r="C60443" s="1"/>
      <c r="D60443" s="1"/>
      <c r="E60443" s="1"/>
      <c r="F60443" s="1"/>
    </row>
    <row r="60444" spans="2:6">
      <c r="B60444" s="1"/>
      <c r="C60444" s="1"/>
      <c r="D60444" s="1"/>
      <c r="E60444" s="1"/>
      <c r="F60444" s="1"/>
    </row>
    <row r="60445" spans="2:6">
      <c r="B60445" s="1"/>
      <c r="C60445" s="1"/>
      <c r="D60445" s="1"/>
      <c r="E60445" s="1"/>
      <c r="F60445" s="1"/>
    </row>
    <row r="60446" spans="2:6">
      <c r="B60446" s="1"/>
      <c r="C60446" s="1"/>
      <c r="D60446" s="1"/>
      <c r="E60446" s="1"/>
      <c r="F60446" s="1"/>
    </row>
    <row r="60447" spans="2:6">
      <c r="B60447" s="1"/>
      <c r="C60447" s="1"/>
      <c r="D60447" s="1"/>
      <c r="E60447" s="1"/>
      <c r="F60447" s="1"/>
    </row>
    <row r="60448" spans="2:6">
      <c r="B60448" s="1"/>
      <c r="C60448" s="1"/>
      <c r="D60448" s="1"/>
      <c r="E60448" s="1"/>
      <c r="F60448" s="1"/>
    </row>
    <row r="60449" spans="2:6">
      <c r="B60449" s="1"/>
      <c r="C60449" s="1"/>
      <c r="D60449" s="1"/>
      <c r="E60449" s="1"/>
      <c r="F60449" s="1"/>
    </row>
    <row r="60450" spans="2:6">
      <c r="B60450" s="1"/>
      <c r="C60450" s="1"/>
      <c r="D60450" s="1"/>
      <c r="E60450" s="1"/>
      <c r="F60450" s="1"/>
    </row>
    <row r="60451" spans="2:6">
      <c r="B60451" s="1"/>
      <c r="C60451" s="1"/>
      <c r="D60451" s="1"/>
      <c r="E60451" s="1"/>
      <c r="F60451" s="1"/>
    </row>
    <row r="60452" spans="2:6">
      <c r="B60452" s="1"/>
      <c r="C60452" s="1"/>
      <c r="D60452" s="1"/>
      <c r="E60452" s="1"/>
      <c r="F60452" s="1"/>
    </row>
    <row r="60453" spans="2:6">
      <c r="B60453" s="1"/>
      <c r="C60453" s="1"/>
      <c r="D60453" s="1"/>
      <c r="E60453" s="1"/>
      <c r="F60453" s="1"/>
    </row>
    <row r="60454" spans="2:6">
      <c r="B60454" s="1"/>
      <c r="C60454" s="1"/>
      <c r="D60454" s="1"/>
      <c r="E60454" s="1"/>
      <c r="F60454" s="1"/>
    </row>
    <row r="60455" spans="2:6">
      <c r="B60455" s="1"/>
      <c r="C60455" s="1"/>
      <c r="D60455" s="1"/>
      <c r="E60455" s="1"/>
      <c r="F60455" s="1"/>
    </row>
    <row r="60456" spans="2:6">
      <c r="B60456" s="1"/>
      <c r="C60456" s="1"/>
      <c r="D60456" s="1"/>
      <c r="E60456" s="1"/>
      <c r="F60456" s="1"/>
    </row>
    <row r="60457" spans="2:6">
      <c r="B60457" s="1"/>
      <c r="C60457" s="1"/>
      <c r="D60457" s="1"/>
      <c r="E60457" s="1"/>
      <c r="F60457" s="1"/>
    </row>
    <row r="60458" spans="2:6">
      <c r="B60458" s="1"/>
      <c r="C60458" s="1"/>
      <c r="D60458" s="1"/>
      <c r="E60458" s="1"/>
      <c r="F60458" s="1"/>
    </row>
    <row r="60459" spans="2:6">
      <c r="B60459" s="1"/>
      <c r="C60459" s="1"/>
      <c r="D60459" s="1"/>
      <c r="E60459" s="1"/>
      <c r="F60459" s="1"/>
    </row>
    <row r="60460" spans="2:6">
      <c r="B60460" s="1"/>
      <c r="C60460" s="1"/>
      <c r="D60460" s="1"/>
      <c r="E60460" s="1"/>
      <c r="F60460" s="1"/>
    </row>
    <row r="60461" spans="2:6">
      <c r="B60461" s="1"/>
      <c r="C60461" s="1"/>
      <c r="D60461" s="1"/>
      <c r="E60461" s="1"/>
      <c r="F60461" s="1"/>
    </row>
    <row r="60462" spans="2:6">
      <c r="B60462" s="1"/>
      <c r="C60462" s="1"/>
      <c r="D60462" s="1"/>
      <c r="E60462" s="1"/>
      <c r="F60462" s="1"/>
    </row>
    <row r="60463" spans="2:6">
      <c r="B60463" s="1"/>
      <c r="C60463" s="1"/>
      <c r="D60463" s="1"/>
      <c r="E60463" s="1"/>
      <c r="F60463" s="1"/>
    </row>
    <row r="60464" spans="2:6">
      <c r="B60464" s="1"/>
      <c r="C60464" s="1"/>
      <c r="D60464" s="1"/>
      <c r="E60464" s="1"/>
      <c r="F60464" s="1"/>
    </row>
    <row r="60465" spans="2:6">
      <c r="B60465" s="1"/>
      <c r="C60465" s="1"/>
      <c r="D60465" s="1"/>
      <c r="E60465" s="1"/>
      <c r="F60465" s="1"/>
    </row>
    <row r="60466" spans="2:6">
      <c r="B60466" s="1"/>
      <c r="C60466" s="1"/>
      <c r="D60466" s="1"/>
      <c r="E60466" s="1"/>
      <c r="F60466" s="1"/>
    </row>
    <row r="60467" spans="2:6">
      <c r="B60467" s="1"/>
      <c r="C60467" s="1"/>
      <c r="D60467" s="1"/>
      <c r="E60467" s="1"/>
      <c r="F60467" s="1"/>
    </row>
    <row r="60468" spans="2:6">
      <c r="B60468" s="1"/>
      <c r="C60468" s="1"/>
      <c r="D60468" s="1"/>
      <c r="E60468" s="1"/>
      <c r="F60468" s="1"/>
    </row>
    <row r="60469" spans="2:6">
      <c r="B60469" s="1"/>
      <c r="C60469" s="1"/>
      <c r="D60469" s="1"/>
      <c r="E60469" s="1"/>
      <c r="F60469" s="1"/>
    </row>
    <row r="60470" spans="2:6">
      <c r="B60470" s="1"/>
      <c r="C60470" s="1"/>
      <c r="D60470" s="1"/>
      <c r="E60470" s="1"/>
      <c r="F60470" s="1"/>
    </row>
    <row r="60471" spans="2:6">
      <c r="B60471" s="1"/>
      <c r="C60471" s="1"/>
      <c r="D60471" s="1"/>
      <c r="E60471" s="1"/>
      <c r="F60471" s="1"/>
    </row>
    <row r="60472" spans="2:6">
      <c r="B60472" s="1"/>
      <c r="C60472" s="1"/>
      <c r="D60472" s="1"/>
      <c r="E60472" s="1"/>
      <c r="F60472" s="1"/>
    </row>
    <row r="60473" spans="2:6">
      <c r="B60473" s="1"/>
      <c r="C60473" s="1"/>
      <c r="D60473" s="1"/>
      <c r="E60473" s="1"/>
      <c r="F60473" s="1"/>
    </row>
    <row r="60474" spans="2:6">
      <c r="B60474" s="1"/>
      <c r="C60474" s="1"/>
      <c r="D60474" s="1"/>
      <c r="E60474" s="1"/>
      <c r="F60474" s="1"/>
    </row>
    <row r="60475" spans="2:6">
      <c r="B60475" s="1"/>
      <c r="C60475" s="1"/>
      <c r="D60475" s="1"/>
      <c r="E60475" s="1"/>
      <c r="F60475" s="1"/>
    </row>
    <row r="60476" spans="2:6">
      <c r="B60476" s="1"/>
      <c r="C60476" s="1"/>
      <c r="D60476" s="1"/>
      <c r="E60476" s="1"/>
      <c r="F60476" s="1"/>
    </row>
    <row r="60477" spans="2:6">
      <c r="B60477" s="1"/>
      <c r="C60477" s="1"/>
      <c r="D60477" s="1"/>
      <c r="E60477" s="1"/>
      <c r="F60477" s="1"/>
    </row>
    <row r="60478" spans="2:6">
      <c r="B60478" s="1"/>
      <c r="C60478" s="1"/>
      <c r="D60478" s="1"/>
      <c r="E60478" s="1"/>
      <c r="F60478" s="1"/>
    </row>
    <row r="60479" spans="2:6">
      <c r="B60479" s="1"/>
      <c r="C60479" s="1"/>
      <c r="D60479" s="1"/>
      <c r="E60479" s="1"/>
      <c r="F60479" s="1"/>
    </row>
    <row r="60480" spans="2:6">
      <c r="B60480" s="1"/>
      <c r="C60480" s="1"/>
      <c r="D60480" s="1"/>
      <c r="E60480" s="1"/>
      <c r="F60480" s="1"/>
    </row>
    <row r="60481" spans="2:6">
      <c r="B60481" s="1"/>
      <c r="C60481" s="1"/>
      <c r="D60481" s="1"/>
      <c r="E60481" s="1"/>
      <c r="F60481" s="1"/>
    </row>
    <row r="60482" spans="2:6">
      <c r="B60482" s="1"/>
      <c r="C60482" s="1"/>
      <c r="D60482" s="1"/>
      <c r="E60482" s="1"/>
      <c r="F60482" s="1"/>
    </row>
    <row r="60483" spans="2:6">
      <c r="B60483" s="1"/>
      <c r="C60483" s="1"/>
      <c r="D60483" s="1"/>
      <c r="E60483" s="1"/>
      <c r="F60483" s="1"/>
    </row>
    <row r="60484" spans="2:6">
      <c r="B60484" s="1"/>
      <c r="C60484" s="1"/>
      <c r="D60484" s="1"/>
      <c r="E60484" s="1"/>
      <c r="F60484" s="1"/>
    </row>
    <row r="60485" spans="2:6">
      <c r="B60485" s="1"/>
      <c r="C60485" s="1"/>
      <c r="D60485" s="1"/>
      <c r="E60485" s="1"/>
      <c r="F60485" s="1"/>
    </row>
    <row r="60486" spans="2:6">
      <c r="B60486" s="1"/>
      <c r="C60486" s="1"/>
      <c r="D60486" s="1"/>
      <c r="E60486" s="1"/>
      <c r="F60486" s="1"/>
    </row>
    <row r="60487" spans="2:6">
      <c r="B60487" s="1"/>
      <c r="C60487" s="1"/>
      <c r="D60487" s="1"/>
      <c r="E60487" s="1"/>
      <c r="F60487" s="1"/>
    </row>
    <row r="60488" spans="2:6">
      <c r="B60488" s="1"/>
      <c r="C60488" s="1"/>
      <c r="D60488" s="1"/>
      <c r="E60488" s="1"/>
      <c r="F60488" s="1"/>
    </row>
    <row r="60489" spans="2:6">
      <c r="B60489" s="1"/>
      <c r="C60489" s="1"/>
      <c r="D60489" s="1"/>
      <c r="E60489" s="1"/>
      <c r="F60489" s="1"/>
    </row>
    <row r="60490" spans="2:6">
      <c r="B60490" s="1"/>
      <c r="C60490" s="1"/>
      <c r="D60490" s="1"/>
      <c r="E60490" s="1"/>
      <c r="F60490" s="1"/>
    </row>
    <row r="60491" spans="2:6">
      <c r="B60491" s="1"/>
      <c r="C60491" s="1"/>
      <c r="D60491" s="1"/>
      <c r="E60491" s="1"/>
      <c r="F60491" s="1"/>
    </row>
    <row r="60492" spans="2:6">
      <c r="B60492" s="1"/>
      <c r="C60492" s="1"/>
      <c r="D60492" s="1"/>
      <c r="E60492" s="1"/>
      <c r="F60492" s="1"/>
    </row>
    <row r="60493" spans="2:6">
      <c r="B60493" s="1"/>
      <c r="C60493" s="1"/>
      <c r="D60493" s="1"/>
      <c r="E60493" s="1"/>
      <c r="F60493" s="1"/>
    </row>
    <row r="60494" spans="2:6">
      <c r="B60494" s="1"/>
      <c r="C60494" s="1"/>
      <c r="D60494" s="1"/>
      <c r="E60494" s="1"/>
      <c r="F60494" s="1"/>
    </row>
    <row r="60495" spans="2:6">
      <c r="B60495" s="1"/>
      <c r="C60495" s="1"/>
      <c r="D60495" s="1"/>
      <c r="E60495" s="1"/>
      <c r="F60495" s="1"/>
    </row>
    <row r="60496" spans="2:6">
      <c r="B60496" s="1"/>
      <c r="C60496" s="1"/>
      <c r="D60496" s="1"/>
      <c r="E60496" s="1"/>
      <c r="F60496" s="1"/>
    </row>
    <row r="60497" spans="2:6">
      <c r="B60497" s="1"/>
      <c r="C60497" s="1"/>
      <c r="D60497" s="1"/>
      <c r="E60497" s="1"/>
      <c r="F60497" s="1"/>
    </row>
    <row r="60498" spans="2:6">
      <c r="B60498" s="1"/>
      <c r="C60498" s="1"/>
      <c r="D60498" s="1"/>
      <c r="E60498" s="1"/>
      <c r="F60498" s="1"/>
    </row>
    <row r="60499" spans="2:6">
      <c r="B60499" s="1"/>
      <c r="C60499" s="1"/>
      <c r="D60499" s="1"/>
      <c r="E60499" s="1"/>
      <c r="F60499" s="1"/>
    </row>
    <row r="60500" spans="2:6">
      <c r="B60500" s="1"/>
      <c r="C60500" s="1"/>
      <c r="D60500" s="1"/>
      <c r="E60500" s="1"/>
      <c r="F60500" s="1"/>
    </row>
    <row r="60501" spans="2:6">
      <c r="B60501" s="1"/>
      <c r="C60501" s="1"/>
      <c r="D60501" s="1"/>
      <c r="E60501" s="1"/>
      <c r="F60501" s="1"/>
    </row>
    <row r="60502" spans="2:6">
      <c r="B60502" s="1"/>
      <c r="C60502" s="1"/>
      <c r="D60502" s="1"/>
      <c r="E60502" s="1"/>
      <c r="F60502" s="1"/>
    </row>
    <row r="60503" spans="2:6">
      <c r="B60503" s="1"/>
      <c r="C60503" s="1"/>
      <c r="D60503" s="1"/>
      <c r="E60503" s="1"/>
      <c r="F60503" s="1"/>
    </row>
    <row r="60504" spans="2:6">
      <c r="B60504" s="1"/>
      <c r="C60504" s="1"/>
      <c r="D60504" s="1"/>
      <c r="E60504" s="1"/>
      <c r="F60504" s="1"/>
    </row>
    <row r="60505" spans="2:6">
      <c r="B60505" s="1"/>
      <c r="C60505" s="1"/>
      <c r="D60505" s="1"/>
      <c r="E60505" s="1"/>
      <c r="F60505" s="1"/>
    </row>
    <row r="60506" spans="2:6">
      <c r="B60506" s="1"/>
      <c r="C60506" s="1"/>
      <c r="D60506" s="1"/>
      <c r="E60506" s="1"/>
      <c r="F60506" s="1"/>
    </row>
    <row r="60507" spans="2:6">
      <c r="B60507" s="1"/>
      <c r="C60507" s="1"/>
      <c r="D60507" s="1"/>
      <c r="E60507" s="1"/>
      <c r="F60507" s="1"/>
    </row>
    <row r="60508" spans="2:6">
      <c r="B60508" s="1"/>
      <c r="C60508" s="1"/>
      <c r="D60508" s="1"/>
      <c r="E60508" s="1"/>
      <c r="F60508" s="1"/>
    </row>
    <row r="60509" spans="2:6">
      <c r="B60509" s="1"/>
      <c r="C60509" s="1"/>
      <c r="D60509" s="1"/>
      <c r="E60509" s="1"/>
      <c r="F60509" s="1"/>
    </row>
    <row r="60510" spans="2:6">
      <c r="B60510" s="1"/>
      <c r="C60510" s="1"/>
      <c r="D60510" s="1"/>
      <c r="E60510" s="1"/>
      <c r="F60510" s="1"/>
    </row>
    <row r="60511" spans="2:6">
      <c r="B60511" s="1"/>
      <c r="C60511" s="1"/>
      <c r="D60511" s="1"/>
      <c r="E60511" s="1"/>
      <c r="F60511" s="1"/>
    </row>
    <row r="60512" spans="2:6">
      <c r="B60512" s="1"/>
      <c r="C60512" s="1"/>
      <c r="D60512" s="1"/>
      <c r="E60512" s="1"/>
      <c r="F60512" s="1"/>
    </row>
    <row r="60513" spans="2:6">
      <c r="B60513" s="1"/>
      <c r="C60513" s="1"/>
      <c r="D60513" s="1"/>
      <c r="E60513" s="1"/>
      <c r="F60513" s="1"/>
    </row>
    <row r="60514" spans="2:6">
      <c r="B60514" s="1"/>
      <c r="C60514" s="1"/>
      <c r="D60514" s="1"/>
      <c r="E60514" s="1"/>
      <c r="F60514" s="1"/>
    </row>
    <row r="60515" spans="2:6">
      <c r="B60515" s="1"/>
      <c r="C60515" s="1"/>
      <c r="D60515" s="1"/>
      <c r="E60515" s="1"/>
      <c r="F60515" s="1"/>
    </row>
    <row r="60516" spans="2:6">
      <c r="B60516" s="1"/>
      <c r="C60516" s="1"/>
      <c r="D60516" s="1"/>
      <c r="E60516" s="1"/>
      <c r="F60516" s="1"/>
    </row>
    <row r="60517" spans="2:6">
      <c r="B60517" s="1"/>
      <c r="C60517" s="1"/>
      <c r="D60517" s="1"/>
      <c r="E60517" s="1"/>
      <c r="F60517" s="1"/>
    </row>
    <row r="60518" spans="2:6">
      <c r="B60518" s="1"/>
      <c r="C60518" s="1"/>
      <c r="D60518" s="1"/>
      <c r="E60518" s="1"/>
      <c r="F60518" s="1"/>
    </row>
    <row r="60519" spans="2:6">
      <c r="B60519" s="1"/>
      <c r="C60519" s="1"/>
      <c r="D60519" s="1"/>
      <c r="E60519" s="1"/>
      <c r="F60519" s="1"/>
    </row>
    <row r="60520" spans="2:6">
      <c r="B60520" s="1"/>
      <c r="C60520" s="1"/>
      <c r="D60520" s="1"/>
      <c r="E60520" s="1"/>
      <c r="F60520" s="1"/>
    </row>
    <row r="60521" spans="2:6">
      <c r="B60521" s="1"/>
      <c r="C60521" s="1"/>
      <c r="D60521" s="1"/>
      <c r="E60521" s="1"/>
      <c r="F60521" s="1"/>
    </row>
    <row r="60522" spans="2:6">
      <c r="B60522" s="1"/>
      <c r="C60522" s="1"/>
      <c r="D60522" s="1"/>
      <c r="E60522" s="1"/>
      <c r="F60522" s="1"/>
    </row>
    <row r="60523" spans="2:6">
      <c r="B60523" s="1"/>
      <c r="C60523" s="1"/>
      <c r="D60523" s="1"/>
      <c r="E60523" s="1"/>
      <c r="F60523" s="1"/>
    </row>
    <row r="60524" spans="2:6">
      <c r="B60524" s="1"/>
      <c r="C60524" s="1"/>
      <c r="D60524" s="1"/>
      <c r="E60524" s="1"/>
      <c r="F60524" s="1"/>
    </row>
    <row r="60525" spans="2:6">
      <c r="B60525" s="1"/>
      <c r="C60525" s="1"/>
      <c r="D60525" s="1"/>
      <c r="E60525" s="1"/>
      <c r="F60525" s="1"/>
    </row>
    <row r="60526" spans="2:6">
      <c r="B60526" s="1"/>
      <c r="C60526" s="1"/>
      <c r="D60526" s="1"/>
      <c r="E60526" s="1"/>
      <c r="F60526" s="1"/>
    </row>
    <row r="60527" spans="2:6">
      <c r="B60527" s="1"/>
      <c r="C60527" s="1"/>
      <c r="D60527" s="1"/>
      <c r="E60527" s="1"/>
      <c r="F60527" s="1"/>
    </row>
    <row r="60528" spans="2:6">
      <c r="B60528" s="1"/>
      <c r="C60528" s="1"/>
      <c r="D60528" s="1"/>
      <c r="E60528" s="1"/>
      <c r="F60528" s="1"/>
    </row>
    <row r="60529" spans="2:6">
      <c r="B60529" s="1"/>
      <c r="C60529" s="1"/>
      <c r="D60529" s="1"/>
      <c r="E60529" s="1"/>
      <c r="F60529" s="1"/>
    </row>
    <row r="60530" spans="2:6">
      <c r="B60530" s="1"/>
      <c r="C60530" s="1"/>
      <c r="D60530" s="1"/>
      <c r="E60530" s="1"/>
      <c r="F60530" s="1"/>
    </row>
    <row r="60531" spans="2:6">
      <c r="B60531" s="1"/>
      <c r="C60531" s="1"/>
      <c r="D60531" s="1"/>
      <c r="E60531" s="1"/>
      <c r="F60531" s="1"/>
    </row>
    <row r="60532" spans="2:6">
      <c r="B60532" s="1"/>
      <c r="C60532" s="1"/>
      <c r="D60532" s="1"/>
      <c r="E60532" s="1"/>
      <c r="F60532" s="1"/>
    </row>
    <row r="60533" spans="2:6">
      <c r="B60533" s="1"/>
      <c r="C60533" s="1"/>
      <c r="D60533" s="1"/>
      <c r="E60533" s="1"/>
      <c r="F60533" s="1"/>
    </row>
    <row r="60534" spans="2:6">
      <c r="B60534" s="1"/>
      <c r="C60534" s="1"/>
      <c r="D60534" s="1"/>
      <c r="E60534" s="1"/>
      <c r="F60534" s="1"/>
    </row>
    <row r="60535" spans="2:6">
      <c r="B60535" s="1"/>
      <c r="C60535" s="1"/>
      <c r="D60535" s="1"/>
      <c r="E60535" s="1"/>
      <c r="F60535" s="1"/>
    </row>
    <row r="60536" spans="2:6">
      <c r="B60536" s="1"/>
      <c r="C60536" s="1"/>
      <c r="D60536" s="1"/>
      <c r="E60536" s="1"/>
      <c r="F60536" s="1"/>
    </row>
    <row r="60537" spans="2:6">
      <c r="B60537" s="1"/>
      <c r="C60537" s="1"/>
      <c r="D60537" s="1"/>
      <c r="E60537" s="1"/>
      <c r="F60537" s="1"/>
    </row>
    <row r="60538" spans="2:6">
      <c r="B60538" s="1"/>
      <c r="C60538" s="1"/>
      <c r="D60538" s="1"/>
      <c r="E60538" s="1"/>
      <c r="F60538" s="1"/>
    </row>
    <row r="60539" spans="2:6">
      <c r="B60539" s="1"/>
      <c r="C60539" s="1"/>
      <c r="D60539" s="1"/>
      <c r="E60539" s="1"/>
      <c r="F60539" s="1"/>
    </row>
    <row r="60540" spans="2:6">
      <c r="B60540" s="1"/>
      <c r="C60540" s="1"/>
      <c r="D60540" s="1"/>
      <c r="E60540" s="1"/>
      <c r="F60540" s="1"/>
    </row>
    <row r="60541" spans="2:6">
      <c r="B60541" s="1"/>
      <c r="C60541" s="1"/>
      <c r="D60541" s="1"/>
      <c r="E60541" s="1"/>
      <c r="F60541" s="1"/>
    </row>
    <row r="60542" spans="2:6">
      <c r="B60542" s="1"/>
      <c r="C60542" s="1"/>
      <c r="D60542" s="1"/>
      <c r="E60542" s="1"/>
      <c r="F60542" s="1"/>
    </row>
    <row r="60543" spans="2:6">
      <c r="B60543" s="1"/>
      <c r="C60543" s="1"/>
      <c r="D60543" s="1"/>
      <c r="E60543" s="1"/>
      <c r="F60543" s="1"/>
    </row>
    <row r="60544" spans="2:6">
      <c r="B60544" s="1"/>
      <c r="C60544" s="1"/>
      <c r="D60544" s="1"/>
      <c r="E60544" s="1"/>
      <c r="F60544" s="1"/>
    </row>
    <row r="60545" spans="2:6">
      <c r="B60545" s="1"/>
      <c r="C60545" s="1"/>
      <c r="D60545" s="1"/>
      <c r="E60545" s="1"/>
      <c r="F60545" s="1"/>
    </row>
    <row r="60546" spans="2:6">
      <c r="B60546" s="1"/>
      <c r="C60546" s="1"/>
      <c r="D60546" s="1"/>
      <c r="E60546" s="1"/>
      <c r="F60546" s="1"/>
    </row>
    <row r="60547" spans="2:6">
      <c r="B60547" s="1"/>
      <c r="C60547" s="1"/>
      <c r="D60547" s="1"/>
      <c r="E60547" s="1"/>
      <c r="F60547" s="1"/>
    </row>
    <row r="60548" spans="2:6">
      <c r="B60548" s="1"/>
      <c r="C60548" s="1"/>
      <c r="D60548" s="1"/>
      <c r="E60548" s="1"/>
      <c r="F60548" s="1"/>
    </row>
    <row r="60549" spans="2:6">
      <c r="B60549" s="1"/>
      <c r="C60549" s="1"/>
      <c r="D60549" s="1"/>
      <c r="E60549" s="1"/>
      <c r="F60549" s="1"/>
    </row>
    <row r="60550" spans="2:6">
      <c r="B60550" s="1"/>
      <c r="C60550" s="1"/>
      <c r="D60550" s="1"/>
      <c r="E60550" s="1"/>
      <c r="F60550" s="1"/>
    </row>
    <row r="60551" spans="2:6">
      <c r="B60551" s="1"/>
      <c r="C60551" s="1"/>
      <c r="D60551" s="1"/>
      <c r="E60551" s="1"/>
      <c r="F60551" s="1"/>
    </row>
    <row r="60552" spans="2:6">
      <c r="B60552" s="1"/>
      <c r="C60552" s="1"/>
      <c r="D60552" s="1"/>
      <c r="E60552" s="1"/>
      <c r="F60552" s="1"/>
    </row>
    <row r="60553" spans="2:6">
      <c r="B60553" s="1"/>
      <c r="C60553" s="1"/>
      <c r="D60553" s="1"/>
      <c r="E60553" s="1"/>
      <c r="F60553" s="1"/>
    </row>
    <row r="60554" spans="2:6">
      <c r="B60554" s="1"/>
      <c r="C60554" s="1"/>
      <c r="D60554" s="1"/>
      <c r="E60554" s="1"/>
      <c r="F60554" s="1"/>
    </row>
    <row r="60555" spans="2:6">
      <c r="B60555" s="1"/>
      <c r="C60555" s="1"/>
      <c r="D60555" s="1"/>
      <c r="E60555" s="1"/>
      <c r="F60555" s="1"/>
    </row>
    <row r="60556" spans="2:6">
      <c r="B60556" s="1"/>
      <c r="C60556" s="1"/>
      <c r="D60556" s="1"/>
      <c r="E60556" s="1"/>
      <c r="F60556" s="1"/>
    </row>
    <row r="60557" spans="2:6">
      <c r="B60557" s="1"/>
      <c r="C60557" s="1"/>
      <c r="D60557" s="1"/>
      <c r="E60557" s="1"/>
      <c r="F60557" s="1"/>
    </row>
    <row r="60558" spans="2:6">
      <c r="B60558" s="1"/>
      <c r="C60558" s="1"/>
      <c r="D60558" s="1"/>
      <c r="E60558" s="1"/>
      <c r="F60558" s="1"/>
    </row>
    <row r="60559" spans="2:6">
      <c r="B60559" s="1"/>
      <c r="C60559" s="1"/>
      <c r="D60559" s="1"/>
      <c r="E60559" s="1"/>
      <c r="F60559" s="1"/>
    </row>
    <row r="60560" spans="2:6">
      <c r="B60560" s="1"/>
      <c r="C60560" s="1"/>
      <c r="D60560" s="1"/>
      <c r="E60560" s="1"/>
      <c r="F60560" s="1"/>
    </row>
    <row r="60561" spans="2:6">
      <c r="B60561" s="1"/>
      <c r="C60561" s="1"/>
      <c r="D60561" s="1"/>
      <c r="E60561" s="1"/>
      <c r="F60561" s="1"/>
    </row>
    <row r="60562" spans="2:6">
      <c r="B60562" s="1"/>
      <c r="C60562" s="1"/>
      <c r="D60562" s="1"/>
      <c r="E60562" s="1"/>
      <c r="F60562" s="1"/>
    </row>
    <row r="60563" spans="2:6">
      <c r="B60563" s="1"/>
      <c r="C60563" s="1"/>
      <c r="D60563" s="1"/>
      <c r="E60563" s="1"/>
      <c r="F60563" s="1"/>
    </row>
    <row r="60564" spans="2:6">
      <c r="B60564" s="1"/>
      <c r="C60564" s="1"/>
      <c r="D60564" s="1"/>
      <c r="E60564" s="1"/>
      <c r="F60564" s="1"/>
    </row>
    <row r="60565" spans="2:6">
      <c r="B60565" s="1"/>
      <c r="C60565" s="1"/>
      <c r="D60565" s="1"/>
      <c r="E60565" s="1"/>
      <c r="F60565" s="1"/>
    </row>
    <row r="60566" spans="2:6">
      <c r="B60566" s="1"/>
      <c r="C60566" s="1"/>
      <c r="D60566" s="1"/>
      <c r="E60566" s="1"/>
      <c r="F60566" s="1"/>
    </row>
    <row r="60567" spans="2:6">
      <c r="B60567" s="1"/>
      <c r="C60567" s="1"/>
      <c r="D60567" s="1"/>
      <c r="E60567" s="1"/>
      <c r="F60567" s="1"/>
    </row>
    <row r="60568" spans="2:6">
      <c r="B60568" s="1"/>
      <c r="C60568" s="1"/>
      <c r="D60568" s="1"/>
      <c r="E60568" s="1"/>
      <c r="F60568" s="1"/>
    </row>
    <row r="60569" spans="2:6">
      <c r="B60569" s="1"/>
      <c r="C60569" s="1"/>
      <c r="D60569" s="1"/>
      <c r="E60569" s="1"/>
      <c r="F60569" s="1"/>
    </row>
    <row r="60570" spans="2:6">
      <c r="B60570" s="1"/>
      <c r="C60570" s="1"/>
      <c r="D60570" s="1"/>
      <c r="E60570" s="1"/>
      <c r="F60570" s="1"/>
    </row>
    <row r="60571" spans="2:6">
      <c r="B60571" s="1"/>
      <c r="C60571" s="1"/>
      <c r="D60571" s="1"/>
      <c r="E60571" s="1"/>
      <c r="F60571" s="1"/>
    </row>
    <row r="60572" spans="2:6">
      <c r="B60572" s="1"/>
      <c r="C60572" s="1"/>
      <c r="D60572" s="1"/>
      <c r="E60572" s="1"/>
      <c r="F60572" s="1"/>
    </row>
    <row r="60573" spans="2:6">
      <c r="B60573" s="1"/>
      <c r="C60573" s="1"/>
      <c r="D60573" s="1"/>
      <c r="E60573" s="1"/>
      <c r="F60573" s="1"/>
    </row>
    <row r="60574" spans="2:6">
      <c r="B60574" s="1"/>
      <c r="C60574" s="1"/>
      <c r="D60574" s="1"/>
      <c r="E60574" s="1"/>
      <c r="F60574" s="1"/>
    </row>
    <row r="60575" spans="2:6">
      <c r="B60575" s="1"/>
      <c r="C60575" s="1"/>
      <c r="D60575" s="1"/>
      <c r="E60575" s="1"/>
      <c r="F60575" s="1"/>
    </row>
    <row r="60576" spans="2:6">
      <c r="B60576" s="1"/>
      <c r="C60576" s="1"/>
      <c r="D60576" s="1"/>
      <c r="E60576" s="1"/>
      <c r="F60576" s="1"/>
    </row>
    <row r="60577" spans="2:6">
      <c r="B60577" s="1"/>
      <c r="C60577" s="1"/>
      <c r="D60577" s="1"/>
      <c r="E60577" s="1"/>
      <c r="F60577" s="1"/>
    </row>
    <row r="60578" spans="2:6">
      <c r="B60578" s="1"/>
      <c r="C60578" s="1"/>
      <c r="D60578" s="1"/>
      <c r="E60578" s="1"/>
      <c r="F60578" s="1"/>
    </row>
    <row r="60579" spans="2:6">
      <c r="B60579" s="1"/>
      <c r="C60579" s="1"/>
      <c r="D60579" s="1"/>
      <c r="E60579" s="1"/>
      <c r="F60579" s="1"/>
    </row>
    <row r="60580" spans="2:6">
      <c r="B60580" s="1"/>
      <c r="C60580" s="1"/>
      <c r="D60580" s="1"/>
      <c r="E60580" s="1"/>
      <c r="F60580" s="1"/>
    </row>
    <row r="60581" spans="2:6">
      <c r="B60581" s="1"/>
      <c r="C60581" s="1"/>
      <c r="D60581" s="1"/>
      <c r="E60581" s="1"/>
      <c r="F60581" s="1"/>
    </row>
    <row r="60582" spans="2:6">
      <c r="B60582" s="1"/>
      <c r="C60582" s="1"/>
      <c r="D60582" s="1"/>
      <c r="E60582" s="1"/>
      <c r="F60582" s="1"/>
    </row>
    <row r="60583" spans="2:6">
      <c r="B60583" s="1"/>
      <c r="C60583" s="1"/>
      <c r="D60583" s="1"/>
      <c r="E60583" s="1"/>
      <c r="F60583" s="1"/>
    </row>
    <row r="60584" spans="2:6">
      <c r="B60584" s="1"/>
      <c r="C60584" s="1"/>
      <c r="D60584" s="1"/>
      <c r="E60584" s="1"/>
      <c r="F60584" s="1"/>
    </row>
    <row r="60585" spans="2:6">
      <c r="B60585" s="1"/>
      <c r="C60585" s="1"/>
      <c r="D60585" s="1"/>
      <c r="E60585" s="1"/>
      <c r="F60585" s="1"/>
    </row>
    <row r="60586" spans="2:6">
      <c r="B60586" s="1"/>
      <c r="C60586" s="1"/>
      <c r="D60586" s="1"/>
      <c r="E60586" s="1"/>
      <c r="F60586" s="1"/>
    </row>
    <row r="60587" spans="2:6">
      <c r="B60587" s="1"/>
      <c r="C60587" s="1"/>
      <c r="D60587" s="1"/>
      <c r="E60587" s="1"/>
      <c r="F60587" s="1"/>
    </row>
    <row r="60588" spans="2:6">
      <c r="B60588" s="1"/>
      <c r="C60588" s="1"/>
      <c r="D60588" s="1"/>
      <c r="E60588" s="1"/>
      <c r="F60588" s="1"/>
    </row>
    <row r="60589" spans="2:6">
      <c r="B60589" s="1"/>
      <c r="C60589" s="1"/>
      <c r="D60589" s="1"/>
      <c r="E60589" s="1"/>
      <c r="F60589" s="1"/>
    </row>
    <row r="60590" spans="2:6">
      <c r="B60590" s="1"/>
      <c r="C60590" s="1"/>
      <c r="D60590" s="1"/>
      <c r="E60590" s="1"/>
      <c r="F60590" s="1"/>
    </row>
    <row r="60591" spans="2:6">
      <c r="B60591" s="1"/>
      <c r="C60591" s="1"/>
      <c r="D60591" s="1"/>
      <c r="E60591" s="1"/>
      <c r="F60591" s="1"/>
    </row>
    <row r="60592" spans="2:6">
      <c r="B60592" s="1"/>
      <c r="C60592" s="1"/>
      <c r="D60592" s="1"/>
      <c r="E60592" s="1"/>
      <c r="F60592" s="1"/>
    </row>
    <row r="60593" spans="2:6">
      <c r="B60593" s="1"/>
      <c r="C60593" s="1"/>
      <c r="D60593" s="1"/>
      <c r="E60593" s="1"/>
      <c r="F60593" s="1"/>
    </row>
    <row r="60594" spans="2:6">
      <c r="B60594" s="1"/>
      <c r="C60594" s="1"/>
      <c r="D60594" s="1"/>
      <c r="E60594" s="1"/>
      <c r="F60594" s="1"/>
    </row>
    <row r="60595" spans="2:6">
      <c r="B60595" s="1"/>
      <c r="C60595" s="1"/>
      <c r="D60595" s="1"/>
      <c r="E60595" s="1"/>
      <c r="F60595" s="1"/>
    </row>
    <row r="60596" spans="2:6">
      <c r="B60596" s="1"/>
      <c r="C60596" s="1"/>
      <c r="D60596" s="1"/>
      <c r="E60596" s="1"/>
      <c r="F60596" s="1"/>
    </row>
    <row r="60597" spans="2:6">
      <c r="B60597" s="1"/>
      <c r="C60597" s="1"/>
      <c r="D60597" s="1"/>
      <c r="E60597" s="1"/>
      <c r="F60597" s="1"/>
    </row>
    <row r="60598" spans="2:6">
      <c r="B60598" s="1"/>
      <c r="C60598" s="1"/>
      <c r="D60598" s="1"/>
      <c r="E60598" s="1"/>
      <c r="F60598" s="1"/>
    </row>
    <row r="60599" spans="2:6">
      <c r="B60599" s="1"/>
      <c r="C60599" s="1"/>
      <c r="D60599" s="1"/>
      <c r="E60599" s="1"/>
      <c r="F60599" s="1"/>
    </row>
    <row r="60600" spans="2:6">
      <c r="B60600" s="1"/>
      <c r="C60600" s="1"/>
      <c r="D60600" s="1"/>
      <c r="E60600" s="1"/>
      <c r="F60600" s="1"/>
    </row>
    <row r="60601" spans="2:6">
      <c r="B60601" s="1"/>
      <c r="C60601" s="1"/>
      <c r="D60601" s="1"/>
      <c r="E60601" s="1"/>
      <c r="F60601" s="1"/>
    </row>
    <row r="60602" spans="2:6">
      <c r="B60602" s="1"/>
      <c r="C60602" s="1"/>
      <c r="D60602" s="1"/>
      <c r="E60602" s="1"/>
      <c r="F60602" s="1"/>
    </row>
    <row r="60603" spans="2:6">
      <c r="B60603" s="1"/>
      <c r="C60603" s="1"/>
      <c r="D60603" s="1"/>
      <c r="E60603" s="1"/>
      <c r="F60603" s="1"/>
    </row>
    <row r="60604" spans="2:6">
      <c r="B60604" s="1"/>
      <c r="C60604" s="1"/>
      <c r="D60604" s="1"/>
      <c r="E60604" s="1"/>
      <c r="F60604" s="1"/>
    </row>
    <row r="60605" spans="2:6">
      <c r="B60605" s="1"/>
      <c r="C60605" s="1"/>
      <c r="D60605" s="1"/>
      <c r="E60605" s="1"/>
      <c r="F60605" s="1"/>
    </row>
    <row r="60606" spans="2:6">
      <c r="B60606" s="1"/>
      <c r="C60606" s="1"/>
      <c r="D60606" s="1"/>
      <c r="E60606" s="1"/>
      <c r="F60606" s="1"/>
    </row>
    <row r="60607" spans="2:6">
      <c r="B60607" s="1"/>
      <c r="C60607" s="1"/>
      <c r="D60607" s="1"/>
      <c r="E60607" s="1"/>
      <c r="F60607" s="1"/>
    </row>
    <row r="60608" spans="2:6">
      <c r="B60608" s="1"/>
      <c r="C60608" s="1"/>
      <c r="D60608" s="1"/>
      <c r="E60608" s="1"/>
      <c r="F60608" s="1"/>
    </row>
    <row r="60609" spans="2:6">
      <c r="B60609" s="1"/>
      <c r="C60609" s="1"/>
      <c r="D60609" s="1"/>
      <c r="E60609" s="1"/>
      <c r="F60609" s="1"/>
    </row>
    <row r="60610" spans="2:6">
      <c r="B60610" s="1"/>
      <c r="C60610" s="1"/>
      <c r="D60610" s="1"/>
      <c r="E60610" s="1"/>
      <c r="F60610" s="1"/>
    </row>
    <row r="60611" spans="2:6">
      <c r="B60611" s="1"/>
      <c r="C60611" s="1"/>
      <c r="D60611" s="1"/>
      <c r="E60611" s="1"/>
      <c r="F60611" s="1"/>
    </row>
    <row r="60612" spans="2:6">
      <c r="B60612" s="1"/>
      <c r="C60612" s="1"/>
      <c r="D60612" s="1"/>
      <c r="E60612" s="1"/>
      <c r="F60612" s="1"/>
    </row>
    <row r="60613" spans="2:6">
      <c r="B60613" s="1"/>
      <c r="C60613" s="1"/>
      <c r="D60613" s="1"/>
      <c r="E60613" s="1"/>
      <c r="F60613" s="1"/>
    </row>
    <row r="60614" spans="2:6">
      <c r="B60614" s="1"/>
      <c r="C60614" s="1"/>
      <c r="D60614" s="1"/>
      <c r="E60614" s="1"/>
      <c r="F60614" s="1"/>
    </row>
    <row r="60615" spans="2:6">
      <c r="B60615" s="1"/>
      <c r="C60615" s="1"/>
      <c r="D60615" s="1"/>
      <c r="E60615" s="1"/>
      <c r="F60615" s="1"/>
    </row>
    <row r="60616" spans="2:6">
      <c r="B60616" s="1"/>
      <c r="C60616" s="1"/>
      <c r="D60616" s="1"/>
      <c r="E60616" s="1"/>
      <c r="F60616" s="1"/>
    </row>
    <row r="60617" spans="2:6">
      <c r="B60617" s="1"/>
      <c r="C60617" s="1"/>
      <c r="D60617" s="1"/>
      <c r="E60617" s="1"/>
      <c r="F60617" s="1"/>
    </row>
    <row r="60618" spans="2:6">
      <c r="B60618" s="1"/>
      <c r="C60618" s="1"/>
      <c r="D60618" s="1"/>
      <c r="E60618" s="1"/>
      <c r="F60618" s="1"/>
    </row>
    <row r="60619" spans="2:6">
      <c r="B60619" s="1"/>
      <c r="C60619" s="1"/>
      <c r="D60619" s="1"/>
      <c r="E60619" s="1"/>
      <c r="F60619" s="1"/>
    </row>
    <row r="60620" spans="2:6">
      <c r="B60620" s="1"/>
      <c r="C60620" s="1"/>
      <c r="D60620" s="1"/>
      <c r="E60620" s="1"/>
      <c r="F60620" s="1"/>
    </row>
    <row r="60621" spans="2:6">
      <c r="B60621" s="1"/>
      <c r="C60621" s="1"/>
      <c r="D60621" s="1"/>
      <c r="E60621" s="1"/>
      <c r="F60621" s="1"/>
    </row>
    <row r="60622" spans="2:6">
      <c r="B60622" s="1"/>
      <c r="C60622" s="1"/>
      <c r="D60622" s="1"/>
      <c r="E60622" s="1"/>
      <c r="F60622" s="1"/>
    </row>
    <row r="60623" spans="2:6">
      <c r="B60623" s="1"/>
      <c r="C60623" s="1"/>
      <c r="D60623" s="1"/>
      <c r="E60623" s="1"/>
      <c r="F60623" s="1"/>
    </row>
    <row r="60624" spans="2:6">
      <c r="B60624" s="1"/>
      <c r="C60624" s="1"/>
      <c r="D60624" s="1"/>
      <c r="E60624" s="1"/>
      <c r="F60624" s="1"/>
    </row>
    <row r="60625" spans="2:6">
      <c r="B60625" s="1"/>
      <c r="C60625" s="1"/>
      <c r="D60625" s="1"/>
      <c r="E60625" s="1"/>
      <c r="F60625" s="1"/>
    </row>
    <row r="60626" spans="2:6">
      <c r="B60626" s="1"/>
      <c r="C60626" s="1"/>
      <c r="D60626" s="1"/>
      <c r="E60626" s="1"/>
      <c r="F60626" s="1"/>
    </row>
    <row r="60627" spans="2:6">
      <c r="B60627" s="1"/>
      <c r="C60627" s="1"/>
      <c r="D60627" s="1"/>
      <c r="E60627" s="1"/>
      <c r="F60627" s="1"/>
    </row>
    <row r="60628" spans="2:6">
      <c r="B60628" s="1"/>
      <c r="C60628" s="1"/>
      <c r="D60628" s="1"/>
      <c r="E60628" s="1"/>
      <c r="F60628" s="1"/>
    </row>
    <row r="60629" spans="2:6">
      <c r="B60629" s="1"/>
      <c r="C60629" s="1"/>
      <c r="D60629" s="1"/>
      <c r="E60629" s="1"/>
      <c r="F60629" s="1"/>
    </row>
    <row r="60630" spans="2:6">
      <c r="B60630" s="1"/>
      <c r="C60630" s="1"/>
      <c r="D60630" s="1"/>
      <c r="E60630" s="1"/>
      <c r="F60630" s="1"/>
    </row>
    <row r="60631" spans="2:6">
      <c r="B60631" s="1"/>
      <c r="C60631" s="1"/>
      <c r="D60631" s="1"/>
      <c r="E60631" s="1"/>
      <c r="F60631" s="1"/>
    </row>
    <row r="60632" spans="2:6">
      <c r="B60632" s="1"/>
      <c r="C60632" s="1"/>
      <c r="D60632" s="1"/>
      <c r="E60632" s="1"/>
      <c r="F60632" s="1"/>
    </row>
    <row r="60633" spans="2:6">
      <c r="B60633" s="1"/>
      <c r="C60633" s="1"/>
      <c r="D60633" s="1"/>
      <c r="E60633" s="1"/>
      <c r="F60633" s="1"/>
    </row>
    <row r="60634" spans="2:6">
      <c r="B60634" s="1"/>
      <c r="C60634" s="1"/>
      <c r="D60634" s="1"/>
      <c r="E60634" s="1"/>
      <c r="F60634" s="1"/>
    </row>
    <row r="60635" spans="2:6">
      <c r="B60635" s="1"/>
      <c r="C60635" s="1"/>
      <c r="D60635" s="1"/>
      <c r="E60635" s="1"/>
      <c r="F60635" s="1"/>
    </row>
    <row r="60636" spans="2:6">
      <c r="B60636" s="1"/>
      <c r="C60636" s="1"/>
      <c r="D60636" s="1"/>
      <c r="E60636" s="1"/>
      <c r="F60636" s="1"/>
    </row>
    <row r="60637" spans="2:6">
      <c r="B60637" s="1"/>
      <c r="C60637" s="1"/>
      <c r="D60637" s="1"/>
      <c r="E60637" s="1"/>
      <c r="F60637" s="1"/>
    </row>
    <row r="60638" spans="2:6">
      <c r="B60638" s="1"/>
      <c r="C60638" s="1"/>
      <c r="D60638" s="1"/>
      <c r="E60638" s="1"/>
      <c r="F60638" s="1"/>
    </row>
    <row r="60639" spans="2:6">
      <c r="B60639" s="1"/>
      <c r="C60639" s="1"/>
      <c r="D60639" s="1"/>
      <c r="E60639" s="1"/>
      <c r="F60639" s="1"/>
    </row>
    <row r="60640" spans="2:6">
      <c r="B60640" s="1"/>
      <c r="C60640" s="1"/>
      <c r="D60640" s="1"/>
      <c r="E60640" s="1"/>
      <c r="F60640" s="1"/>
    </row>
    <row r="60641" spans="2:6">
      <c r="B60641" s="1"/>
      <c r="C60641" s="1"/>
      <c r="D60641" s="1"/>
      <c r="E60641" s="1"/>
      <c r="F60641" s="1"/>
    </row>
    <row r="60642" spans="2:6">
      <c r="B60642" s="1"/>
      <c r="C60642" s="1"/>
      <c r="D60642" s="1"/>
      <c r="E60642" s="1"/>
      <c r="F60642" s="1"/>
    </row>
    <row r="60643" spans="2:6">
      <c r="B60643" s="1"/>
      <c r="C60643" s="1"/>
      <c r="D60643" s="1"/>
      <c r="E60643" s="1"/>
      <c r="F60643" s="1"/>
    </row>
    <row r="60644" spans="2:6">
      <c r="B60644" s="1"/>
      <c r="C60644" s="1"/>
      <c r="D60644" s="1"/>
      <c r="E60644" s="1"/>
      <c r="F60644" s="1"/>
    </row>
    <row r="60645" spans="2:6">
      <c r="B60645" s="1"/>
      <c r="C60645" s="1"/>
      <c r="D60645" s="1"/>
      <c r="E60645" s="1"/>
      <c r="F60645" s="1"/>
    </row>
    <row r="60646" spans="2:6">
      <c r="B60646" s="1"/>
      <c r="C60646" s="1"/>
      <c r="D60646" s="1"/>
      <c r="E60646" s="1"/>
      <c r="F60646" s="1"/>
    </row>
    <row r="60647" spans="2:6">
      <c r="B60647" s="1"/>
      <c r="C60647" s="1"/>
      <c r="D60647" s="1"/>
      <c r="E60647" s="1"/>
      <c r="F60647" s="1"/>
    </row>
    <row r="60648" spans="2:6">
      <c r="B60648" s="1"/>
      <c r="C60648" s="1"/>
      <c r="D60648" s="1"/>
      <c r="E60648" s="1"/>
      <c r="F60648" s="1"/>
    </row>
    <row r="60649" spans="2:6">
      <c r="B60649" s="1"/>
      <c r="C60649" s="1"/>
      <c r="D60649" s="1"/>
      <c r="E60649" s="1"/>
      <c r="F60649" s="1"/>
    </row>
    <row r="60650" spans="2:6">
      <c r="B60650" s="1"/>
      <c r="C60650" s="1"/>
      <c r="D60650" s="1"/>
      <c r="E60650" s="1"/>
      <c r="F60650" s="1"/>
    </row>
    <row r="60651" spans="2:6">
      <c r="B60651" s="1"/>
      <c r="C60651" s="1"/>
      <c r="D60651" s="1"/>
      <c r="E60651" s="1"/>
      <c r="F60651" s="1"/>
    </row>
    <row r="60652" spans="2:6">
      <c r="B60652" s="1"/>
      <c r="C60652" s="1"/>
      <c r="D60652" s="1"/>
      <c r="E60652" s="1"/>
      <c r="F60652" s="1"/>
    </row>
    <row r="60653" spans="2:6">
      <c r="B60653" s="1"/>
      <c r="C60653" s="1"/>
      <c r="D60653" s="1"/>
      <c r="E60653" s="1"/>
      <c r="F60653" s="1"/>
    </row>
    <row r="60654" spans="2:6">
      <c r="B60654" s="1"/>
      <c r="C60654" s="1"/>
      <c r="D60654" s="1"/>
      <c r="E60654" s="1"/>
      <c r="F60654" s="1"/>
    </row>
    <row r="60655" spans="2:6">
      <c r="B60655" s="1"/>
      <c r="C60655" s="1"/>
      <c r="D60655" s="1"/>
      <c r="E60655" s="1"/>
      <c r="F60655" s="1"/>
    </row>
    <row r="60656" spans="2:6">
      <c r="B60656" s="1"/>
      <c r="C60656" s="1"/>
      <c r="D60656" s="1"/>
      <c r="E60656" s="1"/>
      <c r="F60656" s="1"/>
    </row>
    <row r="60657" spans="2:6">
      <c r="B60657" s="1"/>
      <c r="C60657" s="1"/>
      <c r="D60657" s="1"/>
      <c r="E60657" s="1"/>
      <c r="F60657" s="1"/>
    </row>
    <row r="60658" spans="2:6">
      <c r="B60658" s="1"/>
      <c r="C60658" s="1"/>
      <c r="D60658" s="1"/>
      <c r="E60658" s="1"/>
      <c r="F60658" s="1"/>
    </row>
    <row r="60659" spans="2:6">
      <c r="B60659" s="1"/>
      <c r="C60659" s="1"/>
      <c r="D60659" s="1"/>
      <c r="E60659" s="1"/>
      <c r="F60659" s="1"/>
    </row>
    <row r="60660" spans="2:6">
      <c r="B60660" s="1"/>
      <c r="C60660" s="1"/>
      <c r="D60660" s="1"/>
      <c r="E60660" s="1"/>
      <c r="F60660" s="1"/>
    </row>
    <row r="60661" spans="2:6">
      <c r="B60661" s="1"/>
      <c r="C60661" s="1"/>
      <c r="D60661" s="1"/>
      <c r="E60661" s="1"/>
      <c r="F60661" s="1"/>
    </row>
    <row r="60662" spans="2:6">
      <c r="B60662" s="1"/>
      <c r="C60662" s="1"/>
      <c r="D60662" s="1"/>
      <c r="E60662" s="1"/>
      <c r="F60662" s="1"/>
    </row>
    <row r="60663" spans="2:6">
      <c r="B60663" s="1"/>
      <c r="C60663" s="1"/>
      <c r="D60663" s="1"/>
      <c r="E60663" s="1"/>
      <c r="F60663" s="1"/>
    </row>
    <row r="60664" spans="2:6">
      <c r="B60664" s="1"/>
      <c r="C60664" s="1"/>
      <c r="D60664" s="1"/>
      <c r="E60664" s="1"/>
      <c r="F60664" s="1"/>
    </row>
    <row r="60665" spans="2:6">
      <c r="B60665" s="1"/>
      <c r="C60665" s="1"/>
      <c r="D60665" s="1"/>
      <c r="E60665" s="1"/>
      <c r="F60665" s="1"/>
    </row>
    <row r="60666" spans="2:6">
      <c r="B60666" s="1"/>
      <c r="C60666" s="1"/>
      <c r="D60666" s="1"/>
      <c r="E60666" s="1"/>
      <c r="F60666" s="1"/>
    </row>
    <row r="60667" spans="2:6">
      <c r="B60667" s="1"/>
      <c r="C60667" s="1"/>
      <c r="D60667" s="1"/>
      <c r="E60667" s="1"/>
      <c r="F60667" s="1"/>
    </row>
    <row r="60668" spans="2:6">
      <c r="B60668" s="1"/>
      <c r="C60668" s="1"/>
      <c r="D60668" s="1"/>
      <c r="E60668" s="1"/>
      <c r="F60668" s="1"/>
    </row>
    <row r="60669" spans="2:6">
      <c r="B60669" s="1"/>
      <c r="C60669" s="1"/>
      <c r="D60669" s="1"/>
      <c r="E60669" s="1"/>
      <c r="F60669" s="1"/>
    </row>
    <row r="60670" spans="2:6">
      <c r="B60670" s="1"/>
      <c r="C60670" s="1"/>
      <c r="D60670" s="1"/>
      <c r="E60670" s="1"/>
      <c r="F60670" s="1"/>
    </row>
    <row r="60671" spans="2:6">
      <c r="B60671" s="1"/>
      <c r="C60671" s="1"/>
      <c r="D60671" s="1"/>
      <c r="E60671" s="1"/>
      <c r="F60671" s="1"/>
    </row>
    <row r="60672" spans="2:6">
      <c r="B60672" s="1"/>
      <c r="C60672" s="1"/>
      <c r="D60672" s="1"/>
      <c r="E60672" s="1"/>
      <c r="F60672" s="1"/>
    </row>
    <row r="60673" spans="2:6">
      <c r="B60673" s="1"/>
      <c r="C60673" s="1"/>
      <c r="D60673" s="1"/>
      <c r="E60673" s="1"/>
      <c r="F60673" s="1"/>
    </row>
    <row r="60674" spans="2:6">
      <c r="B60674" s="1"/>
      <c r="C60674" s="1"/>
      <c r="D60674" s="1"/>
      <c r="E60674" s="1"/>
      <c r="F60674" s="1"/>
    </row>
    <row r="60675" spans="2:6">
      <c r="B60675" s="1"/>
      <c r="C60675" s="1"/>
      <c r="D60675" s="1"/>
      <c r="E60675" s="1"/>
      <c r="F60675" s="1"/>
    </row>
    <row r="60676" spans="2:6">
      <c r="B60676" s="1"/>
      <c r="C60676" s="1"/>
      <c r="D60676" s="1"/>
      <c r="E60676" s="1"/>
      <c r="F60676" s="1"/>
    </row>
    <row r="60677" spans="2:6">
      <c r="B60677" s="1"/>
      <c r="C60677" s="1"/>
      <c r="D60677" s="1"/>
      <c r="E60677" s="1"/>
      <c r="F60677" s="1"/>
    </row>
    <row r="60678" spans="2:6">
      <c r="B60678" s="1"/>
      <c r="C60678" s="1"/>
      <c r="D60678" s="1"/>
      <c r="E60678" s="1"/>
      <c r="F60678" s="1"/>
    </row>
    <row r="60679" spans="2:6">
      <c r="B60679" s="1"/>
      <c r="C60679" s="1"/>
      <c r="D60679" s="1"/>
      <c r="E60679" s="1"/>
      <c r="F60679" s="1"/>
    </row>
    <row r="60680" spans="2:6">
      <c r="B60680" s="1"/>
      <c r="C60680" s="1"/>
      <c r="D60680" s="1"/>
      <c r="E60680" s="1"/>
      <c r="F60680" s="1"/>
    </row>
    <row r="60681" spans="2:6">
      <c r="B60681" s="1"/>
      <c r="C60681" s="1"/>
      <c r="D60681" s="1"/>
      <c r="E60681" s="1"/>
      <c r="F60681" s="1"/>
    </row>
    <row r="60682" spans="2:6">
      <c r="B60682" s="1"/>
      <c r="C60682" s="1"/>
      <c r="D60682" s="1"/>
      <c r="E60682" s="1"/>
      <c r="F60682" s="1"/>
    </row>
    <row r="60683" spans="2:6">
      <c r="B60683" s="1"/>
      <c r="C60683" s="1"/>
      <c r="D60683" s="1"/>
      <c r="E60683" s="1"/>
      <c r="F60683" s="1"/>
    </row>
    <row r="60684" spans="2:6">
      <c r="B60684" s="1"/>
      <c r="C60684" s="1"/>
      <c r="D60684" s="1"/>
      <c r="E60684" s="1"/>
      <c r="F60684" s="1"/>
    </row>
    <row r="60685" spans="2:6">
      <c r="B60685" s="1"/>
      <c r="C60685" s="1"/>
      <c r="D60685" s="1"/>
      <c r="E60685" s="1"/>
      <c r="F60685" s="1"/>
    </row>
    <row r="60686" spans="2:6">
      <c r="B60686" s="1"/>
      <c r="C60686" s="1"/>
      <c r="D60686" s="1"/>
      <c r="E60686" s="1"/>
      <c r="F60686" s="1"/>
    </row>
    <row r="60687" spans="2:6">
      <c r="B60687" s="1"/>
      <c r="C60687" s="1"/>
      <c r="D60687" s="1"/>
      <c r="E60687" s="1"/>
      <c r="F60687" s="1"/>
    </row>
    <row r="60688" spans="2:6">
      <c r="B60688" s="1"/>
      <c r="C60688" s="1"/>
      <c r="D60688" s="1"/>
      <c r="E60688" s="1"/>
      <c r="F60688" s="1"/>
    </row>
    <row r="60689" spans="2:6">
      <c r="B60689" s="1"/>
      <c r="C60689" s="1"/>
      <c r="D60689" s="1"/>
      <c r="E60689" s="1"/>
      <c r="F60689" s="1"/>
    </row>
    <row r="60690" spans="2:6">
      <c r="B60690" s="1"/>
      <c r="C60690" s="1"/>
      <c r="D60690" s="1"/>
      <c r="E60690" s="1"/>
      <c r="F60690" s="1"/>
    </row>
    <row r="60691" spans="2:6">
      <c r="B60691" s="1"/>
      <c r="C60691" s="1"/>
      <c r="D60691" s="1"/>
      <c r="E60691" s="1"/>
      <c r="F60691" s="1"/>
    </row>
    <row r="60692" spans="2:6">
      <c r="B60692" s="1"/>
      <c r="C60692" s="1"/>
      <c r="D60692" s="1"/>
      <c r="E60692" s="1"/>
      <c r="F60692" s="1"/>
    </row>
    <row r="60693" spans="2:6">
      <c r="B60693" s="1"/>
      <c r="C60693" s="1"/>
      <c r="D60693" s="1"/>
      <c r="E60693" s="1"/>
      <c r="F60693" s="1"/>
    </row>
    <row r="60694" spans="2:6">
      <c r="B60694" s="1"/>
      <c r="C60694" s="1"/>
      <c r="D60694" s="1"/>
      <c r="E60694" s="1"/>
      <c r="F60694" s="1"/>
    </row>
    <row r="60695" spans="2:6">
      <c r="B60695" s="1"/>
      <c r="C60695" s="1"/>
      <c r="D60695" s="1"/>
      <c r="E60695" s="1"/>
      <c r="F60695" s="1"/>
    </row>
    <row r="60696" spans="2:6">
      <c r="B60696" s="1"/>
      <c r="C60696" s="1"/>
      <c r="D60696" s="1"/>
      <c r="E60696" s="1"/>
      <c r="F60696" s="1"/>
    </row>
    <row r="60697" spans="2:6">
      <c r="B60697" s="1"/>
      <c r="C60697" s="1"/>
      <c r="D60697" s="1"/>
      <c r="E60697" s="1"/>
      <c r="F60697" s="1"/>
    </row>
    <row r="60698" spans="2:6">
      <c r="B60698" s="1"/>
      <c r="C60698" s="1"/>
      <c r="D60698" s="1"/>
      <c r="E60698" s="1"/>
      <c r="F60698" s="1"/>
    </row>
    <row r="60699" spans="2:6">
      <c r="B60699" s="1"/>
      <c r="C60699" s="1"/>
      <c r="D60699" s="1"/>
      <c r="E60699" s="1"/>
      <c r="F60699" s="1"/>
    </row>
    <row r="60700" spans="2:6">
      <c r="B60700" s="1"/>
      <c r="C60700" s="1"/>
      <c r="D60700" s="1"/>
      <c r="E60700" s="1"/>
      <c r="F60700" s="1"/>
    </row>
    <row r="60701" spans="2:6">
      <c r="B60701" s="1"/>
      <c r="C60701" s="1"/>
      <c r="D60701" s="1"/>
      <c r="E60701" s="1"/>
      <c r="F60701" s="1"/>
    </row>
    <row r="60702" spans="2:6">
      <c r="B60702" s="1"/>
      <c r="C60702" s="1"/>
      <c r="D60702" s="1"/>
      <c r="E60702" s="1"/>
      <c r="F60702" s="1"/>
    </row>
    <row r="60703" spans="2:6">
      <c r="B60703" s="1"/>
      <c r="C60703" s="1"/>
      <c r="D60703" s="1"/>
      <c r="E60703" s="1"/>
      <c r="F60703" s="1"/>
    </row>
    <row r="60704" spans="2:6">
      <c r="B60704" s="1"/>
      <c r="C60704" s="1"/>
      <c r="D60704" s="1"/>
      <c r="E60704" s="1"/>
      <c r="F60704" s="1"/>
    </row>
    <row r="60705" spans="2:6">
      <c r="B60705" s="1"/>
      <c r="C60705" s="1"/>
      <c r="D60705" s="1"/>
      <c r="E60705" s="1"/>
      <c r="F60705" s="1"/>
    </row>
    <row r="60706" spans="2:6">
      <c r="B60706" s="1"/>
      <c r="C60706" s="1"/>
      <c r="D60706" s="1"/>
      <c r="E60706" s="1"/>
      <c r="F60706" s="1"/>
    </row>
    <row r="60707" spans="2:6">
      <c r="B60707" s="1"/>
      <c r="C60707" s="1"/>
      <c r="D60707" s="1"/>
      <c r="E60707" s="1"/>
      <c r="F60707" s="1"/>
    </row>
    <row r="60708" spans="2:6">
      <c r="B60708" s="1"/>
      <c r="C60708" s="1"/>
      <c r="D60708" s="1"/>
      <c r="E60708" s="1"/>
      <c r="F60708" s="1"/>
    </row>
    <row r="60709" spans="2:6">
      <c r="B60709" s="1"/>
      <c r="C60709" s="1"/>
      <c r="D60709" s="1"/>
      <c r="E60709" s="1"/>
      <c r="F60709" s="1"/>
    </row>
    <row r="60710" spans="2:6">
      <c r="B60710" s="1"/>
      <c r="C60710" s="1"/>
      <c r="D60710" s="1"/>
      <c r="E60710" s="1"/>
      <c r="F60710" s="1"/>
    </row>
    <row r="60711" spans="2:6">
      <c r="B60711" s="1"/>
      <c r="C60711" s="1"/>
      <c r="D60711" s="1"/>
      <c r="E60711" s="1"/>
      <c r="F60711" s="1"/>
    </row>
    <row r="60712" spans="2:6">
      <c r="B60712" s="1"/>
      <c r="C60712" s="1"/>
      <c r="D60712" s="1"/>
      <c r="E60712" s="1"/>
      <c r="F60712" s="1"/>
    </row>
    <row r="60713" spans="2:6">
      <c r="B60713" s="1"/>
      <c r="C60713" s="1"/>
      <c r="D60713" s="1"/>
      <c r="E60713" s="1"/>
      <c r="F60713" s="1"/>
    </row>
    <row r="60714" spans="2:6">
      <c r="B60714" s="1"/>
      <c r="C60714" s="1"/>
      <c r="D60714" s="1"/>
      <c r="E60714" s="1"/>
      <c r="F60714" s="1"/>
    </row>
    <row r="60715" spans="2:6">
      <c r="B60715" s="1"/>
      <c r="C60715" s="1"/>
      <c r="D60715" s="1"/>
      <c r="E60715" s="1"/>
      <c r="F60715" s="1"/>
    </row>
    <row r="60716" spans="2:6">
      <c r="B60716" s="1"/>
      <c r="C60716" s="1"/>
      <c r="D60716" s="1"/>
      <c r="E60716" s="1"/>
      <c r="F60716" s="1"/>
    </row>
    <row r="60717" spans="2:6">
      <c r="B60717" s="1"/>
      <c r="C60717" s="1"/>
      <c r="D60717" s="1"/>
      <c r="E60717" s="1"/>
      <c r="F60717" s="1"/>
    </row>
    <row r="60718" spans="2:6">
      <c r="B60718" s="1"/>
      <c r="C60718" s="1"/>
      <c r="D60718" s="1"/>
      <c r="E60718" s="1"/>
      <c r="F60718" s="1"/>
    </row>
    <row r="60719" spans="2:6">
      <c r="B60719" s="1"/>
      <c r="C60719" s="1"/>
      <c r="D60719" s="1"/>
      <c r="E60719" s="1"/>
      <c r="F60719" s="1"/>
    </row>
    <row r="60720" spans="2:6">
      <c r="B60720" s="1"/>
      <c r="C60720" s="1"/>
      <c r="D60720" s="1"/>
      <c r="E60720" s="1"/>
      <c r="F60720" s="1"/>
    </row>
    <row r="60721" spans="2:6">
      <c r="B60721" s="1"/>
      <c r="C60721" s="1"/>
      <c r="D60721" s="1"/>
      <c r="E60721" s="1"/>
      <c r="F60721" s="1"/>
    </row>
    <row r="60722" spans="2:6">
      <c r="B60722" s="1"/>
      <c r="C60722" s="1"/>
      <c r="D60722" s="1"/>
      <c r="E60722" s="1"/>
      <c r="F60722" s="1"/>
    </row>
    <row r="60723" spans="2:6">
      <c r="B60723" s="1"/>
      <c r="C60723" s="1"/>
      <c r="D60723" s="1"/>
      <c r="E60723" s="1"/>
      <c r="F60723" s="1"/>
    </row>
    <row r="60724" spans="2:6">
      <c r="B60724" s="1"/>
      <c r="C60724" s="1"/>
      <c r="D60724" s="1"/>
      <c r="E60724" s="1"/>
      <c r="F60724" s="1"/>
    </row>
    <row r="60725" spans="2:6">
      <c r="B60725" s="1"/>
      <c r="C60725" s="1"/>
      <c r="D60725" s="1"/>
      <c r="E60725" s="1"/>
      <c r="F60725" s="1"/>
    </row>
    <row r="60726" spans="2:6">
      <c r="B60726" s="1"/>
      <c r="C60726" s="1"/>
      <c r="D60726" s="1"/>
      <c r="E60726" s="1"/>
      <c r="F60726" s="1"/>
    </row>
    <row r="60727" spans="2:6">
      <c r="B60727" s="1"/>
      <c r="C60727" s="1"/>
      <c r="D60727" s="1"/>
      <c r="E60727" s="1"/>
      <c r="F60727" s="1"/>
    </row>
    <row r="60728" spans="2:6">
      <c r="B60728" s="1"/>
      <c r="C60728" s="1"/>
      <c r="D60728" s="1"/>
      <c r="E60728" s="1"/>
      <c r="F60728" s="1"/>
    </row>
    <row r="60729" spans="2:6">
      <c r="B60729" s="1"/>
      <c r="C60729" s="1"/>
      <c r="D60729" s="1"/>
      <c r="E60729" s="1"/>
      <c r="F60729" s="1"/>
    </row>
    <row r="60730" spans="2:6">
      <c r="B60730" s="1"/>
      <c r="C60730" s="1"/>
      <c r="D60730" s="1"/>
      <c r="E60730" s="1"/>
      <c r="F60730" s="1"/>
    </row>
    <row r="60731" spans="2:6">
      <c r="B60731" s="1"/>
      <c r="C60731" s="1"/>
      <c r="D60731" s="1"/>
      <c r="E60731" s="1"/>
      <c r="F60731" s="1"/>
    </row>
    <row r="60732" spans="2:6">
      <c r="B60732" s="1"/>
      <c r="C60732" s="1"/>
      <c r="D60732" s="1"/>
      <c r="E60732" s="1"/>
      <c r="F60732" s="1"/>
    </row>
    <row r="60733" spans="2:6">
      <c r="B60733" s="1"/>
      <c r="C60733" s="1"/>
      <c r="D60733" s="1"/>
      <c r="E60733" s="1"/>
      <c r="F60733" s="1"/>
    </row>
    <row r="60734" spans="2:6">
      <c r="B60734" s="1"/>
      <c r="C60734" s="1"/>
      <c r="D60734" s="1"/>
      <c r="E60734" s="1"/>
      <c r="F60734" s="1"/>
    </row>
    <row r="60735" spans="2:6">
      <c r="B60735" s="1"/>
      <c r="C60735" s="1"/>
      <c r="D60735" s="1"/>
      <c r="E60735" s="1"/>
      <c r="F60735" s="1"/>
    </row>
    <row r="60736" spans="2:6">
      <c r="B60736" s="1"/>
      <c r="C60736" s="1"/>
      <c r="D60736" s="1"/>
      <c r="E60736" s="1"/>
      <c r="F60736" s="1"/>
    </row>
    <row r="60737" spans="2:6">
      <c r="B60737" s="1"/>
      <c r="C60737" s="1"/>
      <c r="D60737" s="1"/>
      <c r="E60737" s="1"/>
      <c r="F60737" s="1"/>
    </row>
    <row r="60738" spans="2:6">
      <c r="B60738" s="1"/>
      <c r="C60738" s="1"/>
      <c r="D60738" s="1"/>
      <c r="E60738" s="1"/>
      <c r="F60738" s="1"/>
    </row>
    <row r="60739" spans="2:6">
      <c r="B60739" s="1"/>
      <c r="C60739" s="1"/>
      <c r="D60739" s="1"/>
      <c r="E60739" s="1"/>
      <c r="F60739" s="1"/>
    </row>
    <row r="60740" spans="2:6">
      <c r="B60740" s="1"/>
      <c r="C60740" s="1"/>
      <c r="D60740" s="1"/>
      <c r="E60740" s="1"/>
      <c r="F60740" s="1"/>
    </row>
    <row r="60741" spans="2:6">
      <c r="B60741" s="1"/>
      <c r="C60741" s="1"/>
      <c r="D60741" s="1"/>
      <c r="E60741" s="1"/>
      <c r="F60741" s="1"/>
    </row>
    <row r="60742" spans="2:6">
      <c r="B60742" s="1"/>
      <c r="C60742" s="1"/>
      <c r="D60742" s="1"/>
      <c r="E60742" s="1"/>
      <c r="F60742" s="1"/>
    </row>
    <row r="60743" spans="2:6">
      <c r="B60743" s="1"/>
      <c r="C60743" s="1"/>
      <c r="D60743" s="1"/>
      <c r="E60743" s="1"/>
      <c r="F60743" s="1"/>
    </row>
    <row r="60744" spans="2:6">
      <c r="B60744" s="1"/>
      <c r="C60744" s="1"/>
      <c r="D60744" s="1"/>
      <c r="E60744" s="1"/>
      <c r="F60744" s="1"/>
    </row>
    <row r="60745" spans="2:6">
      <c r="B60745" s="1"/>
      <c r="C60745" s="1"/>
      <c r="D60745" s="1"/>
      <c r="E60745" s="1"/>
      <c r="F60745" s="1"/>
    </row>
    <row r="60746" spans="2:6">
      <c r="B60746" s="1"/>
      <c r="C60746" s="1"/>
      <c r="D60746" s="1"/>
      <c r="E60746" s="1"/>
      <c r="F60746" s="1"/>
    </row>
    <row r="60747" spans="2:6">
      <c r="B60747" s="1"/>
      <c r="C60747" s="1"/>
      <c r="D60747" s="1"/>
      <c r="E60747" s="1"/>
      <c r="F60747" s="1"/>
    </row>
    <row r="60748" spans="2:6">
      <c r="B60748" s="1"/>
      <c r="C60748" s="1"/>
      <c r="D60748" s="1"/>
      <c r="E60748" s="1"/>
      <c r="F60748" s="1"/>
    </row>
    <row r="60749" spans="2:6">
      <c r="B60749" s="1"/>
      <c r="C60749" s="1"/>
      <c r="D60749" s="1"/>
      <c r="E60749" s="1"/>
      <c r="F60749" s="1"/>
    </row>
    <row r="60750" spans="2:6">
      <c r="B60750" s="1"/>
      <c r="C60750" s="1"/>
      <c r="D60750" s="1"/>
      <c r="E60750" s="1"/>
      <c r="F60750" s="1"/>
    </row>
    <row r="60751" spans="2:6">
      <c r="B60751" s="1"/>
      <c r="C60751" s="1"/>
      <c r="D60751" s="1"/>
      <c r="E60751" s="1"/>
      <c r="F60751" s="1"/>
    </row>
    <row r="60752" spans="2:6">
      <c r="B60752" s="1"/>
      <c r="C60752" s="1"/>
      <c r="D60752" s="1"/>
      <c r="E60752" s="1"/>
      <c r="F60752" s="1"/>
    </row>
    <row r="60753" spans="2:6">
      <c r="B60753" s="1"/>
      <c r="C60753" s="1"/>
      <c r="D60753" s="1"/>
      <c r="E60753" s="1"/>
      <c r="F60753" s="1"/>
    </row>
    <row r="60754" spans="2:6">
      <c r="B60754" s="1"/>
      <c r="C60754" s="1"/>
      <c r="D60754" s="1"/>
      <c r="E60754" s="1"/>
      <c r="F60754" s="1"/>
    </row>
    <row r="60755" spans="2:6">
      <c r="B60755" s="1"/>
      <c r="C60755" s="1"/>
      <c r="D60755" s="1"/>
      <c r="E60755" s="1"/>
      <c r="F60755" s="1"/>
    </row>
    <row r="60756" spans="2:6">
      <c r="B60756" s="1"/>
      <c r="C60756" s="1"/>
      <c r="D60756" s="1"/>
      <c r="E60756" s="1"/>
      <c r="F60756" s="1"/>
    </row>
    <row r="60757" spans="2:6">
      <c r="B60757" s="1"/>
      <c r="C60757" s="1"/>
      <c r="D60757" s="1"/>
      <c r="E60757" s="1"/>
      <c r="F60757" s="1"/>
    </row>
    <row r="60758" spans="2:6">
      <c r="B60758" s="1"/>
      <c r="C60758" s="1"/>
      <c r="D60758" s="1"/>
      <c r="E60758" s="1"/>
      <c r="F60758" s="1"/>
    </row>
    <row r="60759" spans="2:6">
      <c r="B60759" s="1"/>
      <c r="C60759" s="1"/>
      <c r="D60759" s="1"/>
      <c r="E60759" s="1"/>
      <c r="F60759" s="1"/>
    </row>
    <row r="60760" spans="2:6">
      <c r="B60760" s="1"/>
      <c r="C60760" s="1"/>
      <c r="D60760" s="1"/>
      <c r="E60760" s="1"/>
      <c r="F60760" s="1"/>
    </row>
    <row r="60761" spans="2:6">
      <c r="B60761" s="1"/>
      <c r="C60761" s="1"/>
      <c r="D60761" s="1"/>
      <c r="E60761" s="1"/>
      <c r="F60761" s="1"/>
    </row>
    <row r="60762" spans="2:6">
      <c r="B60762" s="1"/>
      <c r="C60762" s="1"/>
      <c r="D60762" s="1"/>
      <c r="E60762" s="1"/>
      <c r="F60762" s="1"/>
    </row>
    <row r="60763" spans="2:6">
      <c r="B60763" s="1"/>
      <c r="C60763" s="1"/>
      <c r="D60763" s="1"/>
      <c r="E60763" s="1"/>
      <c r="F60763" s="1"/>
    </row>
    <row r="60764" spans="2:6">
      <c r="B60764" s="1"/>
      <c r="C60764" s="1"/>
      <c r="D60764" s="1"/>
      <c r="E60764" s="1"/>
      <c r="F60764" s="1"/>
    </row>
    <row r="60765" spans="2:6">
      <c r="B60765" s="1"/>
      <c r="C60765" s="1"/>
      <c r="D60765" s="1"/>
      <c r="E60765" s="1"/>
      <c r="F60765" s="1"/>
    </row>
    <row r="60766" spans="2:6">
      <c r="B60766" s="1"/>
      <c r="C60766" s="1"/>
      <c r="D60766" s="1"/>
      <c r="E60766" s="1"/>
      <c r="F60766" s="1"/>
    </row>
    <row r="60767" spans="2:6">
      <c r="B60767" s="1"/>
      <c r="C60767" s="1"/>
      <c r="D60767" s="1"/>
      <c r="E60767" s="1"/>
      <c r="F60767" s="1"/>
    </row>
    <row r="60768" spans="2:6">
      <c r="B60768" s="1"/>
      <c r="C60768" s="1"/>
      <c r="D60768" s="1"/>
      <c r="E60768" s="1"/>
      <c r="F60768" s="1"/>
    </row>
    <row r="60769" spans="2:6">
      <c r="B60769" s="1"/>
      <c r="C60769" s="1"/>
      <c r="D60769" s="1"/>
      <c r="E60769" s="1"/>
      <c r="F60769" s="1"/>
    </row>
    <row r="60770" spans="2:6">
      <c r="B60770" s="1"/>
      <c r="C60770" s="1"/>
      <c r="D60770" s="1"/>
      <c r="E60770" s="1"/>
      <c r="F60770" s="1"/>
    </row>
    <row r="60771" spans="2:6">
      <c r="B60771" s="1"/>
      <c r="C60771" s="1"/>
      <c r="D60771" s="1"/>
      <c r="E60771" s="1"/>
      <c r="F60771" s="1"/>
    </row>
    <row r="60772" spans="2:6">
      <c r="B60772" s="1"/>
      <c r="C60772" s="1"/>
      <c r="D60772" s="1"/>
      <c r="E60772" s="1"/>
      <c r="F60772" s="1"/>
    </row>
    <row r="60773" spans="2:6">
      <c r="B60773" s="1"/>
      <c r="C60773" s="1"/>
      <c r="D60773" s="1"/>
      <c r="E60773" s="1"/>
      <c r="F60773" s="1"/>
    </row>
    <row r="60774" spans="2:6">
      <c r="B60774" s="1"/>
      <c r="C60774" s="1"/>
      <c r="D60774" s="1"/>
      <c r="E60774" s="1"/>
      <c r="F60774" s="1"/>
    </row>
    <row r="60775" spans="2:6">
      <c r="B60775" s="1"/>
      <c r="C60775" s="1"/>
      <c r="D60775" s="1"/>
      <c r="E60775" s="1"/>
      <c r="F60775" s="1"/>
    </row>
    <row r="60776" spans="2:6">
      <c r="B60776" s="1"/>
      <c r="C60776" s="1"/>
      <c r="D60776" s="1"/>
      <c r="E60776" s="1"/>
      <c r="F60776" s="1"/>
    </row>
    <row r="60777" spans="2:6">
      <c r="B60777" s="1"/>
      <c r="C60777" s="1"/>
      <c r="D60777" s="1"/>
      <c r="E60777" s="1"/>
      <c r="F60777" s="1"/>
    </row>
    <row r="60778" spans="2:6">
      <c r="B60778" s="1"/>
      <c r="C60778" s="1"/>
      <c r="D60778" s="1"/>
      <c r="E60778" s="1"/>
      <c r="F60778" s="1"/>
    </row>
    <row r="60779" spans="2:6">
      <c r="B60779" s="1"/>
      <c r="C60779" s="1"/>
      <c r="D60779" s="1"/>
      <c r="E60779" s="1"/>
      <c r="F60779" s="1"/>
    </row>
    <row r="60780" spans="2:6">
      <c r="B60780" s="1"/>
      <c r="C60780" s="1"/>
      <c r="D60780" s="1"/>
      <c r="E60780" s="1"/>
      <c r="F60780" s="1"/>
    </row>
    <row r="60781" spans="2:6">
      <c r="B60781" s="1"/>
      <c r="C60781" s="1"/>
      <c r="D60781" s="1"/>
      <c r="E60781" s="1"/>
      <c r="F60781" s="1"/>
    </row>
    <row r="60782" spans="2:6">
      <c r="B60782" s="1"/>
      <c r="C60782" s="1"/>
      <c r="D60782" s="1"/>
      <c r="E60782" s="1"/>
      <c r="F60782" s="1"/>
    </row>
    <row r="60783" spans="2:6">
      <c r="B60783" s="1"/>
      <c r="C60783" s="1"/>
      <c r="D60783" s="1"/>
      <c r="E60783" s="1"/>
      <c r="F60783" s="1"/>
    </row>
    <row r="60784" spans="2:6">
      <c r="B60784" s="1"/>
      <c r="C60784" s="1"/>
      <c r="D60784" s="1"/>
      <c r="E60784" s="1"/>
      <c r="F60784" s="1"/>
    </row>
    <row r="60785" spans="2:6">
      <c r="B60785" s="1"/>
      <c r="C60785" s="1"/>
      <c r="D60785" s="1"/>
      <c r="E60785" s="1"/>
      <c r="F60785" s="1"/>
    </row>
    <row r="60786" spans="2:6">
      <c r="B60786" s="1"/>
      <c r="C60786" s="1"/>
      <c r="D60786" s="1"/>
      <c r="E60786" s="1"/>
      <c r="F60786" s="1"/>
    </row>
    <row r="60787" spans="2:6">
      <c r="B60787" s="1"/>
      <c r="C60787" s="1"/>
      <c r="D60787" s="1"/>
      <c r="E60787" s="1"/>
      <c r="F60787" s="1"/>
    </row>
    <row r="60788" spans="2:6">
      <c r="B60788" s="1"/>
      <c r="C60788" s="1"/>
      <c r="D60788" s="1"/>
      <c r="E60788" s="1"/>
      <c r="F60788" s="1"/>
    </row>
    <row r="60789" spans="2:6">
      <c r="B60789" s="1"/>
      <c r="C60789" s="1"/>
      <c r="D60789" s="1"/>
      <c r="E60789" s="1"/>
      <c r="F60789" s="1"/>
    </row>
    <row r="60790" spans="2:6">
      <c r="B60790" s="1"/>
      <c r="C60790" s="1"/>
      <c r="D60790" s="1"/>
      <c r="E60790" s="1"/>
      <c r="F60790" s="1"/>
    </row>
    <row r="60791" spans="2:6">
      <c r="B60791" s="1"/>
      <c r="C60791" s="1"/>
      <c r="D60791" s="1"/>
      <c r="E60791" s="1"/>
      <c r="F60791" s="1"/>
    </row>
    <row r="60792" spans="2:6">
      <c r="B60792" s="1"/>
      <c r="C60792" s="1"/>
      <c r="D60792" s="1"/>
      <c r="E60792" s="1"/>
      <c r="F60792" s="1"/>
    </row>
    <row r="60793" spans="2:6">
      <c r="B60793" s="1"/>
      <c r="C60793" s="1"/>
      <c r="D60793" s="1"/>
      <c r="E60793" s="1"/>
      <c r="F60793" s="1"/>
    </row>
    <row r="60794" spans="2:6">
      <c r="B60794" s="1"/>
      <c r="C60794" s="1"/>
      <c r="D60794" s="1"/>
      <c r="E60794" s="1"/>
      <c r="F60794" s="1"/>
    </row>
    <row r="60795" spans="2:6">
      <c r="B60795" s="1"/>
      <c r="C60795" s="1"/>
      <c r="D60795" s="1"/>
      <c r="E60795" s="1"/>
      <c r="F60795" s="1"/>
    </row>
    <row r="60796" spans="2:6">
      <c r="B60796" s="1"/>
      <c r="C60796" s="1"/>
      <c r="D60796" s="1"/>
      <c r="E60796" s="1"/>
      <c r="F60796" s="1"/>
    </row>
    <row r="60797" spans="2:6">
      <c r="B60797" s="1"/>
      <c r="C60797" s="1"/>
      <c r="D60797" s="1"/>
      <c r="E60797" s="1"/>
      <c r="F60797" s="1"/>
    </row>
    <row r="60798" spans="2:6">
      <c r="B60798" s="1"/>
      <c r="C60798" s="1"/>
      <c r="D60798" s="1"/>
      <c r="E60798" s="1"/>
      <c r="F60798" s="1"/>
    </row>
    <row r="60799" spans="2:6">
      <c r="B60799" s="1"/>
      <c r="C60799" s="1"/>
      <c r="D60799" s="1"/>
      <c r="E60799" s="1"/>
      <c r="F60799" s="1"/>
    </row>
    <row r="60800" spans="2:6">
      <c r="B60800" s="1"/>
      <c r="C60800" s="1"/>
      <c r="D60800" s="1"/>
      <c r="E60800" s="1"/>
      <c r="F60800" s="1"/>
    </row>
    <row r="60801" spans="2:6">
      <c r="B60801" s="1"/>
      <c r="C60801" s="1"/>
      <c r="D60801" s="1"/>
      <c r="E60801" s="1"/>
      <c r="F60801" s="1"/>
    </row>
    <row r="60802" spans="2:6">
      <c r="B60802" s="1"/>
      <c r="C60802" s="1"/>
      <c r="D60802" s="1"/>
      <c r="E60802" s="1"/>
      <c r="F60802" s="1"/>
    </row>
    <row r="60803" spans="2:6">
      <c r="B60803" s="1"/>
      <c r="C60803" s="1"/>
      <c r="D60803" s="1"/>
      <c r="E60803" s="1"/>
      <c r="F60803" s="1"/>
    </row>
    <row r="60804" spans="2:6">
      <c r="B60804" s="1"/>
      <c r="C60804" s="1"/>
      <c r="D60804" s="1"/>
      <c r="E60804" s="1"/>
      <c r="F60804" s="1"/>
    </row>
    <row r="60805" spans="2:6">
      <c r="B60805" s="1"/>
      <c r="C60805" s="1"/>
      <c r="D60805" s="1"/>
      <c r="E60805" s="1"/>
      <c r="F60805" s="1"/>
    </row>
    <row r="60806" spans="2:6">
      <c r="B60806" s="1"/>
      <c r="C60806" s="1"/>
      <c r="D60806" s="1"/>
      <c r="E60806" s="1"/>
      <c r="F60806" s="1"/>
    </row>
    <row r="60807" spans="2:6">
      <c r="B60807" s="1"/>
      <c r="C60807" s="1"/>
      <c r="D60807" s="1"/>
      <c r="E60807" s="1"/>
      <c r="F60807" s="1"/>
    </row>
    <row r="60808" spans="2:6">
      <c r="B60808" s="1"/>
      <c r="C60808" s="1"/>
      <c r="D60808" s="1"/>
      <c r="E60808" s="1"/>
      <c r="F60808" s="1"/>
    </row>
    <row r="60809" spans="2:6">
      <c r="B60809" s="1"/>
      <c r="C60809" s="1"/>
      <c r="D60809" s="1"/>
      <c r="E60809" s="1"/>
      <c r="F60809" s="1"/>
    </row>
    <row r="60810" spans="2:6">
      <c r="B60810" s="1"/>
      <c r="C60810" s="1"/>
      <c r="D60810" s="1"/>
      <c r="E60810" s="1"/>
      <c r="F60810" s="1"/>
    </row>
    <row r="60811" spans="2:6">
      <c r="B60811" s="1"/>
      <c r="C60811" s="1"/>
      <c r="D60811" s="1"/>
      <c r="E60811" s="1"/>
      <c r="F60811" s="1"/>
    </row>
    <row r="60812" spans="2:6">
      <c r="B60812" s="1"/>
      <c r="C60812" s="1"/>
      <c r="D60812" s="1"/>
      <c r="E60812" s="1"/>
      <c r="F60812" s="1"/>
    </row>
    <row r="60813" spans="2:6">
      <c r="B60813" s="1"/>
      <c r="C60813" s="1"/>
      <c r="D60813" s="1"/>
      <c r="E60813" s="1"/>
      <c r="F60813" s="1"/>
    </row>
    <row r="60814" spans="2:6">
      <c r="B60814" s="1"/>
      <c r="C60814" s="1"/>
      <c r="D60814" s="1"/>
      <c r="E60814" s="1"/>
      <c r="F60814" s="1"/>
    </row>
    <row r="60815" spans="2:6">
      <c r="B60815" s="1"/>
      <c r="C60815" s="1"/>
      <c r="D60815" s="1"/>
      <c r="E60815" s="1"/>
      <c r="F60815" s="1"/>
    </row>
    <row r="60816" spans="2:6">
      <c r="B60816" s="1"/>
      <c r="C60816" s="1"/>
      <c r="D60816" s="1"/>
      <c r="E60816" s="1"/>
      <c r="F60816" s="1"/>
    </row>
    <row r="60817" spans="2:6">
      <c r="B60817" s="1"/>
      <c r="C60817" s="1"/>
      <c r="D60817" s="1"/>
      <c r="E60817" s="1"/>
      <c r="F60817" s="1"/>
    </row>
    <row r="60818" spans="2:6">
      <c r="B60818" s="1"/>
      <c r="C60818" s="1"/>
      <c r="D60818" s="1"/>
      <c r="E60818" s="1"/>
      <c r="F60818" s="1"/>
    </row>
    <row r="60819" spans="2:6">
      <c r="B60819" s="1"/>
      <c r="C60819" s="1"/>
      <c r="D60819" s="1"/>
      <c r="E60819" s="1"/>
      <c r="F60819" s="1"/>
    </row>
    <row r="60820" spans="2:6">
      <c r="B60820" s="1"/>
      <c r="C60820" s="1"/>
      <c r="D60820" s="1"/>
      <c r="E60820" s="1"/>
      <c r="F60820" s="1"/>
    </row>
    <row r="60821" spans="2:6">
      <c r="B60821" s="1"/>
      <c r="C60821" s="1"/>
      <c r="D60821" s="1"/>
      <c r="E60821" s="1"/>
      <c r="F60821" s="1"/>
    </row>
    <row r="60822" spans="2:6">
      <c r="B60822" s="1"/>
      <c r="C60822" s="1"/>
      <c r="D60822" s="1"/>
      <c r="E60822" s="1"/>
      <c r="F60822" s="1"/>
    </row>
    <row r="60823" spans="2:6">
      <c r="B60823" s="1"/>
      <c r="C60823" s="1"/>
      <c r="D60823" s="1"/>
      <c r="E60823" s="1"/>
      <c r="F60823" s="1"/>
    </row>
    <row r="60824" spans="2:6">
      <c r="B60824" s="1"/>
      <c r="C60824" s="1"/>
      <c r="D60824" s="1"/>
      <c r="E60824" s="1"/>
      <c r="F60824" s="1"/>
    </row>
    <row r="60825" spans="2:6">
      <c r="B60825" s="1"/>
      <c r="C60825" s="1"/>
      <c r="D60825" s="1"/>
      <c r="E60825" s="1"/>
      <c r="F60825" s="1"/>
    </row>
    <row r="60826" spans="2:6">
      <c r="B60826" s="1"/>
      <c r="C60826" s="1"/>
      <c r="D60826" s="1"/>
      <c r="E60826" s="1"/>
      <c r="F60826" s="1"/>
    </row>
    <row r="60827" spans="2:6">
      <c r="B60827" s="1"/>
      <c r="C60827" s="1"/>
      <c r="D60827" s="1"/>
      <c r="E60827" s="1"/>
      <c r="F60827" s="1"/>
    </row>
    <row r="60828" spans="2:6">
      <c r="B60828" s="1"/>
      <c r="C60828" s="1"/>
      <c r="D60828" s="1"/>
      <c r="E60828" s="1"/>
      <c r="F60828" s="1"/>
    </row>
    <row r="60829" spans="2:6">
      <c r="B60829" s="1"/>
      <c r="C60829" s="1"/>
      <c r="D60829" s="1"/>
      <c r="E60829" s="1"/>
      <c r="F60829" s="1"/>
    </row>
    <row r="60830" spans="2:6">
      <c r="B60830" s="1"/>
      <c r="C60830" s="1"/>
      <c r="D60830" s="1"/>
      <c r="E60830" s="1"/>
      <c r="F60830" s="1"/>
    </row>
    <row r="60831" spans="2:6">
      <c r="B60831" s="1"/>
      <c r="C60831" s="1"/>
      <c r="D60831" s="1"/>
      <c r="E60831" s="1"/>
      <c r="F60831" s="1"/>
    </row>
    <row r="60832" spans="2:6">
      <c r="B60832" s="1"/>
      <c r="C60832" s="1"/>
      <c r="D60832" s="1"/>
      <c r="E60832" s="1"/>
      <c r="F60832" s="1"/>
    </row>
    <row r="60833" spans="2:6">
      <c r="B60833" s="1"/>
      <c r="C60833" s="1"/>
      <c r="D60833" s="1"/>
      <c r="E60833" s="1"/>
      <c r="F60833" s="1"/>
    </row>
    <row r="60834" spans="2:6">
      <c r="B60834" s="1"/>
      <c r="C60834" s="1"/>
      <c r="D60834" s="1"/>
      <c r="E60834" s="1"/>
      <c r="F60834" s="1"/>
    </row>
    <row r="60835" spans="2:6">
      <c r="B60835" s="1"/>
      <c r="C60835" s="1"/>
      <c r="D60835" s="1"/>
      <c r="E60835" s="1"/>
      <c r="F60835" s="1"/>
    </row>
    <row r="60836" spans="2:6">
      <c r="B60836" s="1"/>
      <c r="C60836" s="1"/>
      <c r="D60836" s="1"/>
      <c r="E60836" s="1"/>
      <c r="F60836" s="1"/>
    </row>
    <row r="60837" spans="2:6">
      <c r="B60837" s="1"/>
      <c r="C60837" s="1"/>
      <c r="D60837" s="1"/>
      <c r="E60837" s="1"/>
      <c r="F60837" s="1"/>
    </row>
    <row r="60838" spans="2:6">
      <c r="B60838" s="1"/>
      <c r="C60838" s="1"/>
      <c r="D60838" s="1"/>
      <c r="E60838" s="1"/>
      <c r="F60838" s="1"/>
    </row>
    <row r="60839" spans="2:6">
      <c r="B60839" s="1"/>
      <c r="C60839" s="1"/>
      <c r="D60839" s="1"/>
      <c r="E60839" s="1"/>
      <c r="F60839" s="1"/>
    </row>
    <row r="60840" spans="2:6">
      <c r="B60840" s="1"/>
      <c r="C60840" s="1"/>
      <c r="D60840" s="1"/>
      <c r="E60840" s="1"/>
      <c r="F60840" s="1"/>
    </row>
    <row r="60841" spans="2:6">
      <c r="B60841" s="1"/>
      <c r="C60841" s="1"/>
      <c r="D60841" s="1"/>
      <c r="E60841" s="1"/>
      <c r="F60841" s="1"/>
    </row>
    <row r="60842" spans="2:6">
      <c r="B60842" s="1"/>
      <c r="C60842" s="1"/>
      <c r="D60842" s="1"/>
      <c r="E60842" s="1"/>
      <c r="F60842" s="1"/>
    </row>
    <row r="60843" spans="2:6">
      <c r="B60843" s="1"/>
      <c r="C60843" s="1"/>
      <c r="D60843" s="1"/>
      <c r="E60843" s="1"/>
      <c r="F60843" s="1"/>
    </row>
    <row r="60844" spans="2:6">
      <c r="B60844" s="1"/>
      <c r="C60844" s="1"/>
      <c r="D60844" s="1"/>
      <c r="E60844" s="1"/>
      <c r="F60844" s="1"/>
    </row>
    <row r="60845" spans="2:6">
      <c r="B60845" s="1"/>
      <c r="C60845" s="1"/>
      <c r="D60845" s="1"/>
      <c r="E60845" s="1"/>
      <c r="F60845" s="1"/>
    </row>
    <row r="60846" spans="2:6">
      <c r="B60846" s="1"/>
      <c r="C60846" s="1"/>
      <c r="D60846" s="1"/>
      <c r="E60846" s="1"/>
      <c r="F60846" s="1"/>
    </row>
    <row r="60847" spans="2:6">
      <c r="B60847" s="1"/>
      <c r="C60847" s="1"/>
      <c r="D60847" s="1"/>
      <c r="E60847" s="1"/>
      <c r="F60847" s="1"/>
    </row>
    <row r="60848" spans="2:6">
      <c r="B60848" s="1"/>
      <c r="C60848" s="1"/>
      <c r="D60848" s="1"/>
      <c r="E60848" s="1"/>
      <c r="F60848" s="1"/>
    </row>
    <row r="60849" spans="2:6">
      <c r="B60849" s="1"/>
      <c r="C60849" s="1"/>
      <c r="D60849" s="1"/>
      <c r="E60849" s="1"/>
      <c r="F60849" s="1"/>
    </row>
    <row r="60850" spans="2:6">
      <c r="B60850" s="1"/>
      <c r="C60850" s="1"/>
      <c r="D60850" s="1"/>
      <c r="E60850" s="1"/>
      <c r="F60850" s="1"/>
    </row>
    <row r="60851" spans="2:6">
      <c r="B60851" s="1"/>
      <c r="C60851" s="1"/>
      <c r="D60851" s="1"/>
      <c r="E60851" s="1"/>
      <c r="F60851" s="1"/>
    </row>
    <row r="60852" spans="2:6">
      <c r="B60852" s="1"/>
      <c r="C60852" s="1"/>
      <c r="D60852" s="1"/>
      <c r="E60852" s="1"/>
      <c r="F60852" s="1"/>
    </row>
    <row r="60853" spans="2:6">
      <c r="B60853" s="1"/>
      <c r="C60853" s="1"/>
      <c r="D60853" s="1"/>
      <c r="E60853" s="1"/>
      <c r="F60853" s="1"/>
    </row>
    <row r="60854" spans="2:6">
      <c r="B60854" s="1"/>
      <c r="C60854" s="1"/>
      <c r="D60854" s="1"/>
      <c r="E60854" s="1"/>
      <c r="F60854" s="1"/>
    </row>
    <row r="60855" spans="2:6">
      <c r="B60855" s="1"/>
      <c r="C60855" s="1"/>
      <c r="D60855" s="1"/>
      <c r="E60855" s="1"/>
      <c r="F60855" s="1"/>
    </row>
    <row r="60856" spans="2:6">
      <c r="B60856" s="1"/>
      <c r="C60856" s="1"/>
      <c r="D60856" s="1"/>
      <c r="E60856" s="1"/>
      <c r="F60856" s="1"/>
    </row>
    <row r="60857" spans="2:6">
      <c r="B60857" s="1"/>
      <c r="C60857" s="1"/>
      <c r="D60857" s="1"/>
      <c r="E60857" s="1"/>
      <c r="F60857" s="1"/>
    </row>
    <row r="60858" spans="2:6">
      <c r="B60858" s="1"/>
      <c r="C60858" s="1"/>
      <c r="D60858" s="1"/>
      <c r="E60858" s="1"/>
      <c r="F60858" s="1"/>
    </row>
    <row r="60859" spans="2:6">
      <c r="B60859" s="1"/>
      <c r="C60859" s="1"/>
      <c r="D60859" s="1"/>
      <c r="E60859" s="1"/>
      <c r="F60859" s="1"/>
    </row>
    <row r="60860" spans="2:6">
      <c r="B60860" s="1"/>
      <c r="C60860" s="1"/>
      <c r="D60860" s="1"/>
      <c r="E60860" s="1"/>
      <c r="F60860" s="1"/>
    </row>
    <row r="60861" spans="2:6">
      <c r="B60861" s="1"/>
      <c r="C60861" s="1"/>
      <c r="D60861" s="1"/>
      <c r="E60861" s="1"/>
      <c r="F60861" s="1"/>
    </row>
    <row r="60862" spans="2:6">
      <c r="B60862" s="1"/>
      <c r="C60862" s="1"/>
      <c r="D60862" s="1"/>
      <c r="E60862" s="1"/>
      <c r="F60862" s="1"/>
    </row>
    <row r="60863" spans="2:6">
      <c r="B60863" s="1"/>
      <c r="C60863" s="1"/>
      <c r="D60863" s="1"/>
      <c r="E60863" s="1"/>
      <c r="F60863" s="1"/>
    </row>
    <row r="60864" spans="2:6">
      <c r="B60864" s="1"/>
      <c r="C60864" s="1"/>
      <c r="D60864" s="1"/>
      <c r="E60864" s="1"/>
      <c r="F60864" s="1"/>
    </row>
    <row r="60865" spans="2:6">
      <c r="B60865" s="1"/>
      <c r="C60865" s="1"/>
      <c r="D60865" s="1"/>
      <c r="E60865" s="1"/>
      <c r="F60865" s="1"/>
    </row>
    <row r="60866" spans="2:6">
      <c r="B60866" s="1"/>
      <c r="C60866" s="1"/>
      <c r="D60866" s="1"/>
      <c r="E60866" s="1"/>
      <c r="F60866" s="1"/>
    </row>
    <row r="60867" spans="2:6">
      <c r="B60867" s="1"/>
      <c r="C60867" s="1"/>
      <c r="D60867" s="1"/>
      <c r="E60867" s="1"/>
      <c r="F60867" s="1"/>
    </row>
    <row r="60868" spans="2:6">
      <c r="B60868" s="1"/>
      <c r="C60868" s="1"/>
      <c r="D60868" s="1"/>
      <c r="E60868" s="1"/>
      <c r="F60868" s="1"/>
    </row>
    <row r="60869" spans="2:6">
      <c r="B60869" s="1"/>
      <c r="C60869" s="1"/>
      <c r="D60869" s="1"/>
      <c r="E60869" s="1"/>
      <c r="F60869" s="1"/>
    </row>
    <row r="60870" spans="2:6">
      <c r="B60870" s="1"/>
      <c r="C60870" s="1"/>
      <c r="D60870" s="1"/>
      <c r="E60870" s="1"/>
      <c r="F60870" s="1"/>
    </row>
    <row r="60871" spans="2:6">
      <c r="B60871" s="1"/>
      <c r="C60871" s="1"/>
      <c r="D60871" s="1"/>
      <c r="E60871" s="1"/>
      <c r="F60871" s="1"/>
    </row>
    <row r="60872" spans="2:6">
      <c r="B60872" s="1"/>
      <c r="C60872" s="1"/>
      <c r="D60872" s="1"/>
      <c r="E60872" s="1"/>
      <c r="F60872" s="1"/>
    </row>
    <row r="60873" spans="2:6">
      <c r="B60873" s="1"/>
      <c r="C60873" s="1"/>
      <c r="D60873" s="1"/>
      <c r="E60873" s="1"/>
      <c r="F60873" s="1"/>
    </row>
    <row r="60874" spans="2:6">
      <c r="B60874" s="1"/>
      <c r="C60874" s="1"/>
      <c r="D60874" s="1"/>
      <c r="E60874" s="1"/>
      <c r="F60874" s="1"/>
    </row>
    <row r="60875" spans="2:6">
      <c r="B60875" s="1"/>
      <c r="C60875" s="1"/>
      <c r="D60875" s="1"/>
      <c r="E60875" s="1"/>
      <c r="F60875" s="1"/>
    </row>
    <row r="60876" spans="2:6">
      <c r="B60876" s="1"/>
      <c r="C60876" s="1"/>
      <c r="D60876" s="1"/>
      <c r="E60876" s="1"/>
      <c r="F60876" s="1"/>
    </row>
    <row r="60877" spans="2:6">
      <c r="B60877" s="1"/>
      <c r="C60877" s="1"/>
      <c r="D60877" s="1"/>
      <c r="E60877" s="1"/>
      <c r="F60877" s="1"/>
    </row>
    <row r="60878" spans="2:6">
      <c r="B60878" s="1"/>
      <c r="C60878" s="1"/>
      <c r="D60878" s="1"/>
      <c r="E60878" s="1"/>
      <c r="F60878" s="1"/>
    </row>
    <row r="60879" spans="2:6">
      <c r="B60879" s="1"/>
      <c r="C60879" s="1"/>
      <c r="D60879" s="1"/>
      <c r="E60879" s="1"/>
      <c r="F60879" s="1"/>
    </row>
    <row r="60880" spans="2:6">
      <c r="B60880" s="1"/>
      <c r="C60880" s="1"/>
      <c r="D60880" s="1"/>
      <c r="E60880" s="1"/>
      <c r="F60880" s="1"/>
    </row>
    <row r="60881" spans="2:6">
      <c r="B60881" s="1"/>
      <c r="C60881" s="1"/>
      <c r="D60881" s="1"/>
      <c r="E60881" s="1"/>
      <c r="F60881" s="1"/>
    </row>
    <row r="60882" spans="2:6">
      <c r="B60882" s="1"/>
      <c r="C60882" s="1"/>
      <c r="D60882" s="1"/>
      <c r="E60882" s="1"/>
      <c r="F60882" s="1"/>
    </row>
    <row r="60883" spans="2:6">
      <c r="B60883" s="1"/>
      <c r="C60883" s="1"/>
      <c r="D60883" s="1"/>
      <c r="E60883" s="1"/>
      <c r="F60883" s="1"/>
    </row>
    <row r="60884" spans="2:6">
      <c r="B60884" s="1"/>
      <c r="C60884" s="1"/>
      <c r="D60884" s="1"/>
      <c r="E60884" s="1"/>
      <c r="F60884" s="1"/>
    </row>
    <row r="60885" spans="2:6">
      <c r="B60885" s="1"/>
      <c r="C60885" s="1"/>
      <c r="D60885" s="1"/>
      <c r="E60885" s="1"/>
      <c r="F60885" s="1"/>
    </row>
    <row r="60886" spans="2:6">
      <c r="B60886" s="1"/>
      <c r="C60886" s="1"/>
      <c r="D60886" s="1"/>
      <c r="E60886" s="1"/>
      <c r="F60886" s="1"/>
    </row>
    <row r="60887" spans="2:6">
      <c r="B60887" s="1"/>
      <c r="C60887" s="1"/>
      <c r="D60887" s="1"/>
      <c r="E60887" s="1"/>
      <c r="F60887" s="1"/>
    </row>
    <row r="60888" spans="2:6">
      <c r="B60888" s="1"/>
      <c r="C60888" s="1"/>
      <c r="D60888" s="1"/>
      <c r="E60888" s="1"/>
      <c r="F60888" s="1"/>
    </row>
    <row r="60889" spans="2:6">
      <c r="B60889" s="1"/>
      <c r="C60889" s="1"/>
      <c r="D60889" s="1"/>
      <c r="E60889" s="1"/>
      <c r="F60889" s="1"/>
    </row>
    <row r="60890" spans="2:6">
      <c r="B60890" s="1"/>
      <c r="C60890" s="1"/>
      <c r="D60890" s="1"/>
      <c r="E60890" s="1"/>
      <c r="F60890" s="1"/>
    </row>
    <row r="60891" spans="2:6">
      <c r="B60891" s="1"/>
      <c r="C60891" s="1"/>
      <c r="D60891" s="1"/>
      <c r="E60891" s="1"/>
      <c r="F60891" s="1"/>
    </row>
    <row r="60892" spans="2:6">
      <c r="B60892" s="1"/>
      <c r="C60892" s="1"/>
      <c r="D60892" s="1"/>
      <c r="E60892" s="1"/>
      <c r="F60892" s="1"/>
    </row>
    <row r="60893" spans="2:6">
      <c r="B60893" s="1"/>
      <c r="C60893" s="1"/>
      <c r="D60893" s="1"/>
      <c r="E60893" s="1"/>
      <c r="F60893" s="1"/>
    </row>
    <row r="60894" spans="2:6">
      <c r="B60894" s="1"/>
      <c r="C60894" s="1"/>
      <c r="D60894" s="1"/>
      <c r="E60894" s="1"/>
      <c r="F60894" s="1"/>
    </row>
    <row r="60895" spans="2:6">
      <c r="B60895" s="1"/>
      <c r="C60895" s="1"/>
      <c r="D60895" s="1"/>
      <c r="E60895" s="1"/>
      <c r="F60895" s="1"/>
    </row>
    <row r="60896" spans="2:6">
      <c r="B60896" s="1"/>
      <c r="C60896" s="1"/>
      <c r="D60896" s="1"/>
      <c r="E60896" s="1"/>
      <c r="F60896" s="1"/>
    </row>
    <row r="60897" spans="2:6">
      <c r="B60897" s="1"/>
      <c r="C60897" s="1"/>
      <c r="D60897" s="1"/>
      <c r="E60897" s="1"/>
      <c r="F60897" s="1"/>
    </row>
    <row r="60898" spans="2:6">
      <c r="B60898" s="1"/>
      <c r="C60898" s="1"/>
      <c r="D60898" s="1"/>
      <c r="E60898" s="1"/>
      <c r="F60898" s="1"/>
    </row>
    <row r="60899" spans="2:6">
      <c r="B60899" s="1"/>
      <c r="C60899" s="1"/>
      <c r="D60899" s="1"/>
      <c r="E60899" s="1"/>
      <c r="F60899" s="1"/>
    </row>
    <row r="60900" spans="2:6">
      <c r="B60900" s="1"/>
      <c r="C60900" s="1"/>
      <c r="D60900" s="1"/>
      <c r="E60900" s="1"/>
      <c r="F60900" s="1"/>
    </row>
    <row r="60901" spans="2:6">
      <c r="B60901" s="1"/>
      <c r="C60901" s="1"/>
      <c r="D60901" s="1"/>
      <c r="E60901" s="1"/>
      <c r="F60901" s="1"/>
    </row>
    <row r="60902" spans="2:6">
      <c r="B60902" s="1"/>
      <c r="C60902" s="1"/>
      <c r="D60902" s="1"/>
      <c r="E60902" s="1"/>
      <c r="F60902" s="1"/>
    </row>
    <row r="60903" spans="2:6">
      <c r="B60903" s="1"/>
      <c r="C60903" s="1"/>
      <c r="D60903" s="1"/>
      <c r="E60903" s="1"/>
      <c r="F60903" s="1"/>
    </row>
    <row r="60904" spans="2:6">
      <c r="B60904" s="1"/>
      <c r="C60904" s="1"/>
      <c r="D60904" s="1"/>
      <c r="E60904" s="1"/>
      <c r="F60904" s="1"/>
    </row>
    <row r="60905" spans="2:6">
      <c r="B60905" s="1"/>
      <c r="C60905" s="1"/>
      <c r="D60905" s="1"/>
      <c r="E60905" s="1"/>
      <c r="F60905" s="1"/>
    </row>
    <row r="60906" spans="2:6">
      <c r="B60906" s="1"/>
      <c r="C60906" s="1"/>
      <c r="D60906" s="1"/>
      <c r="E60906" s="1"/>
      <c r="F60906" s="1"/>
    </row>
    <row r="60907" spans="2:6">
      <c r="B60907" s="1"/>
      <c r="C60907" s="1"/>
      <c r="D60907" s="1"/>
      <c r="E60907" s="1"/>
      <c r="F60907" s="1"/>
    </row>
    <row r="60908" spans="2:6">
      <c r="B60908" s="1"/>
      <c r="C60908" s="1"/>
      <c r="D60908" s="1"/>
      <c r="E60908" s="1"/>
      <c r="F60908" s="1"/>
    </row>
    <row r="60909" spans="2:6">
      <c r="B60909" s="1"/>
      <c r="C60909" s="1"/>
      <c r="D60909" s="1"/>
      <c r="E60909" s="1"/>
      <c r="F60909" s="1"/>
    </row>
    <row r="60910" spans="2:6">
      <c r="B60910" s="1"/>
      <c r="C60910" s="1"/>
      <c r="D60910" s="1"/>
      <c r="E60910" s="1"/>
      <c r="F60910" s="1"/>
    </row>
    <row r="60911" spans="2:6">
      <c r="B60911" s="1"/>
      <c r="C60911" s="1"/>
      <c r="D60911" s="1"/>
      <c r="E60911" s="1"/>
      <c r="F60911" s="1"/>
    </row>
    <row r="60912" spans="2:6">
      <c r="B60912" s="1"/>
      <c r="C60912" s="1"/>
      <c r="D60912" s="1"/>
      <c r="E60912" s="1"/>
      <c r="F60912" s="1"/>
    </row>
    <row r="60913" spans="2:6">
      <c r="B60913" s="1"/>
      <c r="C60913" s="1"/>
      <c r="D60913" s="1"/>
      <c r="E60913" s="1"/>
      <c r="F60913" s="1"/>
    </row>
    <row r="60914" spans="2:6">
      <c r="B60914" s="1"/>
      <c r="C60914" s="1"/>
      <c r="D60914" s="1"/>
      <c r="E60914" s="1"/>
      <c r="F60914" s="1"/>
    </row>
    <row r="60915" spans="2:6">
      <c r="B60915" s="1"/>
      <c r="C60915" s="1"/>
      <c r="D60915" s="1"/>
      <c r="E60915" s="1"/>
      <c r="F60915" s="1"/>
    </row>
    <row r="60916" spans="2:6">
      <c r="B60916" s="1"/>
      <c r="C60916" s="1"/>
      <c r="D60916" s="1"/>
      <c r="E60916" s="1"/>
      <c r="F60916" s="1"/>
    </row>
    <row r="60917" spans="2:6">
      <c r="B60917" s="1"/>
      <c r="C60917" s="1"/>
      <c r="D60917" s="1"/>
      <c r="E60917" s="1"/>
      <c r="F60917" s="1"/>
    </row>
    <row r="60918" spans="2:6">
      <c r="B60918" s="1"/>
      <c r="C60918" s="1"/>
      <c r="D60918" s="1"/>
      <c r="E60918" s="1"/>
      <c r="F60918" s="1"/>
    </row>
    <row r="60919" spans="2:6">
      <c r="B60919" s="1"/>
      <c r="C60919" s="1"/>
      <c r="D60919" s="1"/>
      <c r="E60919" s="1"/>
      <c r="F60919" s="1"/>
    </row>
    <row r="60920" spans="2:6">
      <c r="B60920" s="1"/>
      <c r="C60920" s="1"/>
      <c r="D60920" s="1"/>
      <c r="E60920" s="1"/>
      <c r="F60920" s="1"/>
    </row>
    <row r="60921" spans="2:6">
      <c r="B60921" s="1"/>
      <c r="C60921" s="1"/>
      <c r="D60921" s="1"/>
      <c r="E60921" s="1"/>
      <c r="F60921" s="1"/>
    </row>
    <row r="60922" spans="2:6">
      <c r="B60922" s="1"/>
      <c r="C60922" s="1"/>
      <c r="D60922" s="1"/>
      <c r="E60922" s="1"/>
      <c r="F60922" s="1"/>
    </row>
    <row r="60923" spans="2:6">
      <c r="B60923" s="1"/>
      <c r="C60923" s="1"/>
      <c r="D60923" s="1"/>
      <c r="E60923" s="1"/>
      <c r="F60923" s="1"/>
    </row>
    <row r="60924" spans="2:6">
      <c r="B60924" s="1"/>
      <c r="C60924" s="1"/>
      <c r="D60924" s="1"/>
      <c r="E60924" s="1"/>
      <c r="F60924" s="1"/>
    </row>
    <row r="60925" spans="2:6">
      <c r="B60925" s="1"/>
      <c r="C60925" s="1"/>
      <c r="D60925" s="1"/>
      <c r="E60925" s="1"/>
      <c r="F60925" s="1"/>
    </row>
    <row r="60926" spans="2:6">
      <c r="B60926" s="1"/>
      <c r="C60926" s="1"/>
      <c r="D60926" s="1"/>
      <c r="E60926" s="1"/>
      <c r="F60926" s="1"/>
    </row>
    <row r="60927" spans="2:6">
      <c r="B60927" s="1"/>
      <c r="C60927" s="1"/>
      <c r="D60927" s="1"/>
      <c r="E60927" s="1"/>
      <c r="F60927" s="1"/>
    </row>
    <row r="60928" spans="2:6">
      <c r="B60928" s="1"/>
      <c r="C60928" s="1"/>
      <c r="D60928" s="1"/>
      <c r="E60928" s="1"/>
      <c r="F60928" s="1"/>
    </row>
    <row r="60929" spans="2:6">
      <c r="B60929" s="1"/>
      <c r="C60929" s="1"/>
      <c r="D60929" s="1"/>
      <c r="E60929" s="1"/>
      <c r="F60929" s="1"/>
    </row>
    <row r="60930" spans="2:6">
      <c r="B60930" s="1"/>
      <c r="C60930" s="1"/>
      <c r="D60930" s="1"/>
      <c r="E60930" s="1"/>
      <c r="F60930" s="1"/>
    </row>
    <row r="60931" spans="2:6">
      <c r="B60931" s="1"/>
      <c r="C60931" s="1"/>
      <c r="D60931" s="1"/>
      <c r="E60931" s="1"/>
      <c r="F60931" s="1"/>
    </row>
    <row r="60932" spans="2:6">
      <c r="B60932" s="1"/>
      <c r="C60932" s="1"/>
      <c r="D60932" s="1"/>
      <c r="E60932" s="1"/>
      <c r="F60932" s="1"/>
    </row>
    <row r="60933" spans="2:6">
      <c r="B60933" s="1"/>
      <c r="C60933" s="1"/>
      <c r="D60933" s="1"/>
      <c r="E60933" s="1"/>
      <c r="F60933" s="1"/>
    </row>
    <row r="60934" spans="2:6">
      <c r="B60934" s="1"/>
      <c r="C60934" s="1"/>
      <c r="D60934" s="1"/>
      <c r="E60934" s="1"/>
      <c r="F60934" s="1"/>
    </row>
    <row r="60935" spans="2:6">
      <c r="B60935" s="1"/>
      <c r="C60935" s="1"/>
      <c r="D60935" s="1"/>
      <c r="E60935" s="1"/>
      <c r="F60935" s="1"/>
    </row>
    <row r="60936" spans="2:6">
      <c r="B60936" s="1"/>
      <c r="C60936" s="1"/>
      <c r="D60936" s="1"/>
      <c r="E60936" s="1"/>
      <c r="F60936" s="1"/>
    </row>
    <row r="60937" spans="2:6">
      <c r="B60937" s="1"/>
      <c r="C60937" s="1"/>
      <c r="D60937" s="1"/>
      <c r="E60937" s="1"/>
      <c r="F60937" s="1"/>
    </row>
    <row r="60938" spans="2:6">
      <c r="B60938" s="1"/>
      <c r="C60938" s="1"/>
      <c r="D60938" s="1"/>
      <c r="E60938" s="1"/>
      <c r="F60938" s="1"/>
    </row>
    <row r="60939" spans="2:6">
      <c r="B60939" s="1"/>
      <c r="C60939" s="1"/>
      <c r="D60939" s="1"/>
      <c r="E60939" s="1"/>
      <c r="F60939" s="1"/>
    </row>
    <row r="60940" spans="2:6">
      <c r="B60940" s="1"/>
      <c r="C60940" s="1"/>
      <c r="D60940" s="1"/>
      <c r="E60940" s="1"/>
      <c r="F60940" s="1"/>
    </row>
    <row r="60941" spans="2:6">
      <c r="B60941" s="1"/>
      <c r="C60941" s="1"/>
      <c r="D60941" s="1"/>
      <c r="E60941" s="1"/>
      <c r="F60941" s="1"/>
    </row>
    <row r="60942" spans="2:6">
      <c r="B60942" s="1"/>
      <c r="C60942" s="1"/>
      <c r="D60942" s="1"/>
      <c r="E60942" s="1"/>
      <c r="F60942" s="1"/>
    </row>
    <row r="60943" spans="2:6">
      <c r="B60943" s="1"/>
      <c r="C60943" s="1"/>
      <c r="D60943" s="1"/>
      <c r="E60943" s="1"/>
      <c r="F60943" s="1"/>
    </row>
    <row r="60944" spans="2:6">
      <c r="B60944" s="1"/>
      <c r="C60944" s="1"/>
      <c r="D60944" s="1"/>
      <c r="E60944" s="1"/>
      <c r="F60944" s="1"/>
    </row>
    <row r="60945" spans="2:6">
      <c r="B60945" s="1"/>
      <c r="C60945" s="1"/>
      <c r="D60945" s="1"/>
      <c r="E60945" s="1"/>
      <c r="F60945" s="1"/>
    </row>
    <row r="60946" spans="2:6">
      <c r="B60946" s="1"/>
      <c r="C60946" s="1"/>
      <c r="D60946" s="1"/>
      <c r="E60946" s="1"/>
      <c r="F60946" s="1"/>
    </row>
    <row r="60947" spans="2:6">
      <c r="B60947" s="1"/>
      <c r="C60947" s="1"/>
      <c r="D60947" s="1"/>
      <c r="E60947" s="1"/>
      <c r="F60947" s="1"/>
    </row>
    <row r="60948" spans="2:6">
      <c r="B60948" s="1"/>
      <c r="C60948" s="1"/>
      <c r="D60948" s="1"/>
      <c r="E60948" s="1"/>
      <c r="F60948" s="1"/>
    </row>
    <row r="60949" spans="2:6">
      <c r="B60949" s="1"/>
      <c r="C60949" s="1"/>
      <c r="D60949" s="1"/>
      <c r="E60949" s="1"/>
      <c r="F60949" s="1"/>
    </row>
    <row r="60950" spans="2:6">
      <c r="B60950" s="1"/>
      <c r="C60950" s="1"/>
      <c r="D60950" s="1"/>
      <c r="E60950" s="1"/>
      <c r="F60950" s="1"/>
    </row>
    <row r="60951" spans="2:6">
      <c r="B60951" s="1"/>
      <c r="C60951" s="1"/>
      <c r="D60951" s="1"/>
      <c r="E60951" s="1"/>
      <c r="F60951" s="1"/>
    </row>
    <row r="60952" spans="2:6">
      <c r="B60952" s="1"/>
      <c r="C60952" s="1"/>
      <c r="D60952" s="1"/>
      <c r="E60952" s="1"/>
      <c r="F60952" s="1"/>
    </row>
    <row r="60953" spans="2:6">
      <c r="B60953" s="1"/>
      <c r="C60953" s="1"/>
      <c r="D60953" s="1"/>
      <c r="E60953" s="1"/>
      <c r="F60953" s="1"/>
    </row>
    <row r="60954" spans="2:6">
      <c r="B60954" s="1"/>
      <c r="C60954" s="1"/>
      <c r="D60954" s="1"/>
      <c r="E60954" s="1"/>
      <c r="F60954" s="1"/>
    </row>
    <row r="60955" spans="2:6">
      <c r="B60955" s="1"/>
      <c r="C60955" s="1"/>
      <c r="D60955" s="1"/>
      <c r="E60955" s="1"/>
      <c r="F60955" s="1"/>
    </row>
    <row r="60956" spans="2:6">
      <c r="B60956" s="1"/>
      <c r="C60956" s="1"/>
      <c r="D60956" s="1"/>
      <c r="E60956" s="1"/>
      <c r="F60956" s="1"/>
    </row>
    <row r="60957" spans="2:6">
      <c r="B60957" s="1"/>
      <c r="C60957" s="1"/>
      <c r="D60957" s="1"/>
      <c r="E60957" s="1"/>
      <c r="F60957" s="1"/>
    </row>
    <row r="60958" spans="2:6">
      <c r="B60958" s="1"/>
      <c r="C60958" s="1"/>
      <c r="D60958" s="1"/>
      <c r="E60958" s="1"/>
      <c r="F60958" s="1"/>
    </row>
    <row r="60959" spans="2:6">
      <c r="B60959" s="1"/>
      <c r="C60959" s="1"/>
      <c r="D60959" s="1"/>
      <c r="E60959" s="1"/>
      <c r="F60959" s="1"/>
    </row>
    <row r="60960" spans="2:6">
      <c r="B60960" s="1"/>
      <c r="C60960" s="1"/>
      <c r="D60960" s="1"/>
      <c r="E60960" s="1"/>
      <c r="F60960" s="1"/>
    </row>
    <row r="60961" spans="2:6">
      <c r="B60961" s="1"/>
      <c r="C60961" s="1"/>
      <c r="D60961" s="1"/>
      <c r="E60961" s="1"/>
      <c r="F60961" s="1"/>
    </row>
    <row r="60962" spans="2:6">
      <c r="B60962" s="1"/>
      <c r="C60962" s="1"/>
      <c r="D60962" s="1"/>
      <c r="E60962" s="1"/>
      <c r="F60962" s="1"/>
    </row>
    <row r="60963" spans="2:6">
      <c r="B60963" s="1"/>
      <c r="C60963" s="1"/>
      <c r="D60963" s="1"/>
      <c r="E60963" s="1"/>
      <c r="F60963" s="1"/>
    </row>
    <row r="60964" spans="2:6">
      <c r="B60964" s="1"/>
      <c r="C60964" s="1"/>
      <c r="D60964" s="1"/>
      <c r="E60964" s="1"/>
      <c r="F60964" s="1"/>
    </row>
    <row r="60965" spans="2:6">
      <c r="B60965" s="1"/>
      <c r="C60965" s="1"/>
      <c r="D60965" s="1"/>
      <c r="E60965" s="1"/>
      <c r="F60965" s="1"/>
    </row>
    <row r="60966" spans="2:6">
      <c r="B60966" s="1"/>
      <c r="C60966" s="1"/>
      <c r="D60966" s="1"/>
      <c r="E60966" s="1"/>
      <c r="F60966" s="1"/>
    </row>
    <row r="60967" spans="2:6">
      <c r="B60967" s="1"/>
      <c r="C60967" s="1"/>
      <c r="D60967" s="1"/>
      <c r="E60967" s="1"/>
      <c r="F60967" s="1"/>
    </row>
    <row r="60968" spans="2:6">
      <c r="B60968" s="1"/>
      <c r="C60968" s="1"/>
      <c r="D60968" s="1"/>
      <c r="E60968" s="1"/>
      <c r="F60968" s="1"/>
    </row>
    <row r="60969" spans="2:6">
      <c r="B60969" s="1"/>
      <c r="C60969" s="1"/>
      <c r="D60969" s="1"/>
      <c r="E60969" s="1"/>
      <c r="F60969" s="1"/>
    </row>
    <row r="60970" spans="2:6">
      <c r="B60970" s="1"/>
      <c r="C60970" s="1"/>
      <c r="D60970" s="1"/>
      <c r="E60970" s="1"/>
      <c r="F60970" s="1"/>
    </row>
    <row r="60971" spans="2:6">
      <c r="B60971" s="1"/>
      <c r="C60971" s="1"/>
      <c r="D60971" s="1"/>
      <c r="E60971" s="1"/>
      <c r="F60971" s="1"/>
    </row>
    <row r="60972" spans="2:6">
      <c r="B60972" s="1"/>
      <c r="C60972" s="1"/>
      <c r="D60972" s="1"/>
      <c r="E60972" s="1"/>
      <c r="F60972" s="1"/>
    </row>
    <row r="60973" spans="2:6">
      <c r="B60973" s="1"/>
      <c r="C60973" s="1"/>
      <c r="D60973" s="1"/>
      <c r="E60973" s="1"/>
      <c r="F60973" s="1"/>
    </row>
    <row r="60974" spans="2:6">
      <c r="B60974" s="1"/>
      <c r="C60974" s="1"/>
      <c r="D60974" s="1"/>
      <c r="E60974" s="1"/>
      <c r="F60974" s="1"/>
    </row>
    <row r="60975" spans="2:6">
      <c r="B60975" s="1"/>
      <c r="C60975" s="1"/>
      <c r="D60975" s="1"/>
      <c r="E60975" s="1"/>
      <c r="F60975" s="1"/>
    </row>
    <row r="60976" spans="2:6">
      <c r="B60976" s="1"/>
      <c r="C60976" s="1"/>
      <c r="D60976" s="1"/>
      <c r="E60976" s="1"/>
      <c r="F60976" s="1"/>
    </row>
    <row r="60977" spans="2:6">
      <c r="B60977" s="1"/>
      <c r="C60977" s="1"/>
      <c r="D60977" s="1"/>
      <c r="E60977" s="1"/>
      <c r="F60977" s="1"/>
    </row>
    <row r="60978" spans="2:6">
      <c r="B60978" s="1"/>
      <c r="C60978" s="1"/>
      <c r="D60978" s="1"/>
      <c r="E60978" s="1"/>
      <c r="F60978" s="1"/>
    </row>
    <row r="60979" spans="2:6">
      <c r="B60979" s="1"/>
      <c r="C60979" s="1"/>
      <c r="D60979" s="1"/>
      <c r="E60979" s="1"/>
      <c r="F60979" s="1"/>
    </row>
    <row r="60980" spans="2:6">
      <c r="B60980" s="1"/>
      <c r="C60980" s="1"/>
      <c r="D60980" s="1"/>
      <c r="E60980" s="1"/>
      <c r="F60980" s="1"/>
    </row>
    <row r="60981" spans="2:6">
      <c r="B60981" s="1"/>
      <c r="C60981" s="1"/>
      <c r="D60981" s="1"/>
      <c r="E60981" s="1"/>
      <c r="F60981" s="1"/>
    </row>
    <row r="60982" spans="2:6">
      <c r="B60982" s="1"/>
      <c r="C60982" s="1"/>
      <c r="D60982" s="1"/>
      <c r="E60982" s="1"/>
      <c r="F60982" s="1"/>
    </row>
    <row r="60983" spans="2:6">
      <c r="B60983" s="1"/>
      <c r="C60983" s="1"/>
      <c r="D60983" s="1"/>
      <c r="E60983" s="1"/>
      <c r="F60983" s="1"/>
    </row>
    <row r="60984" spans="2:6">
      <c r="B60984" s="1"/>
      <c r="C60984" s="1"/>
      <c r="D60984" s="1"/>
      <c r="E60984" s="1"/>
      <c r="F60984" s="1"/>
    </row>
    <row r="60985" spans="2:6">
      <c r="B60985" s="1"/>
      <c r="C60985" s="1"/>
      <c r="D60985" s="1"/>
      <c r="E60985" s="1"/>
      <c r="F60985" s="1"/>
    </row>
    <row r="60986" spans="2:6">
      <c r="B60986" s="1"/>
      <c r="C60986" s="1"/>
      <c r="D60986" s="1"/>
      <c r="E60986" s="1"/>
      <c r="F60986" s="1"/>
    </row>
    <row r="60987" spans="2:6">
      <c r="B60987" s="1"/>
      <c r="C60987" s="1"/>
      <c r="D60987" s="1"/>
      <c r="E60987" s="1"/>
      <c r="F60987" s="1"/>
    </row>
    <row r="60988" spans="2:6">
      <c r="B60988" s="1"/>
      <c r="C60988" s="1"/>
      <c r="D60988" s="1"/>
      <c r="E60988" s="1"/>
      <c r="F60988" s="1"/>
    </row>
    <row r="60989" spans="2:6">
      <c r="B60989" s="1"/>
      <c r="C60989" s="1"/>
      <c r="D60989" s="1"/>
      <c r="E60989" s="1"/>
      <c r="F60989" s="1"/>
    </row>
    <row r="60990" spans="2:6">
      <c r="B60990" s="1"/>
      <c r="C60990" s="1"/>
      <c r="D60990" s="1"/>
      <c r="E60990" s="1"/>
      <c r="F60990" s="1"/>
    </row>
    <row r="60991" spans="2:6">
      <c r="B60991" s="1"/>
      <c r="C60991" s="1"/>
      <c r="D60991" s="1"/>
      <c r="E60991" s="1"/>
      <c r="F60991" s="1"/>
    </row>
    <row r="60992" spans="2:6">
      <c r="B60992" s="1"/>
      <c r="C60992" s="1"/>
      <c r="D60992" s="1"/>
      <c r="E60992" s="1"/>
      <c r="F60992" s="1"/>
    </row>
    <row r="60993" spans="2:6">
      <c r="B60993" s="1"/>
      <c r="C60993" s="1"/>
      <c r="D60993" s="1"/>
      <c r="E60993" s="1"/>
      <c r="F60993" s="1"/>
    </row>
    <row r="60994" spans="2:6">
      <c r="B60994" s="1"/>
      <c r="C60994" s="1"/>
      <c r="D60994" s="1"/>
      <c r="E60994" s="1"/>
      <c r="F60994" s="1"/>
    </row>
    <row r="60995" spans="2:6">
      <c r="B60995" s="1"/>
      <c r="C60995" s="1"/>
      <c r="D60995" s="1"/>
      <c r="E60995" s="1"/>
      <c r="F60995" s="1"/>
    </row>
    <row r="60996" spans="2:6">
      <c r="B60996" s="1"/>
      <c r="C60996" s="1"/>
      <c r="D60996" s="1"/>
      <c r="E60996" s="1"/>
      <c r="F60996" s="1"/>
    </row>
    <row r="60997" spans="2:6">
      <c r="B60997" s="1"/>
      <c r="C60997" s="1"/>
      <c r="D60997" s="1"/>
      <c r="E60997" s="1"/>
      <c r="F60997" s="1"/>
    </row>
    <row r="60998" spans="2:6">
      <c r="B60998" s="1"/>
      <c r="C60998" s="1"/>
      <c r="D60998" s="1"/>
      <c r="E60998" s="1"/>
      <c r="F60998" s="1"/>
    </row>
    <row r="60999" spans="2:6">
      <c r="B60999" s="1"/>
      <c r="C60999" s="1"/>
      <c r="D60999" s="1"/>
      <c r="E60999" s="1"/>
      <c r="F60999" s="1"/>
    </row>
    <row r="61000" spans="2:6">
      <c r="B61000" s="1"/>
      <c r="C61000" s="1"/>
      <c r="D61000" s="1"/>
      <c r="E61000" s="1"/>
      <c r="F61000" s="1"/>
    </row>
    <row r="61001" spans="2:6">
      <c r="B61001" s="1"/>
      <c r="C61001" s="1"/>
      <c r="D61001" s="1"/>
      <c r="E61001" s="1"/>
      <c r="F61001" s="1"/>
    </row>
    <row r="61002" spans="2:6">
      <c r="B61002" s="1"/>
      <c r="C61002" s="1"/>
      <c r="D61002" s="1"/>
      <c r="E61002" s="1"/>
      <c r="F61002" s="1"/>
    </row>
    <row r="61003" spans="2:6">
      <c r="B61003" s="1"/>
      <c r="C61003" s="1"/>
      <c r="D61003" s="1"/>
      <c r="E61003" s="1"/>
      <c r="F61003" s="1"/>
    </row>
    <row r="61004" spans="2:6">
      <c r="B61004" s="1"/>
      <c r="C61004" s="1"/>
      <c r="D61004" s="1"/>
      <c r="E61004" s="1"/>
      <c r="F61004" s="1"/>
    </row>
    <row r="61005" spans="2:6">
      <c r="B61005" s="1"/>
      <c r="C61005" s="1"/>
      <c r="D61005" s="1"/>
      <c r="E61005" s="1"/>
      <c r="F61005" s="1"/>
    </row>
    <row r="61006" spans="2:6">
      <c r="B61006" s="1"/>
      <c r="C61006" s="1"/>
      <c r="D61006" s="1"/>
      <c r="E61006" s="1"/>
      <c r="F61006" s="1"/>
    </row>
    <row r="61007" spans="2:6">
      <c r="B61007" s="1"/>
      <c r="C61007" s="1"/>
      <c r="D61007" s="1"/>
      <c r="E61007" s="1"/>
      <c r="F61007" s="1"/>
    </row>
    <row r="61008" spans="2:6">
      <c r="B61008" s="1"/>
      <c r="C61008" s="1"/>
      <c r="D61008" s="1"/>
      <c r="E61008" s="1"/>
      <c r="F61008" s="1"/>
    </row>
    <row r="61009" spans="2:6">
      <c r="B61009" s="1"/>
      <c r="C61009" s="1"/>
      <c r="D61009" s="1"/>
      <c r="E61009" s="1"/>
      <c r="F61009" s="1"/>
    </row>
    <row r="61010" spans="2:6">
      <c r="B61010" s="1"/>
      <c r="C61010" s="1"/>
      <c r="D61010" s="1"/>
      <c r="E61010" s="1"/>
      <c r="F61010" s="1"/>
    </row>
    <row r="61011" spans="2:6">
      <c r="B61011" s="1"/>
      <c r="C61011" s="1"/>
      <c r="D61011" s="1"/>
      <c r="E61011" s="1"/>
      <c r="F61011" s="1"/>
    </row>
    <row r="61012" spans="2:6">
      <c r="B61012" s="1"/>
      <c r="C61012" s="1"/>
      <c r="D61012" s="1"/>
      <c r="E61012" s="1"/>
      <c r="F61012" s="1"/>
    </row>
    <row r="61013" spans="2:6">
      <c r="B61013" s="1"/>
      <c r="C61013" s="1"/>
      <c r="D61013" s="1"/>
      <c r="E61013" s="1"/>
      <c r="F61013" s="1"/>
    </row>
    <row r="61014" spans="2:6">
      <c r="B61014" s="1"/>
      <c r="C61014" s="1"/>
      <c r="D61014" s="1"/>
      <c r="E61014" s="1"/>
      <c r="F61014" s="1"/>
    </row>
    <row r="61015" spans="2:6">
      <c r="B61015" s="1"/>
      <c r="C61015" s="1"/>
      <c r="D61015" s="1"/>
      <c r="E61015" s="1"/>
      <c r="F61015" s="1"/>
    </row>
    <row r="61016" spans="2:6">
      <c r="B61016" s="1"/>
      <c r="C61016" s="1"/>
      <c r="D61016" s="1"/>
      <c r="E61016" s="1"/>
      <c r="F61016" s="1"/>
    </row>
    <row r="61017" spans="2:6">
      <c r="B61017" s="1"/>
      <c r="C61017" s="1"/>
      <c r="D61017" s="1"/>
      <c r="E61017" s="1"/>
      <c r="F61017" s="1"/>
    </row>
    <row r="61018" spans="2:6">
      <c r="B61018" s="1"/>
      <c r="C61018" s="1"/>
      <c r="D61018" s="1"/>
      <c r="E61018" s="1"/>
      <c r="F61018" s="1"/>
    </row>
    <row r="61019" spans="2:6">
      <c r="B61019" s="1"/>
      <c r="C61019" s="1"/>
      <c r="D61019" s="1"/>
      <c r="E61019" s="1"/>
      <c r="F61019" s="1"/>
    </row>
    <row r="61020" spans="2:6">
      <c r="B61020" s="1"/>
      <c r="C61020" s="1"/>
      <c r="D61020" s="1"/>
      <c r="E61020" s="1"/>
      <c r="F61020" s="1"/>
    </row>
    <row r="61021" spans="2:6">
      <c r="B61021" s="1"/>
      <c r="C61021" s="1"/>
      <c r="D61021" s="1"/>
      <c r="E61021" s="1"/>
      <c r="F61021" s="1"/>
    </row>
    <row r="61022" spans="2:6">
      <c r="B61022" s="1"/>
      <c r="C61022" s="1"/>
      <c r="D61022" s="1"/>
      <c r="E61022" s="1"/>
      <c r="F61022" s="1"/>
    </row>
    <row r="61023" spans="2:6">
      <c r="B61023" s="1"/>
      <c r="C61023" s="1"/>
      <c r="D61023" s="1"/>
      <c r="E61023" s="1"/>
      <c r="F61023" s="1"/>
    </row>
    <row r="61024" spans="2:6">
      <c r="B61024" s="1"/>
      <c r="C61024" s="1"/>
      <c r="D61024" s="1"/>
      <c r="E61024" s="1"/>
      <c r="F61024" s="1"/>
    </row>
    <row r="61025" spans="2:6">
      <c r="B61025" s="1"/>
      <c r="C61025" s="1"/>
      <c r="D61025" s="1"/>
      <c r="E61025" s="1"/>
      <c r="F61025" s="1"/>
    </row>
    <row r="61026" spans="2:6">
      <c r="B61026" s="1"/>
      <c r="C61026" s="1"/>
      <c r="D61026" s="1"/>
      <c r="E61026" s="1"/>
      <c r="F61026" s="1"/>
    </row>
    <row r="61027" spans="2:6">
      <c r="B61027" s="1"/>
      <c r="C61027" s="1"/>
      <c r="D61027" s="1"/>
      <c r="E61027" s="1"/>
      <c r="F61027" s="1"/>
    </row>
    <row r="61028" spans="2:6">
      <c r="B61028" s="1"/>
      <c r="C61028" s="1"/>
      <c r="D61028" s="1"/>
      <c r="E61028" s="1"/>
      <c r="F61028" s="1"/>
    </row>
    <row r="61029" spans="2:6">
      <c r="B61029" s="1"/>
      <c r="C61029" s="1"/>
      <c r="D61029" s="1"/>
      <c r="E61029" s="1"/>
      <c r="F61029" s="1"/>
    </row>
    <row r="61030" spans="2:6">
      <c r="B61030" s="1"/>
      <c r="C61030" s="1"/>
      <c r="D61030" s="1"/>
      <c r="E61030" s="1"/>
      <c r="F61030" s="1"/>
    </row>
    <row r="61031" spans="2:6">
      <c r="B61031" s="1"/>
      <c r="C61031" s="1"/>
      <c r="D61031" s="1"/>
      <c r="E61031" s="1"/>
      <c r="F61031" s="1"/>
    </row>
    <row r="61032" spans="2:6">
      <c r="B61032" s="1"/>
      <c r="C61032" s="1"/>
      <c r="D61032" s="1"/>
      <c r="E61032" s="1"/>
      <c r="F61032" s="1"/>
    </row>
    <row r="61033" spans="2:6">
      <c r="B61033" s="1"/>
      <c r="C61033" s="1"/>
      <c r="D61033" s="1"/>
      <c r="E61033" s="1"/>
      <c r="F61033" s="1"/>
    </row>
    <row r="61034" spans="2:6">
      <c r="B61034" s="1"/>
      <c r="C61034" s="1"/>
      <c r="D61034" s="1"/>
      <c r="E61034" s="1"/>
      <c r="F61034" s="1"/>
    </row>
    <row r="61035" spans="2:6">
      <c r="B61035" s="1"/>
      <c r="C61035" s="1"/>
      <c r="D61035" s="1"/>
      <c r="E61035" s="1"/>
      <c r="F61035" s="1"/>
    </row>
    <row r="61036" spans="2:6">
      <c r="B61036" s="1"/>
      <c r="C61036" s="1"/>
      <c r="D61036" s="1"/>
      <c r="E61036" s="1"/>
      <c r="F61036" s="1"/>
    </row>
    <row r="61037" spans="2:6">
      <c r="B61037" s="1"/>
      <c r="C61037" s="1"/>
      <c r="D61037" s="1"/>
      <c r="E61037" s="1"/>
      <c r="F61037" s="1"/>
    </row>
    <row r="61038" spans="2:6">
      <c r="B61038" s="1"/>
      <c r="C61038" s="1"/>
      <c r="D61038" s="1"/>
      <c r="E61038" s="1"/>
      <c r="F61038" s="1"/>
    </row>
    <row r="61039" spans="2:6">
      <c r="B61039" s="1"/>
      <c r="C61039" s="1"/>
      <c r="D61039" s="1"/>
      <c r="E61039" s="1"/>
      <c r="F61039" s="1"/>
    </row>
    <row r="61040" spans="2:6">
      <c r="B61040" s="1"/>
      <c r="C61040" s="1"/>
      <c r="D61040" s="1"/>
      <c r="E61040" s="1"/>
      <c r="F61040" s="1"/>
    </row>
    <row r="61041" spans="2:6">
      <c r="B61041" s="1"/>
      <c r="C61041" s="1"/>
      <c r="D61041" s="1"/>
      <c r="E61041" s="1"/>
      <c r="F61041" s="1"/>
    </row>
    <row r="61042" spans="2:6">
      <c r="B61042" s="1"/>
      <c r="C61042" s="1"/>
      <c r="D61042" s="1"/>
      <c r="E61042" s="1"/>
      <c r="F61042" s="1"/>
    </row>
    <row r="61043" spans="2:6">
      <c r="B61043" s="1"/>
      <c r="C61043" s="1"/>
      <c r="D61043" s="1"/>
      <c r="E61043" s="1"/>
      <c r="F61043" s="1"/>
    </row>
    <row r="61044" spans="2:6">
      <c r="B61044" s="1"/>
      <c r="C61044" s="1"/>
      <c r="D61044" s="1"/>
      <c r="E61044" s="1"/>
      <c r="F61044" s="1"/>
    </row>
    <row r="61045" spans="2:6">
      <c r="B61045" s="1"/>
      <c r="C61045" s="1"/>
      <c r="D61045" s="1"/>
      <c r="E61045" s="1"/>
      <c r="F61045" s="1"/>
    </row>
    <row r="61046" spans="2:6">
      <c r="B61046" s="1"/>
      <c r="C61046" s="1"/>
      <c r="D61046" s="1"/>
      <c r="E61046" s="1"/>
      <c r="F61046" s="1"/>
    </row>
    <row r="61047" spans="2:6">
      <c r="B61047" s="1"/>
      <c r="C61047" s="1"/>
      <c r="D61047" s="1"/>
      <c r="E61047" s="1"/>
      <c r="F61047" s="1"/>
    </row>
    <row r="61048" spans="2:6">
      <c r="B61048" s="1"/>
      <c r="C61048" s="1"/>
      <c r="D61048" s="1"/>
      <c r="E61048" s="1"/>
      <c r="F61048" s="1"/>
    </row>
    <row r="61049" spans="2:6">
      <c r="B61049" s="1"/>
      <c r="C61049" s="1"/>
      <c r="D61049" s="1"/>
      <c r="E61049" s="1"/>
      <c r="F61049" s="1"/>
    </row>
    <row r="61050" spans="2:6">
      <c r="B61050" s="1"/>
      <c r="C61050" s="1"/>
      <c r="D61050" s="1"/>
      <c r="E61050" s="1"/>
      <c r="F61050" s="1"/>
    </row>
    <row r="61051" spans="2:6">
      <c r="B61051" s="1"/>
      <c r="C61051" s="1"/>
      <c r="D61051" s="1"/>
      <c r="E61051" s="1"/>
      <c r="F61051" s="1"/>
    </row>
    <row r="61052" spans="2:6">
      <c r="B61052" s="1"/>
      <c r="C61052" s="1"/>
      <c r="D61052" s="1"/>
      <c r="E61052" s="1"/>
      <c r="F61052" s="1"/>
    </row>
    <row r="61053" spans="2:6">
      <c r="B61053" s="1"/>
      <c r="C61053" s="1"/>
      <c r="D61053" s="1"/>
      <c r="E61053" s="1"/>
      <c r="F61053" s="1"/>
    </row>
    <row r="61054" spans="2:6">
      <c r="B61054" s="1"/>
      <c r="C61054" s="1"/>
      <c r="D61054" s="1"/>
      <c r="E61054" s="1"/>
      <c r="F61054" s="1"/>
    </row>
    <row r="61055" spans="2:6">
      <c r="B61055" s="1"/>
      <c r="C61055" s="1"/>
      <c r="D61055" s="1"/>
      <c r="E61055" s="1"/>
      <c r="F61055" s="1"/>
    </row>
    <row r="61056" spans="2:6">
      <c r="B61056" s="1"/>
      <c r="C61056" s="1"/>
      <c r="D61056" s="1"/>
      <c r="E61056" s="1"/>
      <c r="F61056" s="1"/>
    </row>
    <row r="61057" spans="2:6">
      <c r="B61057" s="1"/>
      <c r="C61057" s="1"/>
      <c r="D61057" s="1"/>
      <c r="E61057" s="1"/>
      <c r="F61057" s="1"/>
    </row>
    <row r="61058" spans="2:6">
      <c r="B61058" s="1"/>
      <c r="C61058" s="1"/>
      <c r="D61058" s="1"/>
      <c r="E61058" s="1"/>
      <c r="F61058" s="1"/>
    </row>
    <row r="61059" spans="2:6">
      <c r="B61059" s="1"/>
      <c r="C61059" s="1"/>
      <c r="D61059" s="1"/>
      <c r="E61059" s="1"/>
      <c r="F61059" s="1"/>
    </row>
    <row r="61060" spans="2:6">
      <c r="B61060" s="1"/>
      <c r="C61060" s="1"/>
      <c r="D61060" s="1"/>
      <c r="E61060" s="1"/>
      <c r="F61060" s="1"/>
    </row>
    <row r="61061" spans="2:6">
      <c r="B61061" s="1"/>
      <c r="C61061" s="1"/>
      <c r="D61061" s="1"/>
      <c r="E61061" s="1"/>
      <c r="F61061" s="1"/>
    </row>
    <row r="61062" spans="2:6">
      <c r="B61062" s="1"/>
      <c r="C61062" s="1"/>
      <c r="D61062" s="1"/>
      <c r="E61062" s="1"/>
      <c r="F61062" s="1"/>
    </row>
    <row r="61063" spans="2:6">
      <c r="B61063" s="1"/>
      <c r="C61063" s="1"/>
      <c r="D61063" s="1"/>
      <c r="E61063" s="1"/>
      <c r="F61063" s="1"/>
    </row>
    <row r="61064" spans="2:6">
      <c r="B61064" s="1"/>
      <c r="C61064" s="1"/>
      <c r="D61064" s="1"/>
      <c r="E61064" s="1"/>
      <c r="F61064" s="1"/>
    </row>
    <row r="61065" spans="2:6">
      <c r="B61065" s="1"/>
      <c r="C61065" s="1"/>
      <c r="D61065" s="1"/>
      <c r="E61065" s="1"/>
      <c r="F61065" s="1"/>
    </row>
    <row r="61066" spans="2:6">
      <c r="B61066" s="1"/>
      <c r="C61066" s="1"/>
      <c r="D61066" s="1"/>
      <c r="E61066" s="1"/>
      <c r="F61066" s="1"/>
    </row>
    <row r="61067" spans="2:6">
      <c r="B61067" s="1"/>
      <c r="C61067" s="1"/>
      <c r="D61067" s="1"/>
      <c r="E61067" s="1"/>
      <c r="F61067" s="1"/>
    </row>
    <row r="61068" spans="2:6">
      <c r="B61068" s="1"/>
      <c r="C61068" s="1"/>
      <c r="D61068" s="1"/>
      <c r="E61068" s="1"/>
      <c r="F61068" s="1"/>
    </row>
    <row r="61069" spans="2:6">
      <c r="B61069" s="1"/>
      <c r="C61069" s="1"/>
      <c r="D61069" s="1"/>
      <c r="E61069" s="1"/>
      <c r="F61069" s="1"/>
    </row>
    <row r="61070" spans="2:6">
      <c r="B61070" s="1"/>
      <c r="C61070" s="1"/>
      <c r="D61070" s="1"/>
      <c r="E61070" s="1"/>
      <c r="F61070" s="1"/>
    </row>
    <row r="61071" spans="2:6">
      <c r="B61071" s="1"/>
      <c r="C61071" s="1"/>
      <c r="D61071" s="1"/>
      <c r="E61071" s="1"/>
      <c r="F61071" s="1"/>
    </row>
    <row r="61072" spans="2:6">
      <c r="B61072" s="1"/>
      <c r="C61072" s="1"/>
      <c r="D61072" s="1"/>
      <c r="E61072" s="1"/>
      <c r="F61072" s="1"/>
    </row>
    <row r="61073" spans="2:6">
      <c r="B61073" s="1"/>
      <c r="C61073" s="1"/>
      <c r="D61073" s="1"/>
      <c r="E61073" s="1"/>
      <c r="F61073" s="1"/>
    </row>
    <row r="61074" spans="2:6">
      <c r="B61074" s="1"/>
      <c r="C61074" s="1"/>
      <c r="D61074" s="1"/>
      <c r="E61074" s="1"/>
      <c r="F61074" s="1"/>
    </row>
    <row r="61075" spans="2:6">
      <c r="B61075" s="1"/>
      <c r="C61075" s="1"/>
      <c r="D61075" s="1"/>
      <c r="E61075" s="1"/>
      <c r="F61075" s="1"/>
    </row>
    <row r="61076" spans="2:6">
      <c r="B61076" s="1"/>
      <c r="C61076" s="1"/>
      <c r="D61076" s="1"/>
      <c r="E61076" s="1"/>
      <c r="F61076" s="1"/>
    </row>
    <row r="61077" spans="2:6">
      <c r="B61077" s="1"/>
      <c r="C61077" s="1"/>
      <c r="D61077" s="1"/>
      <c r="E61077" s="1"/>
      <c r="F61077" s="1"/>
    </row>
    <row r="61078" spans="2:6">
      <c r="B61078" s="1"/>
      <c r="C61078" s="1"/>
      <c r="D61078" s="1"/>
      <c r="E61078" s="1"/>
      <c r="F61078" s="1"/>
    </row>
    <row r="61079" spans="2:6">
      <c r="B61079" s="1"/>
      <c r="C61079" s="1"/>
      <c r="D61079" s="1"/>
      <c r="E61079" s="1"/>
      <c r="F61079" s="1"/>
    </row>
    <row r="61080" spans="2:6">
      <c r="B61080" s="1"/>
      <c r="C61080" s="1"/>
      <c r="D61080" s="1"/>
      <c r="E61080" s="1"/>
      <c r="F61080" s="1"/>
    </row>
    <row r="61081" spans="2:6">
      <c r="B61081" s="1"/>
      <c r="C61081" s="1"/>
      <c r="D61081" s="1"/>
      <c r="E61081" s="1"/>
      <c r="F61081" s="1"/>
    </row>
    <row r="61082" spans="2:6">
      <c r="B61082" s="1"/>
      <c r="C61082" s="1"/>
      <c r="D61082" s="1"/>
      <c r="E61082" s="1"/>
      <c r="F61082" s="1"/>
    </row>
    <row r="61083" spans="2:6">
      <c r="B61083" s="1"/>
      <c r="C61083" s="1"/>
      <c r="D61083" s="1"/>
      <c r="E61083" s="1"/>
      <c r="F61083" s="1"/>
    </row>
    <row r="61084" spans="2:6">
      <c r="B61084" s="1"/>
      <c r="C61084" s="1"/>
      <c r="D61084" s="1"/>
      <c r="E61084" s="1"/>
      <c r="F61084" s="1"/>
    </row>
    <row r="61085" spans="2:6">
      <c r="B61085" s="1"/>
      <c r="C61085" s="1"/>
      <c r="D61085" s="1"/>
      <c r="E61085" s="1"/>
      <c r="F61085" s="1"/>
    </row>
    <row r="61086" spans="2:6">
      <c r="B61086" s="1"/>
      <c r="C61086" s="1"/>
      <c r="D61086" s="1"/>
      <c r="E61086" s="1"/>
      <c r="F61086" s="1"/>
    </row>
    <row r="61087" spans="2:6">
      <c r="B61087" s="1"/>
      <c r="C61087" s="1"/>
      <c r="D61087" s="1"/>
      <c r="E61087" s="1"/>
      <c r="F61087" s="1"/>
    </row>
    <row r="61088" spans="2:6">
      <c r="B61088" s="1"/>
      <c r="C61088" s="1"/>
      <c r="D61088" s="1"/>
      <c r="E61088" s="1"/>
      <c r="F61088" s="1"/>
    </row>
    <row r="61089" spans="2:6">
      <c r="B61089" s="1"/>
      <c r="C61089" s="1"/>
      <c r="D61089" s="1"/>
      <c r="E61089" s="1"/>
      <c r="F61089" s="1"/>
    </row>
    <row r="61090" spans="2:6">
      <c r="B61090" s="1"/>
      <c r="C61090" s="1"/>
      <c r="D61090" s="1"/>
      <c r="E61090" s="1"/>
      <c r="F61090" s="1"/>
    </row>
    <row r="61091" spans="2:6">
      <c r="B61091" s="1"/>
      <c r="C61091" s="1"/>
      <c r="D61091" s="1"/>
      <c r="E61091" s="1"/>
      <c r="F61091" s="1"/>
    </row>
    <row r="61092" spans="2:6">
      <c r="B61092" s="1"/>
      <c r="C61092" s="1"/>
      <c r="D61092" s="1"/>
      <c r="E61092" s="1"/>
      <c r="F61092" s="1"/>
    </row>
    <row r="61093" spans="2:6">
      <c r="B61093" s="1"/>
      <c r="C61093" s="1"/>
      <c r="D61093" s="1"/>
      <c r="E61093" s="1"/>
      <c r="F61093" s="1"/>
    </row>
    <row r="61094" spans="2:6">
      <c r="B61094" s="1"/>
      <c r="C61094" s="1"/>
      <c r="D61094" s="1"/>
      <c r="E61094" s="1"/>
      <c r="F61094" s="1"/>
    </row>
    <row r="61095" spans="2:6">
      <c r="B61095" s="1"/>
      <c r="C61095" s="1"/>
      <c r="D61095" s="1"/>
      <c r="E61095" s="1"/>
      <c r="F61095" s="1"/>
    </row>
    <row r="61096" spans="2:6">
      <c r="B61096" s="1"/>
      <c r="C61096" s="1"/>
      <c r="D61096" s="1"/>
      <c r="E61096" s="1"/>
      <c r="F61096" s="1"/>
    </row>
    <row r="61097" spans="2:6">
      <c r="B61097" s="1"/>
      <c r="C61097" s="1"/>
      <c r="D61097" s="1"/>
      <c r="E61097" s="1"/>
      <c r="F61097" s="1"/>
    </row>
    <row r="61098" spans="2:6">
      <c r="B61098" s="1"/>
      <c r="C61098" s="1"/>
      <c r="D61098" s="1"/>
      <c r="E61098" s="1"/>
      <c r="F61098" s="1"/>
    </row>
    <row r="61099" spans="2:6">
      <c r="B61099" s="1"/>
      <c r="C61099" s="1"/>
      <c r="D61099" s="1"/>
      <c r="E61099" s="1"/>
      <c r="F61099" s="1"/>
    </row>
    <row r="61100" spans="2:6">
      <c r="B61100" s="1"/>
      <c r="C61100" s="1"/>
      <c r="D61100" s="1"/>
      <c r="E61100" s="1"/>
      <c r="F61100" s="1"/>
    </row>
    <row r="61101" spans="2:6">
      <c r="B61101" s="1"/>
      <c r="C61101" s="1"/>
      <c r="D61101" s="1"/>
      <c r="E61101" s="1"/>
      <c r="F61101" s="1"/>
    </row>
    <row r="61102" spans="2:6">
      <c r="B61102" s="1"/>
      <c r="C61102" s="1"/>
      <c r="D61102" s="1"/>
      <c r="E61102" s="1"/>
      <c r="F61102" s="1"/>
    </row>
    <row r="61103" spans="2:6">
      <c r="B61103" s="1"/>
      <c r="C61103" s="1"/>
      <c r="D61103" s="1"/>
      <c r="E61103" s="1"/>
      <c r="F61103" s="1"/>
    </row>
    <row r="61104" spans="2:6">
      <c r="B61104" s="1"/>
      <c r="C61104" s="1"/>
      <c r="D61104" s="1"/>
      <c r="E61104" s="1"/>
      <c r="F61104" s="1"/>
    </row>
    <row r="61105" spans="2:6">
      <c r="B61105" s="1"/>
      <c r="C61105" s="1"/>
      <c r="D61105" s="1"/>
      <c r="E61105" s="1"/>
      <c r="F61105" s="1"/>
    </row>
    <row r="61106" spans="2:6">
      <c r="B61106" s="1"/>
      <c r="C61106" s="1"/>
      <c r="D61106" s="1"/>
      <c r="E61106" s="1"/>
      <c r="F61106" s="1"/>
    </row>
    <row r="61107" spans="2:6">
      <c r="B61107" s="1"/>
      <c r="C61107" s="1"/>
      <c r="D61107" s="1"/>
      <c r="E61107" s="1"/>
      <c r="F61107" s="1"/>
    </row>
    <row r="61108" spans="2:6">
      <c r="B61108" s="1"/>
      <c r="C61108" s="1"/>
      <c r="D61108" s="1"/>
      <c r="E61108" s="1"/>
      <c r="F61108" s="1"/>
    </row>
    <row r="61109" spans="2:6">
      <c r="B61109" s="1"/>
      <c r="C61109" s="1"/>
      <c r="D61109" s="1"/>
      <c r="E61109" s="1"/>
      <c r="F61109" s="1"/>
    </row>
    <row r="61110" spans="2:6">
      <c r="B61110" s="1"/>
      <c r="C61110" s="1"/>
      <c r="D61110" s="1"/>
      <c r="E61110" s="1"/>
      <c r="F61110" s="1"/>
    </row>
    <row r="61111" spans="2:6">
      <c r="B61111" s="1"/>
      <c r="C61111" s="1"/>
      <c r="D61111" s="1"/>
      <c r="E61111" s="1"/>
      <c r="F61111" s="1"/>
    </row>
    <row r="61112" spans="2:6">
      <c r="B61112" s="1"/>
      <c r="C61112" s="1"/>
      <c r="D61112" s="1"/>
      <c r="E61112" s="1"/>
      <c r="F61112" s="1"/>
    </row>
    <row r="61113" spans="2:6">
      <c r="B61113" s="1"/>
      <c r="C61113" s="1"/>
      <c r="D61113" s="1"/>
      <c r="E61113" s="1"/>
      <c r="F61113" s="1"/>
    </row>
    <row r="61114" spans="2:6">
      <c r="B61114" s="1"/>
      <c r="C61114" s="1"/>
      <c r="D61114" s="1"/>
      <c r="E61114" s="1"/>
      <c r="F61114" s="1"/>
    </row>
    <row r="61115" spans="2:6">
      <c r="B61115" s="1"/>
      <c r="C61115" s="1"/>
      <c r="D61115" s="1"/>
      <c r="E61115" s="1"/>
      <c r="F61115" s="1"/>
    </row>
    <row r="61116" spans="2:6">
      <c r="B61116" s="1"/>
      <c r="C61116" s="1"/>
      <c r="D61116" s="1"/>
      <c r="E61116" s="1"/>
      <c r="F61116" s="1"/>
    </row>
    <row r="61117" spans="2:6">
      <c r="B61117" s="1"/>
      <c r="C61117" s="1"/>
      <c r="D61117" s="1"/>
      <c r="E61117" s="1"/>
      <c r="F61117" s="1"/>
    </row>
    <row r="61118" spans="2:6">
      <c r="B61118" s="1"/>
      <c r="C61118" s="1"/>
      <c r="D61118" s="1"/>
      <c r="E61118" s="1"/>
      <c r="F61118" s="1"/>
    </row>
    <row r="61119" spans="2:6">
      <c r="B61119" s="1"/>
      <c r="C61119" s="1"/>
      <c r="D61119" s="1"/>
      <c r="E61119" s="1"/>
      <c r="F61119" s="1"/>
    </row>
    <row r="61120" spans="2:6">
      <c r="B61120" s="1"/>
      <c r="C61120" s="1"/>
      <c r="D61120" s="1"/>
      <c r="E61120" s="1"/>
      <c r="F61120" s="1"/>
    </row>
    <row r="61121" spans="2:6">
      <c r="B61121" s="1"/>
      <c r="C61121" s="1"/>
      <c r="D61121" s="1"/>
      <c r="E61121" s="1"/>
      <c r="F61121" s="1"/>
    </row>
    <row r="61122" spans="2:6">
      <c r="B61122" s="1"/>
      <c r="C61122" s="1"/>
      <c r="D61122" s="1"/>
      <c r="E61122" s="1"/>
      <c r="F61122" s="1"/>
    </row>
    <row r="61123" spans="2:6">
      <c r="B61123" s="1"/>
      <c r="C61123" s="1"/>
      <c r="D61123" s="1"/>
      <c r="E61123" s="1"/>
      <c r="F61123" s="1"/>
    </row>
    <row r="61124" spans="2:6">
      <c r="B61124" s="1"/>
      <c r="C61124" s="1"/>
      <c r="D61124" s="1"/>
      <c r="E61124" s="1"/>
      <c r="F61124" s="1"/>
    </row>
    <row r="61125" spans="2:6">
      <c r="B61125" s="1"/>
      <c r="C61125" s="1"/>
      <c r="D61125" s="1"/>
      <c r="E61125" s="1"/>
      <c r="F61125" s="1"/>
    </row>
    <row r="61126" spans="2:6">
      <c r="B61126" s="1"/>
      <c r="C61126" s="1"/>
      <c r="D61126" s="1"/>
      <c r="E61126" s="1"/>
      <c r="F61126" s="1"/>
    </row>
    <row r="61127" spans="2:6">
      <c r="B61127" s="1"/>
      <c r="C61127" s="1"/>
      <c r="D61127" s="1"/>
      <c r="E61127" s="1"/>
      <c r="F61127" s="1"/>
    </row>
    <row r="61128" spans="2:6">
      <c r="B61128" s="1"/>
      <c r="C61128" s="1"/>
      <c r="D61128" s="1"/>
      <c r="E61128" s="1"/>
      <c r="F61128" s="1"/>
    </row>
    <row r="61129" spans="2:6">
      <c r="B61129" s="1"/>
      <c r="C61129" s="1"/>
      <c r="D61129" s="1"/>
      <c r="E61129" s="1"/>
      <c r="F61129" s="1"/>
    </row>
    <row r="61130" spans="2:6">
      <c r="B61130" s="1"/>
      <c r="C61130" s="1"/>
      <c r="D61130" s="1"/>
      <c r="E61130" s="1"/>
      <c r="F61130" s="1"/>
    </row>
    <row r="61131" spans="2:6">
      <c r="B61131" s="1"/>
      <c r="C61131" s="1"/>
      <c r="D61131" s="1"/>
      <c r="E61131" s="1"/>
      <c r="F61131" s="1"/>
    </row>
    <row r="61132" spans="2:6">
      <c r="B61132" s="1"/>
      <c r="C61132" s="1"/>
      <c r="D61132" s="1"/>
      <c r="E61132" s="1"/>
      <c r="F61132" s="1"/>
    </row>
    <row r="61133" spans="2:6">
      <c r="B61133" s="1"/>
      <c r="C61133" s="1"/>
      <c r="D61133" s="1"/>
      <c r="E61133" s="1"/>
      <c r="F61133" s="1"/>
    </row>
    <row r="61134" spans="2:6">
      <c r="B61134" s="1"/>
      <c r="C61134" s="1"/>
      <c r="D61134" s="1"/>
      <c r="E61134" s="1"/>
      <c r="F61134" s="1"/>
    </row>
    <row r="61135" spans="2:6">
      <c r="B61135" s="1"/>
      <c r="C61135" s="1"/>
      <c r="D61135" s="1"/>
      <c r="E61135" s="1"/>
      <c r="F61135" s="1"/>
    </row>
    <row r="61136" spans="2:6">
      <c r="B61136" s="1"/>
      <c r="C61136" s="1"/>
      <c r="D61136" s="1"/>
      <c r="E61136" s="1"/>
      <c r="F61136" s="1"/>
    </row>
    <row r="61137" spans="2:6">
      <c r="B61137" s="1"/>
      <c r="C61137" s="1"/>
      <c r="D61137" s="1"/>
      <c r="E61137" s="1"/>
      <c r="F61137" s="1"/>
    </row>
    <row r="61138" spans="2:6">
      <c r="B61138" s="1"/>
      <c r="C61138" s="1"/>
      <c r="D61138" s="1"/>
      <c r="E61138" s="1"/>
      <c r="F61138" s="1"/>
    </row>
    <row r="61139" spans="2:6">
      <c r="B61139" s="1"/>
      <c r="C61139" s="1"/>
      <c r="D61139" s="1"/>
      <c r="E61139" s="1"/>
      <c r="F61139" s="1"/>
    </row>
    <row r="61140" spans="2:6">
      <c r="B61140" s="1"/>
      <c r="C61140" s="1"/>
      <c r="D61140" s="1"/>
      <c r="E61140" s="1"/>
      <c r="F61140" s="1"/>
    </row>
    <row r="61141" spans="2:6">
      <c r="B61141" s="1"/>
      <c r="C61141" s="1"/>
      <c r="D61141" s="1"/>
      <c r="E61141" s="1"/>
      <c r="F61141" s="1"/>
    </row>
    <row r="61142" spans="2:6">
      <c r="B61142" s="1"/>
      <c r="C61142" s="1"/>
      <c r="D61142" s="1"/>
      <c r="E61142" s="1"/>
      <c r="F61142" s="1"/>
    </row>
    <row r="61143" spans="2:6">
      <c r="B61143" s="1"/>
      <c r="C61143" s="1"/>
      <c r="D61143" s="1"/>
      <c r="E61143" s="1"/>
      <c r="F61143" s="1"/>
    </row>
    <row r="61144" spans="2:6">
      <c r="B61144" s="1"/>
      <c r="C61144" s="1"/>
      <c r="D61144" s="1"/>
      <c r="E61144" s="1"/>
      <c r="F61144" s="1"/>
    </row>
    <row r="61145" spans="2:6">
      <c r="B61145" s="1"/>
      <c r="C61145" s="1"/>
      <c r="D61145" s="1"/>
      <c r="E61145" s="1"/>
      <c r="F61145" s="1"/>
    </row>
    <row r="61146" spans="2:6">
      <c r="B61146" s="1"/>
      <c r="C61146" s="1"/>
      <c r="D61146" s="1"/>
      <c r="E61146" s="1"/>
      <c r="F61146" s="1"/>
    </row>
    <row r="61147" spans="2:6">
      <c r="B61147" s="1"/>
      <c r="C61147" s="1"/>
      <c r="D61147" s="1"/>
      <c r="E61147" s="1"/>
      <c r="F61147" s="1"/>
    </row>
    <row r="61148" spans="2:6">
      <c r="B61148" s="1"/>
      <c r="C61148" s="1"/>
      <c r="D61148" s="1"/>
      <c r="E61148" s="1"/>
      <c r="F61148" s="1"/>
    </row>
    <row r="61149" spans="2:6">
      <c r="B61149" s="1"/>
      <c r="C61149" s="1"/>
      <c r="D61149" s="1"/>
      <c r="E61149" s="1"/>
      <c r="F61149" s="1"/>
    </row>
    <row r="61150" spans="2:6">
      <c r="B61150" s="1"/>
      <c r="C61150" s="1"/>
      <c r="D61150" s="1"/>
      <c r="E61150" s="1"/>
      <c r="F61150" s="1"/>
    </row>
    <row r="61151" spans="2:6">
      <c r="B61151" s="1"/>
      <c r="C61151" s="1"/>
      <c r="D61151" s="1"/>
      <c r="E61151" s="1"/>
      <c r="F61151" s="1"/>
    </row>
    <row r="61152" spans="2:6">
      <c r="B61152" s="1"/>
      <c r="C61152" s="1"/>
      <c r="D61152" s="1"/>
      <c r="E61152" s="1"/>
      <c r="F61152" s="1"/>
    </row>
    <row r="61153" spans="2:6">
      <c r="B61153" s="1"/>
      <c r="C61153" s="1"/>
      <c r="D61153" s="1"/>
      <c r="E61153" s="1"/>
      <c r="F61153" s="1"/>
    </row>
    <row r="61154" spans="2:6">
      <c r="B61154" s="1"/>
      <c r="C61154" s="1"/>
      <c r="D61154" s="1"/>
      <c r="E61154" s="1"/>
      <c r="F61154" s="1"/>
    </row>
    <row r="61155" spans="2:6">
      <c r="B61155" s="1"/>
      <c r="C61155" s="1"/>
      <c r="D61155" s="1"/>
      <c r="E61155" s="1"/>
      <c r="F61155" s="1"/>
    </row>
    <row r="61156" spans="2:6">
      <c r="B61156" s="1"/>
      <c r="C61156" s="1"/>
      <c r="D61156" s="1"/>
      <c r="E61156" s="1"/>
      <c r="F61156" s="1"/>
    </row>
    <row r="61157" spans="2:6">
      <c r="B61157" s="1"/>
      <c r="C61157" s="1"/>
      <c r="D61157" s="1"/>
      <c r="E61157" s="1"/>
      <c r="F61157" s="1"/>
    </row>
    <row r="61158" spans="2:6">
      <c r="B61158" s="1"/>
      <c r="C61158" s="1"/>
      <c r="D61158" s="1"/>
      <c r="E61158" s="1"/>
      <c r="F61158" s="1"/>
    </row>
    <row r="61159" spans="2:6">
      <c r="B61159" s="1"/>
      <c r="C61159" s="1"/>
      <c r="D61159" s="1"/>
      <c r="E61159" s="1"/>
      <c r="F61159" s="1"/>
    </row>
    <row r="61160" spans="2:6">
      <c r="B61160" s="1"/>
      <c r="C61160" s="1"/>
      <c r="D61160" s="1"/>
      <c r="E61160" s="1"/>
      <c r="F61160" s="1"/>
    </row>
    <row r="61161" spans="2:6">
      <c r="B61161" s="1"/>
      <c r="C61161" s="1"/>
      <c r="D61161" s="1"/>
      <c r="E61161" s="1"/>
      <c r="F61161" s="1"/>
    </row>
    <row r="61162" spans="2:6">
      <c r="B61162" s="1"/>
      <c r="C61162" s="1"/>
      <c r="D61162" s="1"/>
      <c r="E61162" s="1"/>
      <c r="F61162" s="1"/>
    </row>
    <row r="61163" spans="2:6">
      <c r="B61163" s="1"/>
      <c r="C61163" s="1"/>
      <c r="D61163" s="1"/>
      <c r="E61163" s="1"/>
      <c r="F61163" s="1"/>
    </row>
    <row r="61164" spans="2:6">
      <c r="B61164" s="1"/>
      <c r="C61164" s="1"/>
      <c r="D61164" s="1"/>
      <c r="E61164" s="1"/>
      <c r="F61164" s="1"/>
    </row>
    <row r="61165" spans="2:6">
      <c r="B61165" s="1"/>
      <c r="C61165" s="1"/>
      <c r="D61165" s="1"/>
      <c r="E61165" s="1"/>
      <c r="F61165" s="1"/>
    </row>
    <row r="61166" spans="2:6">
      <c r="B61166" s="1"/>
      <c r="C61166" s="1"/>
      <c r="D61166" s="1"/>
      <c r="E61166" s="1"/>
      <c r="F61166" s="1"/>
    </row>
    <row r="61167" spans="2:6">
      <c r="B61167" s="1"/>
      <c r="C61167" s="1"/>
      <c r="D61167" s="1"/>
      <c r="E61167" s="1"/>
      <c r="F61167" s="1"/>
    </row>
    <row r="61168" spans="2:6">
      <c r="B61168" s="1"/>
      <c r="C61168" s="1"/>
      <c r="D61168" s="1"/>
      <c r="E61168" s="1"/>
      <c r="F61168" s="1"/>
    </row>
    <row r="61169" spans="2:6">
      <c r="B61169" s="1"/>
      <c r="C61169" s="1"/>
      <c r="D61169" s="1"/>
      <c r="E61169" s="1"/>
      <c r="F61169" s="1"/>
    </row>
    <row r="61170" spans="2:6">
      <c r="B61170" s="1"/>
      <c r="C61170" s="1"/>
      <c r="D61170" s="1"/>
      <c r="E61170" s="1"/>
      <c r="F61170" s="1"/>
    </row>
    <row r="61171" spans="2:6">
      <c r="B61171" s="1"/>
      <c r="C61171" s="1"/>
      <c r="D61171" s="1"/>
      <c r="E61171" s="1"/>
      <c r="F61171" s="1"/>
    </row>
    <row r="61172" spans="2:6">
      <c r="B61172" s="1"/>
      <c r="C61172" s="1"/>
      <c r="D61172" s="1"/>
      <c r="E61172" s="1"/>
      <c r="F61172" s="1"/>
    </row>
    <row r="61173" spans="2:6">
      <c r="B61173" s="1"/>
      <c r="C61173" s="1"/>
      <c r="D61173" s="1"/>
      <c r="E61173" s="1"/>
      <c r="F61173" s="1"/>
    </row>
    <row r="61174" spans="2:6">
      <c r="B61174" s="1"/>
      <c r="C61174" s="1"/>
      <c r="D61174" s="1"/>
      <c r="E61174" s="1"/>
      <c r="F61174" s="1"/>
    </row>
    <row r="61175" spans="2:6">
      <c r="B61175" s="1"/>
      <c r="C61175" s="1"/>
      <c r="D61175" s="1"/>
      <c r="E61175" s="1"/>
      <c r="F61175" s="1"/>
    </row>
    <row r="61176" spans="2:6">
      <c r="B61176" s="1"/>
      <c r="C61176" s="1"/>
      <c r="D61176" s="1"/>
      <c r="E61176" s="1"/>
      <c r="F61176" s="1"/>
    </row>
    <row r="61177" spans="2:6">
      <c r="B61177" s="1"/>
      <c r="C61177" s="1"/>
      <c r="D61177" s="1"/>
      <c r="E61177" s="1"/>
      <c r="F61177" s="1"/>
    </row>
    <row r="61178" spans="2:6">
      <c r="B61178" s="1"/>
      <c r="C61178" s="1"/>
      <c r="D61178" s="1"/>
      <c r="E61178" s="1"/>
      <c r="F61178" s="1"/>
    </row>
    <row r="61179" spans="2:6">
      <c r="B61179" s="1"/>
      <c r="C61179" s="1"/>
      <c r="D61179" s="1"/>
      <c r="E61179" s="1"/>
      <c r="F61179" s="1"/>
    </row>
    <row r="61180" spans="2:6">
      <c r="B61180" s="1"/>
      <c r="C61180" s="1"/>
      <c r="D61180" s="1"/>
      <c r="E61180" s="1"/>
      <c r="F61180" s="1"/>
    </row>
    <row r="61181" spans="2:6">
      <c r="B61181" s="1"/>
      <c r="C61181" s="1"/>
      <c r="D61181" s="1"/>
      <c r="E61181" s="1"/>
      <c r="F61181" s="1"/>
    </row>
    <row r="61182" spans="2:6">
      <c r="B61182" s="1"/>
      <c r="C61182" s="1"/>
      <c r="D61182" s="1"/>
      <c r="E61182" s="1"/>
      <c r="F61182" s="1"/>
    </row>
    <row r="61183" spans="2:6">
      <c r="B61183" s="1"/>
      <c r="C61183" s="1"/>
      <c r="D61183" s="1"/>
      <c r="E61183" s="1"/>
      <c r="F61183" s="1"/>
    </row>
    <row r="61184" spans="2:6">
      <c r="B61184" s="1"/>
      <c r="C61184" s="1"/>
      <c r="D61184" s="1"/>
      <c r="E61184" s="1"/>
      <c r="F61184" s="1"/>
    </row>
    <row r="61185" spans="2:6">
      <c r="B61185" s="1"/>
      <c r="C61185" s="1"/>
      <c r="D61185" s="1"/>
      <c r="E61185" s="1"/>
      <c r="F61185" s="1"/>
    </row>
    <row r="61186" spans="2:6">
      <c r="B61186" s="1"/>
      <c r="C61186" s="1"/>
      <c r="D61186" s="1"/>
      <c r="E61186" s="1"/>
      <c r="F61186" s="1"/>
    </row>
    <row r="61187" spans="2:6">
      <c r="B61187" s="1"/>
      <c r="C61187" s="1"/>
      <c r="D61187" s="1"/>
      <c r="E61187" s="1"/>
      <c r="F61187" s="1"/>
    </row>
    <row r="61188" spans="2:6">
      <c r="B61188" s="1"/>
      <c r="C61188" s="1"/>
      <c r="D61188" s="1"/>
      <c r="E61188" s="1"/>
      <c r="F61188" s="1"/>
    </row>
    <row r="61189" spans="2:6">
      <c r="B61189" s="1"/>
      <c r="C61189" s="1"/>
      <c r="D61189" s="1"/>
      <c r="E61189" s="1"/>
      <c r="F61189" s="1"/>
    </row>
    <row r="61190" spans="2:6">
      <c r="B61190" s="1"/>
      <c r="C61190" s="1"/>
      <c r="D61190" s="1"/>
      <c r="E61190" s="1"/>
      <c r="F61190" s="1"/>
    </row>
    <row r="61191" spans="2:6">
      <c r="B61191" s="1"/>
      <c r="C61191" s="1"/>
      <c r="D61191" s="1"/>
      <c r="E61191" s="1"/>
      <c r="F61191" s="1"/>
    </row>
    <row r="61192" spans="2:6">
      <c r="B61192" s="1"/>
      <c r="C61192" s="1"/>
      <c r="D61192" s="1"/>
      <c r="E61192" s="1"/>
      <c r="F61192" s="1"/>
    </row>
    <row r="61193" spans="2:6">
      <c r="B61193" s="1"/>
      <c r="C61193" s="1"/>
      <c r="D61193" s="1"/>
      <c r="E61193" s="1"/>
      <c r="F61193" s="1"/>
    </row>
    <row r="61194" spans="2:6">
      <c r="B61194" s="1"/>
      <c r="C61194" s="1"/>
      <c r="D61194" s="1"/>
      <c r="E61194" s="1"/>
      <c r="F61194" s="1"/>
    </row>
    <row r="61195" spans="2:6">
      <c r="B61195" s="1"/>
      <c r="C61195" s="1"/>
      <c r="D61195" s="1"/>
      <c r="E61195" s="1"/>
      <c r="F61195" s="1"/>
    </row>
    <row r="61196" spans="2:6">
      <c r="B61196" s="1"/>
      <c r="C61196" s="1"/>
      <c r="D61196" s="1"/>
      <c r="E61196" s="1"/>
      <c r="F61196" s="1"/>
    </row>
    <row r="61197" spans="2:6">
      <c r="B61197" s="1"/>
      <c r="C61197" s="1"/>
      <c r="D61197" s="1"/>
      <c r="E61197" s="1"/>
      <c r="F61197" s="1"/>
    </row>
    <row r="61198" spans="2:6">
      <c r="B61198" s="1"/>
      <c r="C61198" s="1"/>
      <c r="D61198" s="1"/>
      <c r="E61198" s="1"/>
      <c r="F61198" s="1"/>
    </row>
    <row r="61199" spans="2:6">
      <c r="B61199" s="1"/>
      <c r="C61199" s="1"/>
      <c r="D61199" s="1"/>
      <c r="E61199" s="1"/>
      <c r="F61199" s="1"/>
    </row>
    <row r="61200" spans="2:6">
      <c r="B61200" s="1"/>
      <c r="C61200" s="1"/>
      <c r="D61200" s="1"/>
      <c r="E61200" s="1"/>
      <c r="F61200" s="1"/>
    </row>
    <row r="61201" spans="2:6">
      <c r="B61201" s="1"/>
      <c r="C61201" s="1"/>
      <c r="D61201" s="1"/>
      <c r="E61201" s="1"/>
      <c r="F61201" s="1"/>
    </row>
    <row r="61202" spans="2:6">
      <c r="B61202" s="1"/>
      <c r="C61202" s="1"/>
      <c r="D61202" s="1"/>
      <c r="E61202" s="1"/>
      <c r="F61202" s="1"/>
    </row>
    <row r="61203" spans="2:6">
      <c r="B61203" s="1"/>
      <c r="C61203" s="1"/>
      <c r="D61203" s="1"/>
      <c r="E61203" s="1"/>
      <c r="F61203" s="1"/>
    </row>
    <row r="61204" spans="2:6">
      <c r="B61204" s="1"/>
      <c r="C61204" s="1"/>
      <c r="D61204" s="1"/>
      <c r="E61204" s="1"/>
      <c r="F61204" s="1"/>
    </row>
    <row r="61205" spans="2:6">
      <c r="B61205" s="1"/>
      <c r="C61205" s="1"/>
      <c r="D61205" s="1"/>
      <c r="E61205" s="1"/>
      <c r="F61205" s="1"/>
    </row>
    <row r="61206" spans="2:6">
      <c r="B61206" s="1"/>
      <c r="C61206" s="1"/>
      <c r="D61206" s="1"/>
      <c r="E61206" s="1"/>
      <c r="F61206" s="1"/>
    </row>
    <row r="61207" spans="2:6">
      <c r="B61207" s="1"/>
      <c r="C61207" s="1"/>
      <c r="D61207" s="1"/>
      <c r="E61207" s="1"/>
      <c r="F61207" s="1"/>
    </row>
    <row r="61208" spans="2:6">
      <c r="B61208" s="1"/>
      <c r="C61208" s="1"/>
      <c r="D61208" s="1"/>
      <c r="E61208" s="1"/>
      <c r="F61208" s="1"/>
    </row>
    <row r="61209" spans="2:6">
      <c r="B61209" s="1"/>
      <c r="C61209" s="1"/>
      <c r="D61209" s="1"/>
      <c r="E61209" s="1"/>
      <c r="F61209" s="1"/>
    </row>
    <row r="61210" spans="2:6">
      <c r="B61210" s="1"/>
      <c r="C61210" s="1"/>
      <c r="D61210" s="1"/>
      <c r="E61210" s="1"/>
      <c r="F61210" s="1"/>
    </row>
    <row r="61211" spans="2:6">
      <c r="B61211" s="1"/>
      <c r="C61211" s="1"/>
      <c r="D61211" s="1"/>
      <c r="E61211" s="1"/>
      <c r="F61211" s="1"/>
    </row>
    <row r="61212" spans="2:6">
      <c r="B61212" s="1"/>
      <c r="C61212" s="1"/>
      <c r="D61212" s="1"/>
      <c r="E61212" s="1"/>
      <c r="F61212" s="1"/>
    </row>
    <row r="61213" spans="2:6">
      <c r="B61213" s="1"/>
      <c r="C61213" s="1"/>
      <c r="D61213" s="1"/>
      <c r="E61213" s="1"/>
      <c r="F61213" s="1"/>
    </row>
    <row r="61214" spans="2:6">
      <c r="B61214" s="1"/>
      <c r="C61214" s="1"/>
      <c r="D61214" s="1"/>
      <c r="E61214" s="1"/>
      <c r="F61214" s="1"/>
    </row>
    <row r="61215" spans="2:6">
      <c r="B61215" s="1"/>
      <c r="C61215" s="1"/>
      <c r="D61215" s="1"/>
      <c r="E61215" s="1"/>
      <c r="F61215" s="1"/>
    </row>
    <row r="61216" spans="2:6">
      <c r="B61216" s="1"/>
      <c r="C61216" s="1"/>
      <c r="D61216" s="1"/>
      <c r="E61216" s="1"/>
      <c r="F61216" s="1"/>
    </row>
    <row r="61217" spans="2:6">
      <c r="B61217" s="1"/>
      <c r="C61217" s="1"/>
      <c r="D61217" s="1"/>
      <c r="E61217" s="1"/>
      <c r="F61217" s="1"/>
    </row>
    <row r="61218" spans="2:6">
      <c r="B61218" s="1"/>
      <c r="C61218" s="1"/>
      <c r="D61218" s="1"/>
      <c r="E61218" s="1"/>
      <c r="F61218" s="1"/>
    </row>
    <row r="61219" spans="2:6">
      <c r="B61219" s="1"/>
      <c r="C61219" s="1"/>
      <c r="D61219" s="1"/>
      <c r="E61219" s="1"/>
      <c r="F61219" s="1"/>
    </row>
    <row r="61220" spans="2:6">
      <c r="B61220" s="1"/>
      <c r="C61220" s="1"/>
      <c r="D61220" s="1"/>
      <c r="E61220" s="1"/>
      <c r="F61220" s="1"/>
    </row>
    <row r="61221" spans="2:6">
      <c r="B61221" s="1"/>
      <c r="C61221" s="1"/>
      <c r="D61221" s="1"/>
      <c r="E61221" s="1"/>
      <c r="F61221" s="1"/>
    </row>
    <row r="61222" spans="2:6">
      <c r="B61222" s="1"/>
      <c r="C61222" s="1"/>
      <c r="D61222" s="1"/>
      <c r="E61222" s="1"/>
      <c r="F61222" s="1"/>
    </row>
    <row r="61223" spans="2:6">
      <c r="B61223" s="1"/>
      <c r="C61223" s="1"/>
      <c r="D61223" s="1"/>
      <c r="E61223" s="1"/>
      <c r="F61223" s="1"/>
    </row>
    <row r="61224" spans="2:6">
      <c r="B61224" s="1"/>
      <c r="C61224" s="1"/>
      <c r="D61224" s="1"/>
      <c r="E61224" s="1"/>
      <c r="F61224" s="1"/>
    </row>
    <row r="61225" spans="2:6">
      <c r="B61225" s="1"/>
      <c r="C61225" s="1"/>
      <c r="D61225" s="1"/>
      <c r="E61225" s="1"/>
      <c r="F61225" s="1"/>
    </row>
    <row r="61226" spans="2:6">
      <c r="B61226" s="1"/>
      <c r="C61226" s="1"/>
      <c r="D61226" s="1"/>
      <c r="E61226" s="1"/>
      <c r="F61226" s="1"/>
    </row>
    <row r="61227" spans="2:6">
      <c r="B61227" s="1"/>
      <c r="C61227" s="1"/>
      <c r="D61227" s="1"/>
      <c r="E61227" s="1"/>
      <c r="F61227" s="1"/>
    </row>
    <row r="61228" spans="2:6">
      <c r="B61228" s="1"/>
      <c r="C61228" s="1"/>
      <c r="D61228" s="1"/>
      <c r="E61228" s="1"/>
      <c r="F61228" s="1"/>
    </row>
    <row r="61229" spans="2:6">
      <c r="B61229" s="1"/>
      <c r="C61229" s="1"/>
      <c r="D61229" s="1"/>
      <c r="E61229" s="1"/>
      <c r="F61229" s="1"/>
    </row>
    <row r="61230" spans="2:6">
      <c r="B61230" s="1"/>
      <c r="C61230" s="1"/>
      <c r="D61230" s="1"/>
      <c r="E61230" s="1"/>
      <c r="F61230" s="1"/>
    </row>
    <row r="61231" spans="2:6">
      <c r="B61231" s="1"/>
      <c r="C61231" s="1"/>
      <c r="D61231" s="1"/>
      <c r="E61231" s="1"/>
      <c r="F61231" s="1"/>
    </row>
    <row r="61232" spans="2:6">
      <c r="B61232" s="1"/>
      <c r="C61232" s="1"/>
      <c r="D61232" s="1"/>
      <c r="E61232" s="1"/>
      <c r="F61232" s="1"/>
    </row>
    <row r="61233" spans="2:6">
      <c r="B61233" s="1"/>
      <c r="C61233" s="1"/>
      <c r="D61233" s="1"/>
      <c r="E61233" s="1"/>
      <c r="F61233" s="1"/>
    </row>
    <row r="61234" spans="2:6">
      <c r="B61234" s="1"/>
      <c r="C61234" s="1"/>
      <c r="D61234" s="1"/>
      <c r="E61234" s="1"/>
      <c r="F61234" s="1"/>
    </row>
    <row r="61235" spans="2:6">
      <c r="B61235" s="1"/>
      <c r="C61235" s="1"/>
      <c r="D61235" s="1"/>
      <c r="E61235" s="1"/>
      <c r="F61235" s="1"/>
    </row>
    <row r="61236" spans="2:6">
      <c r="B61236" s="1"/>
      <c r="C61236" s="1"/>
      <c r="D61236" s="1"/>
      <c r="E61236" s="1"/>
      <c r="F61236" s="1"/>
    </row>
    <row r="61237" spans="2:6">
      <c r="B61237" s="1"/>
      <c r="C61237" s="1"/>
      <c r="D61237" s="1"/>
      <c r="E61237" s="1"/>
      <c r="F61237" s="1"/>
    </row>
    <row r="61238" spans="2:6">
      <c r="B61238" s="1"/>
      <c r="C61238" s="1"/>
      <c r="D61238" s="1"/>
      <c r="E61238" s="1"/>
      <c r="F61238" s="1"/>
    </row>
    <row r="61239" spans="2:6">
      <c r="B61239" s="1"/>
      <c r="C61239" s="1"/>
      <c r="D61239" s="1"/>
      <c r="E61239" s="1"/>
      <c r="F61239" s="1"/>
    </row>
    <row r="61240" spans="2:6">
      <c r="B61240" s="1"/>
      <c r="C61240" s="1"/>
      <c r="D61240" s="1"/>
      <c r="E61240" s="1"/>
      <c r="F61240" s="1"/>
    </row>
    <row r="61241" spans="2:6">
      <c r="B61241" s="1"/>
      <c r="C61241" s="1"/>
      <c r="D61241" s="1"/>
      <c r="E61241" s="1"/>
      <c r="F61241" s="1"/>
    </row>
    <row r="61242" spans="2:6">
      <c r="B61242" s="1"/>
      <c r="C61242" s="1"/>
      <c r="D61242" s="1"/>
      <c r="E61242" s="1"/>
      <c r="F61242" s="1"/>
    </row>
    <row r="61243" spans="2:6">
      <c r="B61243" s="1"/>
      <c r="C61243" s="1"/>
      <c r="D61243" s="1"/>
      <c r="E61243" s="1"/>
      <c r="F61243" s="1"/>
    </row>
    <row r="61244" spans="2:6">
      <c r="B61244" s="1"/>
      <c r="C61244" s="1"/>
      <c r="D61244" s="1"/>
      <c r="E61244" s="1"/>
      <c r="F61244" s="1"/>
    </row>
    <row r="61245" spans="2:6">
      <c r="B61245" s="1"/>
      <c r="C61245" s="1"/>
      <c r="D61245" s="1"/>
      <c r="E61245" s="1"/>
      <c r="F61245" s="1"/>
    </row>
    <row r="61246" spans="2:6">
      <c r="B61246" s="1"/>
      <c r="C61246" s="1"/>
      <c r="D61246" s="1"/>
      <c r="E61246" s="1"/>
      <c r="F61246" s="1"/>
    </row>
    <row r="61247" spans="2:6">
      <c r="B61247" s="1"/>
      <c r="C61247" s="1"/>
      <c r="D61247" s="1"/>
      <c r="E61247" s="1"/>
      <c r="F61247" s="1"/>
    </row>
    <row r="61248" spans="2:6">
      <c r="B61248" s="1"/>
      <c r="C61248" s="1"/>
      <c r="D61248" s="1"/>
      <c r="E61248" s="1"/>
      <c r="F61248" s="1"/>
    </row>
    <row r="61249" spans="2:6">
      <c r="B61249" s="1"/>
      <c r="C61249" s="1"/>
      <c r="D61249" s="1"/>
      <c r="E61249" s="1"/>
      <c r="F61249" s="1"/>
    </row>
    <row r="61250" spans="2:6">
      <c r="B61250" s="1"/>
      <c r="C61250" s="1"/>
      <c r="D61250" s="1"/>
      <c r="E61250" s="1"/>
      <c r="F61250" s="1"/>
    </row>
    <row r="61251" spans="2:6">
      <c r="B61251" s="1"/>
      <c r="C61251" s="1"/>
      <c r="D61251" s="1"/>
      <c r="E61251" s="1"/>
      <c r="F61251" s="1"/>
    </row>
    <row r="61252" spans="2:6">
      <c r="B61252" s="1"/>
      <c r="C61252" s="1"/>
      <c r="D61252" s="1"/>
      <c r="E61252" s="1"/>
      <c r="F61252" s="1"/>
    </row>
    <row r="61253" spans="2:6">
      <c r="B61253" s="1"/>
      <c r="C61253" s="1"/>
      <c r="D61253" s="1"/>
      <c r="E61253" s="1"/>
      <c r="F61253" s="1"/>
    </row>
    <row r="61254" spans="2:6">
      <c r="B61254" s="1"/>
      <c r="C61254" s="1"/>
      <c r="D61254" s="1"/>
      <c r="E61254" s="1"/>
      <c r="F61254" s="1"/>
    </row>
    <row r="61255" spans="2:6">
      <c r="B61255" s="1"/>
      <c r="C61255" s="1"/>
      <c r="D61255" s="1"/>
      <c r="E61255" s="1"/>
      <c r="F61255" s="1"/>
    </row>
    <row r="61256" spans="2:6">
      <c r="B61256" s="1"/>
      <c r="C61256" s="1"/>
      <c r="D61256" s="1"/>
      <c r="E61256" s="1"/>
      <c r="F61256" s="1"/>
    </row>
    <row r="61257" spans="2:6">
      <c r="B61257" s="1"/>
      <c r="C61257" s="1"/>
      <c r="D61257" s="1"/>
      <c r="E61257" s="1"/>
      <c r="F61257" s="1"/>
    </row>
    <row r="61258" spans="2:6">
      <c r="B61258" s="1"/>
      <c r="C61258" s="1"/>
      <c r="D61258" s="1"/>
      <c r="E61258" s="1"/>
      <c r="F61258" s="1"/>
    </row>
    <row r="61259" spans="2:6">
      <c r="B61259" s="1"/>
      <c r="C61259" s="1"/>
      <c r="D61259" s="1"/>
      <c r="E61259" s="1"/>
      <c r="F61259" s="1"/>
    </row>
    <row r="61260" spans="2:6">
      <c r="B61260" s="1"/>
      <c r="C61260" s="1"/>
      <c r="D61260" s="1"/>
      <c r="E61260" s="1"/>
      <c r="F61260" s="1"/>
    </row>
    <row r="61261" spans="2:6">
      <c r="B61261" s="1"/>
      <c r="C61261" s="1"/>
      <c r="D61261" s="1"/>
      <c r="E61261" s="1"/>
      <c r="F61261" s="1"/>
    </row>
    <row r="61262" spans="2:6">
      <c r="B61262" s="1"/>
      <c r="C61262" s="1"/>
      <c r="D61262" s="1"/>
      <c r="E61262" s="1"/>
      <c r="F61262" s="1"/>
    </row>
    <row r="61263" spans="2:6">
      <c r="B61263" s="1"/>
      <c r="C61263" s="1"/>
      <c r="D61263" s="1"/>
      <c r="E61263" s="1"/>
      <c r="F61263" s="1"/>
    </row>
    <row r="61264" spans="2:6">
      <c r="B61264" s="1"/>
      <c r="C61264" s="1"/>
      <c r="D61264" s="1"/>
      <c r="E61264" s="1"/>
      <c r="F61264" s="1"/>
    </row>
    <row r="61265" spans="2:6">
      <c r="B61265" s="1"/>
      <c r="C61265" s="1"/>
      <c r="D61265" s="1"/>
      <c r="E61265" s="1"/>
      <c r="F61265" s="1"/>
    </row>
    <row r="61266" spans="2:6">
      <c r="B61266" s="1"/>
      <c r="C61266" s="1"/>
      <c r="D61266" s="1"/>
      <c r="E61266" s="1"/>
      <c r="F61266" s="1"/>
    </row>
    <row r="61267" spans="2:6">
      <c r="B61267" s="1"/>
      <c r="C61267" s="1"/>
      <c r="D61267" s="1"/>
      <c r="E61267" s="1"/>
      <c r="F61267" s="1"/>
    </row>
    <row r="61268" spans="2:6">
      <c r="B61268" s="1"/>
      <c r="C61268" s="1"/>
      <c r="D61268" s="1"/>
      <c r="E61268" s="1"/>
      <c r="F61268" s="1"/>
    </row>
    <row r="61269" spans="2:6">
      <c r="B61269" s="1"/>
      <c r="C61269" s="1"/>
      <c r="D61269" s="1"/>
      <c r="E61269" s="1"/>
      <c r="F61269" s="1"/>
    </row>
    <row r="61270" spans="2:6">
      <c r="B61270" s="1"/>
      <c r="C61270" s="1"/>
      <c r="D61270" s="1"/>
      <c r="E61270" s="1"/>
      <c r="F61270" s="1"/>
    </row>
    <row r="61271" spans="2:6">
      <c r="B61271" s="1"/>
      <c r="C61271" s="1"/>
      <c r="D61271" s="1"/>
      <c r="E61271" s="1"/>
      <c r="F61271" s="1"/>
    </row>
    <row r="61272" spans="2:6">
      <c r="B61272" s="1"/>
      <c r="C61272" s="1"/>
      <c r="D61272" s="1"/>
      <c r="E61272" s="1"/>
      <c r="F61272" s="1"/>
    </row>
    <row r="61273" spans="2:6">
      <c r="B61273" s="1"/>
      <c r="C61273" s="1"/>
      <c r="D61273" s="1"/>
      <c r="E61273" s="1"/>
      <c r="F61273" s="1"/>
    </row>
    <row r="61274" spans="2:6">
      <c r="B61274" s="1"/>
      <c r="C61274" s="1"/>
      <c r="D61274" s="1"/>
      <c r="E61274" s="1"/>
      <c r="F61274" s="1"/>
    </row>
    <row r="61275" spans="2:6">
      <c r="B61275" s="1"/>
      <c r="C61275" s="1"/>
      <c r="D61275" s="1"/>
      <c r="E61275" s="1"/>
      <c r="F61275" s="1"/>
    </row>
    <row r="61276" spans="2:6">
      <c r="B61276" s="1"/>
      <c r="C61276" s="1"/>
      <c r="D61276" s="1"/>
      <c r="E61276" s="1"/>
      <c r="F61276" s="1"/>
    </row>
    <row r="61277" spans="2:6">
      <c r="B61277" s="1"/>
      <c r="C61277" s="1"/>
      <c r="D61277" s="1"/>
      <c r="E61277" s="1"/>
      <c r="F61277" s="1"/>
    </row>
    <row r="61278" spans="2:6">
      <c r="B61278" s="1"/>
      <c r="C61278" s="1"/>
      <c r="D61278" s="1"/>
      <c r="E61278" s="1"/>
      <c r="F61278" s="1"/>
    </row>
    <row r="61279" spans="2:6">
      <c r="B61279" s="1"/>
      <c r="C61279" s="1"/>
      <c r="D61279" s="1"/>
      <c r="E61279" s="1"/>
      <c r="F61279" s="1"/>
    </row>
    <row r="61280" spans="2:6">
      <c r="B61280" s="1"/>
      <c r="C61280" s="1"/>
      <c r="D61280" s="1"/>
      <c r="E61280" s="1"/>
      <c r="F61280" s="1"/>
    </row>
    <row r="61281" spans="2:6">
      <c r="B61281" s="1"/>
      <c r="C61281" s="1"/>
      <c r="D61281" s="1"/>
      <c r="E61281" s="1"/>
      <c r="F61281" s="1"/>
    </row>
    <row r="61282" spans="2:6">
      <c r="B61282" s="1"/>
      <c r="C61282" s="1"/>
      <c r="D61282" s="1"/>
      <c r="E61282" s="1"/>
      <c r="F61282" s="1"/>
    </row>
    <row r="61283" spans="2:6">
      <c r="B61283" s="1"/>
      <c r="C61283" s="1"/>
      <c r="D61283" s="1"/>
      <c r="E61283" s="1"/>
      <c r="F61283" s="1"/>
    </row>
    <row r="61284" spans="2:6">
      <c r="B61284" s="1"/>
      <c r="C61284" s="1"/>
      <c r="D61284" s="1"/>
      <c r="E61284" s="1"/>
      <c r="F61284" s="1"/>
    </row>
    <row r="61285" spans="2:6">
      <c r="B61285" s="1"/>
      <c r="C61285" s="1"/>
      <c r="D61285" s="1"/>
      <c r="E61285" s="1"/>
      <c r="F61285" s="1"/>
    </row>
    <row r="61286" spans="2:6">
      <c r="B61286" s="1"/>
      <c r="C61286" s="1"/>
      <c r="D61286" s="1"/>
      <c r="E61286" s="1"/>
      <c r="F61286" s="1"/>
    </row>
    <row r="61287" spans="2:6">
      <c r="B61287" s="1"/>
      <c r="C61287" s="1"/>
      <c r="D61287" s="1"/>
      <c r="E61287" s="1"/>
      <c r="F61287" s="1"/>
    </row>
    <row r="61288" spans="2:6">
      <c r="B61288" s="1"/>
      <c r="C61288" s="1"/>
      <c r="D61288" s="1"/>
      <c r="E61288" s="1"/>
      <c r="F61288" s="1"/>
    </row>
    <row r="61289" spans="2:6">
      <c r="B61289" s="1"/>
      <c r="C61289" s="1"/>
      <c r="D61289" s="1"/>
      <c r="E61289" s="1"/>
      <c r="F61289" s="1"/>
    </row>
    <row r="61290" spans="2:6">
      <c r="B61290" s="1"/>
      <c r="C61290" s="1"/>
      <c r="D61290" s="1"/>
      <c r="E61290" s="1"/>
      <c r="F61290" s="1"/>
    </row>
    <row r="61291" spans="2:6">
      <c r="B61291" s="1"/>
      <c r="C61291" s="1"/>
      <c r="D61291" s="1"/>
      <c r="E61291" s="1"/>
      <c r="F61291" s="1"/>
    </row>
    <row r="61292" spans="2:6">
      <c r="B61292" s="1"/>
      <c r="C61292" s="1"/>
      <c r="D61292" s="1"/>
      <c r="E61292" s="1"/>
      <c r="F61292" s="1"/>
    </row>
    <row r="61293" spans="2:6">
      <c r="B61293" s="1"/>
      <c r="C61293" s="1"/>
      <c r="D61293" s="1"/>
      <c r="E61293" s="1"/>
      <c r="F61293" s="1"/>
    </row>
    <row r="61294" spans="2:6">
      <c r="B61294" s="1"/>
      <c r="C61294" s="1"/>
      <c r="D61294" s="1"/>
      <c r="E61294" s="1"/>
      <c r="F61294" s="1"/>
    </row>
    <row r="61295" spans="2:6">
      <c r="B61295" s="1"/>
      <c r="C61295" s="1"/>
      <c r="D61295" s="1"/>
      <c r="E61295" s="1"/>
      <c r="F61295" s="1"/>
    </row>
    <row r="61296" spans="2:6">
      <c r="B61296" s="1"/>
      <c r="C61296" s="1"/>
      <c r="D61296" s="1"/>
      <c r="E61296" s="1"/>
      <c r="F61296" s="1"/>
    </row>
    <row r="61297" spans="2:6">
      <c r="B61297" s="1"/>
      <c r="C61297" s="1"/>
      <c r="D61297" s="1"/>
      <c r="E61297" s="1"/>
      <c r="F61297" s="1"/>
    </row>
    <row r="61298" spans="2:6">
      <c r="B61298" s="1"/>
      <c r="C61298" s="1"/>
      <c r="D61298" s="1"/>
      <c r="E61298" s="1"/>
      <c r="F61298" s="1"/>
    </row>
    <row r="61299" spans="2:6">
      <c r="B61299" s="1"/>
      <c r="C61299" s="1"/>
      <c r="D61299" s="1"/>
      <c r="E61299" s="1"/>
      <c r="F61299" s="1"/>
    </row>
    <row r="61300" spans="2:6">
      <c r="B61300" s="1"/>
      <c r="C61300" s="1"/>
      <c r="D61300" s="1"/>
      <c r="E61300" s="1"/>
      <c r="F61300" s="1"/>
    </row>
    <row r="61301" spans="2:6">
      <c r="B61301" s="1"/>
      <c r="C61301" s="1"/>
      <c r="D61301" s="1"/>
      <c r="E61301" s="1"/>
      <c r="F61301" s="1"/>
    </row>
    <row r="61302" spans="2:6">
      <c r="B61302" s="1"/>
      <c r="C61302" s="1"/>
      <c r="D61302" s="1"/>
      <c r="E61302" s="1"/>
      <c r="F61302" s="1"/>
    </row>
    <row r="61303" spans="2:6">
      <c r="B61303" s="1"/>
      <c r="C61303" s="1"/>
      <c r="D61303" s="1"/>
      <c r="E61303" s="1"/>
      <c r="F61303" s="1"/>
    </row>
    <row r="61304" spans="2:6">
      <c r="B61304" s="1"/>
      <c r="C61304" s="1"/>
      <c r="D61304" s="1"/>
      <c r="E61304" s="1"/>
      <c r="F61304" s="1"/>
    </row>
    <row r="61305" spans="2:6">
      <c r="B61305" s="1"/>
      <c r="C61305" s="1"/>
      <c r="D61305" s="1"/>
      <c r="E61305" s="1"/>
      <c r="F61305" s="1"/>
    </row>
    <row r="61306" spans="2:6">
      <c r="B61306" s="1"/>
      <c r="C61306" s="1"/>
      <c r="D61306" s="1"/>
      <c r="E61306" s="1"/>
      <c r="F61306" s="1"/>
    </row>
    <row r="61307" spans="2:6">
      <c r="B61307" s="1"/>
      <c r="C61307" s="1"/>
      <c r="D61307" s="1"/>
      <c r="E61307" s="1"/>
      <c r="F61307" s="1"/>
    </row>
    <row r="61308" spans="2:6">
      <c r="B61308" s="1"/>
      <c r="C61308" s="1"/>
      <c r="D61308" s="1"/>
      <c r="E61308" s="1"/>
      <c r="F61308" s="1"/>
    </row>
    <row r="61309" spans="2:6">
      <c r="B61309" s="1"/>
      <c r="C61309" s="1"/>
      <c r="D61309" s="1"/>
      <c r="E61309" s="1"/>
      <c r="F61309" s="1"/>
    </row>
    <row r="61310" spans="2:6">
      <c r="B61310" s="1"/>
      <c r="C61310" s="1"/>
      <c r="D61310" s="1"/>
      <c r="E61310" s="1"/>
      <c r="F61310" s="1"/>
    </row>
    <row r="61311" spans="2:6">
      <c r="B61311" s="1"/>
      <c r="C61311" s="1"/>
      <c r="D61311" s="1"/>
      <c r="E61311" s="1"/>
      <c r="F61311" s="1"/>
    </row>
    <row r="61312" spans="2:6">
      <c r="B61312" s="1"/>
      <c r="C61312" s="1"/>
      <c r="D61312" s="1"/>
      <c r="E61312" s="1"/>
      <c r="F61312" s="1"/>
    </row>
    <row r="61313" spans="2:6">
      <c r="B61313" s="1"/>
      <c r="C61313" s="1"/>
      <c r="D61313" s="1"/>
      <c r="E61313" s="1"/>
      <c r="F61313" s="1"/>
    </row>
    <row r="61314" spans="2:6">
      <c r="B61314" s="1"/>
      <c r="C61314" s="1"/>
      <c r="D61314" s="1"/>
      <c r="E61314" s="1"/>
      <c r="F61314" s="1"/>
    </row>
    <row r="61315" spans="2:6">
      <c r="B61315" s="1"/>
      <c r="C61315" s="1"/>
      <c r="D61315" s="1"/>
      <c r="E61315" s="1"/>
      <c r="F61315" s="1"/>
    </row>
    <row r="61316" spans="2:6">
      <c r="B61316" s="1"/>
      <c r="C61316" s="1"/>
      <c r="D61316" s="1"/>
      <c r="E61316" s="1"/>
      <c r="F61316" s="1"/>
    </row>
    <row r="61317" spans="2:6">
      <c r="B61317" s="1"/>
      <c r="C61317" s="1"/>
      <c r="D61317" s="1"/>
      <c r="E61317" s="1"/>
      <c r="F61317" s="1"/>
    </row>
    <row r="61318" spans="2:6">
      <c r="B61318" s="1"/>
      <c r="C61318" s="1"/>
      <c r="D61318" s="1"/>
      <c r="E61318" s="1"/>
      <c r="F61318" s="1"/>
    </row>
    <row r="61319" spans="2:6">
      <c r="B61319" s="1"/>
      <c r="C61319" s="1"/>
      <c r="D61319" s="1"/>
      <c r="E61319" s="1"/>
      <c r="F61319" s="1"/>
    </row>
    <row r="61320" spans="2:6">
      <c r="B61320" s="1"/>
      <c r="C61320" s="1"/>
      <c r="D61320" s="1"/>
      <c r="E61320" s="1"/>
      <c r="F61320" s="1"/>
    </row>
    <row r="61321" spans="2:6">
      <c r="B61321" s="1"/>
      <c r="C61321" s="1"/>
      <c r="D61321" s="1"/>
      <c r="E61321" s="1"/>
      <c r="F61321" s="1"/>
    </row>
    <row r="61322" spans="2:6">
      <c r="B61322" s="1"/>
      <c r="C61322" s="1"/>
      <c r="D61322" s="1"/>
      <c r="E61322" s="1"/>
      <c r="F61322" s="1"/>
    </row>
    <row r="61323" spans="2:6">
      <c r="B61323" s="1"/>
      <c r="C61323" s="1"/>
      <c r="D61323" s="1"/>
      <c r="E61323" s="1"/>
      <c r="F61323" s="1"/>
    </row>
    <row r="61324" spans="2:6">
      <c r="B61324" s="1"/>
      <c r="C61324" s="1"/>
      <c r="D61324" s="1"/>
      <c r="E61324" s="1"/>
      <c r="F61324" s="1"/>
    </row>
    <row r="61325" spans="2:6">
      <c r="B61325" s="1"/>
      <c r="C61325" s="1"/>
      <c r="D61325" s="1"/>
      <c r="E61325" s="1"/>
      <c r="F61325" s="1"/>
    </row>
    <row r="61326" spans="2:6">
      <c r="B61326" s="1"/>
      <c r="C61326" s="1"/>
      <c r="D61326" s="1"/>
      <c r="E61326" s="1"/>
      <c r="F61326" s="1"/>
    </row>
    <row r="61327" spans="2:6">
      <c r="B61327" s="1"/>
      <c r="C61327" s="1"/>
      <c r="D61327" s="1"/>
      <c r="E61327" s="1"/>
      <c r="F61327" s="1"/>
    </row>
    <row r="61328" spans="2:6">
      <c r="B61328" s="1"/>
      <c r="C61328" s="1"/>
      <c r="D61328" s="1"/>
      <c r="E61328" s="1"/>
      <c r="F61328" s="1"/>
    </row>
    <row r="61329" spans="2:6">
      <c r="B61329" s="1"/>
      <c r="C61329" s="1"/>
      <c r="D61329" s="1"/>
      <c r="E61329" s="1"/>
      <c r="F61329" s="1"/>
    </row>
    <row r="61330" spans="2:6">
      <c r="B61330" s="1"/>
      <c r="C61330" s="1"/>
      <c r="D61330" s="1"/>
      <c r="E61330" s="1"/>
      <c r="F61330" s="1"/>
    </row>
    <row r="61331" spans="2:6">
      <c r="B61331" s="1"/>
      <c r="C61331" s="1"/>
      <c r="D61331" s="1"/>
      <c r="E61331" s="1"/>
      <c r="F61331" s="1"/>
    </row>
    <row r="61332" spans="2:6">
      <c r="B61332" s="1"/>
      <c r="C61332" s="1"/>
      <c r="D61332" s="1"/>
      <c r="E61332" s="1"/>
      <c r="F61332" s="1"/>
    </row>
    <row r="61333" spans="2:6">
      <c r="B61333" s="1"/>
      <c r="C61333" s="1"/>
      <c r="D61333" s="1"/>
      <c r="E61333" s="1"/>
      <c r="F61333" s="1"/>
    </row>
    <row r="61334" spans="2:6">
      <c r="B61334" s="1"/>
      <c r="C61334" s="1"/>
      <c r="D61334" s="1"/>
      <c r="E61334" s="1"/>
      <c r="F61334" s="1"/>
    </row>
    <row r="61335" spans="2:6">
      <c r="B61335" s="1"/>
      <c r="C61335" s="1"/>
      <c r="D61335" s="1"/>
      <c r="E61335" s="1"/>
      <c r="F61335" s="1"/>
    </row>
    <row r="61336" spans="2:6">
      <c r="B61336" s="1"/>
      <c r="C61336" s="1"/>
      <c r="D61336" s="1"/>
      <c r="E61336" s="1"/>
      <c r="F61336" s="1"/>
    </row>
    <row r="61337" spans="2:6">
      <c r="B61337" s="1"/>
      <c r="C61337" s="1"/>
      <c r="D61337" s="1"/>
      <c r="E61337" s="1"/>
      <c r="F61337" s="1"/>
    </row>
    <row r="61338" spans="2:6">
      <c r="B61338" s="1"/>
      <c r="C61338" s="1"/>
      <c r="D61338" s="1"/>
      <c r="E61338" s="1"/>
      <c r="F61338" s="1"/>
    </row>
    <row r="61339" spans="2:6">
      <c r="B61339" s="1"/>
      <c r="C61339" s="1"/>
      <c r="D61339" s="1"/>
      <c r="E61339" s="1"/>
      <c r="F61339" s="1"/>
    </row>
    <row r="61340" spans="2:6">
      <c r="B61340" s="1"/>
      <c r="C61340" s="1"/>
      <c r="D61340" s="1"/>
      <c r="E61340" s="1"/>
      <c r="F61340" s="1"/>
    </row>
    <row r="61341" spans="2:6">
      <c r="B61341" s="1"/>
      <c r="C61341" s="1"/>
      <c r="D61341" s="1"/>
      <c r="E61341" s="1"/>
      <c r="F61341" s="1"/>
    </row>
    <row r="61342" spans="2:6">
      <c r="B61342" s="1"/>
      <c r="C61342" s="1"/>
      <c r="D61342" s="1"/>
      <c r="E61342" s="1"/>
      <c r="F61342" s="1"/>
    </row>
    <row r="61343" spans="2:6">
      <c r="B61343" s="1"/>
      <c r="C61343" s="1"/>
      <c r="D61343" s="1"/>
      <c r="E61343" s="1"/>
      <c r="F61343" s="1"/>
    </row>
    <row r="61344" spans="2:6">
      <c r="B61344" s="1"/>
      <c r="C61344" s="1"/>
      <c r="D61344" s="1"/>
      <c r="E61344" s="1"/>
      <c r="F61344" s="1"/>
    </row>
    <row r="61345" spans="2:6">
      <c r="B61345" s="1"/>
      <c r="C61345" s="1"/>
      <c r="D61345" s="1"/>
      <c r="E61345" s="1"/>
      <c r="F61345" s="1"/>
    </row>
    <row r="61346" spans="2:6">
      <c r="B61346" s="1"/>
      <c r="C61346" s="1"/>
      <c r="D61346" s="1"/>
      <c r="E61346" s="1"/>
      <c r="F61346" s="1"/>
    </row>
    <row r="61347" spans="2:6">
      <c r="B61347" s="1"/>
      <c r="C61347" s="1"/>
      <c r="D61347" s="1"/>
      <c r="E61347" s="1"/>
      <c r="F61347" s="1"/>
    </row>
    <row r="61348" spans="2:6">
      <c r="B61348" s="1"/>
      <c r="C61348" s="1"/>
      <c r="D61348" s="1"/>
      <c r="E61348" s="1"/>
      <c r="F61348" s="1"/>
    </row>
    <row r="61349" spans="2:6">
      <c r="B61349" s="1"/>
      <c r="C61349" s="1"/>
      <c r="D61349" s="1"/>
      <c r="E61349" s="1"/>
      <c r="F61349" s="1"/>
    </row>
    <row r="61350" spans="2:6">
      <c r="B61350" s="1"/>
      <c r="C61350" s="1"/>
      <c r="D61350" s="1"/>
      <c r="E61350" s="1"/>
      <c r="F61350" s="1"/>
    </row>
    <row r="61351" spans="2:6">
      <c r="B61351" s="1"/>
      <c r="C61351" s="1"/>
      <c r="D61351" s="1"/>
      <c r="E61351" s="1"/>
      <c r="F61351" s="1"/>
    </row>
    <row r="61352" spans="2:6">
      <c r="B61352" s="1"/>
      <c r="C61352" s="1"/>
      <c r="D61352" s="1"/>
      <c r="E61352" s="1"/>
      <c r="F61352" s="1"/>
    </row>
    <row r="61353" spans="2:6">
      <c r="B61353" s="1"/>
      <c r="C61353" s="1"/>
      <c r="D61353" s="1"/>
      <c r="E61353" s="1"/>
      <c r="F61353" s="1"/>
    </row>
    <row r="61354" spans="2:6">
      <c r="B61354" s="1"/>
      <c r="C61354" s="1"/>
      <c r="D61354" s="1"/>
      <c r="E61354" s="1"/>
      <c r="F61354" s="1"/>
    </row>
    <row r="61355" spans="2:6">
      <c r="B61355" s="1"/>
      <c r="C61355" s="1"/>
      <c r="D61355" s="1"/>
      <c r="E61355" s="1"/>
      <c r="F61355" s="1"/>
    </row>
    <row r="61356" spans="2:6">
      <c r="B61356" s="1"/>
      <c r="C61356" s="1"/>
      <c r="D61356" s="1"/>
      <c r="E61356" s="1"/>
      <c r="F61356" s="1"/>
    </row>
    <row r="61357" spans="2:6">
      <c r="B61357" s="1"/>
      <c r="C61357" s="1"/>
      <c r="D61357" s="1"/>
      <c r="E61357" s="1"/>
      <c r="F61357" s="1"/>
    </row>
    <row r="61358" spans="2:6">
      <c r="B61358" s="1"/>
      <c r="C61358" s="1"/>
      <c r="D61358" s="1"/>
      <c r="E61358" s="1"/>
      <c r="F61358" s="1"/>
    </row>
    <row r="61359" spans="2:6">
      <c r="B61359" s="1"/>
      <c r="C61359" s="1"/>
      <c r="D61359" s="1"/>
      <c r="E61359" s="1"/>
      <c r="F61359" s="1"/>
    </row>
    <row r="61360" spans="2:6">
      <c r="B61360" s="1"/>
      <c r="C61360" s="1"/>
      <c r="D61360" s="1"/>
      <c r="E61360" s="1"/>
      <c r="F61360" s="1"/>
    </row>
    <row r="61361" spans="2:6">
      <c r="B61361" s="1"/>
      <c r="C61361" s="1"/>
      <c r="D61361" s="1"/>
      <c r="E61361" s="1"/>
      <c r="F61361" s="1"/>
    </row>
    <row r="61362" spans="2:6">
      <c r="B61362" s="1"/>
      <c r="C61362" s="1"/>
      <c r="D61362" s="1"/>
      <c r="E61362" s="1"/>
      <c r="F61362" s="1"/>
    </row>
    <row r="61363" spans="2:6">
      <c r="B61363" s="1"/>
      <c r="C61363" s="1"/>
      <c r="D61363" s="1"/>
      <c r="E61363" s="1"/>
      <c r="F61363" s="1"/>
    </row>
    <row r="61364" spans="2:6">
      <c r="B61364" s="1"/>
      <c r="C61364" s="1"/>
      <c r="D61364" s="1"/>
      <c r="E61364" s="1"/>
      <c r="F61364" s="1"/>
    </row>
    <row r="61365" spans="2:6">
      <c r="B61365" s="1"/>
      <c r="C61365" s="1"/>
      <c r="D61365" s="1"/>
      <c r="E61365" s="1"/>
      <c r="F61365" s="1"/>
    </row>
    <row r="61366" spans="2:6">
      <c r="B61366" s="1"/>
      <c r="C61366" s="1"/>
      <c r="D61366" s="1"/>
      <c r="E61366" s="1"/>
      <c r="F61366" s="1"/>
    </row>
    <row r="61367" spans="2:6">
      <c r="B61367" s="1"/>
      <c r="C61367" s="1"/>
      <c r="D61367" s="1"/>
      <c r="E61367" s="1"/>
      <c r="F61367" s="1"/>
    </row>
    <row r="61368" spans="2:6">
      <c r="B61368" s="1"/>
      <c r="C61368" s="1"/>
      <c r="D61368" s="1"/>
      <c r="E61368" s="1"/>
      <c r="F61368" s="1"/>
    </row>
    <row r="61369" spans="2:6">
      <c r="B61369" s="1"/>
      <c r="C61369" s="1"/>
      <c r="D61369" s="1"/>
      <c r="E61369" s="1"/>
      <c r="F61369" s="1"/>
    </row>
    <row r="61370" spans="2:6">
      <c r="B61370" s="1"/>
      <c r="C61370" s="1"/>
      <c r="D61370" s="1"/>
      <c r="E61370" s="1"/>
      <c r="F61370" s="1"/>
    </row>
    <row r="61371" spans="2:6">
      <c r="B61371" s="1"/>
      <c r="C61371" s="1"/>
      <c r="D61371" s="1"/>
      <c r="E61371" s="1"/>
      <c r="F61371" s="1"/>
    </row>
    <row r="61372" spans="2:6">
      <c r="B61372" s="1"/>
      <c r="C61372" s="1"/>
      <c r="D61372" s="1"/>
      <c r="E61372" s="1"/>
      <c r="F61372" s="1"/>
    </row>
    <row r="61373" spans="2:6">
      <c r="B61373" s="1"/>
      <c r="C61373" s="1"/>
      <c r="D61373" s="1"/>
      <c r="E61373" s="1"/>
      <c r="F61373" s="1"/>
    </row>
    <row r="61374" spans="2:6">
      <c r="B61374" s="1"/>
      <c r="C61374" s="1"/>
      <c r="D61374" s="1"/>
      <c r="E61374" s="1"/>
      <c r="F61374" s="1"/>
    </row>
    <row r="61375" spans="2:6">
      <c r="B61375" s="1"/>
      <c r="C61375" s="1"/>
      <c r="D61375" s="1"/>
      <c r="E61375" s="1"/>
      <c r="F61375" s="1"/>
    </row>
    <row r="61376" spans="2:6">
      <c r="B61376" s="1"/>
      <c r="C61376" s="1"/>
      <c r="D61376" s="1"/>
      <c r="E61376" s="1"/>
      <c r="F61376" s="1"/>
    </row>
    <row r="61377" spans="2:6">
      <c r="B61377" s="1"/>
      <c r="C61377" s="1"/>
      <c r="D61377" s="1"/>
      <c r="E61377" s="1"/>
      <c r="F61377" s="1"/>
    </row>
    <row r="61378" spans="2:6">
      <c r="B61378" s="1"/>
      <c r="C61378" s="1"/>
      <c r="D61378" s="1"/>
      <c r="E61378" s="1"/>
      <c r="F61378" s="1"/>
    </row>
    <row r="61379" spans="2:6">
      <c r="B61379" s="1"/>
      <c r="C61379" s="1"/>
      <c r="D61379" s="1"/>
      <c r="E61379" s="1"/>
      <c r="F61379" s="1"/>
    </row>
    <row r="61380" spans="2:6">
      <c r="B61380" s="1"/>
      <c r="C61380" s="1"/>
      <c r="D61380" s="1"/>
      <c r="E61380" s="1"/>
      <c r="F61380" s="1"/>
    </row>
    <row r="61381" spans="2:6">
      <c r="B61381" s="1"/>
      <c r="C61381" s="1"/>
      <c r="D61381" s="1"/>
      <c r="E61381" s="1"/>
      <c r="F61381" s="1"/>
    </row>
    <row r="61382" spans="2:6">
      <c r="B61382" s="1"/>
      <c r="C61382" s="1"/>
      <c r="D61382" s="1"/>
      <c r="E61382" s="1"/>
      <c r="F61382" s="1"/>
    </row>
    <row r="61383" spans="2:6">
      <c r="B61383" s="1"/>
      <c r="C61383" s="1"/>
      <c r="D61383" s="1"/>
      <c r="E61383" s="1"/>
      <c r="F61383" s="1"/>
    </row>
    <row r="61384" spans="2:6">
      <c r="B61384" s="1"/>
      <c r="C61384" s="1"/>
      <c r="D61384" s="1"/>
      <c r="E61384" s="1"/>
      <c r="F61384" s="1"/>
    </row>
    <row r="61385" spans="2:6">
      <c r="B61385" s="1"/>
      <c r="C61385" s="1"/>
      <c r="D61385" s="1"/>
      <c r="E61385" s="1"/>
      <c r="F61385" s="1"/>
    </row>
    <row r="61386" spans="2:6">
      <c r="B61386" s="1"/>
      <c r="C61386" s="1"/>
      <c r="D61386" s="1"/>
      <c r="E61386" s="1"/>
      <c r="F61386" s="1"/>
    </row>
    <row r="61387" spans="2:6">
      <c r="B61387" s="1"/>
      <c r="C61387" s="1"/>
      <c r="D61387" s="1"/>
      <c r="E61387" s="1"/>
      <c r="F61387" s="1"/>
    </row>
    <row r="61388" spans="2:6">
      <c r="B61388" s="1"/>
      <c r="C61388" s="1"/>
      <c r="D61388" s="1"/>
      <c r="E61388" s="1"/>
      <c r="F61388" s="1"/>
    </row>
    <row r="61389" spans="2:6">
      <c r="B61389" s="1"/>
      <c r="C61389" s="1"/>
      <c r="D61389" s="1"/>
      <c r="E61389" s="1"/>
      <c r="F61389" s="1"/>
    </row>
    <row r="61390" spans="2:6">
      <c r="B61390" s="1"/>
      <c r="C61390" s="1"/>
      <c r="D61390" s="1"/>
      <c r="E61390" s="1"/>
      <c r="F61390" s="1"/>
    </row>
    <row r="61391" spans="2:6">
      <c r="B61391" s="1"/>
      <c r="C61391" s="1"/>
      <c r="D61391" s="1"/>
      <c r="E61391" s="1"/>
      <c r="F61391" s="1"/>
    </row>
    <row r="61392" spans="2:6">
      <c r="B61392" s="1"/>
      <c r="C61392" s="1"/>
      <c r="D61392" s="1"/>
      <c r="E61392" s="1"/>
      <c r="F61392" s="1"/>
    </row>
    <row r="61393" spans="2:6">
      <c r="B61393" s="1"/>
      <c r="C61393" s="1"/>
      <c r="D61393" s="1"/>
      <c r="E61393" s="1"/>
      <c r="F61393" s="1"/>
    </row>
    <row r="61394" spans="2:6">
      <c r="B61394" s="1"/>
      <c r="C61394" s="1"/>
      <c r="D61394" s="1"/>
      <c r="E61394" s="1"/>
      <c r="F61394" s="1"/>
    </row>
    <row r="61395" spans="2:6">
      <c r="B61395" s="1"/>
      <c r="C61395" s="1"/>
      <c r="D61395" s="1"/>
      <c r="E61395" s="1"/>
      <c r="F61395" s="1"/>
    </row>
    <row r="61396" spans="2:6">
      <c r="B61396" s="1"/>
      <c r="C61396" s="1"/>
      <c r="D61396" s="1"/>
      <c r="E61396" s="1"/>
      <c r="F61396" s="1"/>
    </row>
    <row r="61397" spans="2:6">
      <c r="B61397" s="1"/>
      <c r="C61397" s="1"/>
      <c r="D61397" s="1"/>
      <c r="E61397" s="1"/>
      <c r="F61397" s="1"/>
    </row>
    <row r="61398" spans="2:6">
      <c r="B61398" s="1"/>
      <c r="C61398" s="1"/>
      <c r="D61398" s="1"/>
      <c r="E61398" s="1"/>
      <c r="F61398" s="1"/>
    </row>
    <row r="61399" spans="2:6">
      <c r="B61399" s="1"/>
      <c r="C61399" s="1"/>
      <c r="D61399" s="1"/>
      <c r="E61399" s="1"/>
      <c r="F61399" s="1"/>
    </row>
    <row r="61400" spans="2:6">
      <c r="B61400" s="1"/>
      <c r="C61400" s="1"/>
      <c r="D61400" s="1"/>
      <c r="E61400" s="1"/>
      <c r="F61400" s="1"/>
    </row>
    <row r="61401" spans="2:6">
      <c r="B61401" s="1"/>
      <c r="C61401" s="1"/>
      <c r="D61401" s="1"/>
      <c r="E61401" s="1"/>
      <c r="F61401" s="1"/>
    </row>
    <row r="61402" spans="2:6">
      <c r="B61402" s="1"/>
      <c r="C61402" s="1"/>
      <c r="D61402" s="1"/>
      <c r="E61402" s="1"/>
      <c r="F61402" s="1"/>
    </row>
    <row r="61403" spans="2:6">
      <c r="B61403" s="1"/>
      <c r="C61403" s="1"/>
      <c r="D61403" s="1"/>
      <c r="E61403" s="1"/>
      <c r="F61403" s="1"/>
    </row>
    <row r="61404" spans="2:6">
      <c r="B61404" s="1"/>
      <c r="C61404" s="1"/>
      <c r="D61404" s="1"/>
      <c r="E61404" s="1"/>
      <c r="F61404" s="1"/>
    </row>
    <row r="61405" spans="2:6">
      <c r="B61405" s="1"/>
      <c r="C61405" s="1"/>
      <c r="D61405" s="1"/>
      <c r="E61405" s="1"/>
      <c r="F61405" s="1"/>
    </row>
    <row r="61406" spans="2:6">
      <c r="B61406" s="1"/>
      <c r="C61406" s="1"/>
      <c r="D61406" s="1"/>
      <c r="E61406" s="1"/>
      <c r="F61406" s="1"/>
    </row>
    <row r="61407" spans="2:6">
      <c r="B61407" s="1"/>
      <c r="C61407" s="1"/>
      <c r="D61407" s="1"/>
      <c r="E61407" s="1"/>
      <c r="F61407" s="1"/>
    </row>
    <row r="61408" spans="2:6">
      <c r="B61408" s="1"/>
      <c r="C61408" s="1"/>
      <c r="D61408" s="1"/>
      <c r="E61408" s="1"/>
      <c r="F61408" s="1"/>
    </row>
    <row r="61409" spans="2:6">
      <c r="B61409" s="1"/>
      <c r="C61409" s="1"/>
      <c r="D61409" s="1"/>
      <c r="E61409" s="1"/>
      <c r="F61409" s="1"/>
    </row>
    <row r="61410" spans="2:6">
      <c r="B61410" s="1"/>
      <c r="C61410" s="1"/>
      <c r="D61410" s="1"/>
      <c r="E61410" s="1"/>
      <c r="F61410" s="1"/>
    </row>
    <row r="61411" spans="2:6">
      <c r="B61411" s="1"/>
      <c r="C61411" s="1"/>
      <c r="D61411" s="1"/>
      <c r="E61411" s="1"/>
      <c r="F61411" s="1"/>
    </row>
    <row r="61412" spans="2:6">
      <c r="B61412" s="1"/>
      <c r="C61412" s="1"/>
      <c r="D61412" s="1"/>
      <c r="E61412" s="1"/>
      <c r="F61412" s="1"/>
    </row>
    <row r="61413" spans="2:6">
      <c r="B61413" s="1"/>
      <c r="C61413" s="1"/>
      <c r="D61413" s="1"/>
      <c r="E61413" s="1"/>
      <c r="F61413" s="1"/>
    </row>
    <row r="61414" spans="2:6">
      <c r="B61414" s="1"/>
      <c r="C61414" s="1"/>
      <c r="D61414" s="1"/>
      <c r="E61414" s="1"/>
      <c r="F61414" s="1"/>
    </row>
    <row r="61415" spans="2:6">
      <c r="B61415" s="1"/>
      <c r="C61415" s="1"/>
      <c r="D61415" s="1"/>
      <c r="E61415" s="1"/>
      <c r="F61415" s="1"/>
    </row>
    <row r="61416" spans="2:6">
      <c r="B61416" s="1"/>
      <c r="C61416" s="1"/>
      <c r="D61416" s="1"/>
      <c r="E61416" s="1"/>
      <c r="F61416" s="1"/>
    </row>
    <row r="61417" spans="2:6">
      <c r="B61417" s="1"/>
      <c r="C61417" s="1"/>
      <c r="D61417" s="1"/>
      <c r="E61417" s="1"/>
      <c r="F61417" s="1"/>
    </row>
    <row r="61418" spans="2:6">
      <c r="B61418" s="1"/>
      <c r="C61418" s="1"/>
      <c r="D61418" s="1"/>
      <c r="E61418" s="1"/>
      <c r="F61418" s="1"/>
    </row>
    <row r="61419" spans="2:6">
      <c r="B61419" s="1"/>
      <c r="C61419" s="1"/>
      <c r="D61419" s="1"/>
      <c r="E61419" s="1"/>
      <c r="F61419" s="1"/>
    </row>
    <row r="61420" spans="2:6">
      <c r="B61420" s="1"/>
      <c r="C61420" s="1"/>
      <c r="D61420" s="1"/>
      <c r="E61420" s="1"/>
      <c r="F61420" s="1"/>
    </row>
    <row r="61421" spans="2:6">
      <c r="B61421" s="1"/>
      <c r="C61421" s="1"/>
      <c r="D61421" s="1"/>
      <c r="E61421" s="1"/>
      <c r="F61421" s="1"/>
    </row>
    <row r="61422" spans="2:6">
      <c r="B61422" s="1"/>
      <c r="C61422" s="1"/>
      <c r="D61422" s="1"/>
      <c r="E61422" s="1"/>
      <c r="F61422" s="1"/>
    </row>
    <row r="61423" spans="2:6">
      <c r="B61423" s="1"/>
      <c r="C61423" s="1"/>
      <c r="D61423" s="1"/>
      <c r="E61423" s="1"/>
      <c r="F61423" s="1"/>
    </row>
    <row r="61424" spans="2:6">
      <c r="B61424" s="1"/>
      <c r="C61424" s="1"/>
      <c r="D61424" s="1"/>
      <c r="E61424" s="1"/>
      <c r="F61424" s="1"/>
    </row>
    <row r="61425" spans="2:6">
      <c r="B61425" s="1"/>
      <c r="C61425" s="1"/>
      <c r="D61425" s="1"/>
      <c r="E61425" s="1"/>
      <c r="F61425" s="1"/>
    </row>
    <row r="61426" spans="2:6">
      <c r="B61426" s="1"/>
      <c r="C61426" s="1"/>
      <c r="D61426" s="1"/>
      <c r="E61426" s="1"/>
      <c r="F61426" s="1"/>
    </row>
    <row r="61427" spans="2:6">
      <c r="B61427" s="1"/>
      <c r="C61427" s="1"/>
      <c r="D61427" s="1"/>
      <c r="E61427" s="1"/>
      <c r="F61427" s="1"/>
    </row>
    <row r="61428" spans="2:6">
      <c r="B61428" s="1"/>
      <c r="C61428" s="1"/>
      <c r="D61428" s="1"/>
      <c r="E61428" s="1"/>
      <c r="F61428" s="1"/>
    </row>
    <row r="61429" spans="2:6">
      <c r="B61429" s="1"/>
      <c r="C61429" s="1"/>
      <c r="D61429" s="1"/>
      <c r="E61429" s="1"/>
      <c r="F61429" s="1"/>
    </row>
    <row r="61430" spans="2:6">
      <c r="B61430" s="1"/>
      <c r="C61430" s="1"/>
      <c r="D61430" s="1"/>
      <c r="E61430" s="1"/>
      <c r="F61430" s="1"/>
    </row>
    <row r="61431" spans="2:6">
      <c r="B61431" s="1"/>
      <c r="C61431" s="1"/>
      <c r="D61431" s="1"/>
      <c r="E61431" s="1"/>
      <c r="F61431" s="1"/>
    </row>
    <row r="61432" spans="2:6">
      <c r="B61432" s="1"/>
      <c r="C61432" s="1"/>
      <c r="D61432" s="1"/>
      <c r="E61432" s="1"/>
      <c r="F61432" s="1"/>
    </row>
    <row r="61433" spans="2:6">
      <c r="B61433" s="1"/>
      <c r="C61433" s="1"/>
      <c r="D61433" s="1"/>
      <c r="E61433" s="1"/>
      <c r="F61433" s="1"/>
    </row>
    <row r="61434" spans="2:6">
      <c r="B61434" s="1"/>
      <c r="C61434" s="1"/>
      <c r="D61434" s="1"/>
      <c r="E61434" s="1"/>
      <c r="F61434" s="1"/>
    </row>
    <row r="61435" spans="2:6">
      <c r="B61435" s="1"/>
      <c r="C61435" s="1"/>
      <c r="D61435" s="1"/>
      <c r="E61435" s="1"/>
      <c r="F61435" s="1"/>
    </row>
    <row r="61436" spans="2:6">
      <c r="B61436" s="1"/>
      <c r="C61436" s="1"/>
      <c r="D61436" s="1"/>
      <c r="E61436" s="1"/>
      <c r="F61436" s="1"/>
    </row>
    <row r="61437" spans="2:6">
      <c r="B61437" s="1"/>
      <c r="C61437" s="1"/>
      <c r="D61437" s="1"/>
      <c r="E61437" s="1"/>
      <c r="F61437" s="1"/>
    </row>
    <row r="61438" spans="2:6">
      <c r="B61438" s="1"/>
      <c r="C61438" s="1"/>
      <c r="D61438" s="1"/>
      <c r="E61438" s="1"/>
      <c r="F61438" s="1"/>
    </row>
    <row r="61439" spans="2:6">
      <c r="B61439" s="1"/>
      <c r="C61439" s="1"/>
      <c r="D61439" s="1"/>
      <c r="E61439" s="1"/>
      <c r="F61439" s="1"/>
    </row>
    <row r="61440" spans="2:6">
      <c r="B61440" s="1"/>
      <c r="C61440" s="1"/>
      <c r="D61440" s="1"/>
      <c r="E61440" s="1"/>
      <c r="F61440" s="1"/>
    </row>
    <row r="61441" spans="2:6">
      <c r="B61441" s="1"/>
      <c r="C61441" s="1"/>
      <c r="D61441" s="1"/>
      <c r="E61441" s="1"/>
      <c r="F61441" s="1"/>
    </row>
    <row r="61442" spans="2:6">
      <c r="B61442" s="1"/>
      <c r="C61442" s="1"/>
      <c r="D61442" s="1"/>
      <c r="E61442" s="1"/>
      <c r="F61442" s="1"/>
    </row>
    <row r="61443" spans="2:6">
      <c r="B61443" s="1"/>
      <c r="C61443" s="1"/>
      <c r="D61443" s="1"/>
      <c r="E61443" s="1"/>
      <c r="F61443" s="1"/>
    </row>
    <row r="61444" spans="2:6">
      <c r="B61444" s="1"/>
      <c r="C61444" s="1"/>
      <c r="D61444" s="1"/>
      <c r="E61444" s="1"/>
      <c r="F61444" s="1"/>
    </row>
    <row r="61445" spans="2:6">
      <c r="B61445" s="1"/>
      <c r="C61445" s="1"/>
      <c r="D61445" s="1"/>
      <c r="E61445" s="1"/>
      <c r="F61445" s="1"/>
    </row>
    <row r="61446" spans="2:6">
      <c r="B61446" s="1"/>
      <c r="C61446" s="1"/>
      <c r="D61446" s="1"/>
      <c r="E61446" s="1"/>
      <c r="F61446" s="1"/>
    </row>
    <row r="61447" spans="2:6">
      <c r="B61447" s="1"/>
      <c r="C61447" s="1"/>
      <c r="D61447" s="1"/>
      <c r="E61447" s="1"/>
      <c r="F61447" s="1"/>
    </row>
    <row r="61448" spans="2:6">
      <c r="B61448" s="1"/>
      <c r="C61448" s="1"/>
      <c r="D61448" s="1"/>
      <c r="E61448" s="1"/>
      <c r="F61448" s="1"/>
    </row>
    <row r="61449" spans="2:6">
      <c r="B61449" s="1"/>
      <c r="C61449" s="1"/>
      <c r="D61449" s="1"/>
      <c r="E61449" s="1"/>
      <c r="F61449" s="1"/>
    </row>
    <row r="61450" spans="2:6">
      <c r="B61450" s="1"/>
      <c r="C61450" s="1"/>
      <c r="D61450" s="1"/>
      <c r="E61450" s="1"/>
      <c r="F61450" s="1"/>
    </row>
    <row r="61451" spans="2:6">
      <c r="B61451" s="1"/>
      <c r="C61451" s="1"/>
      <c r="D61451" s="1"/>
      <c r="E61451" s="1"/>
      <c r="F61451" s="1"/>
    </row>
    <row r="61452" spans="2:6">
      <c r="B61452" s="1"/>
      <c r="C61452" s="1"/>
      <c r="D61452" s="1"/>
      <c r="E61452" s="1"/>
      <c r="F61452" s="1"/>
    </row>
    <row r="61453" spans="2:6">
      <c r="B61453" s="1"/>
      <c r="C61453" s="1"/>
      <c r="D61453" s="1"/>
      <c r="E61453" s="1"/>
      <c r="F61453" s="1"/>
    </row>
    <row r="61454" spans="2:6">
      <c r="B61454" s="1"/>
      <c r="C61454" s="1"/>
      <c r="D61454" s="1"/>
      <c r="E61454" s="1"/>
      <c r="F61454" s="1"/>
    </row>
    <row r="61455" spans="2:6">
      <c r="B61455" s="1"/>
      <c r="C61455" s="1"/>
      <c r="D61455" s="1"/>
      <c r="E61455" s="1"/>
      <c r="F61455" s="1"/>
    </row>
    <row r="61456" spans="2:6">
      <c r="B61456" s="1"/>
      <c r="C61456" s="1"/>
      <c r="D61456" s="1"/>
      <c r="E61456" s="1"/>
      <c r="F61456" s="1"/>
    </row>
    <row r="61457" spans="2:6">
      <c r="B61457" s="1"/>
      <c r="C61457" s="1"/>
      <c r="D61457" s="1"/>
      <c r="E61457" s="1"/>
      <c r="F61457" s="1"/>
    </row>
    <row r="61458" spans="2:6">
      <c r="B61458" s="1"/>
      <c r="C61458" s="1"/>
      <c r="D61458" s="1"/>
      <c r="E61458" s="1"/>
      <c r="F61458" s="1"/>
    </row>
    <row r="61459" spans="2:6">
      <c r="B61459" s="1"/>
      <c r="C61459" s="1"/>
      <c r="D61459" s="1"/>
      <c r="E61459" s="1"/>
      <c r="F61459" s="1"/>
    </row>
    <row r="61460" spans="2:6">
      <c r="B61460" s="1"/>
      <c r="C61460" s="1"/>
      <c r="D61460" s="1"/>
      <c r="E61460" s="1"/>
      <c r="F61460" s="1"/>
    </row>
    <row r="61461" spans="2:6">
      <c r="B61461" s="1"/>
      <c r="C61461" s="1"/>
      <c r="D61461" s="1"/>
      <c r="E61461" s="1"/>
      <c r="F61461" s="1"/>
    </row>
    <row r="61462" spans="2:6">
      <c r="B61462" s="1"/>
      <c r="C61462" s="1"/>
      <c r="D61462" s="1"/>
      <c r="E61462" s="1"/>
      <c r="F61462" s="1"/>
    </row>
    <row r="61463" spans="2:6">
      <c r="B61463" s="1"/>
      <c r="C61463" s="1"/>
      <c r="D61463" s="1"/>
      <c r="E61463" s="1"/>
      <c r="F61463" s="1"/>
    </row>
    <row r="61464" spans="2:6">
      <c r="B61464" s="1"/>
      <c r="C61464" s="1"/>
      <c r="D61464" s="1"/>
      <c r="E61464" s="1"/>
      <c r="F61464" s="1"/>
    </row>
    <row r="61465" spans="2:6">
      <c r="B61465" s="1"/>
      <c r="C61465" s="1"/>
      <c r="D61465" s="1"/>
      <c r="E61465" s="1"/>
      <c r="F61465" s="1"/>
    </row>
    <row r="61466" spans="2:6">
      <c r="B61466" s="1"/>
      <c r="C61466" s="1"/>
      <c r="D61466" s="1"/>
      <c r="E61466" s="1"/>
      <c r="F61466" s="1"/>
    </row>
    <row r="61467" spans="2:6">
      <c r="B61467" s="1"/>
      <c r="C61467" s="1"/>
      <c r="D61467" s="1"/>
      <c r="E61467" s="1"/>
      <c r="F61467" s="1"/>
    </row>
    <row r="61468" spans="2:6">
      <c r="B61468" s="1"/>
      <c r="C61468" s="1"/>
      <c r="D61468" s="1"/>
      <c r="E61468" s="1"/>
      <c r="F61468" s="1"/>
    </row>
    <row r="61469" spans="2:6">
      <c r="B61469" s="1"/>
      <c r="C61469" s="1"/>
      <c r="D61469" s="1"/>
      <c r="E61469" s="1"/>
      <c r="F61469" s="1"/>
    </row>
    <row r="61470" spans="2:6">
      <c r="B61470" s="1"/>
      <c r="C61470" s="1"/>
      <c r="D61470" s="1"/>
      <c r="E61470" s="1"/>
      <c r="F61470" s="1"/>
    </row>
    <row r="61471" spans="2:6">
      <c r="B61471" s="1"/>
      <c r="C61471" s="1"/>
      <c r="D61471" s="1"/>
      <c r="E61471" s="1"/>
      <c r="F61471" s="1"/>
    </row>
    <row r="61472" spans="2:6">
      <c r="B61472" s="1"/>
      <c r="C61472" s="1"/>
      <c r="D61472" s="1"/>
      <c r="E61472" s="1"/>
      <c r="F61472" s="1"/>
    </row>
    <row r="61473" spans="2:6">
      <c r="B61473" s="1"/>
      <c r="C61473" s="1"/>
      <c r="D61473" s="1"/>
      <c r="E61473" s="1"/>
      <c r="F61473" s="1"/>
    </row>
    <row r="61474" spans="2:6">
      <c r="B61474" s="1"/>
      <c r="C61474" s="1"/>
      <c r="D61474" s="1"/>
      <c r="E61474" s="1"/>
      <c r="F61474" s="1"/>
    </row>
    <row r="61475" spans="2:6">
      <c r="B61475" s="1"/>
      <c r="C61475" s="1"/>
      <c r="D61475" s="1"/>
      <c r="E61475" s="1"/>
      <c r="F61475" s="1"/>
    </row>
    <row r="61476" spans="2:6">
      <c r="B61476" s="1"/>
      <c r="C61476" s="1"/>
      <c r="D61476" s="1"/>
      <c r="E61476" s="1"/>
      <c r="F61476" s="1"/>
    </row>
    <row r="61477" spans="2:6">
      <c r="B61477" s="1"/>
      <c r="C61477" s="1"/>
      <c r="D61477" s="1"/>
      <c r="E61477" s="1"/>
      <c r="F61477" s="1"/>
    </row>
    <row r="61478" spans="2:6">
      <c r="B61478" s="1"/>
      <c r="C61478" s="1"/>
      <c r="D61478" s="1"/>
      <c r="E61478" s="1"/>
      <c r="F61478" s="1"/>
    </row>
    <row r="61479" spans="2:6">
      <c r="B61479" s="1"/>
      <c r="C61479" s="1"/>
      <c r="D61479" s="1"/>
      <c r="E61479" s="1"/>
      <c r="F61479" s="1"/>
    </row>
    <row r="61480" spans="2:6">
      <c r="B61480" s="1"/>
      <c r="C61480" s="1"/>
      <c r="D61480" s="1"/>
      <c r="E61480" s="1"/>
      <c r="F61480" s="1"/>
    </row>
    <row r="61481" spans="2:6">
      <c r="B61481" s="1"/>
      <c r="C61481" s="1"/>
      <c r="D61481" s="1"/>
      <c r="E61481" s="1"/>
      <c r="F61481" s="1"/>
    </row>
    <row r="61482" spans="2:6">
      <c r="B61482" s="1"/>
      <c r="C61482" s="1"/>
      <c r="D61482" s="1"/>
      <c r="E61482" s="1"/>
      <c r="F61482" s="1"/>
    </row>
    <row r="61483" spans="2:6">
      <c r="B61483" s="1"/>
      <c r="C61483" s="1"/>
      <c r="D61483" s="1"/>
      <c r="E61483" s="1"/>
      <c r="F61483" s="1"/>
    </row>
    <row r="61484" spans="2:6">
      <c r="B61484" s="1"/>
      <c r="C61484" s="1"/>
      <c r="D61484" s="1"/>
      <c r="E61484" s="1"/>
      <c r="F61484" s="1"/>
    </row>
    <row r="61485" spans="2:6">
      <c r="B61485" s="1"/>
      <c r="C61485" s="1"/>
      <c r="D61485" s="1"/>
      <c r="E61485" s="1"/>
      <c r="F61485" s="1"/>
    </row>
    <row r="61486" spans="2:6">
      <c r="B61486" s="1"/>
      <c r="C61486" s="1"/>
      <c r="D61486" s="1"/>
      <c r="E61486" s="1"/>
      <c r="F61486" s="1"/>
    </row>
    <row r="61487" spans="2:6">
      <c r="B61487" s="1"/>
      <c r="C61487" s="1"/>
      <c r="D61487" s="1"/>
      <c r="E61487" s="1"/>
      <c r="F61487" s="1"/>
    </row>
    <row r="61488" spans="2:6">
      <c r="B61488" s="1"/>
      <c r="C61488" s="1"/>
      <c r="D61488" s="1"/>
      <c r="E61488" s="1"/>
      <c r="F61488" s="1"/>
    </row>
    <row r="61489" spans="2:6">
      <c r="B61489" s="1"/>
      <c r="C61489" s="1"/>
      <c r="D61489" s="1"/>
      <c r="E61489" s="1"/>
      <c r="F61489" s="1"/>
    </row>
    <row r="61490" spans="2:6">
      <c r="B61490" s="1"/>
      <c r="C61490" s="1"/>
      <c r="D61490" s="1"/>
      <c r="E61490" s="1"/>
      <c r="F61490" s="1"/>
    </row>
    <row r="61491" spans="2:6">
      <c r="B61491" s="1"/>
      <c r="C61491" s="1"/>
      <c r="D61491" s="1"/>
      <c r="E61491" s="1"/>
      <c r="F61491" s="1"/>
    </row>
    <row r="61492" spans="2:6">
      <c r="B61492" s="1"/>
      <c r="C61492" s="1"/>
      <c r="D61492" s="1"/>
      <c r="E61492" s="1"/>
      <c r="F61492" s="1"/>
    </row>
    <row r="61493" spans="2:6">
      <c r="B61493" s="1"/>
      <c r="C61493" s="1"/>
      <c r="D61493" s="1"/>
      <c r="E61493" s="1"/>
      <c r="F61493" s="1"/>
    </row>
    <row r="61494" spans="2:6">
      <c r="B61494" s="1"/>
      <c r="C61494" s="1"/>
      <c r="D61494" s="1"/>
      <c r="E61494" s="1"/>
      <c r="F61494" s="1"/>
    </row>
    <row r="61495" spans="2:6">
      <c r="B61495" s="1"/>
      <c r="C61495" s="1"/>
      <c r="D61495" s="1"/>
      <c r="E61495" s="1"/>
      <c r="F61495" s="1"/>
    </row>
    <row r="61496" spans="2:6">
      <c r="B61496" s="1"/>
      <c r="C61496" s="1"/>
      <c r="D61496" s="1"/>
      <c r="E61496" s="1"/>
      <c r="F61496" s="1"/>
    </row>
    <row r="61497" spans="2:6">
      <c r="B61497" s="1"/>
      <c r="C61497" s="1"/>
      <c r="D61497" s="1"/>
      <c r="E61497" s="1"/>
      <c r="F61497" s="1"/>
    </row>
    <row r="61498" spans="2:6">
      <c r="B61498" s="1"/>
      <c r="C61498" s="1"/>
      <c r="D61498" s="1"/>
      <c r="E61498" s="1"/>
      <c r="F61498" s="1"/>
    </row>
    <row r="61499" spans="2:6">
      <c r="B61499" s="1"/>
      <c r="C61499" s="1"/>
      <c r="D61499" s="1"/>
      <c r="E61499" s="1"/>
      <c r="F61499" s="1"/>
    </row>
    <row r="61500" spans="2:6">
      <c r="B61500" s="1"/>
      <c r="C61500" s="1"/>
      <c r="D61500" s="1"/>
      <c r="E61500" s="1"/>
      <c r="F61500" s="1"/>
    </row>
    <row r="61501" spans="2:6">
      <c r="B61501" s="1"/>
      <c r="C61501" s="1"/>
      <c r="D61501" s="1"/>
      <c r="E61501" s="1"/>
      <c r="F61501" s="1"/>
    </row>
    <row r="61502" spans="2:6">
      <c r="B61502" s="1"/>
      <c r="C61502" s="1"/>
      <c r="D61502" s="1"/>
      <c r="E61502" s="1"/>
      <c r="F61502" s="1"/>
    </row>
    <row r="61503" spans="2:6">
      <c r="B61503" s="1"/>
      <c r="C61503" s="1"/>
      <c r="D61503" s="1"/>
      <c r="E61503" s="1"/>
      <c r="F61503" s="1"/>
    </row>
    <row r="61504" spans="2:6">
      <c r="B61504" s="1"/>
      <c r="C61504" s="1"/>
      <c r="D61504" s="1"/>
      <c r="E61504" s="1"/>
      <c r="F61504" s="1"/>
    </row>
    <row r="61505" spans="2:6">
      <c r="B61505" s="1"/>
      <c r="C61505" s="1"/>
      <c r="D61505" s="1"/>
      <c r="E61505" s="1"/>
      <c r="F61505" s="1"/>
    </row>
    <row r="61506" spans="2:6">
      <c r="B61506" s="1"/>
      <c r="C61506" s="1"/>
      <c r="D61506" s="1"/>
      <c r="E61506" s="1"/>
      <c r="F61506" s="1"/>
    </row>
    <row r="61507" spans="2:6">
      <c r="B61507" s="1"/>
      <c r="C61507" s="1"/>
      <c r="D61507" s="1"/>
      <c r="E61507" s="1"/>
      <c r="F61507" s="1"/>
    </row>
    <row r="61508" spans="2:6">
      <c r="B61508" s="1"/>
      <c r="C61508" s="1"/>
      <c r="D61508" s="1"/>
      <c r="E61508" s="1"/>
      <c r="F61508" s="1"/>
    </row>
    <row r="61509" spans="2:6">
      <c r="B61509" s="1"/>
      <c r="C61509" s="1"/>
      <c r="D61509" s="1"/>
      <c r="E61509" s="1"/>
      <c r="F61509" s="1"/>
    </row>
    <row r="61510" spans="2:6">
      <c r="B61510" s="1"/>
      <c r="C61510" s="1"/>
      <c r="D61510" s="1"/>
      <c r="E61510" s="1"/>
      <c r="F61510" s="1"/>
    </row>
    <row r="61511" spans="2:6">
      <c r="B61511" s="1"/>
      <c r="C61511" s="1"/>
      <c r="D61511" s="1"/>
      <c r="E61511" s="1"/>
      <c r="F61511" s="1"/>
    </row>
    <row r="61512" spans="2:6">
      <c r="B61512" s="1"/>
      <c r="C61512" s="1"/>
      <c r="D61512" s="1"/>
      <c r="E61512" s="1"/>
      <c r="F61512" s="1"/>
    </row>
    <row r="61513" spans="2:6">
      <c r="B61513" s="1"/>
      <c r="C61513" s="1"/>
      <c r="D61513" s="1"/>
      <c r="E61513" s="1"/>
      <c r="F61513" s="1"/>
    </row>
    <row r="61514" spans="2:6">
      <c r="B61514" s="1"/>
      <c r="C61514" s="1"/>
      <c r="D61514" s="1"/>
      <c r="E61514" s="1"/>
      <c r="F61514" s="1"/>
    </row>
    <row r="61515" spans="2:6">
      <c r="B61515" s="1"/>
      <c r="C61515" s="1"/>
      <c r="D61515" s="1"/>
      <c r="E61515" s="1"/>
      <c r="F61515" s="1"/>
    </row>
    <row r="61516" spans="2:6">
      <c r="B61516" s="1"/>
      <c r="C61516" s="1"/>
      <c r="D61516" s="1"/>
      <c r="E61516" s="1"/>
      <c r="F61516" s="1"/>
    </row>
    <row r="61517" spans="2:6">
      <c r="B61517" s="1"/>
      <c r="C61517" s="1"/>
      <c r="D61517" s="1"/>
      <c r="E61517" s="1"/>
      <c r="F61517" s="1"/>
    </row>
    <row r="61518" spans="2:6">
      <c r="B61518" s="1"/>
      <c r="C61518" s="1"/>
      <c r="D61518" s="1"/>
      <c r="E61518" s="1"/>
      <c r="F61518" s="1"/>
    </row>
    <row r="61519" spans="2:6">
      <c r="B61519" s="1"/>
      <c r="C61519" s="1"/>
      <c r="D61519" s="1"/>
      <c r="E61519" s="1"/>
      <c r="F61519" s="1"/>
    </row>
    <row r="61520" spans="2:6">
      <c r="B61520" s="1"/>
      <c r="C61520" s="1"/>
      <c r="D61520" s="1"/>
      <c r="E61520" s="1"/>
      <c r="F61520" s="1"/>
    </row>
    <row r="61521" spans="2:6">
      <c r="B61521" s="1"/>
      <c r="C61521" s="1"/>
      <c r="D61521" s="1"/>
      <c r="E61521" s="1"/>
      <c r="F61521" s="1"/>
    </row>
    <row r="61522" spans="2:6">
      <c r="B61522" s="1"/>
      <c r="C61522" s="1"/>
      <c r="D61522" s="1"/>
      <c r="E61522" s="1"/>
      <c r="F61522" s="1"/>
    </row>
    <row r="61523" spans="2:6">
      <c r="B61523" s="1"/>
      <c r="C61523" s="1"/>
      <c r="D61523" s="1"/>
      <c r="E61523" s="1"/>
      <c r="F61523" s="1"/>
    </row>
    <row r="61524" spans="2:6">
      <c r="B61524" s="1"/>
      <c r="C61524" s="1"/>
      <c r="D61524" s="1"/>
      <c r="E61524" s="1"/>
      <c r="F61524" s="1"/>
    </row>
    <row r="61525" spans="2:6">
      <c r="B61525" s="1"/>
      <c r="C61525" s="1"/>
      <c r="D61525" s="1"/>
      <c r="E61525" s="1"/>
      <c r="F61525" s="1"/>
    </row>
    <row r="61526" spans="2:6">
      <c r="B61526" s="1"/>
      <c r="C61526" s="1"/>
      <c r="D61526" s="1"/>
      <c r="E61526" s="1"/>
      <c r="F61526" s="1"/>
    </row>
    <row r="61527" spans="2:6">
      <c r="B61527" s="1"/>
      <c r="C61527" s="1"/>
      <c r="D61527" s="1"/>
      <c r="E61527" s="1"/>
      <c r="F61527" s="1"/>
    </row>
    <row r="61528" spans="2:6">
      <c r="B61528" s="1"/>
      <c r="C61528" s="1"/>
      <c r="D61528" s="1"/>
      <c r="E61528" s="1"/>
      <c r="F61528" s="1"/>
    </row>
    <row r="61529" spans="2:6">
      <c r="B61529" s="1"/>
      <c r="C61529" s="1"/>
      <c r="D61529" s="1"/>
      <c r="E61529" s="1"/>
      <c r="F61529" s="1"/>
    </row>
    <row r="61530" spans="2:6">
      <c r="B61530" s="1"/>
      <c r="C61530" s="1"/>
      <c r="D61530" s="1"/>
      <c r="E61530" s="1"/>
      <c r="F61530" s="1"/>
    </row>
    <row r="61531" spans="2:6">
      <c r="B61531" s="1"/>
      <c r="C61531" s="1"/>
      <c r="D61531" s="1"/>
      <c r="E61531" s="1"/>
      <c r="F61531" s="1"/>
    </row>
    <row r="61532" spans="2:6">
      <c r="B61532" s="1"/>
      <c r="C61532" s="1"/>
      <c r="D61532" s="1"/>
      <c r="E61532" s="1"/>
      <c r="F61532" s="1"/>
    </row>
    <row r="61533" spans="2:6">
      <c r="B61533" s="1"/>
      <c r="C61533" s="1"/>
      <c r="D61533" s="1"/>
      <c r="E61533" s="1"/>
      <c r="F61533" s="1"/>
    </row>
    <row r="61534" spans="2:6">
      <c r="B61534" s="1"/>
      <c r="C61534" s="1"/>
      <c r="D61534" s="1"/>
      <c r="E61534" s="1"/>
      <c r="F61534" s="1"/>
    </row>
    <row r="61535" spans="2:6">
      <c r="B61535" s="1"/>
      <c r="C61535" s="1"/>
      <c r="D61535" s="1"/>
      <c r="E61535" s="1"/>
      <c r="F61535" s="1"/>
    </row>
    <row r="61536" spans="2:6">
      <c r="B61536" s="1"/>
      <c r="C61536" s="1"/>
      <c r="D61536" s="1"/>
      <c r="E61536" s="1"/>
      <c r="F61536" s="1"/>
    </row>
    <row r="61537" spans="2:6">
      <c r="B61537" s="1"/>
      <c r="C61537" s="1"/>
      <c r="D61537" s="1"/>
      <c r="E61537" s="1"/>
      <c r="F61537" s="1"/>
    </row>
    <row r="61538" spans="2:6">
      <c r="B61538" s="1"/>
      <c r="C61538" s="1"/>
      <c r="D61538" s="1"/>
      <c r="E61538" s="1"/>
      <c r="F61538" s="1"/>
    </row>
    <row r="61539" spans="2:6">
      <c r="B61539" s="1"/>
      <c r="C61539" s="1"/>
      <c r="D61539" s="1"/>
      <c r="E61539" s="1"/>
      <c r="F61539" s="1"/>
    </row>
    <row r="61540" spans="2:6">
      <c r="B61540" s="1"/>
      <c r="C61540" s="1"/>
      <c r="D61540" s="1"/>
      <c r="E61540" s="1"/>
      <c r="F61540" s="1"/>
    </row>
    <row r="61541" spans="2:6">
      <c r="B61541" s="1"/>
      <c r="C61541" s="1"/>
      <c r="D61541" s="1"/>
      <c r="E61541" s="1"/>
      <c r="F61541" s="1"/>
    </row>
    <row r="61542" spans="2:6">
      <c r="B61542" s="1"/>
      <c r="C61542" s="1"/>
      <c r="D61542" s="1"/>
      <c r="E61542" s="1"/>
      <c r="F61542" s="1"/>
    </row>
    <row r="61543" spans="2:6">
      <c r="B61543" s="1"/>
      <c r="C61543" s="1"/>
      <c r="D61543" s="1"/>
      <c r="E61543" s="1"/>
      <c r="F61543" s="1"/>
    </row>
    <row r="61544" spans="2:6">
      <c r="B61544" s="1"/>
      <c r="C61544" s="1"/>
      <c r="D61544" s="1"/>
      <c r="E61544" s="1"/>
      <c r="F61544" s="1"/>
    </row>
    <row r="61545" spans="2:6">
      <c r="B61545" s="1"/>
      <c r="C61545" s="1"/>
      <c r="D61545" s="1"/>
      <c r="E61545" s="1"/>
      <c r="F61545" s="1"/>
    </row>
    <row r="61546" spans="2:6">
      <c r="B61546" s="1"/>
      <c r="C61546" s="1"/>
      <c r="D61546" s="1"/>
      <c r="E61546" s="1"/>
      <c r="F61546" s="1"/>
    </row>
    <row r="61547" spans="2:6">
      <c r="B61547" s="1"/>
      <c r="C61547" s="1"/>
      <c r="D61547" s="1"/>
      <c r="E61547" s="1"/>
      <c r="F61547" s="1"/>
    </row>
    <row r="61548" spans="2:6">
      <c r="B61548" s="1"/>
      <c r="C61548" s="1"/>
      <c r="D61548" s="1"/>
      <c r="E61548" s="1"/>
      <c r="F61548" s="1"/>
    </row>
    <row r="61549" spans="2:6">
      <c r="B61549" s="1"/>
      <c r="C61549" s="1"/>
      <c r="D61549" s="1"/>
      <c r="E61549" s="1"/>
      <c r="F61549" s="1"/>
    </row>
    <row r="61550" spans="2:6">
      <c r="B61550" s="1"/>
      <c r="C61550" s="1"/>
      <c r="D61550" s="1"/>
      <c r="E61550" s="1"/>
      <c r="F61550" s="1"/>
    </row>
    <row r="61551" spans="2:6">
      <c r="B61551" s="1"/>
      <c r="C61551" s="1"/>
      <c r="D61551" s="1"/>
      <c r="E61551" s="1"/>
      <c r="F61551" s="1"/>
    </row>
    <row r="61552" spans="2:6">
      <c r="B61552" s="1"/>
      <c r="C61552" s="1"/>
      <c r="D61552" s="1"/>
      <c r="E61552" s="1"/>
      <c r="F61552" s="1"/>
    </row>
    <row r="61553" spans="2:6">
      <c r="B61553" s="1"/>
      <c r="C61553" s="1"/>
      <c r="D61553" s="1"/>
      <c r="E61553" s="1"/>
      <c r="F61553" s="1"/>
    </row>
    <row r="61554" spans="2:6">
      <c r="B61554" s="1"/>
      <c r="C61554" s="1"/>
      <c r="D61554" s="1"/>
      <c r="E61554" s="1"/>
      <c r="F61554" s="1"/>
    </row>
    <row r="61555" spans="2:6">
      <c r="B61555" s="1"/>
      <c r="C61555" s="1"/>
      <c r="D61555" s="1"/>
      <c r="E61555" s="1"/>
      <c r="F61555" s="1"/>
    </row>
    <row r="61556" spans="2:6">
      <c r="B61556" s="1"/>
      <c r="C61556" s="1"/>
      <c r="D61556" s="1"/>
      <c r="E61556" s="1"/>
      <c r="F61556" s="1"/>
    </row>
    <row r="61557" spans="2:6">
      <c r="B61557" s="1"/>
      <c r="C61557" s="1"/>
      <c r="D61557" s="1"/>
      <c r="E61557" s="1"/>
      <c r="F61557" s="1"/>
    </row>
    <row r="61558" spans="2:6">
      <c r="B61558" s="1"/>
      <c r="C61558" s="1"/>
      <c r="D61558" s="1"/>
      <c r="E61558" s="1"/>
      <c r="F61558" s="1"/>
    </row>
    <row r="61559" spans="2:6">
      <c r="B61559" s="1"/>
      <c r="C61559" s="1"/>
      <c r="D61559" s="1"/>
      <c r="E61559" s="1"/>
      <c r="F61559" s="1"/>
    </row>
    <row r="61560" spans="2:6">
      <c r="B61560" s="1"/>
      <c r="C61560" s="1"/>
      <c r="D61560" s="1"/>
      <c r="E61560" s="1"/>
      <c r="F61560" s="1"/>
    </row>
    <row r="61561" spans="2:6">
      <c r="B61561" s="1"/>
      <c r="C61561" s="1"/>
      <c r="D61561" s="1"/>
      <c r="E61561" s="1"/>
      <c r="F61561" s="1"/>
    </row>
    <row r="61562" spans="2:6">
      <c r="B61562" s="1"/>
      <c r="C61562" s="1"/>
      <c r="D61562" s="1"/>
      <c r="E61562" s="1"/>
      <c r="F61562" s="1"/>
    </row>
    <row r="61563" spans="2:6">
      <c r="B61563" s="1"/>
      <c r="C61563" s="1"/>
      <c r="D61563" s="1"/>
      <c r="E61563" s="1"/>
      <c r="F61563" s="1"/>
    </row>
    <row r="61564" spans="2:6">
      <c r="B61564" s="1"/>
      <c r="C61564" s="1"/>
      <c r="D61564" s="1"/>
      <c r="E61564" s="1"/>
      <c r="F61564" s="1"/>
    </row>
    <row r="61565" spans="2:6">
      <c r="B61565" s="1"/>
      <c r="C61565" s="1"/>
      <c r="D61565" s="1"/>
      <c r="E61565" s="1"/>
      <c r="F61565" s="1"/>
    </row>
    <row r="61566" spans="2:6">
      <c r="B61566" s="1"/>
      <c r="C61566" s="1"/>
      <c r="D61566" s="1"/>
      <c r="E61566" s="1"/>
      <c r="F61566" s="1"/>
    </row>
    <row r="61567" spans="2:6">
      <c r="B61567" s="1"/>
      <c r="C61567" s="1"/>
      <c r="D61567" s="1"/>
      <c r="E61567" s="1"/>
      <c r="F61567" s="1"/>
    </row>
    <row r="61568" spans="2:6">
      <c r="B61568" s="1"/>
      <c r="C61568" s="1"/>
      <c r="D61568" s="1"/>
      <c r="E61568" s="1"/>
      <c r="F61568" s="1"/>
    </row>
    <row r="61569" spans="2:6">
      <c r="B61569" s="1"/>
      <c r="C61569" s="1"/>
      <c r="D61569" s="1"/>
      <c r="E61569" s="1"/>
      <c r="F61569" s="1"/>
    </row>
    <row r="61570" spans="2:6">
      <c r="B61570" s="1"/>
      <c r="C61570" s="1"/>
      <c r="D61570" s="1"/>
      <c r="E61570" s="1"/>
      <c r="F61570" s="1"/>
    </row>
    <row r="61571" spans="2:6">
      <c r="B61571" s="1"/>
      <c r="C61571" s="1"/>
      <c r="D61571" s="1"/>
      <c r="E61571" s="1"/>
      <c r="F61571" s="1"/>
    </row>
    <row r="61572" spans="2:6">
      <c r="B61572" s="1"/>
      <c r="C61572" s="1"/>
      <c r="D61572" s="1"/>
      <c r="E61572" s="1"/>
      <c r="F61572" s="1"/>
    </row>
    <row r="61573" spans="2:6">
      <c r="B61573" s="1"/>
      <c r="C61573" s="1"/>
      <c r="D61573" s="1"/>
      <c r="E61573" s="1"/>
      <c r="F61573" s="1"/>
    </row>
    <row r="61574" spans="2:6">
      <c r="B61574" s="1"/>
      <c r="C61574" s="1"/>
      <c r="D61574" s="1"/>
      <c r="E61574" s="1"/>
      <c r="F61574" s="1"/>
    </row>
    <row r="61575" spans="2:6">
      <c r="B61575" s="1"/>
      <c r="C61575" s="1"/>
      <c r="D61575" s="1"/>
      <c r="E61575" s="1"/>
      <c r="F61575" s="1"/>
    </row>
    <row r="61576" spans="2:6">
      <c r="B61576" s="1"/>
      <c r="C61576" s="1"/>
      <c r="D61576" s="1"/>
      <c r="E61576" s="1"/>
      <c r="F61576" s="1"/>
    </row>
    <row r="61577" spans="2:6">
      <c r="B61577" s="1"/>
      <c r="C61577" s="1"/>
      <c r="D61577" s="1"/>
      <c r="E61577" s="1"/>
      <c r="F61577" s="1"/>
    </row>
    <row r="61578" spans="2:6">
      <c r="B61578" s="1"/>
      <c r="C61578" s="1"/>
      <c r="D61578" s="1"/>
      <c r="E61578" s="1"/>
      <c r="F61578" s="1"/>
    </row>
    <row r="61579" spans="2:6">
      <c r="B61579" s="1"/>
      <c r="C61579" s="1"/>
      <c r="D61579" s="1"/>
      <c r="E61579" s="1"/>
      <c r="F61579" s="1"/>
    </row>
    <row r="61580" spans="2:6">
      <c r="B61580" s="1"/>
      <c r="C61580" s="1"/>
      <c r="D61580" s="1"/>
      <c r="E61580" s="1"/>
      <c r="F61580" s="1"/>
    </row>
    <row r="61581" spans="2:6">
      <c r="B61581" s="1"/>
      <c r="C61581" s="1"/>
      <c r="D61581" s="1"/>
      <c r="E61581" s="1"/>
      <c r="F61581" s="1"/>
    </row>
    <row r="61582" spans="2:6">
      <c r="B61582" s="1"/>
      <c r="C61582" s="1"/>
      <c r="D61582" s="1"/>
      <c r="E61582" s="1"/>
      <c r="F61582" s="1"/>
    </row>
    <row r="61583" spans="2:6">
      <c r="B61583" s="1"/>
      <c r="C61583" s="1"/>
      <c r="D61583" s="1"/>
      <c r="E61583" s="1"/>
      <c r="F61583" s="1"/>
    </row>
    <row r="61584" spans="2:6">
      <c r="B61584" s="1"/>
      <c r="C61584" s="1"/>
      <c r="D61584" s="1"/>
      <c r="E61584" s="1"/>
      <c r="F61584" s="1"/>
    </row>
    <row r="61585" spans="2:6">
      <c r="B61585" s="1"/>
      <c r="C61585" s="1"/>
      <c r="D61585" s="1"/>
      <c r="E61585" s="1"/>
      <c r="F61585" s="1"/>
    </row>
    <row r="61586" spans="2:6">
      <c r="B61586" s="1"/>
      <c r="C61586" s="1"/>
      <c r="D61586" s="1"/>
      <c r="E61586" s="1"/>
      <c r="F61586" s="1"/>
    </row>
    <row r="61587" spans="2:6">
      <c r="B61587" s="1"/>
      <c r="C61587" s="1"/>
      <c r="D61587" s="1"/>
      <c r="E61587" s="1"/>
      <c r="F61587" s="1"/>
    </row>
    <row r="61588" spans="2:6">
      <c r="B61588" s="1"/>
      <c r="C61588" s="1"/>
      <c r="D61588" s="1"/>
      <c r="E61588" s="1"/>
      <c r="F61588" s="1"/>
    </row>
    <row r="61589" spans="2:6">
      <c r="B61589" s="1"/>
      <c r="C61589" s="1"/>
      <c r="D61589" s="1"/>
      <c r="E61589" s="1"/>
      <c r="F61589" s="1"/>
    </row>
    <row r="61590" spans="2:6">
      <c r="B61590" s="1"/>
      <c r="C61590" s="1"/>
      <c r="D61590" s="1"/>
      <c r="E61590" s="1"/>
      <c r="F61590" s="1"/>
    </row>
    <row r="61591" spans="2:6">
      <c r="B61591" s="1"/>
      <c r="C61591" s="1"/>
      <c r="D61591" s="1"/>
      <c r="E61591" s="1"/>
      <c r="F61591" s="1"/>
    </row>
    <row r="61592" spans="2:6">
      <c r="B61592" s="1"/>
      <c r="C61592" s="1"/>
      <c r="D61592" s="1"/>
      <c r="E61592" s="1"/>
      <c r="F61592" s="1"/>
    </row>
    <row r="61593" spans="2:6">
      <c r="B61593" s="1"/>
      <c r="C61593" s="1"/>
      <c r="D61593" s="1"/>
      <c r="E61593" s="1"/>
      <c r="F61593" s="1"/>
    </row>
    <row r="61594" spans="2:6">
      <c r="B61594" s="1"/>
      <c r="C61594" s="1"/>
      <c r="D61594" s="1"/>
      <c r="E61594" s="1"/>
      <c r="F61594" s="1"/>
    </row>
    <row r="61595" spans="2:6">
      <c r="B61595" s="1"/>
      <c r="C61595" s="1"/>
      <c r="D61595" s="1"/>
      <c r="E61595" s="1"/>
      <c r="F61595" s="1"/>
    </row>
    <row r="61596" spans="2:6">
      <c r="B61596" s="1"/>
      <c r="C61596" s="1"/>
      <c r="D61596" s="1"/>
      <c r="E61596" s="1"/>
      <c r="F61596" s="1"/>
    </row>
    <row r="61597" spans="2:6">
      <c r="B61597" s="1"/>
      <c r="C61597" s="1"/>
      <c r="D61597" s="1"/>
      <c r="E61597" s="1"/>
      <c r="F61597" s="1"/>
    </row>
    <row r="61598" spans="2:6">
      <c r="B61598" s="1"/>
      <c r="C61598" s="1"/>
      <c r="D61598" s="1"/>
      <c r="E61598" s="1"/>
      <c r="F61598" s="1"/>
    </row>
    <row r="61599" spans="2:6">
      <c r="B61599" s="1"/>
      <c r="C61599" s="1"/>
      <c r="D61599" s="1"/>
      <c r="E61599" s="1"/>
      <c r="F61599" s="1"/>
    </row>
    <row r="61600" spans="2:6">
      <c r="B61600" s="1"/>
      <c r="C61600" s="1"/>
      <c r="D61600" s="1"/>
      <c r="E61600" s="1"/>
      <c r="F61600" s="1"/>
    </row>
    <row r="61601" spans="2:6">
      <c r="B61601" s="1"/>
      <c r="C61601" s="1"/>
      <c r="D61601" s="1"/>
      <c r="E61601" s="1"/>
      <c r="F61601" s="1"/>
    </row>
    <row r="61602" spans="2:6">
      <c r="B61602" s="1"/>
      <c r="C61602" s="1"/>
      <c r="D61602" s="1"/>
      <c r="E61602" s="1"/>
      <c r="F61602" s="1"/>
    </row>
    <row r="61603" spans="2:6">
      <c r="B61603" s="1"/>
      <c r="C61603" s="1"/>
      <c r="D61603" s="1"/>
      <c r="E61603" s="1"/>
      <c r="F61603" s="1"/>
    </row>
    <row r="61604" spans="2:6">
      <c r="B61604" s="1"/>
      <c r="C61604" s="1"/>
      <c r="D61604" s="1"/>
      <c r="E61604" s="1"/>
      <c r="F61604" s="1"/>
    </row>
    <row r="61605" spans="2:6">
      <c r="B61605" s="1"/>
      <c r="C61605" s="1"/>
      <c r="D61605" s="1"/>
      <c r="E61605" s="1"/>
      <c r="F61605" s="1"/>
    </row>
    <row r="61606" spans="2:6">
      <c r="B61606" s="1"/>
      <c r="C61606" s="1"/>
      <c r="D61606" s="1"/>
      <c r="E61606" s="1"/>
      <c r="F61606" s="1"/>
    </row>
    <row r="61607" spans="2:6">
      <c r="B61607" s="1"/>
      <c r="C61607" s="1"/>
      <c r="D61607" s="1"/>
      <c r="E61607" s="1"/>
      <c r="F61607" s="1"/>
    </row>
    <row r="61608" spans="2:6">
      <c r="B61608" s="1"/>
      <c r="C61608" s="1"/>
      <c r="D61608" s="1"/>
      <c r="E61608" s="1"/>
      <c r="F61608" s="1"/>
    </row>
    <row r="61609" spans="2:6">
      <c r="B61609" s="1"/>
      <c r="C61609" s="1"/>
      <c r="D61609" s="1"/>
      <c r="E61609" s="1"/>
      <c r="F61609" s="1"/>
    </row>
    <row r="61610" spans="2:6">
      <c r="B61610" s="1"/>
      <c r="C61610" s="1"/>
      <c r="D61610" s="1"/>
      <c r="E61610" s="1"/>
      <c r="F61610" s="1"/>
    </row>
    <row r="61611" spans="2:6">
      <c r="B61611" s="1"/>
      <c r="C61611" s="1"/>
      <c r="D61611" s="1"/>
      <c r="E61611" s="1"/>
      <c r="F61611" s="1"/>
    </row>
    <row r="61612" spans="2:6">
      <c r="B61612" s="1"/>
      <c r="C61612" s="1"/>
      <c r="D61612" s="1"/>
      <c r="E61612" s="1"/>
      <c r="F61612" s="1"/>
    </row>
    <row r="61613" spans="2:6">
      <c r="B61613" s="1"/>
      <c r="C61613" s="1"/>
      <c r="D61613" s="1"/>
      <c r="E61613" s="1"/>
      <c r="F61613" s="1"/>
    </row>
    <row r="61614" spans="2:6">
      <c r="B61614" s="1"/>
      <c r="C61614" s="1"/>
      <c r="D61614" s="1"/>
      <c r="E61614" s="1"/>
      <c r="F61614" s="1"/>
    </row>
    <row r="61615" spans="2:6">
      <c r="B61615" s="1"/>
      <c r="C61615" s="1"/>
      <c r="D61615" s="1"/>
      <c r="E61615" s="1"/>
      <c r="F61615" s="1"/>
    </row>
    <row r="61616" spans="2:6">
      <c r="B61616" s="1"/>
      <c r="C61616" s="1"/>
      <c r="D61616" s="1"/>
      <c r="E61616" s="1"/>
      <c r="F61616" s="1"/>
    </row>
    <row r="61617" spans="2:6">
      <c r="B61617" s="1"/>
      <c r="C61617" s="1"/>
      <c r="D61617" s="1"/>
      <c r="E61617" s="1"/>
      <c r="F61617" s="1"/>
    </row>
    <row r="61618" spans="2:6">
      <c r="B61618" s="1"/>
      <c r="C61618" s="1"/>
      <c r="D61618" s="1"/>
      <c r="E61618" s="1"/>
      <c r="F61618" s="1"/>
    </row>
    <row r="61619" spans="2:6">
      <c r="B61619" s="1"/>
      <c r="C61619" s="1"/>
      <c r="D61619" s="1"/>
      <c r="E61619" s="1"/>
      <c r="F61619" s="1"/>
    </row>
    <row r="61620" spans="2:6">
      <c r="B61620" s="1"/>
      <c r="C61620" s="1"/>
      <c r="D61620" s="1"/>
      <c r="E61620" s="1"/>
      <c r="F61620" s="1"/>
    </row>
    <row r="61621" spans="2:6">
      <c r="B61621" s="1"/>
      <c r="C61621" s="1"/>
      <c r="D61621" s="1"/>
      <c r="E61621" s="1"/>
      <c r="F61621" s="1"/>
    </row>
    <row r="61622" spans="2:6">
      <c r="B61622" s="1"/>
      <c r="C61622" s="1"/>
      <c r="D61622" s="1"/>
      <c r="E61622" s="1"/>
      <c r="F61622" s="1"/>
    </row>
    <row r="61623" spans="2:6">
      <c r="B61623" s="1"/>
      <c r="C61623" s="1"/>
      <c r="D61623" s="1"/>
      <c r="E61623" s="1"/>
      <c r="F61623" s="1"/>
    </row>
    <row r="61624" spans="2:6">
      <c r="B61624" s="1"/>
      <c r="C61624" s="1"/>
      <c r="D61624" s="1"/>
      <c r="E61624" s="1"/>
      <c r="F61624" s="1"/>
    </row>
    <row r="61625" spans="2:6">
      <c r="B61625" s="1"/>
      <c r="C61625" s="1"/>
      <c r="D61625" s="1"/>
      <c r="E61625" s="1"/>
      <c r="F61625" s="1"/>
    </row>
    <row r="61626" spans="2:6">
      <c r="B61626" s="1"/>
      <c r="C61626" s="1"/>
      <c r="D61626" s="1"/>
      <c r="E61626" s="1"/>
      <c r="F61626" s="1"/>
    </row>
    <row r="61627" spans="2:6">
      <c r="B61627" s="1"/>
      <c r="C61627" s="1"/>
      <c r="D61627" s="1"/>
      <c r="E61627" s="1"/>
      <c r="F61627" s="1"/>
    </row>
    <row r="61628" spans="2:6">
      <c r="B61628" s="1"/>
      <c r="C61628" s="1"/>
      <c r="D61628" s="1"/>
      <c r="E61628" s="1"/>
      <c r="F61628" s="1"/>
    </row>
    <row r="61629" spans="2:6">
      <c r="B61629" s="1"/>
      <c r="C61629" s="1"/>
      <c r="D61629" s="1"/>
      <c r="E61629" s="1"/>
      <c r="F61629" s="1"/>
    </row>
    <row r="61630" spans="2:6">
      <c r="B61630" s="1"/>
      <c r="C61630" s="1"/>
      <c r="D61630" s="1"/>
      <c r="E61630" s="1"/>
      <c r="F61630" s="1"/>
    </row>
    <row r="61631" spans="2:6">
      <c r="B61631" s="1"/>
      <c r="C61631" s="1"/>
      <c r="D61631" s="1"/>
      <c r="E61631" s="1"/>
      <c r="F61631" s="1"/>
    </row>
    <row r="61632" spans="2:6">
      <c r="B61632" s="1"/>
      <c r="C61632" s="1"/>
      <c r="D61632" s="1"/>
      <c r="E61632" s="1"/>
      <c r="F61632" s="1"/>
    </row>
    <row r="61633" spans="2:6">
      <c r="B61633" s="1"/>
      <c r="C61633" s="1"/>
      <c r="D61633" s="1"/>
      <c r="E61633" s="1"/>
      <c r="F61633" s="1"/>
    </row>
    <row r="61634" spans="2:6">
      <c r="B61634" s="1"/>
      <c r="C61634" s="1"/>
      <c r="D61634" s="1"/>
      <c r="E61634" s="1"/>
      <c r="F61634" s="1"/>
    </row>
    <row r="61635" spans="2:6">
      <c r="B61635" s="1"/>
      <c r="C61635" s="1"/>
      <c r="D61635" s="1"/>
      <c r="E61635" s="1"/>
      <c r="F61635" s="1"/>
    </row>
    <row r="61636" spans="2:6">
      <c r="B61636" s="1"/>
      <c r="C61636" s="1"/>
      <c r="D61636" s="1"/>
      <c r="E61636" s="1"/>
      <c r="F61636" s="1"/>
    </row>
    <row r="61637" spans="2:6">
      <c r="B61637" s="1"/>
      <c r="C61637" s="1"/>
      <c r="D61637" s="1"/>
      <c r="E61637" s="1"/>
      <c r="F61637" s="1"/>
    </row>
    <row r="61638" spans="2:6">
      <c r="B61638" s="1"/>
      <c r="C61638" s="1"/>
      <c r="D61638" s="1"/>
      <c r="E61638" s="1"/>
      <c r="F61638" s="1"/>
    </row>
    <row r="61639" spans="2:6">
      <c r="B61639" s="1"/>
      <c r="C61639" s="1"/>
      <c r="D61639" s="1"/>
      <c r="E61639" s="1"/>
      <c r="F61639" s="1"/>
    </row>
    <row r="61640" spans="2:6">
      <c r="B61640" s="1"/>
      <c r="C61640" s="1"/>
      <c r="D61640" s="1"/>
      <c r="E61640" s="1"/>
      <c r="F61640" s="1"/>
    </row>
    <row r="61641" spans="2:6">
      <c r="B61641" s="1"/>
      <c r="C61641" s="1"/>
      <c r="D61641" s="1"/>
      <c r="E61641" s="1"/>
      <c r="F61641" s="1"/>
    </row>
    <row r="61642" spans="2:6">
      <c r="B61642" s="1"/>
      <c r="C61642" s="1"/>
      <c r="D61642" s="1"/>
      <c r="E61642" s="1"/>
      <c r="F61642" s="1"/>
    </row>
    <row r="61643" spans="2:6">
      <c r="B61643" s="1"/>
      <c r="C61643" s="1"/>
      <c r="D61643" s="1"/>
      <c r="E61643" s="1"/>
      <c r="F61643" s="1"/>
    </row>
    <row r="61644" spans="2:6">
      <c r="B61644" s="1"/>
      <c r="C61644" s="1"/>
      <c r="D61644" s="1"/>
      <c r="E61644" s="1"/>
      <c r="F61644" s="1"/>
    </row>
    <row r="61645" spans="2:6">
      <c r="B61645" s="1"/>
      <c r="C61645" s="1"/>
      <c r="D61645" s="1"/>
      <c r="E61645" s="1"/>
      <c r="F61645" s="1"/>
    </row>
    <row r="61646" spans="2:6">
      <c r="B61646" s="1"/>
      <c r="C61646" s="1"/>
      <c r="D61646" s="1"/>
      <c r="E61646" s="1"/>
      <c r="F61646" s="1"/>
    </row>
    <row r="61647" spans="2:6">
      <c r="B61647" s="1"/>
      <c r="C61647" s="1"/>
      <c r="D61647" s="1"/>
      <c r="E61647" s="1"/>
      <c r="F61647" s="1"/>
    </row>
    <row r="61648" spans="2:6">
      <c r="B61648" s="1"/>
      <c r="C61648" s="1"/>
      <c r="D61648" s="1"/>
      <c r="E61648" s="1"/>
      <c r="F61648" s="1"/>
    </row>
    <row r="61649" spans="2:6">
      <c r="B61649" s="1"/>
      <c r="C61649" s="1"/>
      <c r="D61649" s="1"/>
      <c r="E61649" s="1"/>
      <c r="F61649" s="1"/>
    </row>
    <row r="61650" spans="2:6">
      <c r="B61650" s="1"/>
      <c r="C61650" s="1"/>
      <c r="D61650" s="1"/>
      <c r="E61650" s="1"/>
      <c r="F61650" s="1"/>
    </row>
    <row r="61651" spans="2:6">
      <c r="B61651" s="1"/>
      <c r="C61651" s="1"/>
      <c r="D61651" s="1"/>
      <c r="E61651" s="1"/>
      <c r="F61651" s="1"/>
    </row>
    <row r="61652" spans="2:6">
      <c r="B61652" s="1"/>
      <c r="C61652" s="1"/>
      <c r="D61652" s="1"/>
      <c r="E61652" s="1"/>
      <c r="F61652" s="1"/>
    </row>
    <row r="61653" spans="2:6">
      <c r="B61653" s="1"/>
      <c r="C61653" s="1"/>
      <c r="D61653" s="1"/>
      <c r="E61653" s="1"/>
      <c r="F61653" s="1"/>
    </row>
    <row r="61654" spans="2:6">
      <c r="B61654" s="1"/>
      <c r="C61654" s="1"/>
      <c r="D61654" s="1"/>
      <c r="E61654" s="1"/>
      <c r="F61654" s="1"/>
    </row>
    <row r="61655" spans="2:6">
      <c r="B61655" s="1"/>
      <c r="C61655" s="1"/>
      <c r="D61655" s="1"/>
      <c r="E61655" s="1"/>
      <c r="F61655" s="1"/>
    </row>
    <row r="61656" spans="2:6">
      <c r="B61656" s="1"/>
      <c r="C61656" s="1"/>
      <c r="D61656" s="1"/>
      <c r="E61656" s="1"/>
      <c r="F61656" s="1"/>
    </row>
    <row r="61657" spans="2:6">
      <c r="B61657" s="1"/>
      <c r="C61657" s="1"/>
      <c r="D61657" s="1"/>
      <c r="E61657" s="1"/>
      <c r="F61657" s="1"/>
    </row>
    <row r="61658" spans="2:6">
      <c r="B61658" s="1"/>
      <c r="C61658" s="1"/>
      <c r="D61658" s="1"/>
      <c r="E61658" s="1"/>
      <c r="F61658" s="1"/>
    </row>
    <row r="61659" spans="2:6">
      <c r="B61659" s="1"/>
      <c r="C61659" s="1"/>
      <c r="D61659" s="1"/>
      <c r="E61659" s="1"/>
      <c r="F61659" s="1"/>
    </row>
    <row r="61660" spans="2:6">
      <c r="B61660" s="1"/>
      <c r="C61660" s="1"/>
      <c r="D61660" s="1"/>
      <c r="E61660" s="1"/>
      <c r="F61660" s="1"/>
    </row>
    <row r="61661" spans="2:6">
      <c r="B61661" s="1"/>
      <c r="C61661" s="1"/>
      <c r="D61661" s="1"/>
      <c r="E61661" s="1"/>
      <c r="F61661" s="1"/>
    </row>
    <row r="61662" spans="2:6">
      <c r="B61662" s="1"/>
      <c r="C61662" s="1"/>
      <c r="D61662" s="1"/>
      <c r="E61662" s="1"/>
      <c r="F61662" s="1"/>
    </row>
    <row r="61663" spans="2:6">
      <c r="B61663" s="1"/>
      <c r="C61663" s="1"/>
      <c r="D61663" s="1"/>
      <c r="E61663" s="1"/>
      <c r="F61663" s="1"/>
    </row>
    <row r="61664" spans="2:6">
      <c r="B61664" s="1"/>
      <c r="C61664" s="1"/>
      <c r="D61664" s="1"/>
      <c r="E61664" s="1"/>
      <c r="F61664" s="1"/>
    </row>
    <row r="61665" spans="2:6">
      <c r="B61665" s="1"/>
      <c r="C61665" s="1"/>
      <c r="D61665" s="1"/>
      <c r="E61665" s="1"/>
      <c r="F61665" s="1"/>
    </row>
    <row r="61666" spans="2:6">
      <c r="B61666" s="1"/>
      <c r="C61666" s="1"/>
      <c r="D61666" s="1"/>
      <c r="E61666" s="1"/>
      <c r="F61666" s="1"/>
    </row>
    <row r="61667" spans="2:6">
      <c r="B61667" s="1"/>
      <c r="C61667" s="1"/>
      <c r="D61667" s="1"/>
      <c r="E61667" s="1"/>
      <c r="F61667" s="1"/>
    </row>
    <row r="61668" spans="2:6">
      <c r="B61668" s="1"/>
      <c r="C61668" s="1"/>
      <c r="D61668" s="1"/>
      <c r="E61668" s="1"/>
      <c r="F61668" s="1"/>
    </row>
    <row r="61669" spans="2:6">
      <c r="B61669" s="1"/>
      <c r="C61669" s="1"/>
      <c r="D61669" s="1"/>
      <c r="E61669" s="1"/>
      <c r="F61669" s="1"/>
    </row>
    <row r="61670" spans="2:6">
      <c r="B61670" s="1"/>
      <c r="C61670" s="1"/>
      <c r="D61670" s="1"/>
      <c r="E61670" s="1"/>
      <c r="F61670" s="1"/>
    </row>
    <row r="61671" spans="2:6">
      <c r="B61671" s="1"/>
      <c r="C61671" s="1"/>
      <c r="D61671" s="1"/>
      <c r="E61671" s="1"/>
      <c r="F61671" s="1"/>
    </row>
    <row r="61672" spans="2:6">
      <c r="B61672" s="1"/>
      <c r="C61672" s="1"/>
      <c r="D61672" s="1"/>
      <c r="E61672" s="1"/>
      <c r="F61672" s="1"/>
    </row>
    <row r="61673" spans="2:6">
      <c r="B61673" s="1"/>
      <c r="C61673" s="1"/>
      <c r="D61673" s="1"/>
      <c r="E61673" s="1"/>
      <c r="F61673" s="1"/>
    </row>
    <row r="61674" spans="2:6">
      <c r="B61674" s="1"/>
      <c r="C61674" s="1"/>
      <c r="D61674" s="1"/>
      <c r="E61674" s="1"/>
      <c r="F61674" s="1"/>
    </row>
    <row r="61675" spans="2:6">
      <c r="B61675" s="1"/>
      <c r="C61675" s="1"/>
      <c r="D61675" s="1"/>
      <c r="E61675" s="1"/>
      <c r="F61675" s="1"/>
    </row>
    <row r="61676" spans="2:6">
      <c r="B61676" s="1"/>
      <c r="C61676" s="1"/>
      <c r="D61676" s="1"/>
      <c r="E61676" s="1"/>
      <c r="F61676" s="1"/>
    </row>
    <row r="61677" spans="2:6">
      <c r="B61677" s="1"/>
      <c r="C61677" s="1"/>
      <c r="D61677" s="1"/>
      <c r="E61677" s="1"/>
      <c r="F61677" s="1"/>
    </row>
    <row r="61678" spans="2:6">
      <c r="B61678" s="1"/>
      <c r="C61678" s="1"/>
      <c r="D61678" s="1"/>
      <c r="E61678" s="1"/>
      <c r="F61678" s="1"/>
    </row>
    <row r="61679" spans="2:6">
      <c r="B61679" s="1"/>
      <c r="C61679" s="1"/>
      <c r="D61679" s="1"/>
      <c r="E61679" s="1"/>
      <c r="F61679" s="1"/>
    </row>
    <row r="61680" spans="2:6">
      <c r="B61680" s="1"/>
      <c r="C61680" s="1"/>
      <c r="D61680" s="1"/>
      <c r="E61680" s="1"/>
      <c r="F61680" s="1"/>
    </row>
    <row r="61681" spans="2:6">
      <c r="B61681" s="1"/>
      <c r="C61681" s="1"/>
      <c r="D61681" s="1"/>
      <c r="E61681" s="1"/>
      <c r="F61681" s="1"/>
    </row>
    <row r="61682" spans="2:6">
      <c r="B61682" s="1"/>
      <c r="C61682" s="1"/>
      <c r="D61682" s="1"/>
      <c r="E61682" s="1"/>
      <c r="F61682" s="1"/>
    </row>
    <row r="61683" spans="2:6">
      <c r="B61683" s="1"/>
      <c r="C61683" s="1"/>
      <c r="D61683" s="1"/>
      <c r="E61683" s="1"/>
      <c r="F61683" s="1"/>
    </row>
    <row r="61684" spans="2:6">
      <c r="B61684" s="1"/>
      <c r="C61684" s="1"/>
      <c r="D61684" s="1"/>
      <c r="E61684" s="1"/>
      <c r="F61684" s="1"/>
    </row>
    <row r="61685" spans="2:6">
      <c r="B61685" s="1"/>
      <c r="C61685" s="1"/>
      <c r="D61685" s="1"/>
      <c r="E61685" s="1"/>
      <c r="F61685" s="1"/>
    </row>
    <row r="61686" spans="2:6">
      <c r="B61686" s="1"/>
      <c r="C61686" s="1"/>
      <c r="D61686" s="1"/>
      <c r="E61686" s="1"/>
      <c r="F61686" s="1"/>
    </row>
    <row r="61687" spans="2:6">
      <c r="B61687" s="1"/>
      <c r="C61687" s="1"/>
      <c r="D61687" s="1"/>
      <c r="E61687" s="1"/>
      <c r="F61687" s="1"/>
    </row>
    <row r="61688" spans="2:6">
      <c r="B61688" s="1"/>
      <c r="C61688" s="1"/>
      <c r="D61688" s="1"/>
      <c r="E61688" s="1"/>
      <c r="F61688" s="1"/>
    </row>
    <row r="61689" spans="2:6">
      <c r="B61689" s="1"/>
      <c r="C61689" s="1"/>
      <c r="D61689" s="1"/>
      <c r="E61689" s="1"/>
      <c r="F61689" s="1"/>
    </row>
    <row r="61690" spans="2:6">
      <c r="B61690" s="1"/>
      <c r="C61690" s="1"/>
      <c r="D61690" s="1"/>
      <c r="E61690" s="1"/>
      <c r="F61690" s="1"/>
    </row>
    <row r="61691" spans="2:6">
      <c r="B61691" s="1"/>
      <c r="C61691" s="1"/>
      <c r="D61691" s="1"/>
      <c r="E61691" s="1"/>
      <c r="F61691" s="1"/>
    </row>
    <row r="61692" spans="2:6">
      <c r="B61692" s="1"/>
      <c r="C61692" s="1"/>
      <c r="D61692" s="1"/>
      <c r="E61692" s="1"/>
      <c r="F61692" s="1"/>
    </row>
    <row r="61693" spans="2:6">
      <c r="B61693" s="1"/>
      <c r="C61693" s="1"/>
      <c r="D61693" s="1"/>
      <c r="E61693" s="1"/>
      <c r="F61693" s="1"/>
    </row>
    <row r="61694" spans="2:6">
      <c r="B61694" s="1"/>
      <c r="C61694" s="1"/>
      <c r="D61694" s="1"/>
      <c r="E61694" s="1"/>
      <c r="F61694" s="1"/>
    </row>
    <row r="61695" spans="2:6">
      <c r="B61695" s="1"/>
      <c r="C61695" s="1"/>
      <c r="D61695" s="1"/>
      <c r="E61695" s="1"/>
      <c r="F61695" s="1"/>
    </row>
    <row r="61696" spans="2:6">
      <c r="B61696" s="1"/>
      <c r="C61696" s="1"/>
      <c r="D61696" s="1"/>
      <c r="E61696" s="1"/>
      <c r="F61696" s="1"/>
    </row>
    <row r="61697" spans="2:6">
      <c r="B61697" s="1"/>
      <c r="C61697" s="1"/>
      <c r="D61697" s="1"/>
      <c r="E61697" s="1"/>
      <c r="F61697" s="1"/>
    </row>
    <row r="61698" spans="2:6">
      <c r="B61698" s="1"/>
      <c r="C61698" s="1"/>
      <c r="D61698" s="1"/>
      <c r="E61698" s="1"/>
      <c r="F61698" s="1"/>
    </row>
    <row r="61699" spans="2:6">
      <c r="B61699" s="1"/>
      <c r="C61699" s="1"/>
      <c r="D61699" s="1"/>
      <c r="E61699" s="1"/>
      <c r="F61699" s="1"/>
    </row>
    <row r="61700" spans="2:6">
      <c r="B61700" s="1"/>
      <c r="C61700" s="1"/>
      <c r="D61700" s="1"/>
      <c r="E61700" s="1"/>
      <c r="F61700" s="1"/>
    </row>
    <row r="61701" spans="2:6">
      <c r="B61701" s="1"/>
      <c r="C61701" s="1"/>
      <c r="D61701" s="1"/>
      <c r="E61701" s="1"/>
      <c r="F61701" s="1"/>
    </row>
    <row r="61702" spans="2:6">
      <c r="B61702" s="1"/>
      <c r="C61702" s="1"/>
      <c r="D61702" s="1"/>
      <c r="E61702" s="1"/>
      <c r="F61702" s="1"/>
    </row>
    <row r="61703" spans="2:6">
      <c r="B61703" s="1"/>
      <c r="C61703" s="1"/>
      <c r="D61703" s="1"/>
      <c r="E61703" s="1"/>
      <c r="F61703" s="1"/>
    </row>
    <row r="61704" spans="2:6">
      <c r="B61704" s="1"/>
      <c r="C61704" s="1"/>
      <c r="D61704" s="1"/>
      <c r="E61704" s="1"/>
      <c r="F61704" s="1"/>
    </row>
    <row r="61705" spans="2:6">
      <c r="B61705" s="1"/>
      <c r="C61705" s="1"/>
      <c r="D61705" s="1"/>
      <c r="E61705" s="1"/>
      <c r="F61705" s="1"/>
    </row>
    <row r="61706" spans="2:6">
      <c r="B61706" s="1"/>
      <c r="C61706" s="1"/>
      <c r="D61706" s="1"/>
      <c r="E61706" s="1"/>
      <c r="F61706" s="1"/>
    </row>
    <row r="61707" spans="2:6">
      <c r="B61707" s="1"/>
      <c r="C61707" s="1"/>
      <c r="D61707" s="1"/>
      <c r="E61707" s="1"/>
      <c r="F61707" s="1"/>
    </row>
    <row r="61708" spans="2:6">
      <c r="B61708" s="1"/>
      <c r="C61708" s="1"/>
      <c r="D61708" s="1"/>
      <c r="E61708" s="1"/>
      <c r="F61708" s="1"/>
    </row>
    <row r="61709" spans="2:6">
      <c r="B61709" s="1"/>
      <c r="C61709" s="1"/>
      <c r="D61709" s="1"/>
      <c r="E61709" s="1"/>
      <c r="F61709" s="1"/>
    </row>
    <row r="61710" spans="2:6">
      <c r="B61710" s="1"/>
      <c r="C61710" s="1"/>
      <c r="D61710" s="1"/>
      <c r="E61710" s="1"/>
      <c r="F61710" s="1"/>
    </row>
    <row r="61711" spans="2:6">
      <c r="B61711" s="1"/>
      <c r="C61711" s="1"/>
      <c r="D61711" s="1"/>
      <c r="E61711" s="1"/>
      <c r="F61711" s="1"/>
    </row>
    <row r="61712" spans="2:6">
      <c r="B61712" s="1"/>
      <c r="C61712" s="1"/>
      <c r="D61712" s="1"/>
      <c r="E61712" s="1"/>
      <c r="F61712" s="1"/>
    </row>
    <row r="61713" spans="2:6">
      <c r="B61713" s="1"/>
      <c r="C61713" s="1"/>
      <c r="D61713" s="1"/>
      <c r="E61713" s="1"/>
      <c r="F61713" s="1"/>
    </row>
    <row r="61714" spans="2:6">
      <c r="B61714" s="1"/>
      <c r="C61714" s="1"/>
      <c r="D61714" s="1"/>
      <c r="E61714" s="1"/>
      <c r="F61714" s="1"/>
    </row>
    <row r="61715" spans="2:6">
      <c r="B61715" s="1"/>
      <c r="C61715" s="1"/>
      <c r="D61715" s="1"/>
      <c r="E61715" s="1"/>
      <c r="F61715" s="1"/>
    </row>
    <row r="61716" spans="2:6">
      <c r="B61716" s="1"/>
      <c r="C61716" s="1"/>
      <c r="D61716" s="1"/>
      <c r="E61716" s="1"/>
      <c r="F61716" s="1"/>
    </row>
    <row r="61717" spans="2:6">
      <c r="B61717" s="1"/>
      <c r="C61717" s="1"/>
      <c r="D61717" s="1"/>
      <c r="E61717" s="1"/>
      <c r="F61717" s="1"/>
    </row>
    <row r="61718" spans="2:6">
      <c r="B61718" s="1"/>
      <c r="C61718" s="1"/>
      <c r="D61718" s="1"/>
      <c r="E61718" s="1"/>
      <c r="F61718" s="1"/>
    </row>
    <row r="61719" spans="2:6">
      <c r="B61719" s="1"/>
      <c r="C61719" s="1"/>
      <c r="D61719" s="1"/>
      <c r="E61719" s="1"/>
      <c r="F61719" s="1"/>
    </row>
    <row r="61720" spans="2:6">
      <c r="B61720" s="1"/>
      <c r="C61720" s="1"/>
      <c r="D61720" s="1"/>
      <c r="E61720" s="1"/>
      <c r="F61720" s="1"/>
    </row>
    <row r="61721" spans="2:6">
      <c r="B61721" s="1"/>
      <c r="C61721" s="1"/>
      <c r="D61721" s="1"/>
      <c r="E61721" s="1"/>
      <c r="F61721" s="1"/>
    </row>
    <row r="61722" spans="2:6">
      <c r="B61722" s="1"/>
      <c r="C61722" s="1"/>
      <c r="D61722" s="1"/>
      <c r="E61722" s="1"/>
      <c r="F61722" s="1"/>
    </row>
    <row r="61723" spans="2:6">
      <c r="B61723" s="1"/>
      <c r="C61723" s="1"/>
      <c r="D61723" s="1"/>
      <c r="E61723" s="1"/>
      <c r="F61723" s="1"/>
    </row>
    <row r="61724" spans="2:6">
      <c r="B61724" s="1"/>
      <c r="C61724" s="1"/>
      <c r="D61724" s="1"/>
      <c r="E61724" s="1"/>
      <c r="F61724" s="1"/>
    </row>
    <row r="61725" spans="2:6">
      <c r="B61725" s="1"/>
      <c r="C61725" s="1"/>
      <c r="D61725" s="1"/>
      <c r="E61725" s="1"/>
      <c r="F61725" s="1"/>
    </row>
    <row r="61726" spans="2:6">
      <c r="B61726" s="1"/>
      <c r="C61726" s="1"/>
      <c r="D61726" s="1"/>
      <c r="E61726" s="1"/>
      <c r="F61726" s="1"/>
    </row>
    <row r="61727" spans="2:6">
      <c r="B61727" s="1"/>
      <c r="C61727" s="1"/>
      <c r="D61727" s="1"/>
      <c r="E61727" s="1"/>
      <c r="F61727" s="1"/>
    </row>
    <row r="61728" spans="2:6">
      <c r="B61728" s="1"/>
      <c r="C61728" s="1"/>
      <c r="D61728" s="1"/>
      <c r="E61728" s="1"/>
      <c r="F61728" s="1"/>
    </row>
    <row r="61729" spans="2:6">
      <c r="B61729" s="1"/>
      <c r="C61729" s="1"/>
      <c r="D61729" s="1"/>
      <c r="E61729" s="1"/>
      <c r="F61729" s="1"/>
    </row>
    <row r="61730" spans="2:6">
      <c r="B61730" s="1"/>
      <c r="C61730" s="1"/>
      <c r="D61730" s="1"/>
      <c r="E61730" s="1"/>
      <c r="F61730" s="1"/>
    </row>
    <row r="61731" spans="2:6">
      <c r="B61731" s="1"/>
      <c r="C61731" s="1"/>
      <c r="D61731" s="1"/>
      <c r="E61731" s="1"/>
      <c r="F61731" s="1"/>
    </row>
    <row r="61732" spans="2:6">
      <c r="B61732" s="1"/>
      <c r="C61732" s="1"/>
      <c r="D61732" s="1"/>
      <c r="E61732" s="1"/>
      <c r="F61732" s="1"/>
    </row>
    <row r="61733" spans="2:6">
      <c r="B61733" s="1"/>
      <c r="C61733" s="1"/>
      <c r="D61733" s="1"/>
      <c r="E61733" s="1"/>
      <c r="F61733" s="1"/>
    </row>
    <row r="61734" spans="2:6">
      <c r="B61734" s="1"/>
      <c r="C61734" s="1"/>
      <c r="D61734" s="1"/>
      <c r="E61734" s="1"/>
      <c r="F61734" s="1"/>
    </row>
    <row r="61735" spans="2:6">
      <c r="B61735" s="1"/>
      <c r="C61735" s="1"/>
      <c r="D61735" s="1"/>
      <c r="E61735" s="1"/>
      <c r="F61735" s="1"/>
    </row>
    <row r="61736" spans="2:6">
      <c r="B61736" s="1"/>
      <c r="C61736" s="1"/>
      <c r="D61736" s="1"/>
      <c r="E61736" s="1"/>
      <c r="F61736" s="1"/>
    </row>
    <row r="61737" spans="2:6">
      <c r="B61737" s="1"/>
      <c r="C61737" s="1"/>
      <c r="D61737" s="1"/>
      <c r="E61737" s="1"/>
      <c r="F61737" s="1"/>
    </row>
    <row r="61738" spans="2:6">
      <c r="B61738" s="1"/>
      <c r="C61738" s="1"/>
      <c r="D61738" s="1"/>
      <c r="E61738" s="1"/>
      <c r="F61738" s="1"/>
    </row>
    <row r="61739" spans="2:6">
      <c r="B61739" s="1"/>
      <c r="C61739" s="1"/>
      <c r="D61739" s="1"/>
      <c r="E61739" s="1"/>
      <c r="F61739" s="1"/>
    </row>
    <row r="61740" spans="2:6">
      <c r="B61740" s="1"/>
      <c r="C61740" s="1"/>
      <c r="D61740" s="1"/>
      <c r="E61740" s="1"/>
      <c r="F61740" s="1"/>
    </row>
    <row r="61741" spans="2:6">
      <c r="B61741" s="1"/>
      <c r="C61741" s="1"/>
      <c r="D61741" s="1"/>
      <c r="E61741" s="1"/>
      <c r="F61741" s="1"/>
    </row>
    <row r="61742" spans="2:6">
      <c r="B61742" s="1"/>
      <c r="C61742" s="1"/>
      <c r="D61742" s="1"/>
      <c r="E61742" s="1"/>
      <c r="F61742" s="1"/>
    </row>
    <row r="61743" spans="2:6">
      <c r="B61743" s="1"/>
      <c r="C61743" s="1"/>
      <c r="D61743" s="1"/>
      <c r="E61743" s="1"/>
      <c r="F61743" s="1"/>
    </row>
    <row r="61744" spans="2:6">
      <c r="B61744" s="1"/>
      <c r="C61744" s="1"/>
      <c r="D61744" s="1"/>
      <c r="E61744" s="1"/>
      <c r="F61744" s="1"/>
    </row>
    <row r="61745" spans="2:6">
      <c r="B61745" s="1"/>
      <c r="C61745" s="1"/>
      <c r="D61745" s="1"/>
      <c r="E61745" s="1"/>
      <c r="F61745" s="1"/>
    </row>
    <row r="61746" spans="2:6">
      <c r="B61746" s="1"/>
      <c r="C61746" s="1"/>
      <c r="D61746" s="1"/>
      <c r="E61746" s="1"/>
      <c r="F61746" s="1"/>
    </row>
    <row r="61747" spans="2:6">
      <c r="B61747" s="1"/>
      <c r="C61747" s="1"/>
      <c r="D61747" s="1"/>
      <c r="E61747" s="1"/>
      <c r="F61747" s="1"/>
    </row>
    <row r="61748" spans="2:6">
      <c r="B61748" s="1"/>
      <c r="C61748" s="1"/>
      <c r="D61748" s="1"/>
      <c r="E61748" s="1"/>
      <c r="F61748" s="1"/>
    </row>
    <row r="61749" spans="2:6">
      <c r="B61749" s="1"/>
      <c r="C61749" s="1"/>
      <c r="D61749" s="1"/>
      <c r="E61749" s="1"/>
      <c r="F61749" s="1"/>
    </row>
    <row r="61750" spans="2:6">
      <c r="B61750" s="1"/>
      <c r="C61750" s="1"/>
      <c r="D61750" s="1"/>
      <c r="E61750" s="1"/>
      <c r="F61750" s="1"/>
    </row>
    <row r="61751" spans="2:6">
      <c r="B61751" s="1"/>
      <c r="C61751" s="1"/>
      <c r="D61751" s="1"/>
      <c r="E61751" s="1"/>
      <c r="F61751" s="1"/>
    </row>
    <row r="61752" spans="2:6">
      <c r="B61752" s="1"/>
      <c r="C61752" s="1"/>
      <c r="D61752" s="1"/>
      <c r="E61752" s="1"/>
      <c r="F61752" s="1"/>
    </row>
    <row r="61753" spans="2:6">
      <c r="B61753" s="1"/>
      <c r="C61753" s="1"/>
      <c r="D61753" s="1"/>
      <c r="E61753" s="1"/>
      <c r="F61753" s="1"/>
    </row>
    <row r="61754" spans="2:6">
      <c r="B61754" s="1"/>
      <c r="C61754" s="1"/>
      <c r="D61754" s="1"/>
      <c r="E61754" s="1"/>
      <c r="F61754" s="1"/>
    </row>
    <row r="61755" spans="2:6">
      <c r="B61755" s="1"/>
      <c r="C61755" s="1"/>
      <c r="D61755" s="1"/>
      <c r="E61755" s="1"/>
      <c r="F61755" s="1"/>
    </row>
    <row r="61756" spans="2:6">
      <c r="B61756" s="1"/>
      <c r="C61756" s="1"/>
      <c r="D61756" s="1"/>
      <c r="E61756" s="1"/>
      <c r="F61756" s="1"/>
    </row>
    <row r="61757" spans="2:6">
      <c r="B61757" s="1"/>
      <c r="C61757" s="1"/>
      <c r="D61757" s="1"/>
      <c r="E61757" s="1"/>
      <c r="F61757" s="1"/>
    </row>
    <row r="61758" spans="2:6">
      <c r="B61758" s="1"/>
      <c r="C61758" s="1"/>
      <c r="D61758" s="1"/>
      <c r="E61758" s="1"/>
      <c r="F61758" s="1"/>
    </row>
    <row r="61759" spans="2:6">
      <c r="B61759" s="1"/>
      <c r="C61759" s="1"/>
      <c r="D61759" s="1"/>
      <c r="E61759" s="1"/>
      <c r="F61759" s="1"/>
    </row>
    <row r="61760" spans="2:6">
      <c r="B61760" s="1"/>
      <c r="C61760" s="1"/>
      <c r="D61760" s="1"/>
      <c r="E61760" s="1"/>
      <c r="F61760" s="1"/>
    </row>
    <row r="61761" spans="2:6">
      <c r="B61761" s="1"/>
      <c r="C61761" s="1"/>
      <c r="D61761" s="1"/>
      <c r="E61761" s="1"/>
      <c r="F61761" s="1"/>
    </row>
    <row r="61762" spans="2:6">
      <c r="B61762" s="1"/>
      <c r="C61762" s="1"/>
      <c r="D61762" s="1"/>
      <c r="E61762" s="1"/>
      <c r="F61762" s="1"/>
    </row>
    <row r="61763" spans="2:6">
      <c r="B61763" s="1"/>
      <c r="C61763" s="1"/>
      <c r="D61763" s="1"/>
      <c r="E61763" s="1"/>
      <c r="F61763" s="1"/>
    </row>
    <row r="61764" spans="2:6">
      <c r="B61764" s="1"/>
      <c r="C61764" s="1"/>
      <c r="D61764" s="1"/>
      <c r="E61764" s="1"/>
      <c r="F61764" s="1"/>
    </row>
    <row r="61765" spans="2:6">
      <c r="B61765" s="1"/>
      <c r="C61765" s="1"/>
      <c r="D61765" s="1"/>
      <c r="E61765" s="1"/>
      <c r="F61765" s="1"/>
    </row>
    <row r="61766" spans="2:6">
      <c r="B61766" s="1"/>
      <c r="C61766" s="1"/>
      <c r="D61766" s="1"/>
      <c r="E61766" s="1"/>
      <c r="F61766" s="1"/>
    </row>
    <row r="61767" spans="2:6">
      <c r="B61767" s="1"/>
      <c r="C61767" s="1"/>
      <c r="D61767" s="1"/>
      <c r="E61767" s="1"/>
      <c r="F61767" s="1"/>
    </row>
    <row r="61768" spans="2:6">
      <c r="B61768" s="1"/>
      <c r="C61768" s="1"/>
      <c r="D61768" s="1"/>
      <c r="E61768" s="1"/>
      <c r="F61768" s="1"/>
    </row>
    <row r="61769" spans="2:6">
      <c r="B61769" s="1"/>
      <c r="C61769" s="1"/>
      <c r="D61769" s="1"/>
      <c r="E61769" s="1"/>
      <c r="F61769" s="1"/>
    </row>
    <row r="61770" spans="2:6">
      <c r="B61770" s="1"/>
      <c r="C61770" s="1"/>
      <c r="D61770" s="1"/>
      <c r="E61770" s="1"/>
      <c r="F61770" s="1"/>
    </row>
    <row r="61771" spans="2:6">
      <c r="B61771" s="1"/>
      <c r="C61771" s="1"/>
      <c r="D61771" s="1"/>
      <c r="E61771" s="1"/>
      <c r="F61771" s="1"/>
    </row>
    <row r="61772" spans="2:6">
      <c r="B61772" s="1"/>
      <c r="C61772" s="1"/>
      <c r="D61772" s="1"/>
      <c r="E61772" s="1"/>
      <c r="F61772" s="1"/>
    </row>
    <row r="61773" spans="2:6">
      <c r="B61773" s="1"/>
      <c r="C61773" s="1"/>
      <c r="D61773" s="1"/>
      <c r="E61773" s="1"/>
      <c r="F61773" s="1"/>
    </row>
    <row r="61774" spans="2:6">
      <c r="B61774" s="1"/>
      <c r="C61774" s="1"/>
      <c r="D61774" s="1"/>
      <c r="E61774" s="1"/>
      <c r="F61774" s="1"/>
    </row>
    <row r="61775" spans="2:6">
      <c r="B61775" s="1"/>
      <c r="C61775" s="1"/>
      <c r="D61775" s="1"/>
      <c r="E61775" s="1"/>
      <c r="F61775" s="1"/>
    </row>
    <row r="61776" spans="2:6">
      <c r="B61776" s="1"/>
      <c r="C61776" s="1"/>
      <c r="D61776" s="1"/>
      <c r="E61776" s="1"/>
      <c r="F61776" s="1"/>
    </row>
    <row r="61777" spans="2:6">
      <c r="B61777" s="1"/>
      <c r="C61777" s="1"/>
      <c r="D61777" s="1"/>
      <c r="E61777" s="1"/>
      <c r="F61777" s="1"/>
    </row>
    <row r="61778" spans="2:6">
      <c r="B61778" s="1"/>
      <c r="C61778" s="1"/>
      <c r="D61778" s="1"/>
      <c r="E61778" s="1"/>
      <c r="F61778" s="1"/>
    </row>
    <row r="61779" spans="2:6">
      <c r="B61779" s="1"/>
      <c r="C61779" s="1"/>
      <c r="D61779" s="1"/>
      <c r="E61779" s="1"/>
      <c r="F61779" s="1"/>
    </row>
    <row r="61780" spans="2:6">
      <c r="B61780" s="1"/>
      <c r="C61780" s="1"/>
      <c r="D61780" s="1"/>
      <c r="E61780" s="1"/>
      <c r="F61780" s="1"/>
    </row>
    <row r="61781" spans="2:6">
      <c r="B61781" s="1"/>
      <c r="C61781" s="1"/>
      <c r="D61781" s="1"/>
      <c r="E61781" s="1"/>
      <c r="F61781" s="1"/>
    </row>
    <row r="61782" spans="2:6">
      <c r="B61782" s="1"/>
      <c r="C61782" s="1"/>
      <c r="D61782" s="1"/>
      <c r="E61782" s="1"/>
      <c r="F61782" s="1"/>
    </row>
    <row r="61783" spans="2:6">
      <c r="B61783" s="1"/>
      <c r="C61783" s="1"/>
      <c r="D61783" s="1"/>
      <c r="E61783" s="1"/>
      <c r="F61783" s="1"/>
    </row>
    <row r="61784" spans="2:6">
      <c r="B61784" s="1"/>
      <c r="C61784" s="1"/>
      <c r="D61784" s="1"/>
      <c r="E61784" s="1"/>
      <c r="F61784" s="1"/>
    </row>
    <row r="61785" spans="2:6">
      <c r="B61785" s="1"/>
      <c r="C61785" s="1"/>
      <c r="D61785" s="1"/>
      <c r="E61785" s="1"/>
      <c r="F61785" s="1"/>
    </row>
    <row r="61786" spans="2:6">
      <c r="B61786" s="1"/>
      <c r="C61786" s="1"/>
      <c r="D61786" s="1"/>
      <c r="E61786" s="1"/>
      <c r="F61786" s="1"/>
    </row>
    <row r="61787" spans="2:6">
      <c r="B61787" s="1"/>
      <c r="C61787" s="1"/>
      <c r="D61787" s="1"/>
      <c r="E61787" s="1"/>
      <c r="F61787" s="1"/>
    </row>
    <row r="61788" spans="2:6">
      <c r="B61788" s="1"/>
      <c r="C61788" s="1"/>
      <c r="D61788" s="1"/>
      <c r="E61788" s="1"/>
      <c r="F61788" s="1"/>
    </row>
    <row r="61789" spans="2:6">
      <c r="B61789" s="1"/>
      <c r="C61789" s="1"/>
      <c r="D61789" s="1"/>
      <c r="E61789" s="1"/>
      <c r="F61789" s="1"/>
    </row>
    <row r="61790" spans="2:6">
      <c r="B61790" s="1"/>
      <c r="C61790" s="1"/>
      <c r="D61790" s="1"/>
      <c r="E61790" s="1"/>
      <c r="F61790" s="1"/>
    </row>
    <row r="61791" spans="2:6">
      <c r="B61791" s="1"/>
      <c r="C61791" s="1"/>
      <c r="D61791" s="1"/>
      <c r="E61791" s="1"/>
      <c r="F61791" s="1"/>
    </row>
    <row r="61792" spans="2:6">
      <c r="B61792" s="1"/>
      <c r="C61792" s="1"/>
      <c r="D61792" s="1"/>
      <c r="E61792" s="1"/>
      <c r="F61792" s="1"/>
    </row>
    <row r="61793" spans="2:6">
      <c r="B61793" s="1"/>
      <c r="C61793" s="1"/>
      <c r="D61793" s="1"/>
      <c r="E61793" s="1"/>
      <c r="F61793" s="1"/>
    </row>
    <row r="61794" spans="2:6">
      <c r="B61794" s="1"/>
      <c r="C61794" s="1"/>
      <c r="D61794" s="1"/>
      <c r="E61794" s="1"/>
      <c r="F61794" s="1"/>
    </row>
    <row r="61795" spans="2:6">
      <c r="B61795" s="1"/>
      <c r="C61795" s="1"/>
      <c r="D61795" s="1"/>
      <c r="E61795" s="1"/>
      <c r="F61795" s="1"/>
    </row>
    <row r="61796" spans="2:6">
      <c r="B61796" s="1"/>
      <c r="C61796" s="1"/>
      <c r="D61796" s="1"/>
      <c r="E61796" s="1"/>
      <c r="F61796" s="1"/>
    </row>
    <row r="61797" spans="2:6">
      <c r="B61797" s="1"/>
      <c r="C61797" s="1"/>
      <c r="D61797" s="1"/>
      <c r="E61797" s="1"/>
      <c r="F61797" s="1"/>
    </row>
    <row r="61798" spans="2:6">
      <c r="B61798" s="1"/>
      <c r="C61798" s="1"/>
      <c r="D61798" s="1"/>
      <c r="E61798" s="1"/>
      <c r="F61798" s="1"/>
    </row>
    <row r="61799" spans="2:6">
      <c r="B61799" s="1"/>
      <c r="C61799" s="1"/>
      <c r="D61799" s="1"/>
      <c r="E61799" s="1"/>
      <c r="F61799" s="1"/>
    </row>
    <row r="61800" spans="2:6">
      <c r="B61800" s="1"/>
      <c r="C61800" s="1"/>
      <c r="D61800" s="1"/>
      <c r="E61800" s="1"/>
      <c r="F61800" s="1"/>
    </row>
    <row r="61801" spans="2:6">
      <c r="B61801" s="1"/>
      <c r="C61801" s="1"/>
      <c r="D61801" s="1"/>
      <c r="E61801" s="1"/>
      <c r="F61801" s="1"/>
    </row>
    <row r="61802" spans="2:6">
      <c r="B61802" s="1"/>
      <c r="C61802" s="1"/>
      <c r="D61802" s="1"/>
      <c r="E61802" s="1"/>
      <c r="F61802" s="1"/>
    </row>
    <row r="61803" spans="2:6">
      <c r="B61803" s="1"/>
      <c r="C61803" s="1"/>
      <c r="D61803" s="1"/>
      <c r="E61803" s="1"/>
      <c r="F61803" s="1"/>
    </row>
    <row r="61804" spans="2:6">
      <c r="B61804" s="1"/>
      <c r="C61804" s="1"/>
      <c r="D61804" s="1"/>
      <c r="E61804" s="1"/>
      <c r="F61804" s="1"/>
    </row>
    <row r="61805" spans="2:6">
      <c r="B61805" s="1"/>
      <c r="C61805" s="1"/>
      <c r="D61805" s="1"/>
      <c r="E61805" s="1"/>
      <c r="F61805" s="1"/>
    </row>
    <row r="61806" spans="2:6">
      <c r="B61806" s="1"/>
      <c r="C61806" s="1"/>
      <c r="D61806" s="1"/>
      <c r="E61806" s="1"/>
      <c r="F61806" s="1"/>
    </row>
    <row r="61807" spans="2:6">
      <c r="B61807" s="1"/>
      <c r="C61807" s="1"/>
      <c r="D61807" s="1"/>
      <c r="E61807" s="1"/>
      <c r="F61807" s="1"/>
    </row>
    <row r="61808" spans="2:6">
      <c r="B61808" s="1"/>
      <c r="C61808" s="1"/>
      <c r="D61808" s="1"/>
      <c r="E61808" s="1"/>
      <c r="F61808" s="1"/>
    </row>
    <row r="61809" spans="2:6">
      <c r="B61809" s="1"/>
      <c r="C61809" s="1"/>
      <c r="D61809" s="1"/>
      <c r="E61809" s="1"/>
      <c r="F61809" s="1"/>
    </row>
    <row r="61810" spans="2:6">
      <c r="B61810" s="1"/>
      <c r="C61810" s="1"/>
      <c r="D61810" s="1"/>
      <c r="E61810" s="1"/>
      <c r="F61810" s="1"/>
    </row>
    <row r="61811" spans="2:6">
      <c r="B61811" s="1"/>
      <c r="C61811" s="1"/>
      <c r="D61811" s="1"/>
      <c r="E61811" s="1"/>
      <c r="F61811" s="1"/>
    </row>
    <row r="61812" spans="2:6">
      <c r="B61812" s="1"/>
      <c r="C61812" s="1"/>
      <c r="D61812" s="1"/>
      <c r="E61812" s="1"/>
      <c r="F61812" s="1"/>
    </row>
    <row r="61813" spans="2:6">
      <c r="B61813" s="1"/>
      <c r="C61813" s="1"/>
      <c r="D61813" s="1"/>
      <c r="E61813" s="1"/>
      <c r="F61813" s="1"/>
    </row>
    <row r="61814" spans="2:6">
      <c r="B61814" s="1"/>
      <c r="C61814" s="1"/>
      <c r="D61814" s="1"/>
      <c r="E61814" s="1"/>
      <c r="F61814" s="1"/>
    </row>
    <row r="61815" spans="2:6">
      <c r="B61815" s="1"/>
      <c r="C61815" s="1"/>
      <c r="D61815" s="1"/>
      <c r="E61815" s="1"/>
      <c r="F61815" s="1"/>
    </row>
    <row r="61816" spans="2:6">
      <c r="B61816" s="1"/>
      <c r="C61816" s="1"/>
      <c r="D61816" s="1"/>
      <c r="E61816" s="1"/>
      <c r="F61816" s="1"/>
    </row>
    <row r="61817" spans="2:6">
      <c r="B61817" s="1"/>
      <c r="C61817" s="1"/>
      <c r="D61817" s="1"/>
      <c r="E61817" s="1"/>
      <c r="F61817" s="1"/>
    </row>
    <row r="61818" spans="2:6">
      <c r="B61818" s="1"/>
      <c r="C61818" s="1"/>
      <c r="D61818" s="1"/>
      <c r="E61818" s="1"/>
      <c r="F61818" s="1"/>
    </row>
    <row r="61819" spans="2:6">
      <c r="B61819" s="1"/>
      <c r="C61819" s="1"/>
      <c r="D61819" s="1"/>
      <c r="E61819" s="1"/>
      <c r="F61819" s="1"/>
    </row>
    <row r="61820" spans="2:6">
      <c r="B61820" s="1"/>
      <c r="C61820" s="1"/>
      <c r="D61820" s="1"/>
      <c r="E61820" s="1"/>
      <c r="F61820" s="1"/>
    </row>
    <row r="61821" spans="2:6">
      <c r="B61821" s="1"/>
      <c r="C61821" s="1"/>
      <c r="D61821" s="1"/>
      <c r="E61821" s="1"/>
      <c r="F61821" s="1"/>
    </row>
    <row r="61822" spans="2:6">
      <c r="B61822" s="1"/>
      <c r="C61822" s="1"/>
      <c r="D61822" s="1"/>
      <c r="E61822" s="1"/>
      <c r="F61822" s="1"/>
    </row>
    <row r="61823" spans="2:6">
      <c r="B61823" s="1"/>
      <c r="C61823" s="1"/>
      <c r="D61823" s="1"/>
      <c r="E61823" s="1"/>
      <c r="F61823" s="1"/>
    </row>
    <row r="61824" spans="2:6">
      <c r="B61824" s="1"/>
      <c r="C61824" s="1"/>
      <c r="D61824" s="1"/>
      <c r="E61824" s="1"/>
      <c r="F61824" s="1"/>
    </row>
    <row r="61825" spans="2:6">
      <c r="B61825" s="1"/>
      <c r="C61825" s="1"/>
      <c r="D61825" s="1"/>
      <c r="E61825" s="1"/>
      <c r="F61825" s="1"/>
    </row>
    <row r="61826" spans="2:6">
      <c r="B61826" s="1"/>
      <c r="C61826" s="1"/>
      <c r="D61826" s="1"/>
      <c r="E61826" s="1"/>
      <c r="F61826" s="1"/>
    </row>
    <row r="61827" spans="2:6">
      <c r="B61827" s="1"/>
      <c r="C61827" s="1"/>
      <c r="D61827" s="1"/>
      <c r="E61827" s="1"/>
      <c r="F61827" s="1"/>
    </row>
    <row r="61828" spans="2:6">
      <c r="B61828" s="1"/>
      <c r="C61828" s="1"/>
      <c r="D61828" s="1"/>
      <c r="E61828" s="1"/>
      <c r="F61828" s="1"/>
    </row>
    <row r="61829" spans="2:6">
      <c r="B61829" s="1"/>
      <c r="C61829" s="1"/>
      <c r="D61829" s="1"/>
      <c r="E61829" s="1"/>
      <c r="F61829" s="1"/>
    </row>
    <row r="61830" spans="2:6">
      <c r="B61830" s="1"/>
      <c r="C61830" s="1"/>
      <c r="D61830" s="1"/>
      <c r="E61830" s="1"/>
      <c r="F61830" s="1"/>
    </row>
    <row r="61831" spans="2:6">
      <c r="B61831" s="1"/>
      <c r="C61831" s="1"/>
      <c r="D61831" s="1"/>
      <c r="E61831" s="1"/>
      <c r="F61831" s="1"/>
    </row>
    <row r="61832" spans="2:6">
      <c r="B61832" s="1"/>
      <c r="C61832" s="1"/>
      <c r="D61832" s="1"/>
      <c r="E61832" s="1"/>
      <c r="F61832" s="1"/>
    </row>
    <row r="61833" spans="2:6">
      <c r="B61833" s="1"/>
      <c r="C61833" s="1"/>
      <c r="D61833" s="1"/>
      <c r="E61833" s="1"/>
      <c r="F61833" s="1"/>
    </row>
    <row r="61834" spans="2:6">
      <c r="B61834" s="1"/>
      <c r="C61834" s="1"/>
      <c r="D61834" s="1"/>
      <c r="E61834" s="1"/>
      <c r="F61834" s="1"/>
    </row>
    <row r="61835" spans="2:6">
      <c r="B61835" s="1"/>
      <c r="C61835" s="1"/>
      <c r="D61835" s="1"/>
      <c r="E61835" s="1"/>
      <c r="F61835" s="1"/>
    </row>
    <row r="61836" spans="2:6">
      <c r="B61836" s="1"/>
      <c r="C61836" s="1"/>
      <c r="D61836" s="1"/>
      <c r="E61836" s="1"/>
      <c r="F61836" s="1"/>
    </row>
    <row r="61837" spans="2:6">
      <c r="B61837" s="1"/>
      <c r="C61837" s="1"/>
      <c r="D61837" s="1"/>
      <c r="E61837" s="1"/>
      <c r="F61837" s="1"/>
    </row>
    <row r="61838" spans="2:6">
      <c r="B61838" s="1"/>
      <c r="C61838" s="1"/>
      <c r="D61838" s="1"/>
      <c r="E61838" s="1"/>
      <c r="F61838" s="1"/>
    </row>
    <row r="61839" spans="2:6">
      <c r="B61839" s="1"/>
      <c r="C61839" s="1"/>
      <c r="D61839" s="1"/>
      <c r="E61839" s="1"/>
      <c r="F61839" s="1"/>
    </row>
    <row r="61840" spans="2:6">
      <c r="B61840" s="1"/>
      <c r="C61840" s="1"/>
      <c r="D61840" s="1"/>
      <c r="E61840" s="1"/>
      <c r="F61840" s="1"/>
    </row>
    <row r="61841" spans="2:6">
      <c r="B61841" s="1"/>
      <c r="C61841" s="1"/>
      <c r="D61841" s="1"/>
      <c r="E61841" s="1"/>
      <c r="F61841" s="1"/>
    </row>
    <row r="61842" spans="2:6">
      <c r="B61842" s="1"/>
      <c r="C61842" s="1"/>
      <c r="D61842" s="1"/>
      <c r="E61842" s="1"/>
      <c r="F61842" s="1"/>
    </row>
    <row r="61843" spans="2:6">
      <c r="B61843" s="1"/>
      <c r="C61843" s="1"/>
      <c r="D61843" s="1"/>
      <c r="E61843" s="1"/>
      <c r="F61843" s="1"/>
    </row>
    <row r="61844" spans="2:6">
      <c r="B61844" s="1"/>
      <c r="C61844" s="1"/>
      <c r="D61844" s="1"/>
      <c r="E61844" s="1"/>
      <c r="F61844" s="1"/>
    </row>
    <row r="61845" spans="2:6">
      <c r="B61845" s="1"/>
      <c r="C61845" s="1"/>
      <c r="D61845" s="1"/>
      <c r="E61845" s="1"/>
      <c r="F61845" s="1"/>
    </row>
    <row r="61846" spans="2:6">
      <c r="B61846" s="1"/>
      <c r="C61846" s="1"/>
      <c r="D61846" s="1"/>
      <c r="E61846" s="1"/>
      <c r="F61846" s="1"/>
    </row>
    <row r="61847" spans="2:6">
      <c r="B61847" s="1"/>
      <c r="C61847" s="1"/>
      <c r="D61847" s="1"/>
      <c r="E61847" s="1"/>
      <c r="F61847" s="1"/>
    </row>
    <row r="61848" spans="2:6">
      <c r="B61848" s="1"/>
      <c r="C61848" s="1"/>
      <c r="D61848" s="1"/>
      <c r="E61848" s="1"/>
      <c r="F61848" s="1"/>
    </row>
    <row r="61849" spans="2:6">
      <c r="B61849" s="1"/>
      <c r="C61849" s="1"/>
      <c r="D61849" s="1"/>
      <c r="E61849" s="1"/>
      <c r="F61849" s="1"/>
    </row>
    <row r="61850" spans="2:6">
      <c r="B61850" s="1"/>
      <c r="C61850" s="1"/>
      <c r="D61850" s="1"/>
      <c r="E61850" s="1"/>
      <c r="F61850" s="1"/>
    </row>
    <row r="61851" spans="2:6">
      <c r="B61851" s="1"/>
      <c r="C61851" s="1"/>
      <c r="D61851" s="1"/>
      <c r="E61851" s="1"/>
      <c r="F61851" s="1"/>
    </row>
    <row r="61852" spans="2:6">
      <c r="B61852" s="1"/>
      <c r="C61852" s="1"/>
      <c r="D61852" s="1"/>
      <c r="E61852" s="1"/>
      <c r="F61852" s="1"/>
    </row>
    <row r="61853" spans="2:6">
      <c r="B61853" s="1"/>
      <c r="C61853" s="1"/>
      <c r="D61853" s="1"/>
      <c r="E61853" s="1"/>
      <c r="F61853" s="1"/>
    </row>
    <row r="61854" spans="2:6">
      <c r="B61854" s="1"/>
      <c r="C61854" s="1"/>
      <c r="D61854" s="1"/>
      <c r="E61854" s="1"/>
      <c r="F61854" s="1"/>
    </row>
    <row r="61855" spans="2:6">
      <c r="B61855" s="1"/>
      <c r="C61855" s="1"/>
      <c r="D61855" s="1"/>
      <c r="E61855" s="1"/>
      <c r="F61855" s="1"/>
    </row>
    <row r="61856" spans="2:6">
      <c r="B61856" s="1"/>
      <c r="C61856" s="1"/>
      <c r="D61856" s="1"/>
      <c r="E61856" s="1"/>
      <c r="F61856" s="1"/>
    </row>
    <row r="61857" spans="2:6">
      <c r="B61857" s="1"/>
      <c r="C61857" s="1"/>
      <c r="D61857" s="1"/>
      <c r="E61857" s="1"/>
      <c r="F61857" s="1"/>
    </row>
    <row r="61858" spans="2:6">
      <c r="B61858" s="1"/>
      <c r="C61858" s="1"/>
      <c r="D61858" s="1"/>
      <c r="E61858" s="1"/>
      <c r="F61858" s="1"/>
    </row>
    <row r="61859" spans="2:6">
      <c r="B61859" s="1"/>
      <c r="C61859" s="1"/>
      <c r="D61859" s="1"/>
      <c r="E61859" s="1"/>
      <c r="F61859" s="1"/>
    </row>
    <row r="61860" spans="2:6">
      <c r="B61860" s="1"/>
      <c r="C61860" s="1"/>
      <c r="D61860" s="1"/>
      <c r="E61860" s="1"/>
      <c r="F61860" s="1"/>
    </row>
    <row r="61861" spans="2:6">
      <c r="B61861" s="1"/>
      <c r="C61861" s="1"/>
      <c r="D61861" s="1"/>
      <c r="E61861" s="1"/>
      <c r="F61861" s="1"/>
    </row>
    <row r="61862" spans="2:6">
      <c r="B61862" s="1"/>
      <c r="C61862" s="1"/>
      <c r="D61862" s="1"/>
      <c r="E61862" s="1"/>
      <c r="F61862" s="1"/>
    </row>
    <row r="61863" spans="2:6">
      <c r="B61863" s="1"/>
      <c r="C61863" s="1"/>
      <c r="D61863" s="1"/>
      <c r="E61863" s="1"/>
      <c r="F61863" s="1"/>
    </row>
    <row r="61864" spans="2:6">
      <c r="B61864" s="1"/>
      <c r="C61864" s="1"/>
      <c r="D61864" s="1"/>
      <c r="E61864" s="1"/>
      <c r="F61864" s="1"/>
    </row>
    <row r="61865" spans="2:6">
      <c r="B61865" s="1"/>
      <c r="C61865" s="1"/>
      <c r="D61865" s="1"/>
      <c r="E61865" s="1"/>
      <c r="F61865" s="1"/>
    </row>
    <row r="61866" spans="2:6">
      <c r="B61866" s="1"/>
      <c r="C61866" s="1"/>
      <c r="D61866" s="1"/>
      <c r="E61866" s="1"/>
      <c r="F61866" s="1"/>
    </row>
    <row r="61867" spans="2:6">
      <c r="B61867" s="1"/>
      <c r="C61867" s="1"/>
      <c r="D61867" s="1"/>
      <c r="E61867" s="1"/>
      <c r="F61867" s="1"/>
    </row>
    <row r="61868" spans="2:6">
      <c r="B61868" s="1"/>
      <c r="C61868" s="1"/>
      <c r="D61868" s="1"/>
      <c r="E61868" s="1"/>
      <c r="F61868" s="1"/>
    </row>
    <row r="61869" spans="2:6">
      <c r="B61869" s="1"/>
      <c r="C61869" s="1"/>
      <c r="D61869" s="1"/>
      <c r="E61869" s="1"/>
      <c r="F61869" s="1"/>
    </row>
    <row r="61870" spans="2:6">
      <c r="B61870" s="1"/>
      <c r="C61870" s="1"/>
      <c r="D61870" s="1"/>
      <c r="E61870" s="1"/>
      <c r="F61870" s="1"/>
    </row>
    <row r="61871" spans="2:6">
      <c r="B61871" s="1"/>
      <c r="C61871" s="1"/>
      <c r="D61871" s="1"/>
      <c r="E61871" s="1"/>
      <c r="F61871" s="1"/>
    </row>
    <row r="61872" spans="2:6">
      <c r="B61872" s="1"/>
      <c r="C61872" s="1"/>
      <c r="D61872" s="1"/>
      <c r="E61872" s="1"/>
      <c r="F61872" s="1"/>
    </row>
    <row r="61873" spans="2:6">
      <c r="B61873" s="1"/>
      <c r="C61873" s="1"/>
      <c r="D61873" s="1"/>
      <c r="E61873" s="1"/>
      <c r="F61873" s="1"/>
    </row>
    <row r="61874" spans="2:6">
      <c r="B61874" s="1"/>
      <c r="C61874" s="1"/>
      <c r="D61874" s="1"/>
      <c r="E61874" s="1"/>
      <c r="F61874" s="1"/>
    </row>
    <row r="61875" spans="2:6">
      <c r="B61875" s="1"/>
      <c r="C61875" s="1"/>
      <c r="D61875" s="1"/>
      <c r="E61875" s="1"/>
      <c r="F61875" s="1"/>
    </row>
    <row r="61876" spans="2:6">
      <c r="B61876" s="1"/>
      <c r="C61876" s="1"/>
      <c r="D61876" s="1"/>
      <c r="E61876" s="1"/>
      <c r="F61876" s="1"/>
    </row>
    <row r="61877" spans="2:6">
      <c r="B61877" s="1"/>
      <c r="C61877" s="1"/>
      <c r="D61877" s="1"/>
      <c r="E61877" s="1"/>
      <c r="F61877" s="1"/>
    </row>
    <row r="61878" spans="2:6">
      <c r="B61878" s="1"/>
      <c r="C61878" s="1"/>
      <c r="D61878" s="1"/>
      <c r="E61878" s="1"/>
      <c r="F61878" s="1"/>
    </row>
    <row r="61879" spans="2:6">
      <c r="B61879" s="1"/>
      <c r="C61879" s="1"/>
      <c r="D61879" s="1"/>
      <c r="E61879" s="1"/>
      <c r="F61879" s="1"/>
    </row>
    <row r="61880" spans="2:6">
      <c r="B61880" s="1"/>
      <c r="C61880" s="1"/>
      <c r="D61880" s="1"/>
      <c r="E61880" s="1"/>
      <c r="F61880" s="1"/>
    </row>
    <row r="61881" spans="2:6">
      <c r="B61881" s="1"/>
      <c r="C61881" s="1"/>
      <c r="D61881" s="1"/>
      <c r="E61881" s="1"/>
      <c r="F61881" s="1"/>
    </row>
    <row r="61882" spans="2:6">
      <c r="B61882" s="1"/>
      <c r="C61882" s="1"/>
      <c r="D61882" s="1"/>
      <c r="E61882" s="1"/>
      <c r="F61882" s="1"/>
    </row>
    <row r="61883" spans="2:6">
      <c r="B61883" s="1"/>
      <c r="C61883" s="1"/>
      <c r="D61883" s="1"/>
      <c r="E61883" s="1"/>
      <c r="F61883" s="1"/>
    </row>
    <row r="61884" spans="2:6">
      <c r="B61884" s="1"/>
      <c r="C61884" s="1"/>
      <c r="D61884" s="1"/>
      <c r="E61884" s="1"/>
      <c r="F61884" s="1"/>
    </row>
    <row r="61885" spans="2:6">
      <c r="B61885" s="1"/>
      <c r="C61885" s="1"/>
      <c r="D61885" s="1"/>
      <c r="E61885" s="1"/>
      <c r="F61885" s="1"/>
    </row>
    <row r="61886" spans="2:6">
      <c r="B61886" s="1"/>
      <c r="C61886" s="1"/>
      <c r="D61886" s="1"/>
      <c r="E61886" s="1"/>
      <c r="F61886" s="1"/>
    </row>
    <row r="61887" spans="2:6">
      <c r="B61887" s="1"/>
      <c r="C61887" s="1"/>
      <c r="D61887" s="1"/>
      <c r="E61887" s="1"/>
      <c r="F61887" s="1"/>
    </row>
    <row r="61888" spans="2:6">
      <c r="B61888" s="1"/>
      <c r="C61888" s="1"/>
      <c r="D61888" s="1"/>
      <c r="E61888" s="1"/>
      <c r="F61888" s="1"/>
    </row>
    <row r="61889" spans="2:6">
      <c r="B61889" s="1"/>
      <c r="C61889" s="1"/>
      <c r="D61889" s="1"/>
      <c r="E61889" s="1"/>
      <c r="F61889" s="1"/>
    </row>
    <row r="61890" spans="2:6">
      <c r="B61890" s="1"/>
      <c r="C61890" s="1"/>
      <c r="D61890" s="1"/>
      <c r="E61890" s="1"/>
      <c r="F61890" s="1"/>
    </row>
    <row r="61891" spans="2:6">
      <c r="B61891" s="1"/>
      <c r="C61891" s="1"/>
      <c r="D61891" s="1"/>
      <c r="E61891" s="1"/>
      <c r="F61891" s="1"/>
    </row>
    <row r="61892" spans="2:6">
      <c r="B61892" s="1"/>
      <c r="C61892" s="1"/>
      <c r="D61892" s="1"/>
      <c r="E61892" s="1"/>
      <c r="F61892" s="1"/>
    </row>
    <row r="61893" spans="2:6">
      <c r="B61893" s="1"/>
      <c r="C61893" s="1"/>
      <c r="D61893" s="1"/>
      <c r="E61893" s="1"/>
      <c r="F61893" s="1"/>
    </row>
    <row r="61894" spans="2:6">
      <c r="B61894" s="1"/>
      <c r="C61894" s="1"/>
      <c r="D61894" s="1"/>
      <c r="E61894" s="1"/>
      <c r="F61894" s="1"/>
    </row>
    <row r="61895" spans="2:6">
      <c r="B61895" s="1"/>
      <c r="C61895" s="1"/>
      <c r="D61895" s="1"/>
      <c r="E61895" s="1"/>
      <c r="F61895" s="1"/>
    </row>
    <row r="61896" spans="2:6">
      <c r="B61896" s="1"/>
      <c r="C61896" s="1"/>
      <c r="D61896" s="1"/>
      <c r="E61896" s="1"/>
      <c r="F61896" s="1"/>
    </row>
    <row r="61897" spans="2:6">
      <c r="B61897" s="1"/>
      <c r="C61897" s="1"/>
      <c r="D61897" s="1"/>
      <c r="E61897" s="1"/>
      <c r="F61897" s="1"/>
    </row>
    <row r="61898" spans="2:6">
      <c r="B61898" s="1"/>
      <c r="C61898" s="1"/>
      <c r="D61898" s="1"/>
      <c r="E61898" s="1"/>
      <c r="F61898" s="1"/>
    </row>
    <row r="61899" spans="2:6">
      <c r="B61899" s="1"/>
      <c r="C61899" s="1"/>
      <c r="D61899" s="1"/>
      <c r="E61899" s="1"/>
      <c r="F61899" s="1"/>
    </row>
    <row r="61900" spans="2:6">
      <c r="B61900" s="1"/>
      <c r="C61900" s="1"/>
      <c r="D61900" s="1"/>
      <c r="E61900" s="1"/>
      <c r="F61900" s="1"/>
    </row>
    <row r="61901" spans="2:6">
      <c r="B61901" s="1"/>
      <c r="C61901" s="1"/>
      <c r="D61901" s="1"/>
      <c r="E61901" s="1"/>
      <c r="F61901" s="1"/>
    </row>
    <row r="61902" spans="2:6">
      <c r="B61902" s="1"/>
      <c r="C61902" s="1"/>
      <c r="D61902" s="1"/>
      <c r="E61902" s="1"/>
      <c r="F61902" s="1"/>
    </row>
    <row r="61903" spans="2:6">
      <c r="B61903" s="1"/>
      <c r="C61903" s="1"/>
      <c r="D61903" s="1"/>
      <c r="E61903" s="1"/>
      <c r="F61903" s="1"/>
    </row>
    <row r="61904" spans="2:6">
      <c r="B61904" s="1"/>
      <c r="C61904" s="1"/>
      <c r="D61904" s="1"/>
      <c r="E61904" s="1"/>
      <c r="F61904" s="1"/>
    </row>
    <row r="61905" spans="2:6">
      <c r="B61905" s="1"/>
      <c r="C61905" s="1"/>
      <c r="D61905" s="1"/>
      <c r="E61905" s="1"/>
      <c r="F61905" s="1"/>
    </row>
    <row r="61906" spans="2:6">
      <c r="B61906" s="1"/>
      <c r="C61906" s="1"/>
      <c r="D61906" s="1"/>
      <c r="E61906" s="1"/>
      <c r="F61906" s="1"/>
    </row>
    <row r="61907" spans="2:6">
      <c r="B61907" s="1"/>
      <c r="C61907" s="1"/>
      <c r="D61907" s="1"/>
      <c r="E61907" s="1"/>
      <c r="F61907" s="1"/>
    </row>
    <row r="61908" spans="2:6">
      <c r="B61908" s="1"/>
      <c r="C61908" s="1"/>
      <c r="D61908" s="1"/>
      <c r="E61908" s="1"/>
      <c r="F61908" s="1"/>
    </row>
    <row r="61909" spans="2:6">
      <c r="B61909" s="1"/>
      <c r="C61909" s="1"/>
      <c r="D61909" s="1"/>
      <c r="E61909" s="1"/>
      <c r="F61909" s="1"/>
    </row>
    <row r="61910" spans="2:6">
      <c r="B61910" s="1"/>
      <c r="C61910" s="1"/>
      <c r="D61910" s="1"/>
      <c r="E61910" s="1"/>
      <c r="F61910" s="1"/>
    </row>
    <row r="61911" spans="2:6">
      <c r="B61911" s="1"/>
      <c r="C61911" s="1"/>
      <c r="D61911" s="1"/>
      <c r="E61911" s="1"/>
      <c r="F61911" s="1"/>
    </row>
    <row r="61912" spans="2:6">
      <c r="B61912" s="1"/>
      <c r="C61912" s="1"/>
      <c r="D61912" s="1"/>
      <c r="E61912" s="1"/>
      <c r="F61912" s="1"/>
    </row>
    <row r="61913" spans="2:6">
      <c r="B61913" s="1"/>
      <c r="C61913" s="1"/>
      <c r="D61913" s="1"/>
      <c r="E61913" s="1"/>
      <c r="F61913" s="1"/>
    </row>
    <row r="61914" spans="2:6">
      <c r="B61914" s="1"/>
      <c r="C61914" s="1"/>
      <c r="D61914" s="1"/>
      <c r="E61914" s="1"/>
      <c r="F61914" s="1"/>
    </row>
    <row r="61915" spans="2:6">
      <c r="B61915" s="1"/>
      <c r="C61915" s="1"/>
      <c r="D61915" s="1"/>
      <c r="E61915" s="1"/>
      <c r="F61915" s="1"/>
    </row>
    <row r="61916" spans="2:6">
      <c r="B61916" s="1"/>
      <c r="C61916" s="1"/>
      <c r="D61916" s="1"/>
      <c r="E61916" s="1"/>
      <c r="F61916" s="1"/>
    </row>
    <row r="61917" spans="2:6">
      <c r="B61917" s="1"/>
      <c r="C61917" s="1"/>
      <c r="D61917" s="1"/>
      <c r="E61917" s="1"/>
      <c r="F61917" s="1"/>
    </row>
    <row r="61918" spans="2:6">
      <c r="B61918" s="1"/>
      <c r="C61918" s="1"/>
      <c r="D61918" s="1"/>
      <c r="E61918" s="1"/>
      <c r="F61918" s="1"/>
    </row>
    <row r="61919" spans="2:6">
      <c r="B61919" s="1"/>
      <c r="C61919" s="1"/>
      <c r="D61919" s="1"/>
      <c r="E61919" s="1"/>
      <c r="F61919" s="1"/>
    </row>
    <row r="61920" spans="2:6">
      <c r="B61920" s="1"/>
      <c r="C61920" s="1"/>
      <c r="D61920" s="1"/>
      <c r="E61920" s="1"/>
      <c r="F61920" s="1"/>
    </row>
    <row r="61921" spans="2:6">
      <c r="B61921" s="1"/>
      <c r="C61921" s="1"/>
      <c r="D61921" s="1"/>
      <c r="E61921" s="1"/>
      <c r="F61921" s="1"/>
    </row>
    <row r="61922" spans="2:6">
      <c r="B61922" s="1"/>
      <c r="C61922" s="1"/>
      <c r="D61922" s="1"/>
      <c r="E61922" s="1"/>
      <c r="F61922" s="1"/>
    </row>
    <row r="61923" spans="2:6">
      <c r="B61923" s="1"/>
      <c r="C61923" s="1"/>
      <c r="D61923" s="1"/>
      <c r="E61923" s="1"/>
      <c r="F61923" s="1"/>
    </row>
    <row r="61924" spans="2:6">
      <c r="B61924" s="1"/>
      <c r="C61924" s="1"/>
      <c r="D61924" s="1"/>
      <c r="E61924" s="1"/>
      <c r="F61924" s="1"/>
    </row>
    <row r="61925" spans="2:6">
      <c r="B61925" s="1"/>
      <c r="C61925" s="1"/>
      <c r="D61925" s="1"/>
      <c r="E61925" s="1"/>
      <c r="F61925" s="1"/>
    </row>
    <row r="61926" spans="2:6">
      <c r="B61926" s="1"/>
      <c r="C61926" s="1"/>
      <c r="D61926" s="1"/>
      <c r="E61926" s="1"/>
      <c r="F61926" s="1"/>
    </row>
    <row r="61927" spans="2:6">
      <c r="B61927" s="1"/>
      <c r="C61927" s="1"/>
      <c r="D61927" s="1"/>
      <c r="E61927" s="1"/>
      <c r="F61927" s="1"/>
    </row>
    <row r="61928" spans="2:6">
      <c r="B61928" s="1"/>
      <c r="C61928" s="1"/>
      <c r="D61928" s="1"/>
      <c r="E61928" s="1"/>
      <c r="F61928" s="1"/>
    </row>
    <row r="61929" spans="2:6">
      <c r="B61929" s="1"/>
      <c r="C61929" s="1"/>
      <c r="D61929" s="1"/>
      <c r="E61929" s="1"/>
      <c r="F61929" s="1"/>
    </row>
    <row r="61930" spans="2:6">
      <c r="B61930" s="1"/>
      <c r="C61930" s="1"/>
      <c r="D61930" s="1"/>
      <c r="E61930" s="1"/>
      <c r="F61930" s="1"/>
    </row>
    <row r="61931" spans="2:6">
      <c r="B61931" s="1"/>
      <c r="C61931" s="1"/>
      <c r="D61931" s="1"/>
      <c r="E61931" s="1"/>
      <c r="F61931" s="1"/>
    </row>
    <row r="61932" spans="2:6">
      <c r="B61932" s="1"/>
      <c r="C61932" s="1"/>
      <c r="D61932" s="1"/>
      <c r="E61932" s="1"/>
      <c r="F61932" s="1"/>
    </row>
    <row r="61933" spans="2:6">
      <c r="B61933" s="1"/>
      <c r="C61933" s="1"/>
      <c r="D61933" s="1"/>
      <c r="E61933" s="1"/>
      <c r="F61933" s="1"/>
    </row>
    <row r="61934" spans="2:6">
      <c r="B61934" s="1"/>
      <c r="C61934" s="1"/>
      <c r="D61934" s="1"/>
      <c r="E61934" s="1"/>
      <c r="F61934" s="1"/>
    </row>
    <row r="61935" spans="2:6">
      <c r="B61935" s="1"/>
      <c r="C61935" s="1"/>
      <c r="D61935" s="1"/>
      <c r="E61935" s="1"/>
      <c r="F61935" s="1"/>
    </row>
    <row r="61936" spans="2:6">
      <c r="B61936" s="1"/>
      <c r="C61936" s="1"/>
      <c r="D61936" s="1"/>
      <c r="E61936" s="1"/>
      <c r="F61936" s="1"/>
    </row>
    <row r="61937" spans="2:6">
      <c r="B61937" s="1"/>
      <c r="C61937" s="1"/>
      <c r="D61937" s="1"/>
      <c r="E61937" s="1"/>
      <c r="F61937" s="1"/>
    </row>
    <row r="61938" spans="2:6">
      <c r="B61938" s="1"/>
      <c r="C61938" s="1"/>
      <c r="D61938" s="1"/>
      <c r="E61938" s="1"/>
      <c r="F61938" s="1"/>
    </row>
    <row r="61939" spans="2:6">
      <c r="B61939" s="1"/>
      <c r="C61939" s="1"/>
      <c r="D61939" s="1"/>
      <c r="E61939" s="1"/>
      <c r="F61939" s="1"/>
    </row>
    <row r="61940" spans="2:6">
      <c r="B61940" s="1"/>
      <c r="C61940" s="1"/>
      <c r="D61940" s="1"/>
      <c r="E61940" s="1"/>
      <c r="F61940" s="1"/>
    </row>
    <row r="61941" spans="2:6">
      <c r="B61941" s="1"/>
      <c r="C61941" s="1"/>
      <c r="D61941" s="1"/>
      <c r="E61941" s="1"/>
      <c r="F61941" s="1"/>
    </row>
    <row r="61942" spans="2:6">
      <c r="B61942" s="1"/>
      <c r="C61942" s="1"/>
      <c r="D61942" s="1"/>
      <c r="E61942" s="1"/>
      <c r="F61942" s="1"/>
    </row>
    <row r="61943" spans="2:6">
      <c r="B61943" s="1"/>
      <c r="C61943" s="1"/>
      <c r="D61943" s="1"/>
      <c r="E61943" s="1"/>
      <c r="F61943" s="1"/>
    </row>
    <row r="61944" spans="2:6">
      <c r="B61944" s="1"/>
      <c r="C61944" s="1"/>
      <c r="D61944" s="1"/>
      <c r="E61944" s="1"/>
      <c r="F61944" s="1"/>
    </row>
    <row r="61945" spans="2:6">
      <c r="B61945" s="1"/>
      <c r="C61945" s="1"/>
      <c r="D61945" s="1"/>
      <c r="E61945" s="1"/>
      <c r="F61945" s="1"/>
    </row>
    <row r="61946" spans="2:6">
      <c r="B61946" s="1"/>
      <c r="C61946" s="1"/>
      <c r="D61946" s="1"/>
      <c r="E61946" s="1"/>
      <c r="F61946" s="1"/>
    </row>
    <row r="61947" spans="2:6">
      <c r="B61947" s="1"/>
      <c r="C61947" s="1"/>
      <c r="D61947" s="1"/>
      <c r="E61947" s="1"/>
      <c r="F61947" s="1"/>
    </row>
    <row r="61948" spans="2:6">
      <c r="B61948" s="1"/>
      <c r="C61948" s="1"/>
      <c r="D61948" s="1"/>
      <c r="E61948" s="1"/>
      <c r="F61948" s="1"/>
    </row>
    <row r="61949" spans="2:6">
      <c r="B61949" s="1"/>
      <c r="C61949" s="1"/>
      <c r="D61949" s="1"/>
      <c r="E61949" s="1"/>
      <c r="F61949" s="1"/>
    </row>
    <row r="61950" spans="2:6">
      <c r="B61950" s="1"/>
      <c r="C61950" s="1"/>
      <c r="D61950" s="1"/>
      <c r="E61950" s="1"/>
      <c r="F61950" s="1"/>
    </row>
    <row r="61951" spans="2:6">
      <c r="B61951" s="1"/>
      <c r="C61951" s="1"/>
      <c r="D61951" s="1"/>
      <c r="E61951" s="1"/>
      <c r="F61951" s="1"/>
    </row>
    <row r="61952" spans="2:6">
      <c r="B61952" s="1"/>
      <c r="C61952" s="1"/>
      <c r="D61952" s="1"/>
      <c r="E61952" s="1"/>
      <c r="F61952" s="1"/>
    </row>
    <row r="61953" spans="2:6">
      <c r="B61953" s="1"/>
      <c r="C61953" s="1"/>
      <c r="D61953" s="1"/>
      <c r="E61953" s="1"/>
      <c r="F61953" s="1"/>
    </row>
    <row r="61954" spans="2:6">
      <c r="B61954" s="1"/>
      <c r="C61954" s="1"/>
      <c r="D61954" s="1"/>
      <c r="E61954" s="1"/>
      <c r="F61954" s="1"/>
    </row>
    <row r="61955" spans="2:6">
      <c r="B61955" s="1"/>
      <c r="C61955" s="1"/>
      <c r="D61955" s="1"/>
      <c r="E61955" s="1"/>
      <c r="F61955" s="1"/>
    </row>
    <row r="61956" spans="2:6">
      <c r="B61956" s="1"/>
      <c r="C61956" s="1"/>
      <c r="D61956" s="1"/>
      <c r="E61956" s="1"/>
      <c r="F61956" s="1"/>
    </row>
    <row r="61957" spans="2:6">
      <c r="B61957" s="1"/>
      <c r="C61957" s="1"/>
      <c r="D61957" s="1"/>
      <c r="E61957" s="1"/>
      <c r="F61957" s="1"/>
    </row>
    <row r="61958" spans="2:6">
      <c r="B61958" s="1"/>
      <c r="C61958" s="1"/>
      <c r="D61958" s="1"/>
      <c r="E61958" s="1"/>
      <c r="F61958" s="1"/>
    </row>
    <row r="61959" spans="2:6">
      <c r="B61959" s="1"/>
      <c r="C61959" s="1"/>
      <c r="D61959" s="1"/>
      <c r="E61959" s="1"/>
      <c r="F61959" s="1"/>
    </row>
    <row r="61960" spans="2:6">
      <c r="B61960" s="1"/>
      <c r="C61960" s="1"/>
      <c r="D61960" s="1"/>
      <c r="E61960" s="1"/>
      <c r="F61960" s="1"/>
    </row>
    <row r="61961" spans="2:6">
      <c r="B61961" s="1"/>
      <c r="C61961" s="1"/>
      <c r="D61961" s="1"/>
      <c r="E61961" s="1"/>
      <c r="F61961" s="1"/>
    </row>
    <row r="61962" spans="2:6">
      <c r="B61962" s="1"/>
      <c r="C61962" s="1"/>
      <c r="D61962" s="1"/>
      <c r="E61962" s="1"/>
      <c r="F61962" s="1"/>
    </row>
    <row r="61963" spans="2:6">
      <c r="B61963" s="1"/>
      <c r="C61963" s="1"/>
      <c r="D61963" s="1"/>
      <c r="E61963" s="1"/>
      <c r="F61963" s="1"/>
    </row>
    <row r="61964" spans="2:6">
      <c r="B61964" s="1"/>
      <c r="C61964" s="1"/>
      <c r="D61964" s="1"/>
      <c r="E61964" s="1"/>
      <c r="F61964" s="1"/>
    </row>
    <row r="61965" spans="2:6">
      <c r="B61965" s="1"/>
      <c r="C61965" s="1"/>
      <c r="D61965" s="1"/>
      <c r="E61965" s="1"/>
      <c r="F61965" s="1"/>
    </row>
    <row r="61966" spans="2:6">
      <c r="B61966" s="1"/>
      <c r="C61966" s="1"/>
      <c r="D61966" s="1"/>
      <c r="E61966" s="1"/>
      <c r="F61966" s="1"/>
    </row>
    <row r="61967" spans="2:6">
      <c r="B61967" s="1"/>
      <c r="C61967" s="1"/>
      <c r="D61967" s="1"/>
      <c r="E61967" s="1"/>
      <c r="F61967" s="1"/>
    </row>
    <row r="61968" spans="2:6">
      <c r="B61968" s="1"/>
      <c r="C61968" s="1"/>
      <c r="D61968" s="1"/>
      <c r="E61968" s="1"/>
      <c r="F61968" s="1"/>
    </row>
    <row r="61969" spans="2:6">
      <c r="B61969" s="1"/>
      <c r="C61969" s="1"/>
      <c r="D61969" s="1"/>
      <c r="E61969" s="1"/>
      <c r="F61969" s="1"/>
    </row>
    <row r="61970" spans="2:6">
      <c r="B61970" s="1"/>
      <c r="C61970" s="1"/>
      <c r="D61970" s="1"/>
      <c r="E61970" s="1"/>
      <c r="F61970" s="1"/>
    </row>
    <row r="61971" spans="2:6">
      <c r="B61971" s="1"/>
      <c r="C61971" s="1"/>
      <c r="D61971" s="1"/>
      <c r="E61971" s="1"/>
      <c r="F61971" s="1"/>
    </row>
    <row r="61972" spans="2:6">
      <c r="B61972" s="1"/>
      <c r="C61972" s="1"/>
      <c r="D61972" s="1"/>
      <c r="E61972" s="1"/>
      <c r="F61972" s="1"/>
    </row>
    <row r="61973" spans="2:6">
      <c r="B61973" s="1"/>
      <c r="C61973" s="1"/>
      <c r="D61973" s="1"/>
      <c r="E61973" s="1"/>
      <c r="F61973" s="1"/>
    </row>
    <row r="61974" spans="2:6">
      <c r="B61974" s="1"/>
      <c r="C61974" s="1"/>
      <c r="D61974" s="1"/>
      <c r="E61974" s="1"/>
      <c r="F61974" s="1"/>
    </row>
    <row r="61975" spans="2:6">
      <c r="B61975" s="1"/>
      <c r="C61975" s="1"/>
      <c r="D61975" s="1"/>
      <c r="E61975" s="1"/>
      <c r="F61975" s="1"/>
    </row>
    <row r="61976" spans="2:6">
      <c r="B61976" s="1"/>
      <c r="C61976" s="1"/>
      <c r="D61976" s="1"/>
      <c r="E61976" s="1"/>
      <c r="F61976" s="1"/>
    </row>
    <row r="61977" spans="2:6">
      <c r="B61977" s="1"/>
      <c r="C61977" s="1"/>
      <c r="D61977" s="1"/>
      <c r="E61977" s="1"/>
      <c r="F61977" s="1"/>
    </row>
    <row r="61978" spans="2:6">
      <c r="B61978" s="1"/>
      <c r="C61978" s="1"/>
      <c r="D61978" s="1"/>
      <c r="E61978" s="1"/>
      <c r="F61978" s="1"/>
    </row>
    <row r="61979" spans="2:6">
      <c r="B61979" s="1"/>
      <c r="C61979" s="1"/>
      <c r="D61979" s="1"/>
      <c r="E61979" s="1"/>
      <c r="F61979" s="1"/>
    </row>
    <row r="61980" spans="2:6">
      <c r="B61980" s="1"/>
      <c r="C61980" s="1"/>
      <c r="D61980" s="1"/>
      <c r="E61980" s="1"/>
      <c r="F61980" s="1"/>
    </row>
    <row r="61981" spans="2:6">
      <c r="B61981" s="1"/>
      <c r="C61981" s="1"/>
      <c r="D61981" s="1"/>
      <c r="E61981" s="1"/>
      <c r="F61981" s="1"/>
    </row>
    <row r="61982" spans="2:6">
      <c r="B61982" s="1"/>
      <c r="C61982" s="1"/>
      <c r="D61982" s="1"/>
      <c r="E61982" s="1"/>
      <c r="F61982" s="1"/>
    </row>
    <row r="61983" spans="2:6">
      <c r="B61983" s="1"/>
      <c r="C61983" s="1"/>
      <c r="D61983" s="1"/>
      <c r="E61983" s="1"/>
      <c r="F61983" s="1"/>
    </row>
    <row r="61984" spans="2:6">
      <c r="B61984" s="1"/>
      <c r="C61984" s="1"/>
      <c r="D61984" s="1"/>
      <c r="E61984" s="1"/>
      <c r="F61984" s="1"/>
    </row>
    <row r="61985" spans="2:6">
      <c r="B61985" s="1"/>
      <c r="C61985" s="1"/>
      <c r="D61985" s="1"/>
      <c r="E61985" s="1"/>
      <c r="F61985" s="1"/>
    </row>
    <row r="61986" spans="2:6">
      <c r="B61986" s="1"/>
      <c r="C61986" s="1"/>
      <c r="D61986" s="1"/>
      <c r="E61986" s="1"/>
      <c r="F61986" s="1"/>
    </row>
    <row r="61987" spans="2:6">
      <c r="B61987" s="1"/>
      <c r="C61987" s="1"/>
      <c r="D61987" s="1"/>
      <c r="E61987" s="1"/>
      <c r="F61987" s="1"/>
    </row>
    <row r="61988" spans="2:6">
      <c r="B61988" s="1"/>
      <c r="C61988" s="1"/>
      <c r="D61988" s="1"/>
      <c r="E61988" s="1"/>
      <c r="F61988" s="1"/>
    </row>
    <row r="61989" spans="2:6">
      <c r="B61989" s="1"/>
      <c r="C61989" s="1"/>
      <c r="D61989" s="1"/>
      <c r="E61989" s="1"/>
      <c r="F61989" s="1"/>
    </row>
    <row r="61990" spans="2:6">
      <c r="B61990" s="1"/>
      <c r="C61990" s="1"/>
      <c r="D61990" s="1"/>
      <c r="E61990" s="1"/>
      <c r="F61990" s="1"/>
    </row>
    <row r="61991" spans="2:6">
      <c r="B61991" s="1"/>
      <c r="C61991" s="1"/>
      <c r="D61991" s="1"/>
      <c r="E61991" s="1"/>
      <c r="F61991" s="1"/>
    </row>
    <row r="61992" spans="2:6">
      <c r="B61992" s="1"/>
      <c r="C61992" s="1"/>
      <c r="D61992" s="1"/>
      <c r="E61992" s="1"/>
      <c r="F61992" s="1"/>
    </row>
    <row r="61993" spans="2:6">
      <c r="B61993" s="1"/>
      <c r="C61993" s="1"/>
      <c r="D61993" s="1"/>
      <c r="E61993" s="1"/>
      <c r="F61993" s="1"/>
    </row>
    <row r="61994" spans="2:6">
      <c r="B61994" s="1"/>
      <c r="C61994" s="1"/>
      <c r="D61994" s="1"/>
      <c r="E61994" s="1"/>
      <c r="F61994" s="1"/>
    </row>
    <row r="61995" spans="2:6">
      <c r="B61995" s="1"/>
      <c r="C61995" s="1"/>
      <c r="D61995" s="1"/>
      <c r="E61995" s="1"/>
      <c r="F61995" s="1"/>
    </row>
    <row r="61996" spans="2:6">
      <c r="B61996" s="1"/>
      <c r="C61996" s="1"/>
      <c r="D61996" s="1"/>
      <c r="E61996" s="1"/>
      <c r="F61996" s="1"/>
    </row>
    <row r="61997" spans="2:6">
      <c r="B61997" s="1"/>
      <c r="C61997" s="1"/>
      <c r="D61997" s="1"/>
      <c r="E61997" s="1"/>
      <c r="F61997" s="1"/>
    </row>
    <row r="61998" spans="2:6">
      <c r="B61998" s="1"/>
      <c r="C61998" s="1"/>
      <c r="D61998" s="1"/>
      <c r="E61998" s="1"/>
      <c r="F61998" s="1"/>
    </row>
    <row r="61999" spans="2:6">
      <c r="B61999" s="1"/>
      <c r="C61999" s="1"/>
      <c r="D61999" s="1"/>
      <c r="E61999" s="1"/>
      <c r="F61999" s="1"/>
    </row>
    <row r="62000" spans="2:6">
      <c r="B62000" s="1"/>
      <c r="C62000" s="1"/>
      <c r="D62000" s="1"/>
      <c r="E62000" s="1"/>
      <c r="F62000" s="1"/>
    </row>
    <row r="62001" spans="2:6">
      <c r="B62001" s="1"/>
      <c r="C62001" s="1"/>
      <c r="D62001" s="1"/>
      <c r="E62001" s="1"/>
      <c r="F62001" s="1"/>
    </row>
    <row r="62002" spans="2:6">
      <c r="B62002" s="1"/>
      <c r="C62002" s="1"/>
      <c r="D62002" s="1"/>
      <c r="E62002" s="1"/>
      <c r="F62002" s="1"/>
    </row>
    <row r="62003" spans="2:6">
      <c r="B62003" s="1"/>
      <c r="C62003" s="1"/>
      <c r="D62003" s="1"/>
      <c r="E62003" s="1"/>
      <c r="F62003" s="1"/>
    </row>
    <row r="62004" spans="2:6">
      <c r="B62004" s="1"/>
      <c r="C62004" s="1"/>
      <c r="D62004" s="1"/>
      <c r="E62004" s="1"/>
      <c r="F62004" s="1"/>
    </row>
    <row r="62005" spans="2:6">
      <c r="B62005" s="1"/>
      <c r="C62005" s="1"/>
      <c r="D62005" s="1"/>
      <c r="E62005" s="1"/>
      <c r="F62005" s="1"/>
    </row>
    <row r="62006" spans="2:6">
      <c r="B62006" s="1"/>
      <c r="C62006" s="1"/>
      <c r="D62006" s="1"/>
      <c r="E62006" s="1"/>
      <c r="F62006" s="1"/>
    </row>
    <row r="62007" spans="2:6">
      <c r="B62007" s="1"/>
      <c r="C62007" s="1"/>
      <c r="D62007" s="1"/>
      <c r="E62007" s="1"/>
      <c r="F62007" s="1"/>
    </row>
    <row r="62008" spans="2:6">
      <c r="B62008" s="1"/>
      <c r="C62008" s="1"/>
      <c r="D62008" s="1"/>
      <c r="E62008" s="1"/>
      <c r="F62008" s="1"/>
    </row>
    <row r="62009" spans="2:6">
      <c r="B62009" s="1"/>
      <c r="C62009" s="1"/>
      <c r="D62009" s="1"/>
      <c r="E62009" s="1"/>
      <c r="F62009" s="1"/>
    </row>
    <row r="62010" spans="2:6">
      <c r="B62010" s="1"/>
      <c r="C62010" s="1"/>
      <c r="D62010" s="1"/>
      <c r="E62010" s="1"/>
      <c r="F62010" s="1"/>
    </row>
    <row r="62011" spans="2:6">
      <c r="B62011" s="1"/>
      <c r="C62011" s="1"/>
      <c r="D62011" s="1"/>
      <c r="E62011" s="1"/>
      <c r="F62011" s="1"/>
    </row>
    <row r="62012" spans="2:6">
      <c r="B62012" s="1"/>
      <c r="C62012" s="1"/>
      <c r="D62012" s="1"/>
      <c r="E62012" s="1"/>
      <c r="F62012" s="1"/>
    </row>
    <row r="62013" spans="2:6">
      <c r="B62013" s="1"/>
      <c r="C62013" s="1"/>
      <c r="D62013" s="1"/>
      <c r="E62013" s="1"/>
      <c r="F62013" s="1"/>
    </row>
    <row r="62014" spans="2:6">
      <c r="B62014" s="1"/>
      <c r="C62014" s="1"/>
      <c r="D62014" s="1"/>
      <c r="E62014" s="1"/>
      <c r="F62014" s="1"/>
    </row>
    <row r="62015" spans="2:6">
      <c r="B62015" s="1"/>
      <c r="C62015" s="1"/>
      <c r="D62015" s="1"/>
      <c r="E62015" s="1"/>
      <c r="F62015" s="1"/>
    </row>
    <row r="62016" spans="2:6">
      <c r="B62016" s="1"/>
      <c r="C62016" s="1"/>
      <c r="D62016" s="1"/>
      <c r="E62016" s="1"/>
      <c r="F62016" s="1"/>
    </row>
    <row r="62017" spans="2:6">
      <c r="B62017" s="1"/>
      <c r="C62017" s="1"/>
      <c r="D62017" s="1"/>
      <c r="E62017" s="1"/>
      <c r="F62017" s="1"/>
    </row>
    <row r="62018" spans="2:6">
      <c r="B62018" s="1"/>
      <c r="C62018" s="1"/>
      <c r="D62018" s="1"/>
      <c r="E62018" s="1"/>
      <c r="F62018" s="1"/>
    </row>
    <row r="62019" spans="2:6">
      <c r="B62019" s="1"/>
      <c r="C62019" s="1"/>
      <c r="D62019" s="1"/>
      <c r="E62019" s="1"/>
      <c r="F62019" s="1"/>
    </row>
    <row r="62020" spans="2:6">
      <c r="B62020" s="1"/>
      <c r="C62020" s="1"/>
      <c r="D62020" s="1"/>
      <c r="E62020" s="1"/>
      <c r="F62020" s="1"/>
    </row>
    <row r="62021" spans="2:6">
      <c r="B62021" s="1"/>
      <c r="C62021" s="1"/>
      <c r="D62021" s="1"/>
      <c r="E62021" s="1"/>
      <c r="F62021" s="1"/>
    </row>
    <row r="62022" spans="2:6">
      <c r="B62022" s="1"/>
      <c r="C62022" s="1"/>
      <c r="D62022" s="1"/>
      <c r="E62022" s="1"/>
      <c r="F62022" s="1"/>
    </row>
    <row r="62023" spans="2:6">
      <c r="B62023" s="1"/>
      <c r="C62023" s="1"/>
      <c r="D62023" s="1"/>
      <c r="E62023" s="1"/>
      <c r="F62023" s="1"/>
    </row>
    <row r="62024" spans="2:6">
      <c r="B62024" s="1"/>
      <c r="C62024" s="1"/>
      <c r="D62024" s="1"/>
      <c r="E62024" s="1"/>
      <c r="F62024" s="1"/>
    </row>
    <row r="62025" spans="2:6">
      <c r="B62025" s="1"/>
      <c r="C62025" s="1"/>
      <c r="D62025" s="1"/>
      <c r="E62025" s="1"/>
      <c r="F62025" s="1"/>
    </row>
    <row r="62026" spans="2:6">
      <c r="B62026" s="1"/>
      <c r="C62026" s="1"/>
      <c r="D62026" s="1"/>
      <c r="E62026" s="1"/>
      <c r="F62026" s="1"/>
    </row>
    <row r="62027" spans="2:6">
      <c r="B62027" s="1"/>
      <c r="C62027" s="1"/>
      <c r="D62027" s="1"/>
      <c r="E62027" s="1"/>
      <c r="F62027" s="1"/>
    </row>
    <row r="62028" spans="2:6">
      <c r="B62028" s="1"/>
      <c r="C62028" s="1"/>
      <c r="D62028" s="1"/>
      <c r="E62028" s="1"/>
      <c r="F62028" s="1"/>
    </row>
    <row r="62029" spans="2:6">
      <c r="B62029" s="1"/>
      <c r="C62029" s="1"/>
      <c r="D62029" s="1"/>
      <c r="E62029" s="1"/>
      <c r="F62029" s="1"/>
    </row>
    <row r="62030" spans="2:6">
      <c r="B62030" s="1"/>
      <c r="C62030" s="1"/>
      <c r="D62030" s="1"/>
      <c r="E62030" s="1"/>
      <c r="F62030" s="1"/>
    </row>
    <row r="62031" spans="2:6">
      <c r="B62031" s="1"/>
      <c r="C62031" s="1"/>
      <c r="D62031" s="1"/>
      <c r="E62031" s="1"/>
      <c r="F62031" s="1"/>
    </row>
    <row r="62032" spans="2:6">
      <c r="B62032" s="1"/>
      <c r="C62032" s="1"/>
      <c r="D62032" s="1"/>
      <c r="E62032" s="1"/>
      <c r="F62032" s="1"/>
    </row>
    <row r="62033" spans="2:6">
      <c r="B62033" s="1"/>
      <c r="C62033" s="1"/>
      <c r="D62033" s="1"/>
      <c r="E62033" s="1"/>
      <c r="F62033" s="1"/>
    </row>
    <row r="62034" spans="2:6">
      <c r="B62034" s="1"/>
      <c r="C62034" s="1"/>
      <c r="D62034" s="1"/>
      <c r="E62034" s="1"/>
      <c r="F62034" s="1"/>
    </row>
    <row r="62035" spans="2:6">
      <c r="B62035" s="1"/>
      <c r="C62035" s="1"/>
      <c r="D62035" s="1"/>
      <c r="E62035" s="1"/>
      <c r="F62035" s="1"/>
    </row>
    <row r="62036" spans="2:6">
      <c r="B62036" s="1"/>
      <c r="C62036" s="1"/>
      <c r="D62036" s="1"/>
      <c r="E62036" s="1"/>
      <c r="F62036" s="1"/>
    </row>
    <row r="62037" spans="2:6">
      <c r="B62037" s="1"/>
      <c r="C62037" s="1"/>
      <c r="D62037" s="1"/>
      <c r="E62037" s="1"/>
      <c r="F62037" s="1"/>
    </row>
    <row r="62038" spans="2:6">
      <c r="B62038" s="1"/>
      <c r="C62038" s="1"/>
      <c r="D62038" s="1"/>
      <c r="E62038" s="1"/>
      <c r="F62038" s="1"/>
    </row>
    <row r="62039" spans="2:6">
      <c r="B62039" s="1"/>
      <c r="C62039" s="1"/>
      <c r="D62039" s="1"/>
      <c r="E62039" s="1"/>
      <c r="F62039" s="1"/>
    </row>
    <row r="62040" spans="2:6">
      <c r="B62040" s="1"/>
      <c r="C62040" s="1"/>
      <c r="D62040" s="1"/>
      <c r="E62040" s="1"/>
      <c r="F62040" s="1"/>
    </row>
    <row r="62041" spans="2:6">
      <c r="B62041" s="1"/>
      <c r="C62041" s="1"/>
      <c r="D62041" s="1"/>
      <c r="E62041" s="1"/>
      <c r="F62041" s="1"/>
    </row>
    <row r="62042" spans="2:6">
      <c r="B62042" s="1"/>
      <c r="C62042" s="1"/>
      <c r="D62042" s="1"/>
      <c r="E62042" s="1"/>
      <c r="F62042" s="1"/>
    </row>
    <row r="62043" spans="2:6">
      <c r="B62043" s="1"/>
      <c r="C62043" s="1"/>
      <c r="D62043" s="1"/>
      <c r="E62043" s="1"/>
      <c r="F62043" s="1"/>
    </row>
    <row r="62044" spans="2:6">
      <c r="B62044" s="1"/>
      <c r="C62044" s="1"/>
      <c r="D62044" s="1"/>
      <c r="E62044" s="1"/>
      <c r="F62044" s="1"/>
    </row>
    <row r="62045" spans="2:6">
      <c r="B62045" s="1"/>
      <c r="C62045" s="1"/>
      <c r="D62045" s="1"/>
      <c r="E62045" s="1"/>
      <c r="F62045" s="1"/>
    </row>
    <row r="62046" spans="2:6">
      <c r="B62046" s="1"/>
      <c r="C62046" s="1"/>
      <c r="D62046" s="1"/>
      <c r="E62046" s="1"/>
      <c r="F62046" s="1"/>
    </row>
    <row r="62047" spans="2:6">
      <c r="B62047" s="1"/>
      <c r="C62047" s="1"/>
      <c r="D62047" s="1"/>
      <c r="E62047" s="1"/>
      <c r="F62047" s="1"/>
    </row>
    <row r="62048" spans="2:6">
      <c r="B62048" s="1"/>
      <c r="C62048" s="1"/>
      <c r="D62048" s="1"/>
      <c r="E62048" s="1"/>
      <c r="F62048" s="1"/>
    </row>
    <row r="62049" spans="2:6">
      <c r="B62049" s="1"/>
      <c r="C62049" s="1"/>
      <c r="D62049" s="1"/>
      <c r="E62049" s="1"/>
      <c r="F62049" s="1"/>
    </row>
    <row r="62050" spans="2:6">
      <c r="B62050" s="1"/>
      <c r="C62050" s="1"/>
      <c r="D62050" s="1"/>
      <c r="E62050" s="1"/>
      <c r="F62050" s="1"/>
    </row>
    <row r="62051" spans="2:6">
      <c r="B62051" s="1"/>
      <c r="C62051" s="1"/>
      <c r="D62051" s="1"/>
      <c r="E62051" s="1"/>
      <c r="F62051" s="1"/>
    </row>
    <row r="62052" spans="2:6">
      <c r="B62052" s="1"/>
      <c r="C62052" s="1"/>
      <c r="D62052" s="1"/>
      <c r="E62052" s="1"/>
      <c r="F62052" s="1"/>
    </row>
    <row r="62053" spans="2:6">
      <c r="B62053" s="1"/>
      <c r="C62053" s="1"/>
      <c r="D62053" s="1"/>
      <c r="E62053" s="1"/>
      <c r="F62053" s="1"/>
    </row>
    <row r="62054" spans="2:6">
      <c r="B62054" s="1"/>
      <c r="C62054" s="1"/>
      <c r="D62054" s="1"/>
      <c r="E62054" s="1"/>
      <c r="F62054" s="1"/>
    </row>
    <row r="62055" spans="2:6">
      <c r="B62055" s="1"/>
      <c r="C62055" s="1"/>
      <c r="D62055" s="1"/>
      <c r="E62055" s="1"/>
      <c r="F62055" s="1"/>
    </row>
    <row r="62056" spans="2:6">
      <c r="B62056" s="1"/>
      <c r="C62056" s="1"/>
      <c r="D62056" s="1"/>
      <c r="E62056" s="1"/>
      <c r="F62056" s="1"/>
    </row>
    <row r="62057" spans="2:6">
      <c r="B62057" s="1"/>
      <c r="C62057" s="1"/>
      <c r="D62057" s="1"/>
      <c r="E62057" s="1"/>
      <c r="F62057" s="1"/>
    </row>
    <row r="62058" spans="2:6">
      <c r="B62058" s="1"/>
      <c r="C62058" s="1"/>
      <c r="D62058" s="1"/>
      <c r="E62058" s="1"/>
      <c r="F62058" s="1"/>
    </row>
    <row r="62059" spans="2:6">
      <c r="B62059" s="1"/>
      <c r="C62059" s="1"/>
      <c r="D62059" s="1"/>
      <c r="E62059" s="1"/>
      <c r="F62059" s="1"/>
    </row>
    <row r="62060" spans="2:6">
      <c r="B62060" s="1"/>
      <c r="C62060" s="1"/>
      <c r="D62060" s="1"/>
      <c r="E62060" s="1"/>
      <c r="F62060" s="1"/>
    </row>
    <row r="62061" spans="2:6">
      <c r="B62061" s="1"/>
      <c r="C62061" s="1"/>
      <c r="D62061" s="1"/>
      <c r="E62061" s="1"/>
      <c r="F62061" s="1"/>
    </row>
    <row r="62062" spans="2:6">
      <c r="B62062" s="1"/>
      <c r="C62062" s="1"/>
      <c r="D62062" s="1"/>
      <c r="E62062" s="1"/>
      <c r="F62062" s="1"/>
    </row>
    <row r="62063" spans="2:6">
      <c r="B62063" s="1"/>
      <c r="C62063" s="1"/>
      <c r="D62063" s="1"/>
      <c r="E62063" s="1"/>
      <c r="F62063" s="1"/>
    </row>
    <row r="62064" spans="2:6">
      <c r="B62064" s="1"/>
      <c r="C62064" s="1"/>
      <c r="D62064" s="1"/>
      <c r="E62064" s="1"/>
      <c r="F62064" s="1"/>
    </row>
    <row r="62065" spans="2:6">
      <c r="B62065" s="1"/>
      <c r="C62065" s="1"/>
      <c r="D62065" s="1"/>
      <c r="E62065" s="1"/>
      <c r="F62065" s="1"/>
    </row>
    <row r="62066" spans="2:6">
      <c r="B62066" s="1"/>
      <c r="C62066" s="1"/>
      <c r="D62066" s="1"/>
      <c r="E62066" s="1"/>
      <c r="F62066" s="1"/>
    </row>
    <row r="62067" spans="2:6">
      <c r="B62067" s="1"/>
      <c r="C62067" s="1"/>
      <c r="D62067" s="1"/>
      <c r="E62067" s="1"/>
      <c r="F62067" s="1"/>
    </row>
    <row r="62068" spans="2:6">
      <c r="B62068" s="1"/>
      <c r="C62068" s="1"/>
      <c r="D62068" s="1"/>
      <c r="E62068" s="1"/>
      <c r="F62068" s="1"/>
    </row>
    <row r="62069" spans="2:6">
      <c r="B62069" s="1"/>
      <c r="C62069" s="1"/>
      <c r="D62069" s="1"/>
      <c r="E62069" s="1"/>
      <c r="F62069" s="1"/>
    </row>
    <row r="62070" spans="2:6">
      <c r="B62070" s="1"/>
      <c r="C62070" s="1"/>
      <c r="D62070" s="1"/>
      <c r="E62070" s="1"/>
      <c r="F62070" s="1"/>
    </row>
    <row r="62071" spans="2:6">
      <c r="B62071" s="1"/>
      <c r="C62071" s="1"/>
      <c r="D62071" s="1"/>
      <c r="E62071" s="1"/>
      <c r="F62071" s="1"/>
    </row>
    <row r="62072" spans="2:6">
      <c r="B62072" s="1"/>
      <c r="C62072" s="1"/>
      <c r="D62072" s="1"/>
      <c r="E62072" s="1"/>
      <c r="F62072" s="1"/>
    </row>
    <row r="62073" spans="2:6">
      <c r="B62073" s="1"/>
      <c r="C62073" s="1"/>
      <c r="D62073" s="1"/>
      <c r="E62073" s="1"/>
      <c r="F62073" s="1"/>
    </row>
    <row r="62074" spans="2:6">
      <c r="B62074" s="1"/>
      <c r="C62074" s="1"/>
      <c r="D62074" s="1"/>
      <c r="E62074" s="1"/>
      <c r="F62074" s="1"/>
    </row>
    <row r="62075" spans="2:6">
      <c r="B62075" s="1"/>
      <c r="C62075" s="1"/>
      <c r="D62075" s="1"/>
      <c r="E62075" s="1"/>
      <c r="F62075" s="1"/>
    </row>
    <row r="62076" spans="2:6">
      <c r="B62076" s="1"/>
      <c r="C62076" s="1"/>
      <c r="D62076" s="1"/>
      <c r="E62076" s="1"/>
      <c r="F62076" s="1"/>
    </row>
    <row r="62077" spans="2:6">
      <c r="B62077" s="1"/>
      <c r="C62077" s="1"/>
      <c r="D62077" s="1"/>
      <c r="E62077" s="1"/>
      <c r="F62077" s="1"/>
    </row>
    <row r="62078" spans="2:6">
      <c r="B62078" s="1"/>
      <c r="C62078" s="1"/>
      <c r="D62078" s="1"/>
      <c r="E62078" s="1"/>
      <c r="F62078" s="1"/>
    </row>
    <row r="62079" spans="2:6">
      <c r="B62079" s="1"/>
      <c r="C62079" s="1"/>
      <c r="D62079" s="1"/>
      <c r="E62079" s="1"/>
      <c r="F62079" s="1"/>
    </row>
    <row r="62080" spans="2:6">
      <c r="B62080" s="1"/>
      <c r="C62080" s="1"/>
      <c r="D62080" s="1"/>
      <c r="E62080" s="1"/>
      <c r="F62080" s="1"/>
    </row>
    <row r="62081" spans="2:6">
      <c r="B62081" s="1"/>
      <c r="C62081" s="1"/>
      <c r="D62081" s="1"/>
      <c r="E62081" s="1"/>
      <c r="F62081" s="1"/>
    </row>
    <row r="62082" spans="2:6">
      <c r="B62082" s="1"/>
      <c r="C62082" s="1"/>
      <c r="D62082" s="1"/>
      <c r="E62082" s="1"/>
      <c r="F62082" s="1"/>
    </row>
    <row r="62083" spans="2:6">
      <c r="B62083" s="1"/>
      <c r="C62083" s="1"/>
      <c r="D62083" s="1"/>
      <c r="E62083" s="1"/>
      <c r="F62083" s="1"/>
    </row>
    <row r="62084" spans="2:6">
      <c r="B62084" s="1"/>
      <c r="C62084" s="1"/>
      <c r="D62084" s="1"/>
      <c r="E62084" s="1"/>
      <c r="F62084" s="1"/>
    </row>
    <row r="62085" spans="2:6">
      <c r="B62085" s="1"/>
      <c r="C62085" s="1"/>
      <c r="D62085" s="1"/>
      <c r="E62085" s="1"/>
      <c r="F62085" s="1"/>
    </row>
    <row r="62086" spans="2:6">
      <c r="B62086" s="1"/>
      <c r="C62086" s="1"/>
      <c r="D62086" s="1"/>
      <c r="E62086" s="1"/>
      <c r="F62086" s="1"/>
    </row>
    <row r="62087" spans="2:6">
      <c r="B62087" s="1"/>
      <c r="C62087" s="1"/>
      <c r="D62087" s="1"/>
      <c r="E62087" s="1"/>
      <c r="F62087" s="1"/>
    </row>
    <row r="62088" spans="2:6">
      <c r="B62088" s="1"/>
      <c r="C62088" s="1"/>
      <c r="D62088" s="1"/>
      <c r="E62088" s="1"/>
      <c r="F62088" s="1"/>
    </row>
    <row r="62089" spans="2:6">
      <c r="B62089" s="1"/>
      <c r="C62089" s="1"/>
      <c r="D62089" s="1"/>
      <c r="E62089" s="1"/>
      <c r="F62089" s="1"/>
    </row>
    <row r="62090" spans="2:6">
      <c r="B62090" s="1"/>
      <c r="C62090" s="1"/>
      <c r="D62090" s="1"/>
      <c r="E62090" s="1"/>
      <c r="F62090" s="1"/>
    </row>
    <row r="62091" spans="2:6">
      <c r="B62091" s="1"/>
      <c r="C62091" s="1"/>
      <c r="D62091" s="1"/>
      <c r="E62091" s="1"/>
      <c r="F62091" s="1"/>
    </row>
    <row r="62092" spans="2:6">
      <c r="B62092" s="1"/>
      <c r="C62092" s="1"/>
      <c r="D62092" s="1"/>
      <c r="E62092" s="1"/>
      <c r="F62092" s="1"/>
    </row>
    <row r="62093" spans="2:6">
      <c r="B62093" s="1"/>
      <c r="C62093" s="1"/>
      <c r="D62093" s="1"/>
      <c r="E62093" s="1"/>
      <c r="F62093" s="1"/>
    </row>
    <row r="62094" spans="2:6">
      <c r="B62094" s="1"/>
      <c r="C62094" s="1"/>
      <c r="D62094" s="1"/>
      <c r="E62094" s="1"/>
      <c r="F62094" s="1"/>
    </row>
    <row r="62095" spans="2:6">
      <c r="B62095" s="1"/>
      <c r="C62095" s="1"/>
      <c r="D62095" s="1"/>
      <c r="E62095" s="1"/>
      <c r="F62095" s="1"/>
    </row>
    <row r="62096" spans="2:6">
      <c r="B62096" s="1"/>
      <c r="C62096" s="1"/>
      <c r="D62096" s="1"/>
      <c r="E62096" s="1"/>
      <c r="F62096" s="1"/>
    </row>
    <row r="62097" spans="2:6">
      <c r="B62097" s="1"/>
      <c r="C62097" s="1"/>
      <c r="D62097" s="1"/>
      <c r="E62097" s="1"/>
      <c r="F62097" s="1"/>
    </row>
    <row r="62098" spans="2:6">
      <c r="B62098" s="1"/>
      <c r="C62098" s="1"/>
      <c r="D62098" s="1"/>
      <c r="E62098" s="1"/>
      <c r="F62098" s="1"/>
    </row>
    <row r="62099" spans="2:6">
      <c r="B62099" s="1"/>
      <c r="C62099" s="1"/>
      <c r="D62099" s="1"/>
      <c r="E62099" s="1"/>
      <c r="F62099" s="1"/>
    </row>
    <row r="62100" spans="2:6">
      <c r="B62100" s="1"/>
      <c r="C62100" s="1"/>
      <c r="D62100" s="1"/>
      <c r="E62100" s="1"/>
      <c r="F62100" s="1"/>
    </row>
    <row r="62101" spans="2:6">
      <c r="B62101" s="1"/>
      <c r="C62101" s="1"/>
      <c r="D62101" s="1"/>
      <c r="E62101" s="1"/>
      <c r="F62101" s="1"/>
    </row>
    <row r="62102" spans="2:6">
      <c r="B62102" s="1"/>
      <c r="C62102" s="1"/>
      <c r="D62102" s="1"/>
      <c r="E62102" s="1"/>
      <c r="F62102" s="1"/>
    </row>
    <row r="62103" spans="2:6">
      <c r="B62103" s="1"/>
      <c r="C62103" s="1"/>
      <c r="D62103" s="1"/>
      <c r="E62103" s="1"/>
      <c r="F62103" s="1"/>
    </row>
    <row r="62104" spans="2:6">
      <c r="B62104" s="1"/>
      <c r="C62104" s="1"/>
      <c r="D62104" s="1"/>
      <c r="E62104" s="1"/>
      <c r="F62104" s="1"/>
    </row>
    <row r="62105" spans="2:6">
      <c r="B62105" s="1"/>
      <c r="C62105" s="1"/>
      <c r="D62105" s="1"/>
      <c r="E62105" s="1"/>
      <c r="F62105" s="1"/>
    </row>
    <row r="62106" spans="2:6">
      <c r="B62106" s="1"/>
      <c r="C62106" s="1"/>
      <c r="D62106" s="1"/>
      <c r="E62106" s="1"/>
      <c r="F62106" s="1"/>
    </row>
    <row r="62107" spans="2:6">
      <c r="B62107" s="1"/>
      <c r="C62107" s="1"/>
      <c r="D62107" s="1"/>
      <c r="E62107" s="1"/>
      <c r="F62107" s="1"/>
    </row>
    <row r="62108" spans="2:6">
      <c r="B62108" s="1"/>
      <c r="C62108" s="1"/>
      <c r="D62108" s="1"/>
      <c r="E62108" s="1"/>
      <c r="F62108" s="1"/>
    </row>
    <row r="62109" spans="2:6">
      <c r="B62109" s="1"/>
      <c r="C62109" s="1"/>
      <c r="D62109" s="1"/>
      <c r="E62109" s="1"/>
      <c r="F62109" s="1"/>
    </row>
    <row r="62110" spans="2:6">
      <c r="B62110" s="1"/>
      <c r="C62110" s="1"/>
      <c r="D62110" s="1"/>
      <c r="E62110" s="1"/>
      <c r="F62110" s="1"/>
    </row>
    <row r="62111" spans="2:6">
      <c r="B62111" s="1"/>
      <c r="C62111" s="1"/>
      <c r="D62111" s="1"/>
      <c r="E62111" s="1"/>
      <c r="F62111" s="1"/>
    </row>
    <row r="62112" spans="2:6">
      <c r="B62112" s="1"/>
      <c r="C62112" s="1"/>
      <c r="D62112" s="1"/>
      <c r="E62112" s="1"/>
      <c r="F62112" s="1"/>
    </row>
    <row r="62113" spans="2:6">
      <c r="B62113" s="1"/>
      <c r="C62113" s="1"/>
      <c r="D62113" s="1"/>
      <c r="E62113" s="1"/>
      <c r="F62113" s="1"/>
    </row>
    <row r="62114" spans="2:6">
      <c r="B62114" s="1"/>
      <c r="C62114" s="1"/>
      <c r="D62114" s="1"/>
      <c r="E62114" s="1"/>
      <c r="F62114" s="1"/>
    </row>
    <row r="62115" spans="2:6">
      <c r="B62115" s="1"/>
      <c r="C62115" s="1"/>
      <c r="D62115" s="1"/>
      <c r="E62115" s="1"/>
      <c r="F62115" s="1"/>
    </row>
    <row r="62116" spans="2:6">
      <c r="B62116" s="1"/>
      <c r="C62116" s="1"/>
      <c r="D62116" s="1"/>
      <c r="E62116" s="1"/>
      <c r="F62116" s="1"/>
    </row>
    <row r="62117" spans="2:6">
      <c r="B62117" s="1"/>
      <c r="C62117" s="1"/>
      <c r="D62117" s="1"/>
      <c r="E62117" s="1"/>
      <c r="F62117" s="1"/>
    </row>
    <row r="62118" spans="2:6">
      <c r="B62118" s="1"/>
      <c r="C62118" s="1"/>
      <c r="D62118" s="1"/>
      <c r="E62118" s="1"/>
      <c r="F62118" s="1"/>
    </row>
    <row r="62119" spans="2:6">
      <c r="B62119" s="1"/>
      <c r="C62119" s="1"/>
      <c r="D62119" s="1"/>
      <c r="E62119" s="1"/>
      <c r="F62119" s="1"/>
    </row>
    <row r="62120" spans="2:6">
      <c r="B62120" s="1"/>
      <c r="C62120" s="1"/>
      <c r="D62120" s="1"/>
      <c r="E62120" s="1"/>
      <c r="F62120" s="1"/>
    </row>
    <row r="62121" spans="2:6">
      <c r="B62121" s="1"/>
      <c r="C62121" s="1"/>
      <c r="D62121" s="1"/>
      <c r="E62121" s="1"/>
      <c r="F62121" s="1"/>
    </row>
    <row r="62122" spans="2:6">
      <c r="B62122" s="1"/>
      <c r="C62122" s="1"/>
      <c r="D62122" s="1"/>
      <c r="E62122" s="1"/>
      <c r="F62122" s="1"/>
    </row>
    <row r="62123" spans="2:6">
      <c r="B62123" s="1"/>
      <c r="C62123" s="1"/>
      <c r="D62123" s="1"/>
      <c r="E62123" s="1"/>
      <c r="F62123" s="1"/>
    </row>
    <row r="62124" spans="2:6">
      <c r="B62124" s="1"/>
      <c r="C62124" s="1"/>
      <c r="D62124" s="1"/>
      <c r="E62124" s="1"/>
      <c r="F62124" s="1"/>
    </row>
    <row r="62125" spans="2:6">
      <c r="B62125" s="1"/>
      <c r="C62125" s="1"/>
      <c r="D62125" s="1"/>
      <c r="E62125" s="1"/>
      <c r="F62125" s="1"/>
    </row>
    <row r="62126" spans="2:6">
      <c r="B62126" s="1"/>
      <c r="C62126" s="1"/>
      <c r="D62126" s="1"/>
      <c r="E62126" s="1"/>
      <c r="F62126" s="1"/>
    </row>
    <row r="62127" spans="2:6">
      <c r="B62127" s="1"/>
      <c r="C62127" s="1"/>
      <c r="D62127" s="1"/>
      <c r="E62127" s="1"/>
      <c r="F62127" s="1"/>
    </row>
    <row r="62128" spans="2:6">
      <c r="B62128" s="1"/>
      <c r="C62128" s="1"/>
      <c r="D62128" s="1"/>
      <c r="E62128" s="1"/>
      <c r="F62128" s="1"/>
    </row>
    <row r="62129" spans="2:6">
      <c r="B62129" s="1"/>
      <c r="C62129" s="1"/>
      <c r="D62129" s="1"/>
      <c r="E62129" s="1"/>
      <c r="F62129" s="1"/>
    </row>
    <row r="62130" spans="2:6">
      <c r="B62130" s="1"/>
      <c r="C62130" s="1"/>
      <c r="D62130" s="1"/>
      <c r="E62130" s="1"/>
      <c r="F62130" s="1"/>
    </row>
    <row r="62131" spans="2:6">
      <c r="B62131" s="1"/>
      <c r="C62131" s="1"/>
      <c r="D62131" s="1"/>
      <c r="E62131" s="1"/>
      <c r="F62131" s="1"/>
    </row>
    <row r="62132" spans="2:6">
      <c r="B62132" s="1"/>
      <c r="C62132" s="1"/>
      <c r="D62132" s="1"/>
      <c r="E62132" s="1"/>
      <c r="F62132" s="1"/>
    </row>
    <row r="62133" spans="2:6">
      <c r="B62133" s="1"/>
      <c r="C62133" s="1"/>
      <c r="D62133" s="1"/>
      <c r="E62133" s="1"/>
      <c r="F62133" s="1"/>
    </row>
    <row r="62134" spans="2:6">
      <c r="B62134" s="1"/>
      <c r="C62134" s="1"/>
      <c r="D62134" s="1"/>
      <c r="E62134" s="1"/>
      <c r="F62134" s="1"/>
    </row>
    <row r="62135" spans="2:6">
      <c r="B62135" s="1"/>
      <c r="C62135" s="1"/>
      <c r="D62135" s="1"/>
      <c r="E62135" s="1"/>
      <c r="F62135" s="1"/>
    </row>
    <row r="62136" spans="2:6">
      <c r="B62136" s="1"/>
      <c r="C62136" s="1"/>
      <c r="D62136" s="1"/>
      <c r="E62136" s="1"/>
      <c r="F62136" s="1"/>
    </row>
    <row r="62137" spans="2:6">
      <c r="B62137" s="1"/>
      <c r="C62137" s="1"/>
      <c r="D62137" s="1"/>
      <c r="E62137" s="1"/>
      <c r="F62137" s="1"/>
    </row>
    <row r="62138" spans="2:6">
      <c r="B62138" s="1"/>
      <c r="C62138" s="1"/>
      <c r="D62138" s="1"/>
      <c r="E62138" s="1"/>
      <c r="F62138" s="1"/>
    </row>
    <row r="62139" spans="2:6">
      <c r="B62139" s="1"/>
      <c r="C62139" s="1"/>
      <c r="D62139" s="1"/>
      <c r="E62139" s="1"/>
      <c r="F62139" s="1"/>
    </row>
    <row r="62140" spans="2:6">
      <c r="B62140" s="1"/>
      <c r="C62140" s="1"/>
      <c r="D62140" s="1"/>
      <c r="E62140" s="1"/>
      <c r="F62140" s="1"/>
    </row>
    <row r="62141" spans="2:6">
      <c r="B62141" s="1"/>
      <c r="C62141" s="1"/>
      <c r="D62141" s="1"/>
      <c r="E62141" s="1"/>
      <c r="F62141" s="1"/>
    </row>
    <row r="62142" spans="2:6">
      <c r="B62142" s="1"/>
      <c r="C62142" s="1"/>
      <c r="D62142" s="1"/>
      <c r="E62142" s="1"/>
      <c r="F62142" s="1"/>
    </row>
    <row r="62143" spans="2:6">
      <c r="B62143" s="1"/>
      <c r="C62143" s="1"/>
      <c r="D62143" s="1"/>
      <c r="E62143" s="1"/>
      <c r="F62143" s="1"/>
    </row>
    <row r="62144" spans="2:6">
      <c r="B62144" s="1"/>
      <c r="C62144" s="1"/>
      <c r="D62144" s="1"/>
      <c r="E62144" s="1"/>
      <c r="F62144" s="1"/>
    </row>
    <row r="62145" spans="2:6">
      <c r="B62145" s="1"/>
      <c r="C62145" s="1"/>
      <c r="D62145" s="1"/>
      <c r="E62145" s="1"/>
      <c r="F62145" s="1"/>
    </row>
    <row r="62146" spans="2:6">
      <c r="B62146" s="1"/>
      <c r="C62146" s="1"/>
      <c r="D62146" s="1"/>
      <c r="E62146" s="1"/>
      <c r="F62146" s="1"/>
    </row>
    <row r="62147" spans="2:6">
      <c r="B62147" s="1"/>
      <c r="C62147" s="1"/>
      <c r="D62147" s="1"/>
      <c r="E62147" s="1"/>
      <c r="F62147" s="1"/>
    </row>
    <row r="62148" spans="2:6">
      <c r="B62148" s="1"/>
      <c r="C62148" s="1"/>
      <c r="D62148" s="1"/>
      <c r="E62148" s="1"/>
      <c r="F62148" s="1"/>
    </row>
    <row r="62149" spans="2:6">
      <c r="B62149" s="1"/>
      <c r="C62149" s="1"/>
      <c r="D62149" s="1"/>
      <c r="E62149" s="1"/>
      <c r="F62149" s="1"/>
    </row>
    <row r="62150" spans="2:6">
      <c r="B62150" s="1"/>
      <c r="C62150" s="1"/>
      <c r="D62150" s="1"/>
      <c r="E62150" s="1"/>
      <c r="F62150" s="1"/>
    </row>
    <row r="62151" spans="2:6">
      <c r="B62151" s="1"/>
      <c r="C62151" s="1"/>
      <c r="D62151" s="1"/>
      <c r="E62151" s="1"/>
      <c r="F62151" s="1"/>
    </row>
    <row r="62152" spans="2:6">
      <c r="B62152" s="1"/>
      <c r="C62152" s="1"/>
      <c r="D62152" s="1"/>
      <c r="E62152" s="1"/>
      <c r="F62152" s="1"/>
    </row>
    <row r="62153" spans="2:6">
      <c r="B62153" s="1"/>
      <c r="C62153" s="1"/>
      <c r="D62153" s="1"/>
      <c r="E62153" s="1"/>
      <c r="F62153" s="1"/>
    </row>
    <row r="62154" spans="2:6">
      <c r="B62154" s="1"/>
      <c r="C62154" s="1"/>
      <c r="D62154" s="1"/>
      <c r="E62154" s="1"/>
      <c r="F62154" s="1"/>
    </row>
    <row r="62155" spans="2:6">
      <c r="B62155" s="1"/>
      <c r="C62155" s="1"/>
      <c r="D62155" s="1"/>
      <c r="E62155" s="1"/>
      <c r="F62155" s="1"/>
    </row>
    <row r="62156" spans="2:6">
      <c r="B62156" s="1"/>
      <c r="C62156" s="1"/>
      <c r="D62156" s="1"/>
      <c r="E62156" s="1"/>
      <c r="F62156" s="1"/>
    </row>
    <row r="62157" spans="2:6">
      <c r="B62157" s="1"/>
      <c r="C62157" s="1"/>
      <c r="D62157" s="1"/>
      <c r="E62157" s="1"/>
      <c r="F62157" s="1"/>
    </row>
    <row r="62158" spans="2:6">
      <c r="B62158" s="1"/>
      <c r="C62158" s="1"/>
      <c r="D62158" s="1"/>
      <c r="E62158" s="1"/>
      <c r="F62158" s="1"/>
    </row>
    <row r="62159" spans="2:6">
      <c r="B62159" s="1"/>
      <c r="C62159" s="1"/>
      <c r="D62159" s="1"/>
      <c r="E62159" s="1"/>
      <c r="F62159" s="1"/>
    </row>
    <row r="62160" spans="2:6">
      <c r="B62160" s="1"/>
      <c r="C62160" s="1"/>
      <c r="D62160" s="1"/>
      <c r="E62160" s="1"/>
      <c r="F62160" s="1"/>
    </row>
    <row r="62161" spans="2:6">
      <c r="B62161" s="1"/>
      <c r="C62161" s="1"/>
      <c r="D62161" s="1"/>
      <c r="E62161" s="1"/>
      <c r="F62161" s="1"/>
    </row>
    <row r="62162" spans="2:6">
      <c r="B62162" s="1"/>
      <c r="C62162" s="1"/>
      <c r="D62162" s="1"/>
      <c r="E62162" s="1"/>
      <c r="F62162" s="1"/>
    </row>
    <row r="62163" spans="2:6">
      <c r="B62163" s="1"/>
      <c r="C62163" s="1"/>
      <c r="D62163" s="1"/>
      <c r="E62163" s="1"/>
      <c r="F62163" s="1"/>
    </row>
    <row r="62164" spans="2:6">
      <c r="B62164" s="1"/>
      <c r="C62164" s="1"/>
      <c r="D62164" s="1"/>
      <c r="E62164" s="1"/>
      <c r="F62164" s="1"/>
    </row>
    <row r="62165" spans="2:6">
      <c r="B62165" s="1"/>
      <c r="C62165" s="1"/>
      <c r="D62165" s="1"/>
      <c r="E62165" s="1"/>
      <c r="F62165" s="1"/>
    </row>
    <row r="62166" spans="2:6">
      <c r="B62166" s="1"/>
      <c r="C62166" s="1"/>
      <c r="D62166" s="1"/>
      <c r="E62166" s="1"/>
      <c r="F62166" s="1"/>
    </row>
    <row r="62167" spans="2:6">
      <c r="B62167" s="1"/>
      <c r="C62167" s="1"/>
      <c r="D62167" s="1"/>
      <c r="E62167" s="1"/>
      <c r="F62167" s="1"/>
    </row>
    <row r="62168" spans="2:6">
      <c r="B62168" s="1"/>
      <c r="C62168" s="1"/>
      <c r="D62168" s="1"/>
      <c r="E62168" s="1"/>
      <c r="F62168" s="1"/>
    </row>
    <row r="62169" spans="2:6">
      <c r="B62169" s="1"/>
      <c r="C62169" s="1"/>
      <c r="D62169" s="1"/>
      <c r="E62169" s="1"/>
      <c r="F62169" s="1"/>
    </row>
    <row r="62170" spans="2:6">
      <c r="B62170" s="1"/>
      <c r="C62170" s="1"/>
      <c r="D62170" s="1"/>
      <c r="E62170" s="1"/>
      <c r="F62170" s="1"/>
    </row>
    <row r="62171" spans="2:6">
      <c r="B62171" s="1"/>
      <c r="C62171" s="1"/>
      <c r="D62171" s="1"/>
      <c r="E62171" s="1"/>
      <c r="F62171" s="1"/>
    </row>
    <row r="62172" spans="2:6">
      <c r="B62172" s="1"/>
      <c r="C62172" s="1"/>
      <c r="D62172" s="1"/>
      <c r="E62172" s="1"/>
      <c r="F62172" s="1"/>
    </row>
    <row r="62173" spans="2:6">
      <c r="B62173" s="1"/>
      <c r="C62173" s="1"/>
      <c r="D62173" s="1"/>
      <c r="E62173" s="1"/>
      <c r="F62173" s="1"/>
    </row>
    <row r="62174" spans="2:6">
      <c r="B62174" s="1"/>
      <c r="C62174" s="1"/>
      <c r="D62174" s="1"/>
      <c r="E62174" s="1"/>
      <c r="F62174" s="1"/>
    </row>
    <row r="62175" spans="2:6">
      <c r="B62175" s="1"/>
      <c r="C62175" s="1"/>
      <c r="D62175" s="1"/>
      <c r="E62175" s="1"/>
      <c r="F62175" s="1"/>
    </row>
    <row r="62176" spans="2:6">
      <c r="B62176" s="1"/>
      <c r="C62176" s="1"/>
      <c r="D62176" s="1"/>
      <c r="E62176" s="1"/>
      <c r="F62176" s="1"/>
    </row>
    <row r="62177" spans="2:6">
      <c r="B62177" s="1"/>
      <c r="C62177" s="1"/>
      <c r="D62177" s="1"/>
      <c r="E62177" s="1"/>
      <c r="F62177" s="1"/>
    </row>
    <row r="62178" spans="2:6">
      <c r="B62178" s="1"/>
      <c r="C62178" s="1"/>
      <c r="D62178" s="1"/>
      <c r="E62178" s="1"/>
      <c r="F62178" s="1"/>
    </row>
    <row r="62179" spans="2:6">
      <c r="B62179" s="1"/>
      <c r="C62179" s="1"/>
      <c r="D62179" s="1"/>
      <c r="E62179" s="1"/>
      <c r="F62179" s="1"/>
    </row>
    <row r="62180" spans="2:6">
      <c r="B62180" s="1"/>
      <c r="C62180" s="1"/>
      <c r="D62180" s="1"/>
      <c r="E62180" s="1"/>
      <c r="F62180" s="1"/>
    </row>
    <row r="62181" spans="2:6">
      <c r="B62181" s="1"/>
      <c r="C62181" s="1"/>
      <c r="D62181" s="1"/>
      <c r="E62181" s="1"/>
      <c r="F62181" s="1"/>
    </row>
    <row r="62182" spans="2:6">
      <c r="B62182" s="1"/>
      <c r="C62182" s="1"/>
      <c r="D62182" s="1"/>
      <c r="E62182" s="1"/>
      <c r="F62182" s="1"/>
    </row>
    <row r="62183" spans="2:6">
      <c r="B62183" s="1"/>
      <c r="C62183" s="1"/>
      <c r="D62183" s="1"/>
      <c r="E62183" s="1"/>
      <c r="F62183" s="1"/>
    </row>
    <row r="62184" spans="2:6">
      <c r="B62184" s="1"/>
      <c r="C62184" s="1"/>
      <c r="D62184" s="1"/>
      <c r="E62184" s="1"/>
      <c r="F62184" s="1"/>
    </row>
    <row r="62185" spans="2:6">
      <c r="B62185" s="1"/>
      <c r="C62185" s="1"/>
      <c r="D62185" s="1"/>
      <c r="E62185" s="1"/>
      <c r="F62185" s="1"/>
    </row>
    <row r="62186" spans="2:6">
      <c r="B62186" s="1"/>
      <c r="C62186" s="1"/>
      <c r="D62186" s="1"/>
      <c r="E62186" s="1"/>
      <c r="F62186" s="1"/>
    </row>
    <row r="62187" spans="2:6">
      <c r="B62187" s="1"/>
      <c r="C62187" s="1"/>
      <c r="D62187" s="1"/>
      <c r="E62187" s="1"/>
      <c r="F62187" s="1"/>
    </row>
    <row r="62188" spans="2:6">
      <c r="B62188" s="1"/>
      <c r="C62188" s="1"/>
      <c r="D62188" s="1"/>
      <c r="E62188" s="1"/>
      <c r="F62188" s="1"/>
    </row>
    <row r="62189" spans="2:6">
      <c r="B62189" s="1"/>
      <c r="C62189" s="1"/>
      <c r="D62189" s="1"/>
      <c r="E62189" s="1"/>
      <c r="F62189" s="1"/>
    </row>
    <row r="62190" spans="2:6">
      <c r="B62190" s="1"/>
      <c r="C62190" s="1"/>
      <c r="D62190" s="1"/>
      <c r="E62190" s="1"/>
      <c r="F62190" s="1"/>
    </row>
    <row r="62191" spans="2:6">
      <c r="B62191" s="1"/>
      <c r="C62191" s="1"/>
      <c r="D62191" s="1"/>
      <c r="E62191" s="1"/>
      <c r="F62191" s="1"/>
    </row>
    <row r="62192" spans="2:6">
      <c r="B62192" s="1"/>
      <c r="C62192" s="1"/>
      <c r="D62192" s="1"/>
      <c r="E62192" s="1"/>
      <c r="F62192" s="1"/>
    </row>
    <row r="62193" spans="2:6">
      <c r="B62193" s="1"/>
      <c r="C62193" s="1"/>
      <c r="D62193" s="1"/>
      <c r="E62193" s="1"/>
      <c r="F62193" s="1"/>
    </row>
    <row r="62194" spans="2:6">
      <c r="B62194" s="1"/>
      <c r="C62194" s="1"/>
      <c r="D62194" s="1"/>
      <c r="E62194" s="1"/>
      <c r="F62194" s="1"/>
    </row>
    <row r="62195" spans="2:6">
      <c r="B62195" s="1"/>
      <c r="C62195" s="1"/>
      <c r="D62195" s="1"/>
      <c r="E62195" s="1"/>
      <c r="F62195" s="1"/>
    </row>
    <row r="62196" spans="2:6">
      <c r="B62196" s="1"/>
      <c r="C62196" s="1"/>
      <c r="D62196" s="1"/>
      <c r="E62196" s="1"/>
      <c r="F62196" s="1"/>
    </row>
    <row r="62197" spans="2:6">
      <c r="B62197" s="1"/>
      <c r="C62197" s="1"/>
      <c r="D62197" s="1"/>
      <c r="E62197" s="1"/>
      <c r="F62197" s="1"/>
    </row>
    <row r="62198" spans="2:6">
      <c r="B62198" s="1"/>
      <c r="C62198" s="1"/>
      <c r="D62198" s="1"/>
      <c r="E62198" s="1"/>
      <c r="F62198" s="1"/>
    </row>
    <row r="62199" spans="2:6">
      <c r="B62199" s="1"/>
      <c r="C62199" s="1"/>
      <c r="D62199" s="1"/>
      <c r="E62199" s="1"/>
      <c r="F62199" s="1"/>
    </row>
    <row r="62200" spans="2:6">
      <c r="B62200" s="1"/>
      <c r="C62200" s="1"/>
      <c r="D62200" s="1"/>
      <c r="E62200" s="1"/>
      <c r="F62200" s="1"/>
    </row>
    <row r="62201" spans="2:6">
      <c r="B62201" s="1"/>
      <c r="C62201" s="1"/>
      <c r="D62201" s="1"/>
      <c r="E62201" s="1"/>
      <c r="F62201" s="1"/>
    </row>
    <row r="62202" spans="2:6">
      <c r="B62202" s="1"/>
      <c r="C62202" s="1"/>
      <c r="D62202" s="1"/>
      <c r="E62202" s="1"/>
      <c r="F62202" s="1"/>
    </row>
    <row r="62203" spans="2:6">
      <c r="B62203" s="1"/>
      <c r="C62203" s="1"/>
      <c r="D62203" s="1"/>
      <c r="E62203" s="1"/>
      <c r="F62203" s="1"/>
    </row>
    <row r="62204" spans="2:6">
      <c r="B62204" s="1"/>
      <c r="C62204" s="1"/>
      <c r="D62204" s="1"/>
      <c r="E62204" s="1"/>
      <c r="F62204" s="1"/>
    </row>
    <row r="62205" spans="2:6">
      <c r="B62205" s="1"/>
      <c r="C62205" s="1"/>
      <c r="D62205" s="1"/>
      <c r="E62205" s="1"/>
      <c r="F62205" s="1"/>
    </row>
    <row r="62206" spans="2:6">
      <c r="B62206" s="1"/>
      <c r="C62206" s="1"/>
      <c r="D62206" s="1"/>
      <c r="E62206" s="1"/>
      <c r="F62206" s="1"/>
    </row>
    <row r="62207" spans="2:6">
      <c r="B62207" s="1"/>
      <c r="C62207" s="1"/>
      <c r="D62207" s="1"/>
      <c r="E62207" s="1"/>
      <c r="F62207" s="1"/>
    </row>
    <row r="62208" spans="2:6">
      <c r="B62208" s="1"/>
      <c r="C62208" s="1"/>
      <c r="D62208" s="1"/>
      <c r="E62208" s="1"/>
      <c r="F62208" s="1"/>
    </row>
    <row r="62209" spans="2:6">
      <c r="B62209" s="1"/>
      <c r="C62209" s="1"/>
      <c r="D62209" s="1"/>
      <c r="E62209" s="1"/>
      <c r="F62209" s="1"/>
    </row>
    <row r="62210" spans="2:6">
      <c r="B62210" s="1"/>
      <c r="C62210" s="1"/>
      <c r="D62210" s="1"/>
      <c r="E62210" s="1"/>
      <c r="F62210" s="1"/>
    </row>
    <row r="62211" spans="2:6">
      <c r="B62211" s="1"/>
      <c r="C62211" s="1"/>
      <c r="D62211" s="1"/>
      <c r="E62211" s="1"/>
      <c r="F62211" s="1"/>
    </row>
    <row r="62212" spans="2:6">
      <c r="B62212" s="1"/>
      <c r="C62212" s="1"/>
      <c r="D62212" s="1"/>
      <c r="E62212" s="1"/>
      <c r="F62212" s="1"/>
    </row>
    <row r="62213" spans="2:6">
      <c r="B62213" s="1"/>
      <c r="C62213" s="1"/>
      <c r="D62213" s="1"/>
      <c r="E62213" s="1"/>
      <c r="F62213" s="1"/>
    </row>
    <row r="62214" spans="2:6">
      <c r="B62214" s="1"/>
      <c r="C62214" s="1"/>
      <c r="D62214" s="1"/>
      <c r="E62214" s="1"/>
      <c r="F62214" s="1"/>
    </row>
    <row r="62215" spans="2:6">
      <c r="B62215" s="1"/>
      <c r="C62215" s="1"/>
      <c r="D62215" s="1"/>
      <c r="E62215" s="1"/>
      <c r="F62215" s="1"/>
    </row>
    <row r="62216" spans="2:6">
      <c r="B62216" s="1"/>
      <c r="C62216" s="1"/>
      <c r="D62216" s="1"/>
      <c r="E62216" s="1"/>
      <c r="F62216" s="1"/>
    </row>
    <row r="62217" spans="2:6">
      <c r="B62217" s="1"/>
      <c r="C62217" s="1"/>
      <c r="D62217" s="1"/>
      <c r="E62217" s="1"/>
      <c r="F62217" s="1"/>
    </row>
    <row r="62218" spans="2:6">
      <c r="B62218" s="1"/>
      <c r="C62218" s="1"/>
      <c r="D62218" s="1"/>
      <c r="E62218" s="1"/>
      <c r="F62218" s="1"/>
    </row>
    <row r="62219" spans="2:6">
      <c r="B62219" s="1"/>
      <c r="C62219" s="1"/>
      <c r="D62219" s="1"/>
      <c r="E62219" s="1"/>
      <c r="F62219" s="1"/>
    </row>
    <row r="62220" spans="2:6">
      <c r="B62220" s="1"/>
      <c r="C62220" s="1"/>
      <c r="D62220" s="1"/>
      <c r="E62220" s="1"/>
      <c r="F62220" s="1"/>
    </row>
    <row r="62221" spans="2:6">
      <c r="B62221" s="1"/>
      <c r="C62221" s="1"/>
      <c r="D62221" s="1"/>
      <c r="E62221" s="1"/>
      <c r="F62221" s="1"/>
    </row>
    <row r="62222" spans="2:6">
      <c r="B62222" s="1"/>
      <c r="C62222" s="1"/>
      <c r="D62222" s="1"/>
      <c r="E62222" s="1"/>
      <c r="F62222" s="1"/>
    </row>
    <row r="62223" spans="2:6">
      <c r="B62223" s="1"/>
      <c r="C62223" s="1"/>
      <c r="D62223" s="1"/>
      <c r="E62223" s="1"/>
      <c r="F62223" s="1"/>
    </row>
    <row r="62224" spans="2:6">
      <c r="B62224" s="1"/>
      <c r="C62224" s="1"/>
      <c r="D62224" s="1"/>
      <c r="E62224" s="1"/>
      <c r="F62224" s="1"/>
    </row>
    <row r="62225" spans="2:6">
      <c r="B62225" s="1"/>
      <c r="C62225" s="1"/>
      <c r="D62225" s="1"/>
      <c r="E62225" s="1"/>
      <c r="F62225" s="1"/>
    </row>
    <row r="62226" spans="2:6">
      <c r="B62226" s="1"/>
      <c r="C62226" s="1"/>
      <c r="D62226" s="1"/>
      <c r="E62226" s="1"/>
      <c r="F62226" s="1"/>
    </row>
    <row r="62227" spans="2:6">
      <c r="B62227" s="1"/>
      <c r="C62227" s="1"/>
      <c r="D62227" s="1"/>
      <c r="E62227" s="1"/>
      <c r="F62227" s="1"/>
    </row>
    <row r="62228" spans="2:6">
      <c r="B62228" s="1"/>
      <c r="C62228" s="1"/>
      <c r="D62228" s="1"/>
      <c r="E62228" s="1"/>
      <c r="F62228" s="1"/>
    </row>
    <row r="62229" spans="2:6">
      <c r="B62229" s="1"/>
      <c r="C62229" s="1"/>
      <c r="D62229" s="1"/>
      <c r="E62229" s="1"/>
      <c r="F62229" s="1"/>
    </row>
    <row r="62230" spans="2:6">
      <c r="B62230" s="1"/>
      <c r="C62230" s="1"/>
      <c r="D62230" s="1"/>
      <c r="E62230" s="1"/>
      <c r="F62230" s="1"/>
    </row>
    <row r="62231" spans="2:6">
      <c r="B62231" s="1"/>
      <c r="C62231" s="1"/>
      <c r="D62231" s="1"/>
      <c r="E62231" s="1"/>
      <c r="F62231" s="1"/>
    </row>
    <row r="62232" spans="2:6">
      <c r="B62232" s="1"/>
      <c r="C62232" s="1"/>
      <c r="D62232" s="1"/>
      <c r="E62232" s="1"/>
      <c r="F62232" s="1"/>
    </row>
    <row r="62233" spans="2:6">
      <c r="B62233" s="1"/>
      <c r="C62233" s="1"/>
      <c r="D62233" s="1"/>
      <c r="E62233" s="1"/>
      <c r="F62233" s="1"/>
    </row>
    <row r="62234" spans="2:6">
      <c r="B62234" s="1"/>
      <c r="C62234" s="1"/>
      <c r="D62234" s="1"/>
      <c r="E62234" s="1"/>
      <c r="F62234" s="1"/>
    </row>
    <row r="62235" spans="2:6">
      <c r="B62235" s="1"/>
      <c r="C62235" s="1"/>
      <c r="D62235" s="1"/>
      <c r="E62235" s="1"/>
      <c r="F62235" s="1"/>
    </row>
    <row r="62236" spans="2:6">
      <c r="B62236" s="1"/>
      <c r="C62236" s="1"/>
      <c r="D62236" s="1"/>
      <c r="E62236" s="1"/>
      <c r="F62236" s="1"/>
    </row>
    <row r="62237" spans="2:6">
      <c r="B62237" s="1"/>
      <c r="C62237" s="1"/>
      <c r="D62237" s="1"/>
      <c r="E62237" s="1"/>
      <c r="F62237" s="1"/>
    </row>
    <row r="62238" spans="2:6">
      <c r="B62238" s="1"/>
      <c r="C62238" s="1"/>
      <c r="D62238" s="1"/>
      <c r="E62238" s="1"/>
      <c r="F62238" s="1"/>
    </row>
    <row r="62239" spans="2:6">
      <c r="B62239" s="1"/>
      <c r="C62239" s="1"/>
      <c r="D62239" s="1"/>
      <c r="E62239" s="1"/>
      <c r="F62239" s="1"/>
    </row>
    <row r="62240" spans="2:6">
      <c r="B62240" s="1"/>
      <c r="C62240" s="1"/>
      <c r="D62240" s="1"/>
      <c r="E62240" s="1"/>
      <c r="F62240" s="1"/>
    </row>
    <row r="62241" spans="2:6">
      <c r="B62241" s="1"/>
      <c r="C62241" s="1"/>
      <c r="D62241" s="1"/>
      <c r="E62241" s="1"/>
      <c r="F62241" s="1"/>
    </row>
    <row r="62242" spans="2:6">
      <c r="B62242" s="1"/>
      <c r="C62242" s="1"/>
      <c r="D62242" s="1"/>
      <c r="E62242" s="1"/>
      <c r="F62242" s="1"/>
    </row>
    <row r="62243" spans="2:6">
      <c r="B62243" s="1"/>
      <c r="C62243" s="1"/>
      <c r="D62243" s="1"/>
      <c r="E62243" s="1"/>
      <c r="F62243" s="1"/>
    </row>
    <row r="62244" spans="2:6">
      <c r="B62244" s="1"/>
      <c r="C62244" s="1"/>
      <c r="D62244" s="1"/>
      <c r="E62244" s="1"/>
      <c r="F62244" s="1"/>
    </row>
    <row r="62245" spans="2:6">
      <c r="B62245" s="1"/>
      <c r="C62245" s="1"/>
      <c r="D62245" s="1"/>
      <c r="E62245" s="1"/>
      <c r="F62245" s="1"/>
    </row>
    <row r="62246" spans="2:6">
      <c r="B62246" s="1"/>
      <c r="C62246" s="1"/>
      <c r="D62246" s="1"/>
      <c r="E62246" s="1"/>
      <c r="F62246" s="1"/>
    </row>
    <row r="62247" spans="2:6">
      <c r="B62247" s="1"/>
      <c r="C62247" s="1"/>
      <c r="D62247" s="1"/>
      <c r="E62247" s="1"/>
      <c r="F62247" s="1"/>
    </row>
    <row r="62248" spans="2:6">
      <c r="B62248" s="1"/>
      <c r="C62248" s="1"/>
      <c r="D62248" s="1"/>
      <c r="E62248" s="1"/>
      <c r="F62248" s="1"/>
    </row>
    <row r="62249" spans="2:6">
      <c r="B62249" s="1"/>
      <c r="C62249" s="1"/>
      <c r="D62249" s="1"/>
      <c r="E62249" s="1"/>
      <c r="F62249" s="1"/>
    </row>
    <row r="62250" spans="2:6">
      <c r="B62250" s="1"/>
      <c r="C62250" s="1"/>
      <c r="D62250" s="1"/>
      <c r="E62250" s="1"/>
      <c r="F62250" s="1"/>
    </row>
    <row r="62251" spans="2:6">
      <c r="B62251" s="1"/>
      <c r="C62251" s="1"/>
      <c r="D62251" s="1"/>
      <c r="E62251" s="1"/>
      <c r="F62251" s="1"/>
    </row>
    <row r="62252" spans="2:6">
      <c r="B62252" s="1"/>
      <c r="C62252" s="1"/>
      <c r="D62252" s="1"/>
      <c r="E62252" s="1"/>
      <c r="F62252" s="1"/>
    </row>
    <row r="62253" spans="2:6">
      <c r="B62253" s="1"/>
      <c r="C62253" s="1"/>
      <c r="D62253" s="1"/>
      <c r="E62253" s="1"/>
      <c r="F62253" s="1"/>
    </row>
    <row r="62254" spans="2:6">
      <c r="B62254" s="1"/>
      <c r="C62254" s="1"/>
      <c r="D62254" s="1"/>
      <c r="E62254" s="1"/>
      <c r="F62254" s="1"/>
    </row>
    <row r="62255" spans="2:6">
      <c r="B62255" s="1"/>
      <c r="C62255" s="1"/>
      <c r="D62255" s="1"/>
      <c r="E62255" s="1"/>
      <c r="F62255" s="1"/>
    </row>
    <row r="62256" spans="2:6">
      <c r="B62256" s="1"/>
      <c r="C62256" s="1"/>
      <c r="D62256" s="1"/>
      <c r="E62256" s="1"/>
      <c r="F62256" s="1"/>
    </row>
    <row r="62257" spans="2:6">
      <c r="B62257" s="1"/>
      <c r="C62257" s="1"/>
      <c r="D62257" s="1"/>
      <c r="E62257" s="1"/>
      <c r="F62257" s="1"/>
    </row>
    <row r="62258" spans="2:6">
      <c r="B62258" s="1"/>
      <c r="C62258" s="1"/>
      <c r="D62258" s="1"/>
      <c r="E62258" s="1"/>
      <c r="F62258" s="1"/>
    </row>
    <row r="62259" spans="2:6">
      <c r="B62259" s="1"/>
      <c r="C62259" s="1"/>
      <c r="D62259" s="1"/>
      <c r="E62259" s="1"/>
      <c r="F62259" s="1"/>
    </row>
    <row r="62260" spans="2:6">
      <c r="B62260" s="1"/>
      <c r="C62260" s="1"/>
      <c r="D62260" s="1"/>
      <c r="E62260" s="1"/>
      <c r="F62260" s="1"/>
    </row>
    <row r="62261" spans="2:6">
      <c r="B62261" s="1"/>
      <c r="C62261" s="1"/>
      <c r="D62261" s="1"/>
      <c r="E62261" s="1"/>
      <c r="F62261" s="1"/>
    </row>
    <row r="62262" spans="2:6">
      <c r="B62262" s="1"/>
      <c r="C62262" s="1"/>
      <c r="D62262" s="1"/>
      <c r="E62262" s="1"/>
      <c r="F62262" s="1"/>
    </row>
    <row r="62263" spans="2:6">
      <c r="B62263" s="1"/>
      <c r="C62263" s="1"/>
      <c r="D62263" s="1"/>
      <c r="E62263" s="1"/>
      <c r="F62263" s="1"/>
    </row>
    <row r="62264" spans="2:6">
      <c r="B62264" s="1"/>
      <c r="C62264" s="1"/>
      <c r="D62264" s="1"/>
      <c r="E62264" s="1"/>
      <c r="F62264" s="1"/>
    </row>
    <row r="62265" spans="2:6">
      <c r="B62265" s="1"/>
      <c r="C62265" s="1"/>
      <c r="D62265" s="1"/>
      <c r="E62265" s="1"/>
      <c r="F62265" s="1"/>
    </row>
    <row r="62266" spans="2:6">
      <c r="B62266" s="1"/>
      <c r="C62266" s="1"/>
      <c r="D62266" s="1"/>
      <c r="E62266" s="1"/>
      <c r="F62266" s="1"/>
    </row>
    <row r="62267" spans="2:6">
      <c r="B62267" s="1"/>
      <c r="C62267" s="1"/>
      <c r="D62267" s="1"/>
      <c r="E62267" s="1"/>
      <c r="F62267" s="1"/>
    </row>
    <row r="62268" spans="2:6">
      <c r="B62268" s="1"/>
      <c r="C62268" s="1"/>
      <c r="D62268" s="1"/>
      <c r="E62268" s="1"/>
      <c r="F62268" s="1"/>
    </row>
    <row r="62269" spans="2:6">
      <c r="B62269" s="1"/>
      <c r="C62269" s="1"/>
      <c r="D62269" s="1"/>
      <c r="E62269" s="1"/>
      <c r="F62269" s="1"/>
    </row>
    <row r="62270" spans="2:6">
      <c r="B62270" s="1"/>
      <c r="C62270" s="1"/>
      <c r="D62270" s="1"/>
      <c r="E62270" s="1"/>
      <c r="F62270" s="1"/>
    </row>
    <row r="62271" spans="2:6">
      <c r="B62271" s="1"/>
      <c r="C62271" s="1"/>
      <c r="D62271" s="1"/>
      <c r="E62271" s="1"/>
      <c r="F62271" s="1"/>
    </row>
    <row r="62272" spans="2:6">
      <c r="B62272" s="1"/>
      <c r="C62272" s="1"/>
      <c r="D62272" s="1"/>
      <c r="E62272" s="1"/>
      <c r="F62272" s="1"/>
    </row>
    <row r="62273" spans="2:6">
      <c r="B62273" s="1"/>
      <c r="C62273" s="1"/>
      <c r="D62273" s="1"/>
      <c r="E62273" s="1"/>
      <c r="F62273" s="1"/>
    </row>
    <row r="62274" spans="2:6">
      <c r="B62274" s="1"/>
      <c r="C62274" s="1"/>
      <c r="D62274" s="1"/>
      <c r="E62274" s="1"/>
      <c r="F62274" s="1"/>
    </row>
    <row r="62275" spans="2:6">
      <c r="B62275" s="1"/>
      <c r="C62275" s="1"/>
      <c r="D62275" s="1"/>
      <c r="E62275" s="1"/>
      <c r="F62275" s="1"/>
    </row>
    <row r="62276" spans="2:6">
      <c r="B62276" s="1"/>
      <c r="C62276" s="1"/>
      <c r="D62276" s="1"/>
      <c r="E62276" s="1"/>
      <c r="F62276" s="1"/>
    </row>
    <row r="62277" spans="2:6">
      <c r="B62277" s="1"/>
      <c r="C62277" s="1"/>
      <c r="D62277" s="1"/>
      <c r="E62277" s="1"/>
      <c r="F62277" s="1"/>
    </row>
    <row r="62278" spans="2:6">
      <c r="B62278" s="1"/>
      <c r="C62278" s="1"/>
      <c r="D62278" s="1"/>
      <c r="E62278" s="1"/>
      <c r="F62278" s="1"/>
    </row>
    <row r="62279" spans="2:6">
      <c r="B62279" s="1"/>
      <c r="C62279" s="1"/>
      <c r="D62279" s="1"/>
      <c r="E62279" s="1"/>
      <c r="F62279" s="1"/>
    </row>
    <row r="62280" spans="2:6">
      <c r="B62280" s="1"/>
      <c r="C62280" s="1"/>
      <c r="D62280" s="1"/>
      <c r="E62280" s="1"/>
      <c r="F62280" s="1"/>
    </row>
    <row r="62281" spans="2:6">
      <c r="B62281" s="1"/>
      <c r="C62281" s="1"/>
      <c r="D62281" s="1"/>
      <c r="E62281" s="1"/>
      <c r="F62281" s="1"/>
    </row>
    <row r="62282" spans="2:6">
      <c r="B62282" s="1"/>
      <c r="C62282" s="1"/>
      <c r="D62282" s="1"/>
      <c r="E62282" s="1"/>
      <c r="F62282" s="1"/>
    </row>
    <row r="62283" spans="2:6">
      <c r="B62283" s="1"/>
      <c r="C62283" s="1"/>
      <c r="D62283" s="1"/>
      <c r="E62283" s="1"/>
      <c r="F62283" s="1"/>
    </row>
    <row r="62284" spans="2:6">
      <c r="B62284" s="1"/>
      <c r="C62284" s="1"/>
      <c r="D62284" s="1"/>
      <c r="E62284" s="1"/>
      <c r="F62284" s="1"/>
    </row>
    <row r="62285" spans="2:6">
      <c r="B62285" s="1"/>
      <c r="C62285" s="1"/>
      <c r="D62285" s="1"/>
      <c r="E62285" s="1"/>
      <c r="F62285" s="1"/>
    </row>
    <row r="62286" spans="2:6">
      <c r="B62286" s="1"/>
      <c r="C62286" s="1"/>
      <c r="D62286" s="1"/>
      <c r="E62286" s="1"/>
      <c r="F62286" s="1"/>
    </row>
    <row r="62287" spans="2:6">
      <c r="B62287" s="1"/>
      <c r="C62287" s="1"/>
      <c r="D62287" s="1"/>
      <c r="E62287" s="1"/>
      <c r="F62287" s="1"/>
    </row>
    <row r="62288" spans="2:6">
      <c r="B62288" s="1"/>
      <c r="C62288" s="1"/>
      <c r="D62288" s="1"/>
      <c r="E62288" s="1"/>
      <c r="F62288" s="1"/>
    </row>
    <row r="62289" spans="2:6">
      <c r="B62289" s="1"/>
      <c r="C62289" s="1"/>
      <c r="D62289" s="1"/>
      <c r="E62289" s="1"/>
      <c r="F62289" s="1"/>
    </row>
    <row r="62290" spans="2:6">
      <c r="B62290" s="1"/>
      <c r="C62290" s="1"/>
      <c r="D62290" s="1"/>
      <c r="E62290" s="1"/>
      <c r="F62290" s="1"/>
    </row>
    <row r="62291" spans="2:6">
      <c r="B62291" s="1"/>
      <c r="C62291" s="1"/>
      <c r="D62291" s="1"/>
      <c r="E62291" s="1"/>
      <c r="F62291" s="1"/>
    </row>
    <row r="62292" spans="2:6">
      <c r="B62292" s="1"/>
      <c r="C62292" s="1"/>
      <c r="D62292" s="1"/>
      <c r="E62292" s="1"/>
      <c r="F62292" s="1"/>
    </row>
    <row r="62293" spans="2:6">
      <c r="B62293" s="1"/>
      <c r="C62293" s="1"/>
      <c r="D62293" s="1"/>
      <c r="E62293" s="1"/>
      <c r="F62293" s="1"/>
    </row>
    <row r="62294" spans="2:6">
      <c r="B62294" s="1"/>
      <c r="C62294" s="1"/>
      <c r="D62294" s="1"/>
      <c r="E62294" s="1"/>
      <c r="F62294" s="1"/>
    </row>
    <row r="62295" spans="2:6">
      <c r="B62295" s="1"/>
      <c r="C62295" s="1"/>
      <c r="D62295" s="1"/>
      <c r="E62295" s="1"/>
      <c r="F62295" s="1"/>
    </row>
    <row r="62296" spans="2:6">
      <c r="B62296" s="1"/>
      <c r="C62296" s="1"/>
      <c r="D62296" s="1"/>
      <c r="E62296" s="1"/>
      <c r="F62296" s="1"/>
    </row>
    <row r="62297" spans="2:6">
      <c r="B62297" s="1"/>
      <c r="C62297" s="1"/>
      <c r="D62297" s="1"/>
      <c r="E62297" s="1"/>
      <c r="F62297" s="1"/>
    </row>
    <row r="62298" spans="2:6">
      <c r="B62298" s="1"/>
      <c r="C62298" s="1"/>
      <c r="D62298" s="1"/>
      <c r="E62298" s="1"/>
      <c r="F62298" s="1"/>
    </row>
    <row r="62299" spans="2:6">
      <c r="B62299" s="1"/>
      <c r="C62299" s="1"/>
      <c r="D62299" s="1"/>
      <c r="E62299" s="1"/>
      <c r="F62299" s="1"/>
    </row>
    <row r="62300" spans="2:6">
      <c r="B62300" s="1"/>
      <c r="C62300" s="1"/>
      <c r="D62300" s="1"/>
      <c r="E62300" s="1"/>
      <c r="F62300" s="1"/>
    </row>
    <row r="62301" spans="2:6">
      <c r="B62301" s="1"/>
      <c r="C62301" s="1"/>
      <c r="D62301" s="1"/>
      <c r="E62301" s="1"/>
      <c r="F62301" s="1"/>
    </row>
    <row r="62302" spans="2:6">
      <c r="B62302" s="1"/>
      <c r="C62302" s="1"/>
      <c r="D62302" s="1"/>
      <c r="E62302" s="1"/>
      <c r="F62302" s="1"/>
    </row>
    <row r="62303" spans="2:6">
      <c r="B62303" s="1"/>
      <c r="C62303" s="1"/>
      <c r="D62303" s="1"/>
      <c r="E62303" s="1"/>
      <c r="F62303" s="1"/>
    </row>
    <row r="62304" spans="2:6">
      <c r="B62304" s="1"/>
      <c r="C62304" s="1"/>
      <c r="D62304" s="1"/>
      <c r="E62304" s="1"/>
      <c r="F62304" s="1"/>
    </row>
    <row r="62305" spans="2:6">
      <c r="B62305" s="1"/>
      <c r="C62305" s="1"/>
      <c r="D62305" s="1"/>
      <c r="E62305" s="1"/>
      <c r="F62305" s="1"/>
    </row>
    <row r="62306" spans="2:6">
      <c r="B62306" s="1"/>
      <c r="C62306" s="1"/>
      <c r="D62306" s="1"/>
      <c r="E62306" s="1"/>
      <c r="F62306" s="1"/>
    </row>
    <row r="62307" spans="2:6">
      <c r="B62307" s="1"/>
      <c r="C62307" s="1"/>
      <c r="D62307" s="1"/>
      <c r="E62307" s="1"/>
      <c r="F62307" s="1"/>
    </row>
    <row r="62308" spans="2:6">
      <c r="B62308" s="1"/>
      <c r="C62308" s="1"/>
      <c r="D62308" s="1"/>
      <c r="E62308" s="1"/>
      <c r="F62308" s="1"/>
    </row>
    <row r="62309" spans="2:6">
      <c r="B62309" s="1"/>
      <c r="C62309" s="1"/>
      <c r="D62309" s="1"/>
      <c r="E62309" s="1"/>
      <c r="F62309" s="1"/>
    </row>
    <row r="62310" spans="2:6">
      <c r="B62310" s="1"/>
      <c r="C62310" s="1"/>
      <c r="D62310" s="1"/>
      <c r="E62310" s="1"/>
      <c r="F62310" s="1"/>
    </row>
    <row r="62311" spans="2:6">
      <c r="B62311" s="1"/>
      <c r="C62311" s="1"/>
      <c r="D62311" s="1"/>
      <c r="E62311" s="1"/>
      <c r="F62311" s="1"/>
    </row>
    <row r="62312" spans="2:6">
      <c r="B62312" s="1"/>
      <c r="C62312" s="1"/>
      <c r="D62312" s="1"/>
      <c r="E62312" s="1"/>
      <c r="F62312" s="1"/>
    </row>
    <row r="62313" spans="2:6">
      <c r="B62313" s="1"/>
      <c r="C62313" s="1"/>
      <c r="D62313" s="1"/>
      <c r="E62313" s="1"/>
      <c r="F62313" s="1"/>
    </row>
    <row r="62314" spans="2:6">
      <c r="B62314" s="1"/>
      <c r="C62314" s="1"/>
      <c r="D62314" s="1"/>
      <c r="E62314" s="1"/>
      <c r="F62314" s="1"/>
    </row>
    <row r="62315" spans="2:6">
      <c r="B62315" s="1"/>
      <c r="C62315" s="1"/>
      <c r="D62315" s="1"/>
      <c r="E62315" s="1"/>
      <c r="F62315" s="1"/>
    </row>
    <row r="62316" spans="2:6">
      <c r="B62316" s="1"/>
      <c r="C62316" s="1"/>
      <c r="D62316" s="1"/>
      <c r="E62316" s="1"/>
      <c r="F62316" s="1"/>
    </row>
    <row r="62317" spans="2:6">
      <c r="B62317" s="1"/>
      <c r="C62317" s="1"/>
      <c r="D62317" s="1"/>
      <c r="E62317" s="1"/>
      <c r="F62317" s="1"/>
    </row>
    <row r="62318" spans="2:6">
      <c r="B62318" s="1"/>
      <c r="C62318" s="1"/>
      <c r="D62318" s="1"/>
      <c r="E62318" s="1"/>
      <c r="F62318" s="1"/>
    </row>
    <row r="62319" spans="2:6">
      <c r="B62319" s="1"/>
      <c r="C62319" s="1"/>
      <c r="D62319" s="1"/>
      <c r="E62319" s="1"/>
      <c r="F62319" s="1"/>
    </row>
    <row r="62320" spans="2:6">
      <c r="B62320" s="1"/>
      <c r="C62320" s="1"/>
      <c r="D62320" s="1"/>
      <c r="E62320" s="1"/>
      <c r="F62320" s="1"/>
    </row>
    <row r="62321" spans="2:6">
      <c r="B62321" s="1"/>
      <c r="C62321" s="1"/>
      <c r="D62321" s="1"/>
      <c r="E62321" s="1"/>
      <c r="F62321" s="1"/>
    </row>
    <row r="62322" spans="2:6">
      <c r="B62322" s="1"/>
      <c r="C62322" s="1"/>
      <c r="D62322" s="1"/>
      <c r="E62322" s="1"/>
      <c r="F62322" s="1"/>
    </row>
    <row r="62323" spans="2:6">
      <c r="B62323" s="1"/>
      <c r="C62323" s="1"/>
      <c r="D62323" s="1"/>
      <c r="E62323" s="1"/>
      <c r="F62323" s="1"/>
    </row>
    <row r="62324" spans="2:6">
      <c r="B62324" s="1"/>
      <c r="C62324" s="1"/>
      <c r="D62324" s="1"/>
      <c r="E62324" s="1"/>
      <c r="F62324" s="1"/>
    </row>
    <row r="62325" spans="2:6">
      <c r="B62325" s="1"/>
      <c r="C62325" s="1"/>
      <c r="D62325" s="1"/>
      <c r="E62325" s="1"/>
      <c r="F62325" s="1"/>
    </row>
    <row r="62326" spans="2:6">
      <c r="B62326" s="1"/>
      <c r="C62326" s="1"/>
      <c r="D62326" s="1"/>
      <c r="E62326" s="1"/>
      <c r="F62326" s="1"/>
    </row>
    <row r="62327" spans="2:6">
      <c r="B62327" s="1"/>
      <c r="C62327" s="1"/>
      <c r="D62327" s="1"/>
      <c r="E62327" s="1"/>
      <c r="F62327" s="1"/>
    </row>
    <row r="62328" spans="2:6">
      <c r="B62328" s="1"/>
      <c r="C62328" s="1"/>
      <c r="D62328" s="1"/>
      <c r="E62328" s="1"/>
      <c r="F62328" s="1"/>
    </row>
    <row r="62329" spans="2:6">
      <c r="B62329" s="1"/>
      <c r="C62329" s="1"/>
      <c r="D62329" s="1"/>
      <c r="E62329" s="1"/>
      <c r="F62329" s="1"/>
    </row>
    <row r="62330" spans="2:6">
      <c r="B62330" s="1"/>
      <c r="C62330" s="1"/>
      <c r="D62330" s="1"/>
      <c r="E62330" s="1"/>
      <c r="F62330" s="1"/>
    </row>
    <row r="62331" spans="2:6">
      <c r="B62331" s="1"/>
      <c r="C62331" s="1"/>
      <c r="D62331" s="1"/>
      <c r="E62331" s="1"/>
      <c r="F62331" s="1"/>
    </row>
    <row r="62332" spans="2:6">
      <c r="B62332" s="1"/>
      <c r="C62332" s="1"/>
      <c r="D62332" s="1"/>
      <c r="E62332" s="1"/>
      <c r="F62332" s="1"/>
    </row>
    <row r="62333" spans="2:6">
      <c r="B62333" s="1"/>
      <c r="C62333" s="1"/>
      <c r="D62333" s="1"/>
      <c r="E62333" s="1"/>
      <c r="F62333" s="1"/>
    </row>
    <row r="62334" spans="2:6">
      <c r="B62334" s="1"/>
      <c r="C62334" s="1"/>
      <c r="D62334" s="1"/>
      <c r="E62334" s="1"/>
      <c r="F62334" s="1"/>
    </row>
    <row r="62335" spans="2:6">
      <c r="B62335" s="1"/>
      <c r="C62335" s="1"/>
      <c r="D62335" s="1"/>
      <c r="E62335" s="1"/>
      <c r="F62335" s="1"/>
    </row>
    <row r="62336" spans="2:6">
      <c r="B62336" s="1"/>
      <c r="C62336" s="1"/>
      <c r="D62336" s="1"/>
      <c r="E62336" s="1"/>
      <c r="F62336" s="1"/>
    </row>
    <row r="62337" spans="2:6">
      <c r="B62337" s="1"/>
      <c r="C62337" s="1"/>
      <c r="D62337" s="1"/>
      <c r="E62337" s="1"/>
      <c r="F62337" s="1"/>
    </row>
    <row r="62338" spans="2:6">
      <c r="B62338" s="1"/>
      <c r="C62338" s="1"/>
      <c r="D62338" s="1"/>
      <c r="E62338" s="1"/>
      <c r="F62338" s="1"/>
    </row>
    <row r="62339" spans="2:6">
      <c r="B62339" s="1"/>
      <c r="C62339" s="1"/>
      <c r="D62339" s="1"/>
      <c r="E62339" s="1"/>
      <c r="F62339" s="1"/>
    </row>
    <row r="62340" spans="2:6">
      <c r="B62340" s="1"/>
      <c r="C62340" s="1"/>
      <c r="D62340" s="1"/>
      <c r="E62340" s="1"/>
      <c r="F62340" s="1"/>
    </row>
    <row r="62341" spans="2:6">
      <c r="B62341" s="1"/>
      <c r="C62341" s="1"/>
      <c r="D62341" s="1"/>
      <c r="E62341" s="1"/>
      <c r="F62341" s="1"/>
    </row>
    <row r="62342" spans="2:6">
      <c r="B62342" s="1"/>
      <c r="C62342" s="1"/>
      <c r="D62342" s="1"/>
      <c r="E62342" s="1"/>
      <c r="F62342" s="1"/>
    </row>
    <row r="62343" spans="2:6">
      <c r="B62343" s="1"/>
      <c r="C62343" s="1"/>
      <c r="D62343" s="1"/>
      <c r="E62343" s="1"/>
      <c r="F62343" s="1"/>
    </row>
    <row r="62344" spans="2:6">
      <c r="B62344" s="1"/>
      <c r="C62344" s="1"/>
      <c r="D62344" s="1"/>
      <c r="E62344" s="1"/>
      <c r="F62344" s="1"/>
    </row>
    <row r="62345" spans="2:6">
      <c r="B62345" s="1"/>
      <c r="C62345" s="1"/>
      <c r="D62345" s="1"/>
      <c r="E62345" s="1"/>
      <c r="F62345" s="1"/>
    </row>
    <row r="62346" spans="2:6">
      <c r="B62346" s="1"/>
      <c r="C62346" s="1"/>
      <c r="D62346" s="1"/>
      <c r="E62346" s="1"/>
      <c r="F62346" s="1"/>
    </row>
    <row r="62347" spans="2:6">
      <c r="B62347" s="1"/>
      <c r="C62347" s="1"/>
      <c r="D62347" s="1"/>
      <c r="E62347" s="1"/>
      <c r="F62347" s="1"/>
    </row>
    <row r="62348" spans="2:6">
      <c r="B62348" s="1"/>
      <c r="C62348" s="1"/>
      <c r="D62348" s="1"/>
      <c r="E62348" s="1"/>
      <c r="F62348" s="1"/>
    </row>
    <row r="62349" spans="2:6">
      <c r="B62349" s="1"/>
      <c r="C62349" s="1"/>
      <c r="D62349" s="1"/>
      <c r="E62349" s="1"/>
      <c r="F62349" s="1"/>
    </row>
    <row r="62350" spans="2:6">
      <c r="B62350" s="1"/>
      <c r="C62350" s="1"/>
      <c r="D62350" s="1"/>
      <c r="E62350" s="1"/>
      <c r="F62350" s="1"/>
    </row>
    <row r="62351" spans="2:6">
      <c r="B62351" s="1"/>
      <c r="C62351" s="1"/>
      <c r="D62351" s="1"/>
      <c r="E62351" s="1"/>
      <c r="F62351" s="1"/>
    </row>
    <row r="62352" spans="2:6">
      <c r="B62352" s="1"/>
      <c r="C62352" s="1"/>
      <c r="D62352" s="1"/>
      <c r="E62352" s="1"/>
      <c r="F62352" s="1"/>
    </row>
    <row r="62353" spans="2:6">
      <c r="B62353" s="1"/>
      <c r="C62353" s="1"/>
      <c r="D62353" s="1"/>
      <c r="E62353" s="1"/>
      <c r="F62353" s="1"/>
    </row>
    <row r="62354" spans="2:6">
      <c r="B62354" s="1"/>
      <c r="C62354" s="1"/>
      <c r="D62354" s="1"/>
      <c r="E62354" s="1"/>
      <c r="F62354" s="1"/>
    </row>
    <row r="62355" spans="2:6">
      <c r="B62355" s="1"/>
      <c r="C62355" s="1"/>
      <c r="D62355" s="1"/>
      <c r="E62355" s="1"/>
      <c r="F62355" s="1"/>
    </row>
    <row r="62356" spans="2:6">
      <c r="B62356" s="1"/>
      <c r="C62356" s="1"/>
      <c r="D62356" s="1"/>
      <c r="E62356" s="1"/>
      <c r="F62356" s="1"/>
    </row>
    <row r="62357" spans="2:6">
      <c r="B62357" s="1"/>
      <c r="C62357" s="1"/>
      <c r="D62357" s="1"/>
      <c r="E62357" s="1"/>
      <c r="F62357" s="1"/>
    </row>
    <row r="62358" spans="2:6">
      <c r="B62358" s="1"/>
      <c r="C62358" s="1"/>
      <c r="D62358" s="1"/>
      <c r="E62358" s="1"/>
      <c r="F62358" s="1"/>
    </row>
    <row r="62359" spans="2:6">
      <c r="B62359" s="1"/>
      <c r="C62359" s="1"/>
      <c r="D62359" s="1"/>
      <c r="E62359" s="1"/>
      <c r="F62359" s="1"/>
    </row>
    <row r="62360" spans="2:6">
      <c r="B62360" s="1"/>
      <c r="C62360" s="1"/>
      <c r="D62360" s="1"/>
      <c r="E62360" s="1"/>
      <c r="F62360" s="1"/>
    </row>
    <row r="62361" spans="2:6">
      <c r="B62361" s="1"/>
      <c r="C62361" s="1"/>
      <c r="D62361" s="1"/>
      <c r="E62361" s="1"/>
      <c r="F62361" s="1"/>
    </row>
    <row r="62362" spans="2:6">
      <c r="B62362" s="1"/>
      <c r="C62362" s="1"/>
      <c r="D62362" s="1"/>
      <c r="E62362" s="1"/>
      <c r="F62362" s="1"/>
    </row>
    <row r="62363" spans="2:6">
      <c r="B62363" s="1"/>
      <c r="C62363" s="1"/>
      <c r="D62363" s="1"/>
      <c r="E62363" s="1"/>
      <c r="F62363" s="1"/>
    </row>
    <row r="62364" spans="2:6">
      <c r="B62364" s="1"/>
      <c r="C62364" s="1"/>
      <c r="D62364" s="1"/>
      <c r="E62364" s="1"/>
      <c r="F62364" s="1"/>
    </row>
    <row r="62365" spans="2:6">
      <c r="B62365" s="1"/>
      <c r="C62365" s="1"/>
      <c r="D62365" s="1"/>
      <c r="E62365" s="1"/>
      <c r="F62365" s="1"/>
    </row>
    <row r="62366" spans="2:6">
      <c r="B62366" s="1"/>
      <c r="C62366" s="1"/>
      <c r="D62366" s="1"/>
      <c r="E62366" s="1"/>
      <c r="F62366" s="1"/>
    </row>
    <row r="62367" spans="2:6">
      <c r="B62367" s="1"/>
      <c r="C62367" s="1"/>
      <c r="D62367" s="1"/>
      <c r="E62367" s="1"/>
      <c r="F62367" s="1"/>
    </row>
    <row r="62368" spans="2:6">
      <c r="B62368" s="1"/>
      <c r="C62368" s="1"/>
      <c r="D62368" s="1"/>
      <c r="E62368" s="1"/>
      <c r="F62368" s="1"/>
    </row>
    <row r="62369" spans="2:6">
      <c r="B62369" s="1"/>
      <c r="C62369" s="1"/>
      <c r="D62369" s="1"/>
      <c r="E62369" s="1"/>
      <c r="F62369" s="1"/>
    </row>
    <row r="62370" spans="2:6">
      <c r="B62370" s="1"/>
      <c r="C62370" s="1"/>
      <c r="D62370" s="1"/>
      <c r="E62370" s="1"/>
      <c r="F62370" s="1"/>
    </row>
    <row r="62371" spans="2:6">
      <c r="B62371" s="1"/>
      <c r="C62371" s="1"/>
      <c r="D62371" s="1"/>
      <c r="E62371" s="1"/>
      <c r="F62371" s="1"/>
    </row>
    <row r="62372" spans="2:6">
      <c r="B62372" s="1"/>
      <c r="C62372" s="1"/>
      <c r="D62372" s="1"/>
      <c r="E62372" s="1"/>
      <c r="F62372" s="1"/>
    </row>
    <row r="62373" spans="2:6">
      <c r="B62373" s="1"/>
      <c r="C62373" s="1"/>
      <c r="D62373" s="1"/>
      <c r="E62373" s="1"/>
      <c r="F62373" s="1"/>
    </row>
    <row r="62374" spans="2:6">
      <c r="B62374" s="1"/>
      <c r="C62374" s="1"/>
      <c r="D62374" s="1"/>
      <c r="E62374" s="1"/>
      <c r="F62374" s="1"/>
    </row>
    <row r="62375" spans="2:6">
      <c r="B62375" s="1"/>
      <c r="C62375" s="1"/>
      <c r="D62375" s="1"/>
      <c r="E62375" s="1"/>
      <c r="F62375" s="1"/>
    </row>
    <row r="62376" spans="2:6">
      <c r="B62376" s="1"/>
      <c r="C62376" s="1"/>
      <c r="D62376" s="1"/>
      <c r="E62376" s="1"/>
      <c r="F62376" s="1"/>
    </row>
    <row r="62377" spans="2:6">
      <c r="B62377" s="1"/>
      <c r="C62377" s="1"/>
      <c r="D62377" s="1"/>
      <c r="E62377" s="1"/>
      <c r="F62377" s="1"/>
    </row>
    <row r="62378" spans="2:6">
      <c r="B62378" s="1"/>
      <c r="C62378" s="1"/>
      <c r="D62378" s="1"/>
      <c r="E62378" s="1"/>
      <c r="F62378" s="1"/>
    </row>
    <row r="62379" spans="2:6">
      <c r="B62379" s="1"/>
      <c r="C62379" s="1"/>
      <c r="D62379" s="1"/>
      <c r="E62379" s="1"/>
      <c r="F62379" s="1"/>
    </row>
    <row r="62380" spans="2:6">
      <c r="B62380" s="1"/>
      <c r="C62380" s="1"/>
      <c r="D62380" s="1"/>
      <c r="E62380" s="1"/>
      <c r="F62380" s="1"/>
    </row>
    <row r="62381" spans="2:6">
      <c r="B62381" s="1"/>
      <c r="C62381" s="1"/>
      <c r="D62381" s="1"/>
      <c r="E62381" s="1"/>
      <c r="F62381" s="1"/>
    </row>
    <row r="62382" spans="2:6">
      <c r="B62382" s="1"/>
      <c r="C62382" s="1"/>
      <c r="D62382" s="1"/>
      <c r="E62382" s="1"/>
      <c r="F62382" s="1"/>
    </row>
    <row r="62383" spans="2:6">
      <c r="B62383" s="1"/>
      <c r="C62383" s="1"/>
      <c r="D62383" s="1"/>
      <c r="E62383" s="1"/>
      <c r="F62383" s="1"/>
    </row>
    <row r="62384" spans="2:6">
      <c r="B62384" s="1"/>
      <c r="C62384" s="1"/>
      <c r="D62384" s="1"/>
      <c r="E62384" s="1"/>
      <c r="F62384" s="1"/>
    </row>
    <row r="62385" spans="2:6">
      <c r="B62385" s="1"/>
      <c r="C62385" s="1"/>
      <c r="D62385" s="1"/>
      <c r="E62385" s="1"/>
      <c r="F62385" s="1"/>
    </row>
    <row r="62386" spans="2:6">
      <c r="B62386" s="1"/>
      <c r="C62386" s="1"/>
      <c r="D62386" s="1"/>
      <c r="E62386" s="1"/>
      <c r="F62386" s="1"/>
    </row>
    <row r="62387" spans="2:6">
      <c r="B62387" s="1"/>
      <c r="C62387" s="1"/>
      <c r="D62387" s="1"/>
      <c r="E62387" s="1"/>
      <c r="F62387" s="1"/>
    </row>
    <row r="62388" spans="2:6">
      <c r="B62388" s="1"/>
      <c r="C62388" s="1"/>
      <c r="D62388" s="1"/>
      <c r="E62388" s="1"/>
      <c r="F62388" s="1"/>
    </row>
    <row r="62389" spans="2:6">
      <c r="B62389" s="1"/>
      <c r="C62389" s="1"/>
      <c r="D62389" s="1"/>
      <c r="E62389" s="1"/>
      <c r="F62389" s="1"/>
    </row>
    <row r="62390" spans="2:6">
      <c r="B62390" s="1"/>
      <c r="C62390" s="1"/>
      <c r="D62390" s="1"/>
      <c r="E62390" s="1"/>
      <c r="F62390" s="1"/>
    </row>
    <row r="62391" spans="2:6">
      <c r="B62391" s="1"/>
      <c r="C62391" s="1"/>
      <c r="D62391" s="1"/>
      <c r="E62391" s="1"/>
      <c r="F62391" s="1"/>
    </row>
    <row r="62392" spans="2:6">
      <c r="B62392" s="1"/>
      <c r="C62392" s="1"/>
      <c r="D62392" s="1"/>
      <c r="E62392" s="1"/>
      <c r="F62392" s="1"/>
    </row>
    <row r="62393" spans="2:6">
      <c r="B62393" s="1"/>
      <c r="C62393" s="1"/>
      <c r="D62393" s="1"/>
      <c r="E62393" s="1"/>
      <c r="F62393" s="1"/>
    </row>
    <row r="62394" spans="2:6">
      <c r="B62394" s="1"/>
      <c r="C62394" s="1"/>
      <c r="D62394" s="1"/>
      <c r="E62394" s="1"/>
      <c r="F62394" s="1"/>
    </row>
    <row r="62395" spans="2:6">
      <c r="B62395" s="1"/>
      <c r="C62395" s="1"/>
      <c r="D62395" s="1"/>
      <c r="E62395" s="1"/>
      <c r="F62395" s="1"/>
    </row>
    <row r="62396" spans="2:6">
      <c r="B62396" s="1"/>
      <c r="C62396" s="1"/>
      <c r="D62396" s="1"/>
      <c r="E62396" s="1"/>
      <c r="F62396" s="1"/>
    </row>
    <row r="62397" spans="2:6">
      <c r="B62397" s="1"/>
      <c r="C62397" s="1"/>
      <c r="D62397" s="1"/>
      <c r="E62397" s="1"/>
      <c r="F62397" s="1"/>
    </row>
    <row r="62398" spans="2:6">
      <c r="B62398" s="1"/>
      <c r="C62398" s="1"/>
      <c r="D62398" s="1"/>
      <c r="E62398" s="1"/>
      <c r="F62398" s="1"/>
    </row>
    <row r="62399" spans="2:6">
      <c r="B62399" s="1"/>
      <c r="C62399" s="1"/>
      <c r="D62399" s="1"/>
      <c r="E62399" s="1"/>
      <c r="F62399" s="1"/>
    </row>
    <row r="62400" spans="2:6">
      <c r="B62400" s="1"/>
      <c r="C62400" s="1"/>
      <c r="D62400" s="1"/>
      <c r="E62400" s="1"/>
      <c r="F62400" s="1"/>
    </row>
    <row r="62401" spans="2:6">
      <c r="B62401" s="1"/>
      <c r="C62401" s="1"/>
      <c r="D62401" s="1"/>
      <c r="E62401" s="1"/>
      <c r="F62401" s="1"/>
    </row>
    <row r="62402" spans="2:6">
      <c r="B62402" s="1"/>
      <c r="C62402" s="1"/>
      <c r="D62402" s="1"/>
      <c r="E62402" s="1"/>
      <c r="F62402" s="1"/>
    </row>
    <row r="62403" spans="2:6">
      <c r="B62403" s="1"/>
      <c r="C62403" s="1"/>
      <c r="D62403" s="1"/>
      <c r="E62403" s="1"/>
      <c r="F62403" s="1"/>
    </row>
    <row r="62404" spans="2:6">
      <c r="B62404" s="1"/>
      <c r="C62404" s="1"/>
      <c r="D62404" s="1"/>
      <c r="E62404" s="1"/>
      <c r="F62404" s="1"/>
    </row>
    <row r="62405" spans="2:6">
      <c r="B62405" s="1"/>
      <c r="C62405" s="1"/>
      <c r="D62405" s="1"/>
      <c r="E62405" s="1"/>
      <c r="F62405" s="1"/>
    </row>
    <row r="62406" spans="2:6">
      <c r="B62406" s="1"/>
      <c r="C62406" s="1"/>
      <c r="D62406" s="1"/>
      <c r="E62406" s="1"/>
      <c r="F62406" s="1"/>
    </row>
    <row r="62407" spans="2:6">
      <c r="B62407" s="1"/>
      <c r="C62407" s="1"/>
      <c r="D62407" s="1"/>
      <c r="E62407" s="1"/>
      <c r="F62407" s="1"/>
    </row>
    <row r="62408" spans="2:6">
      <c r="B62408" s="1"/>
      <c r="C62408" s="1"/>
      <c r="D62408" s="1"/>
      <c r="E62408" s="1"/>
      <c r="F62408" s="1"/>
    </row>
    <row r="62409" spans="2:6">
      <c r="B62409" s="1"/>
      <c r="C62409" s="1"/>
      <c r="D62409" s="1"/>
      <c r="E62409" s="1"/>
      <c r="F62409" s="1"/>
    </row>
    <row r="62410" spans="2:6">
      <c r="B62410" s="1"/>
      <c r="C62410" s="1"/>
      <c r="D62410" s="1"/>
      <c r="E62410" s="1"/>
      <c r="F62410" s="1"/>
    </row>
    <row r="62411" spans="2:6">
      <c r="B62411" s="1"/>
      <c r="C62411" s="1"/>
      <c r="D62411" s="1"/>
      <c r="E62411" s="1"/>
      <c r="F62411" s="1"/>
    </row>
    <row r="62412" spans="2:6">
      <c r="B62412" s="1"/>
      <c r="C62412" s="1"/>
      <c r="D62412" s="1"/>
      <c r="E62412" s="1"/>
      <c r="F62412" s="1"/>
    </row>
    <row r="62413" spans="2:6">
      <c r="B62413" s="1"/>
      <c r="C62413" s="1"/>
      <c r="D62413" s="1"/>
      <c r="E62413" s="1"/>
      <c r="F62413" s="1"/>
    </row>
    <row r="62414" spans="2:6">
      <c r="B62414" s="1"/>
      <c r="C62414" s="1"/>
      <c r="D62414" s="1"/>
      <c r="E62414" s="1"/>
      <c r="F62414" s="1"/>
    </row>
    <row r="62415" spans="2:6">
      <c r="B62415" s="1"/>
      <c r="C62415" s="1"/>
      <c r="D62415" s="1"/>
      <c r="E62415" s="1"/>
      <c r="F62415" s="1"/>
    </row>
    <row r="62416" spans="2:6">
      <c r="B62416" s="1"/>
      <c r="C62416" s="1"/>
      <c r="D62416" s="1"/>
      <c r="E62416" s="1"/>
      <c r="F62416" s="1"/>
    </row>
    <row r="62417" spans="2:6">
      <c r="B62417" s="1"/>
      <c r="C62417" s="1"/>
      <c r="D62417" s="1"/>
      <c r="E62417" s="1"/>
      <c r="F62417" s="1"/>
    </row>
    <row r="62418" spans="2:6">
      <c r="B62418" s="1"/>
      <c r="C62418" s="1"/>
      <c r="D62418" s="1"/>
      <c r="E62418" s="1"/>
      <c r="F62418" s="1"/>
    </row>
    <row r="62419" spans="2:6">
      <c r="B62419" s="1"/>
      <c r="C62419" s="1"/>
      <c r="D62419" s="1"/>
      <c r="E62419" s="1"/>
      <c r="F62419" s="1"/>
    </row>
    <row r="62420" spans="2:6">
      <c r="B62420" s="1"/>
      <c r="C62420" s="1"/>
      <c r="D62420" s="1"/>
      <c r="E62420" s="1"/>
      <c r="F62420" s="1"/>
    </row>
    <row r="62421" spans="2:6">
      <c r="B62421" s="1"/>
      <c r="C62421" s="1"/>
      <c r="D62421" s="1"/>
      <c r="E62421" s="1"/>
      <c r="F62421" s="1"/>
    </row>
    <row r="62422" spans="2:6">
      <c r="B62422" s="1"/>
      <c r="C62422" s="1"/>
      <c r="D62422" s="1"/>
      <c r="E62422" s="1"/>
      <c r="F62422" s="1"/>
    </row>
    <row r="62423" spans="2:6">
      <c r="B62423" s="1"/>
      <c r="C62423" s="1"/>
      <c r="D62423" s="1"/>
      <c r="E62423" s="1"/>
      <c r="F62423" s="1"/>
    </row>
    <row r="62424" spans="2:6">
      <c r="B62424" s="1"/>
      <c r="C62424" s="1"/>
      <c r="D62424" s="1"/>
      <c r="E62424" s="1"/>
      <c r="F62424" s="1"/>
    </row>
    <row r="62425" spans="2:6">
      <c r="B62425" s="1"/>
      <c r="C62425" s="1"/>
      <c r="D62425" s="1"/>
      <c r="E62425" s="1"/>
      <c r="F62425" s="1"/>
    </row>
    <row r="62426" spans="2:6">
      <c r="B62426" s="1"/>
      <c r="C62426" s="1"/>
      <c r="D62426" s="1"/>
      <c r="E62426" s="1"/>
      <c r="F62426" s="1"/>
    </row>
    <row r="62427" spans="2:6">
      <c r="B62427" s="1"/>
      <c r="C62427" s="1"/>
      <c r="D62427" s="1"/>
      <c r="E62427" s="1"/>
      <c r="F62427" s="1"/>
    </row>
    <row r="62428" spans="2:6">
      <c r="B62428" s="1"/>
      <c r="C62428" s="1"/>
      <c r="D62428" s="1"/>
      <c r="E62428" s="1"/>
      <c r="F62428" s="1"/>
    </row>
    <row r="62429" spans="2:6">
      <c r="B62429" s="1"/>
      <c r="C62429" s="1"/>
      <c r="D62429" s="1"/>
      <c r="E62429" s="1"/>
      <c r="F62429" s="1"/>
    </row>
    <row r="62430" spans="2:6">
      <c r="B62430" s="1"/>
      <c r="C62430" s="1"/>
      <c r="D62430" s="1"/>
      <c r="E62430" s="1"/>
      <c r="F62430" s="1"/>
    </row>
    <row r="62431" spans="2:6">
      <c r="B62431" s="1"/>
      <c r="C62431" s="1"/>
      <c r="D62431" s="1"/>
      <c r="E62431" s="1"/>
      <c r="F62431" s="1"/>
    </row>
    <row r="62432" spans="2:6">
      <c r="B62432" s="1"/>
      <c r="C62432" s="1"/>
      <c r="D62432" s="1"/>
      <c r="E62432" s="1"/>
      <c r="F62432" s="1"/>
    </row>
    <row r="62433" spans="2:6">
      <c r="B62433" s="1"/>
      <c r="C62433" s="1"/>
      <c r="D62433" s="1"/>
      <c r="E62433" s="1"/>
      <c r="F62433" s="1"/>
    </row>
    <row r="62434" spans="2:6">
      <c r="B62434" s="1"/>
      <c r="C62434" s="1"/>
      <c r="D62434" s="1"/>
      <c r="E62434" s="1"/>
      <c r="F62434" s="1"/>
    </row>
    <row r="62435" spans="2:6">
      <c r="B62435" s="1"/>
      <c r="C62435" s="1"/>
      <c r="D62435" s="1"/>
      <c r="E62435" s="1"/>
      <c r="F62435" s="1"/>
    </row>
    <row r="62436" spans="2:6">
      <c r="B62436" s="1"/>
      <c r="C62436" s="1"/>
      <c r="D62436" s="1"/>
      <c r="E62436" s="1"/>
      <c r="F62436" s="1"/>
    </row>
    <row r="62437" spans="2:6">
      <c r="B62437" s="1"/>
      <c r="C62437" s="1"/>
      <c r="D62437" s="1"/>
      <c r="E62437" s="1"/>
      <c r="F62437" s="1"/>
    </row>
    <row r="62438" spans="2:6">
      <c r="B62438" s="1"/>
      <c r="C62438" s="1"/>
      <c r="D62438" s="1"/>
      <c r="E62438" s="1"/>
      <c r="F62438" s="1"/>
    </row>
    <row r="62439" spans="2:6">
      <c r="B62439" s="1"/>
      <c r="C62439" s="1"/>
      <c r="D62439" s="1"/>
      <c r="E62439" s="1"/>
      <c r="F62439" s="1"/>
    </row>
    <row r="62440" spans="2:6">
      <c r="B62440" s="1"/>
      <c r="C62440" s="1"/>
      <c r="D62440" s="1"/>
      <c r="E62440" s="1"/>
      <c r="F62440" s="1"/>
    </row>
    <row r="62441" spans="2:6">
      <c r="B62441" s="1"/>
      <c r="C62441" s="1"/>
      <c r="D62441" s="1"/>
      <c r="E62441" s="1"/>
      <c r="F62441" s="1"/>
    </row>
    <row r="62442" spans="2:6">
      <c r="B62442" s="1"/>
      <c r="C62442" s="1"/>
      <c r="D62442" s="1"/>
      <c r="E62442" s="1"/>
      <c r="F62442" s="1"/>
    </row>
    <row r="62443" spans="2:6">
      <c r="B62443" s="1"/>
      <c r="C62443" s="1"/>
      <c r="D62443" s="1"/>
      <c r="E62443" s="1"/>
      <c r="F62443" s="1"/>
    </row>
    <row r="62444" spans="2:6">
      <c r="B62444" s="1"/>
      <c r="C62444" s="1"/>
      <c r="D62444" s="1"/>
      <c r="E62444" s="1"/>
      <c r="F62444" s="1"/>
    </row>
    <row r="62445" spans="2:6">
      <c r="B62445" s="1"/>
      <c r="C62445" s="1"/>
      <c r="D62445" s="1"/>
      <c r="E62445" s="1"/>
      <c r="F62445" s="1"/>
    </row>
    <row r="62446" spans="2:6">
      <c r="B62446" s="1"/>
      <c r="C62446" s="1"/>
      <c r="D62446" s="1"/>
      <c r="E62446" s="1"/>
      <c r="F62446" s="1"/>
    </row>
    <row r="62447" spans="2:6">
      <c r="B62447" s="1"/>
      <c r="C62447" s="1"/>
      <c r="D62447" s="1"/>
      <c r="E62447" s="1"/>
      <c r="F62447" s="1"/>
    </row>
    <row r="62448" spans="2:6">
      <c r="B62448" s="1"/>
      <c r="C62448" s="1"/>
      <c r="D62448" s="1"/>
      <c r="E62448" s="1"/>
      <c r="F62448" s="1"/>
    </row>
    <row r="62449" spans="2:6">
      <c r="B62449" s="1"/>
      <c r="C62449" s="1"/>
      <c r="D62449" s="1"/>
      <c r="E62449" s="1"/>
      <c r="F62449" s="1"/>
    </row>
    <row r="62450" spans="2:6">
      <c r="B62450" s="1"/>
      <c r="C62450" s="1"/>
      <c r="D62450" s="1"/>
      <c r="E62450" s="1"/>
      <c r="F62450" s="1"/>
    </row>
    <row r="62451" spans="2:6">
      <c r="B62451" s="1"/>
      <c r="C62451" s="1"/>
      <c r="D62451" s="1"/>
      <c r="E62451" s="1"/>
      <c r="F62451" s="1"/>
    </row>
    <row r="62452" spans="2:6">
      <c r="B62452" s="1"/>
      <c r="C62452" s="1"/>
      <c r="D62452" s="1"/>
      <c r="E62452" s="1"/>
      <c r="F62452" s="1"/>
    </row>
    <row r="62453" spans="2:6">
      <c r="B62453" s="1"/>
      <c r="C62453" s="1"/>
      <c r="D62453" s="1"/>
      <c r="E62453" s="1"/>
      <c r="F62453" s="1"/>
    </row>
    <row r="62454" spans="2:6">
      <c r="B62454" s="1"/>
      <c r="C62454" s="1"/>
      <c r="D62454" s="1"/>
      <c r="E62454" s="1"/>
      <c r="F62454" s="1"/>
    </row>
    <row r="62455" spans="2:6">
      <c r="B62455" s="1"/>
      <c r="C62455" s="1"/>
      <c r="D62455" s="1"/>
      <c r="E62455" s="1"/>
      <c r="F62455" s="1"/>
    </row>
    <row r="62456" spans="2:6">
      <c r="B62456" s="1"/>
      <c r="C62456" s="1"/>
      <c r="D62456" s="1"/>
      <c r="E62456" s="1"/>
      <c r="F62456" s="1"/>
    </row>
    <row r="62457" spans="2:6">
      <c r="B62457" s="1"/>
      <c r="C62457" s="1"/>
      <c r="D62457" s="1"/>
      <c r="E62457" s="1"/>
      <c r="F62457" s="1"/>
    </row>
    <row r="62458" spans="2:6">
      <c r="B62458" s="1"/>
      <c r="C62458" s="1"/>
      <c r="D62458" s="1"/>
      <c r="E62458" s="1"/>
      <c r="F62458" s="1"/>
    </row>
    <row r="62459" spans="2:6">
      <c r="B62459" s="1"/>
      <c r="C62459" s="1"/>
      <c r="D62459" s="1"/>
      <c r="E62459" s="1"/>
      <c r="F62459" s="1"/>
    </row>
    <row r="62460" spans="2:6">
      <c r="B62460" s="1"/>
      <c r="C62460" s="1"/>
      <c r="D62460" s="1"/>
      <c r="E62460" s="1"/>
      <c r="F62460" s="1"/>
    </row>
    <row r="62461" spans="2:6">
      <c r="B62461" s="1"/>
      <c r="C62461" s="1"/>
      <c r="D62461" s="1"/>
      <c r="E62461" s="1"/>
      <c r="F62461" s="1"/>
    </row>
    <row r="62462" spans="2:6">
      <c r="B62462" s="1"/>
      <c r="C62462" s="1"/>
      <c r="D62462" s="1"/>
      <c r="E62462" s="1"/>
      <c r="F62462" s="1"/>
    </row>
    <row r="62463" spans="2:6">
      <c r="B62463" s="1"/>
      <c r="C62463" s="1"/>
      <c r="D62463" s="1"/>
      <c r="E62463" s="1"/>
      <c r="F62463" s="1"/>
    </row>
    <row r="62464" spans="2:6">
      <c r="B62464" s="1"/>
      <c r="C62464" s="1"/>
      <c r="D62464" s="1"/>
      <c r="E62464" s="1"/>
      <c r="F62464" s="1"/>
    </row>
    <row r="62465" spans="2:6">
      <c r="B62465" s="1"/>
      <c r="C62465" s="1"/>
      <c r="D62465" s="1"/>
      <c r="E62465" s="1"/>
      <c r="F62465" s="1"/>
    </row>
    <row r="62466" spans="2:6">
      <c r="B62466" s="1"/>
      <c r="C62466" s="1"/>
      <c r="D62466" s="1"/>
      <c r="E62466" s="1"/>
      <c r="F62466" s="1"/>
    </row>
    <row r="62467" spans="2:6">
      <c r="B62467" s="1"/>
      <c r="C62467" s="1"/>
      <c r="D62467" s="1"/>
      <c r="E62467" s="1"/>
      <c r="F62467" s="1"/>
    </row>
    <row r="62468" spans="2:6">
      <c r="B62468" s="1"/>
      <c r="C62468" s="1"/>
      <c r="D62468" s="1"/>
      <c r="E62468" s="1"/>
      <c r="F62468" s="1"/>
    </row>
    <row r="62469" spans="2:6">
      <c r="B62469" s="1"/>
      <c r="C62469" s="1"/>
      <c r="D62469" s="1"/>
      <c r="E62469" s="1"/>
      <c r="F62469" s="1"/>
    </row>
    <row r="62470" spans="2:6">
      <c r="B62470" s="1"/>
      <c r="C62470" s="1"/>
      <c r="D62470" s="1"/>
      <c r="E62470" s="1"/>
      <c r="F62470" s="1"/>
    </row>
    <row r="62471" spans="2:6">
      <c r="B62471" s="1"/>
      <c r="C62471" s="1"/>
      <c r="D62471" s="1"/>
      <c r="E62471" s="1"/>
      <c r="F62471" s="1"/>
    </row>
    <row r="62472" spans="2:6">
      <c r="B62472" s="1"/>
      <c r="C62472" s="1"/>
      <c r="D62472" s="1"/>
      <c r="E62472" s="1"/>
      <c r="F62472" s="1"/>
    </row>
    <row r="62473" spans="2:6">
      <c r="B62473" s="1"/>
      <c r="C62473" s="1"/>
      <c r="D62473" s="1"/>
      <c r="E62473" s="1"/>
      <c r="F62473" s="1"/>
    </row>
    <row r="62474" spans="2:6">
      <c r="B62474" s="1"/>
      <c r="C62474" s="1"/>
      <c r="D62474" s="1"/>
      <c r="E62474" s="1"/>
      <c r="F62474" s="1"/>
    </row>
    <row r="62475" spans="2:6">
      <c r="B62475" s="1"/>
      <c r="C62475" s="1"/>
      <c r="D62475" s="1"/>
      <c r="E62475" s="1"/>
      <c r="F62475" s="1"/>
    </row>
    <row r="62476" spans="2:6">
      <c r="B62476" s="1"/>
      <c r="C62476" s="1"/>
      <c r="D62476" s="1"/>
      <c r="E62476" s="1"/>
      <c r="F62476" s="1"/>
    </row>
    <row r="62477" spans="2:6">
      <c r="B62477" s="1"/>
      <c r="C62477" s="1"/>
      <c r="D62477" s="1"/>
      <c r="E62477" s="1"/>
      <c r="F62477" s="1"/>
    </row>
    <row r="62478" spans="2:6">
      <c r="B62478" s="1"/>
      <c r="C62478" s="1"/>
      <c r="D62478" s="1"/>
      <c r="E62478" s="1"/>
      <c r="F62478" s="1"/>
    </row>
    <row r="62479" spans="2:6">
      <c r="B62479" s="1"/>
      <c r="C62479" s="1"/>
      <c r="D62479" s="1"/>
      <c r="E62479" s="1"/>
      <c r="F62479" s="1"/>
    </row>
    <row r="62480" spans="2:6">
      <c r="B62480" s="1"/>
      <c r="C62480" s="1"/>
      <c r="D62480" s="1"/>
      <c r="E62480" s="1"/>
      <c r="F62480" s="1"/>
    </row>
    <row r="62481" spans="2:6">
      <c r="B62481" s="1"/>
      <c r="C62481" s="1"/>
      <c r="D62481" s="1"/>
      <c r="E62481" s="1"/>
      <c r="F62481" s="1"/>
    </row>
    <row r="62482" spans="2:6">
      <c r="B62482" s="1"/>
      <c r="C62482" s="1"/>
      <c r="D62482" s="1"/>
      <c r="E62482" s="1"/>
      <c r="F62482" s="1"/>
    </row>
    <row r="62483" spans="2:6">
      <c r="B62483" s="1"/>
      <c r="C62483" s="1"/>
      <c r="D62483" s="1"/>
      <c r="E62483" s="1"/>
      <c r="F62483" s="1"/>
    </row>
    <row r="62484" spans="2:6">
      <c r="B62484" s="1"/>
      <c r="C62484" s="1"/>
      <c r="D62484" s="1"/>
      <c r="E62484" s="1"/>
      <c r="F62484" s="1"/>
    </row>
    <row r="62485" spans="2:6">
      <c r="B62485" s="1"/>
      <c r="C62485" s="1"/>
      <c r="D62485" s="1"/>
      <c r="E62485" s="1"/>
      <c r="F62485" s="1"/>
    </row>
    <row r="62486" spans="2:6">
      <c r="B62486" s="1"/>
      <c r="C62486" s="1"/>
      <c r="D62486" s="1"/>
      <c r="E62486" s="1"/>
      <c r="F62486" s="1"/>
    </row>
    <row r="62487" spans="2:6">
      <c r="B62487" s="1"/>
      <c r="C62487" s="1"/>
      <c r="D62487" s="1"/>
      <c r="E62487" s="1"/>
      <c r="F62487" s="1"/>
    </row>
    <row r="62488" spans="2:6">
      <c r="B62488" s="1"/>
      <c r="C62488" s="1"/>
      <c r="D62488" s="1"/>
      <c r="E62488" s="1"/>
      <c r="F62488" s="1"/>
    </row>
    <row r="62489" spans="2:6">
      <c r="B62489" s="1"/>
      <c r="C62489" s="1"/>
      <c r="D62489" s="1"/>
      <c r="E62489" s="1"/>
      <c r="F62489" s="1"/>
    </row>
    <row r="62490" spans="2:6">
      <c r="B62490" s="1"/>
      <c r="C62490" s="1"/>
      <c r="D62490" s="1"/>
      <c r="E62490" s="1"/>
      <c r="F62490" s="1"/>
    </row>
    <row r="62491" spans="2:6">
      <c r="B62491" s="1"/>
      <c r="C62491" s="1"/>
      <c r="D62491" s="1"/>
      <c r="E62491" s="1"/>
      <c r="F62491" s="1"/>
    </row>
    <row r="62492" spans="2:6">
      <c r="B62492" s="1"/>
      <c r="C62492" s="1"/>
      <c r="D62492" s="1"/>
      <c r="E62492" s="1"/>
      <c r="F62492" s="1"/>
    </row>
    <row r="62493" spans="2:6">
      <c r="B62493" s="1"/>
      <c r="C62493" s="1"/>
      <c r="D62493" s="1"/>
      <c r="E62493" s="1"/>
      <c r="F62493" s="1"/>
    </row>
    <row r="62494" spans="2:6">
      <c r="B62494" s="1"/>
      <c r="C62494" s="1"/>
      <c r="D62494" s="1"/>
      <c r="E62494" s="1"/>
      <c r="F62494" s="1"/>
    </row>
    <row r="62495" spans="2:6">
      <c r="B62495" s="1"/>
      <c r="C62495" s="1"/>
      <c r="D62495" s="1"/>
      <c r="E62495" s="1"/>
      <c r="F62495" s="1"/>
    </row>
    <row r="62496" spans="2:6">
      <c r="B62496" s="1"/>
      <c r="C62496" s="1"/>
      <c r="D62496" s="1"/>
      <c r="E62496" s="1"/>
      <c r="F62496" s="1"/>
    </row>
    <row r="62497" spans="2:6">
      <c r="B62497" s="1"/>
      <c r="C62497" s="1"/>
      <c r="D62497" s="1"/>
      <c r="E62497" s="1"/>
      <c r="F62497" s="1"/>
    </row>
    <row r="62498" spans="2:6">
      <c r="B62498" s="1"/>
      <c r="C62498" s="1"/>
      <c r="D62498" s="1"/>
      <c r="E62498" s="1"/>
      <c r="F62498" s="1"/>
    </row>
    <row r="62499" spans="2:6">
      <c r="B62499" s="1"/>
      <c r="C62499" s="1"/>
      <c r="D62499" s="1"/>
      <c r="E62499" s="1"/>
      <c r="F62499" s="1"/>
    </row>
    <row r="62500" spans="2:6">
      <c r="B62500" s="1"/>
      <c r="C62500" s="1"/>
      <c r="D62500" s="1"/>
      <c r="E62500" s="1"/>
      <c r="F62500" s="1"/>
    </row>
    <row r="62501" spans="2:6">
      <c r="B62501" s="1"/>
      <c r="C62501" s="1"/>
      <c r="D62501" s="1"/>
      <c r="E62501" s="1"/>
      <c r="F62501" s="1"/>
    </row>
    <row r="62502" spans="2:6">
      <c r="B62502" s="1"/>
      <c r="C62502" s="1"/>
      <c r="D62502" s="1"/>
      <c r="E62502" s="1"/>
      <c r="F62502" s="1"/>
    </row>
    <row r="62503" spans="2:6">
      <c r="B62503" s="1"/>
      <c r="C62503" s="1"/>
      <c r="D62503" s="1"/>
      <c r="E62503" s="1"/>
      <c r="F62503" s="1"/>
    </row>
    <row r="62504" spans="2:6">
      <c r="B62504" s="1"/>
      <c r="C62504" s="1"/>
      <c r="D62504" s="1"/>
      <c r="E62504" s="1"/>
      <c r="F62504" s="1"/>
    </row>
    <row r="62505" spans="2:6">
      <c r="B62505" s="1"/>
      <c r="C62505" s="1"/>
      <c r="D62505" s="1"/>
      <c r="E62505" s="1"/>
      <c r="F62505" s="1"/>
    </row>
    <row r="62506" spans="2:6">
      <c r="B62506" s="1"/>
      <c r="C62506" s="1"/>
      <c r="D62506" s="1"/>
      <c r="E62506" s="1"/>
      <c r="F62506" s="1"/>
    </row>
    <row r="62507" spans="2:6">
      <c r="B62507" s="1"/>
      <c r="C62507" s="1"/>
      <c r="D62507" s="1"/>
      <c r="E62507" s="1"/>
      <c r="F62507" s="1"/>
    </row>
    <row r="62508" spans="2:6">
      <c r="B62508" s="1"/>
      <c r="C62508" s="1"/>
      <c r="D62508" s="1"/>
      <c r="E62508" s="1"/>
      <c r="F62508" s="1"/>
    </row>
    <row r="62509" spans="2:6">
      <c r="B62509" s="1"/>
      <c r="C62509" s="1"/>
      <c r="D62509" s="1"/>
      <c r="E62509" s="1"/>
      <c r="F62509" s="1"/>
    </row>
    <row r="62510" spans="2:6">
      <c r="B62510" s="1"/>
      <c r="C62510" s="1"/>
      <c r="D62510" s="1"/>
      <c r="E62510" s="1"/>
      <c r="F62510" s="1"/>
    </row>
    <row r="62511" spans="2:6">
      <c r="B62511" s="1"/>
      <c r="C62511" s="1"/>
      <c r="D62511" s="1"/>
      <c r="E62511" s="1"/>
      <c r="F62511" s="1"/>
    </row>
    <row r="62512" spans="2:6">
      <c r="B62512" s="1"/>
      <c r="C62512" s="1"/>
      <c r="D62512" s="1"/>
      <c r="E62512" s="1"/>
      <c r="F62512" s="1"/>
    </row>
    <row r="62513" spans="2:6">
      <c r="B62513" s="1"/>
      <c r="C62513" s="1"/>
      <c r="D62513" s="1"/>
      <c r="E62513" s="1"/>
      <c r="F62513" s="1"/>
    </row>
    <row r="62514" spans="2:6">
      <c r="B62514" s="1"/>
      <c r="C62514" s="1"/>
      <c r="D62514" s="1"/>
      <c r="E62514" s="1"/>
      <c r="F62514" s="1"/>
    </row>
    <row r="62515" spans="2:6">
      <c r="B62515" s="1"/>
      <c r="C62515" s="1"/>
      <c r="D62515" s="1"/>
      <c r="E62515" s="1"/>
      <c r="F62515" s="1"/>
    </row>
    <row r="62516" spans="2:6">
      <c r="B62516" s="1"/>
      <c r="C62516" s="1"/>
      <c r="D62516" s="1"/>
      <c r="E62516" s="1"/>
      <c r="F62516" s="1"/>
    </row>
    <row r="62517" spans="2:6">
      <c r="B62517" s="1"/>
      <c r="C62517" s="1"/>
      <c r="D62517" s="1"/>
      <c r="E62517" s="1"/>
      <c r="F62517" s="1"/>
    </row>
    <row r="62518" spans="2:6">
      <c r="B62518" s="1"/>
      <c r="C62518" s="1"/>
      <c r="D62518" s="1"/>
      <c r="E62518" s="1"/>
      <c r="F62518" s="1"/>
    </row>
    <row r="62519" spans="2:6">
      <c r="B62519" s="1"/>
      <c r="C62519" s="1"/>
      <c r="D62519" s="1"/>
      <c r="E62519" s="1"/>
      <c r="F62519" s="1"/>
    </row>
    <row r="62520" spans="2:6">
      <c r="B62520" s="1"/>
      <c r="C62520" s="1"/>
      <c r="D62520" s="1"/>
      <c r="E62520" s="1"/>
      <c r="F62520" s="1"/>
    </row>
    <row r="62521" spans="2:6">
      <c r="B62521" s="1"/>
      <c r="C62521" s="1"/>
      <c r="D62521" s="1"/>
      <c r="E62521" s="1"/>
      <c r="F62521" s="1"/>
    </row>
    <row r="62522" spans="2:6">
      <c r="B62522" s="1"/>
      <c r="C62522" s="1"/>
      <c r="D62522" s="1"/>
      <c r="E62522" s="1"/>
      <c r="F62522" s="1"/>
    </row>
    <row r="62523" spans="2:6">
      <c r="B62523" s="1"/>
      <c r="C62523" s="1"/>
      <c r="D62523" s="1"/>
      <c r="E62523" s="1"/>
      <c r="F62523" s="1"/>
    </row>
    <row r="62524" spans="2:6">
      <c r="B62524" s="1"/>
      <c r="C62524" s="1"/>
      <c r="D62524" s="1"/>
      <c r="E62524" s="1"/>
      <c r="F62524" s="1"/>
    </row>
    <row r="62525" spans="2:6">
      <c r="B62525" s="1"/>
      <c r="C62525" s="1"/>
      <c r="D62525" s="1"/>
      <c r="E62525" s="1"/>
      <c r="F62525" s="1"/>
    </row>
    <row r="62526" spans="2:6">
      <c r="B62526" s="1"/>
      <c r="C62526" s="1"/>
      <c r="D62526" s="1"/>
      <c r="E62526" s="1"/>
      <c r="F62526" s="1"/>
    </row>
    <row r="62527" spans="2:6">
      <c r="B62527" s="1"/>
      <c r="C62527" s="1"/>
      <c r="D62527" s="1"/>
      <c r="E62527" s="1"/>
      <c r="F62527" s="1"/>
    </row>
    <row r="62528" spans="2:6">
      <c r="B62528" s="1"/>
      <c r="C62528" s="1"/>
      <c r="D62528" s="1"/>
      <c r="E62528" s="1"/>
      <c r="F62528" s="1"/>
    </row>
    <row r="62529" spans="2:6">
      <c r="B62529" s="1"/>
      <c r="C62529" s="1"/>
      <c r="D62529" s="1"/>
      <c r="E62529" s="1"/>
      <c r="F62529" s="1"/>
    </row>
    <row r="62530" spans="2:6">
      <c r="B62530" s="1"/>
      <c r="C62530" s="1"/>
      <c r="D62530" s="1"/>
      <c r="E62530" s="1"/>
      <c r="F62530" s="1"/>
    </row>
    <row r="62531" spans="2:6">
      <c r="B62531" s="1"/>
      <c r="C62531" s="1"/>
      <c r="D62531" s="1"/>
      <c r="E62531" s="1"/>
      <c r="F62531" s="1"/>
    </row>
    <row r="62532" spans="2:6">
      <c r="B62532" s="1"/>
      <c r="C62532" s="1"/>
      <c r="D62532" s="1"/>
      <c r="E62532" s="1"/>
      <c r="F62532" s="1"/>
    </row>
    <row r="62533" spans="2:6">
      <c r="B62533" s="1"/>
      <c r="C62533" s="1"/>
      <c r="D62533" s="1"/>
      <c r="E62533" s="1"/>
      <c r="F62533" s="1"/>
    </row>
    <row r="62534" spans="2:6">
      <c r="B62534" s="1"/>
      <c r="C62534" s="1"/>
      <c r="D62534" s="1"/>
      <c r="E62534" s="1"/>
      <c r="F62534" s="1"/>
    </row>
    <row r="62535" spans="2:6">
      <c r="B62535" s="1"/>
      <c r="C62535" s="1"/>
      <c r="D62535" s="1"/>
      <c r="E62535" s="1"/>
      <c r="F62535" s="1"/>
    </row>
    <row r="62536" spans="2:6">
      <c r="B62536" s="1"/>
      <c r="C62536" s="1"/>
      <c r="D62536" s="1"/>
      <c r="E62536" s="1"/>
      <c r="F62536" s="1"/>
    </row>
    <row r="62537" spans="2:6">
      <c r="B62537" s="1"/>
      <c r="C62537" s="1"/>
      <c r="D62537" s="1"/>
      <c r="E62537" s="1"/>
      <c r="F62537" s="1"/>
    </row>
    <row r="62538" spans="2:6">
      <c r="B62538" s="1"/>
      <c r="C62538" s="1"/>
      <c r="D62538" s="1"/>
      <c r="E62538" s="1"/>
      <c r="F62538" s="1"/>
    </row>
    <row r="62539" spans="2:6">
      <c r="B62539" s="1"/>
      <c r="C62539" s="1"/>
      <c r="D62539" s="1"/>
      <c r="E62539" s="1"/>
      <c r="F62539" s="1"/>
    </row>
    <row r="62540" spans="2:6">
      <c r="B62540" s="1"/>
      <c r="C62540" s="1"/>
      <c r="D62540" s="1"/>
      <c r="E62540" s="1"/>
      <c r="F62540" s="1"/>
    </row>
    <row r="62541" spans="2:6">
      <c r="B62541" s="1"/>
      <c r="C62541" s="1"/>
      <c r="D62541" s="1"/>
      <c r="E62541" s="1"/>
      <c r="F62541" s="1"/>
    </row>
    <row r="62542" spans="2:6">
      <c r="B62542" s="1"/>
      <c r="C62542" s="1"/>
      <c r="D62542" s="1"/>
      <c r="E62542" s="1"/>
      <c r="F62542" s="1"/>
    </row>
    <row r="62543" spans="2:6">
      <c r="B62543" s="1"/>
      <c r="C62543" s="1"/>
      <c r="D62543" s="1"/>
      <c r="E62543" s="1"/>
      <c r="F62543" s="1"/>
    </row>
    <row r="62544" spans="2:6">
      <c r="B62544" s="1"/>
      <c r="C62544" s="1"/>
      <c r="D62544" s="1"/>
      <c r="E62544" s="1"/>
      <c r="F62544" s="1"/>
    </row>
    <row r="62545" spans="2:6">
      <c r="B62545" s="1"/>
      <c r="C62545" s="1"/>
      <c r="D62545" s="1"/>
      <c r="E62545" s="1"/>
      <c r="F62545" s="1"/>
    </row>
    <row r="62546" spans="2:6">
      <c r="B62546" s="1"/>
      <c r="C62546" s="1"/>
      <c r="D62546" s="1"/>
      <c r="E62546" s="1"/>
      <c r="F62546" s="1"/>
    </row>
    <row r="62547" spans="2:6">
      <c r="B62547" s="1"/>
      <c r="C62547" s="1"/>
      <c r="D62547" s="1"/>
      <c r="E62547" s="1"/>
      <c r="F62547" s="1"/>
    </row>
    <row r="62548" spans="2:6">
      <c r="B62548" s="1"/>
      <c r="C62548" s="1"/>
      <c r="D62548" s="1"/>
      <c r="E62548" s="1"/>
      <c r="F62548" s="1"/>
    </row>
    <row r="62549" spans="2:6">
      <c r="B62549" s="1"/>
      <c r="C62549" s="1"/>
      <c r="D62549" s="1"/>
      <c r="E62549" s="1"/>
      <c r="F62549" s="1"/>
    </row>
    <row r="62550" spans="2:6">
      <c r="B62550" s="1"/>
      <c r="C62550" s="1"/>
      <c r="D62550" s="1"/>
      <c r="E62550" s="1"/>
      <c r="F62550" s="1"/>
    </row>
    <row r="62551" spans="2:6">
      <c r="B62551" s="1"/>
      <c r="C62551" s="1"/>
      <c r="D62551" s="1"/>
      <c r="E62551" s="1"/>
      <c r="F62551" s="1"/>
    </row>
    <row r="62552" spans="2:6">
      <c r="B62552" s="1"/>
      <c r="C62552" s="1"/>
      <c r="D62552" s="1"/>
      <c r="E62552" s="1"/>
      <c r="F62552" s="1"/>
    </row>
    <row r="62553" spans="2:6">
      <c r="B62553" s="1"/>
      <c r="C62553" s="1"/>
      <c r="D62553" s="1"/>
      <c r="E62553" s="1"/>
      <c r="F62553" s="1"/>
    </row>
    <row r="62554" spans="2:6">
      <c r="B62554" s="1"/>
      <c r="C62554" s="1"/>
      <c r="D62554" s="1"/>
      <c r="E62554" s="1"/>
      <c r="F62554" s="1"/>
    </row>
    <row r="62555" spans="2:6">
      <c r="B62555" s="1"/>
      <c r="C62555" s="1"/>
      <c r="D62555" s="1"/>
      <c r="E62555" s="1"/>
      <c r="F62555" s="1"/>
    </row>
    <row r="62556" spans="2:6">
      <c r="B62556" s="1"/>
      <c r="C62556" s="1"/>
      <c r="D62556" s="1"/>
      <c r="E62556" s="1"/>
      <c r="F62556" s="1"/>
    </row>
    <row r="62557" spans="2:6">
      <c r="B62557" s="1"/>
      <c r="C62557" s="1"/>
      <c r="D62557" s="1"/>
      <c r="E62557" s="1"/>
      <c r="F62557" s="1"/>
    </row>
    <row r="62558" spans="2:6">
      <c r="B62558" s="1"/>
      <c r="C62558" s="1"/>
      <c r="D62558" s="1"/>
      <c r="E62558" s="1"/>
      <c r="F62558" s="1"/>
    </row>
    <row r="62559" spans="2:6">
      <c r="B62559" s="1"/>
      <c r="C62559" s="1"/>
      <c r="D62559" s="1"/>
      <c r="E62559" s="1"/>
      <c r="F62559" s="1"/>
    </row>
    <row r="62560" spans="2:6">
      <c r="B62560" s="1"/>
      <c r="C62560" s="1"/>
      <c r="D62560" s="1"/>
      <c r="E62560" s="1"/>
      <c r="F62560" s="1"/>
    </row>
    <row r="62561" spans="2:6">
      <c r="B62561" s="1"/>
      <c r="C62561" s="1"/>
      <c r="D62561" s="1"/>
      <c r="E62561" s="1"/>
      <c r="F62561" s="1"/>
    </row>
    <row r="62562" spans="2:6">
      <c r="B62562" s="1"/>
      <c r="C62562" s="1"/>
      <c r="D62562" s="1"/>
      <c r="E62562" s="1"/>
      <c r="F62562" s="1"/>
    </row>
    <row r="62563" spans="2:6">
      <c r="B62563" s="1"/>
      <c r="C62563" s="1"/>
      <c r="D62563" s="1"/>
      <c r="E62563" s="1"/>
      <c r="F62563" s="1"/>
    </row>
    <row r="62564" spans="2:6">
      <c r="B62564" s="1"/>
      <c r="C62564" s="1"/>
      <c r="D62564" s="1"/>
      <c r="E62564" s="1"/>
      <c r="F62564" s="1"/>
    </row>
    <row r="62565" spans="2:6">
      <c r="B62565" s="1"/>
      <c r="C62565" s="1"/>
      <c r="D62565" s="1"/>
      <c r="E62565" s="1"/>
      <c r="F62565" s="1"/>
    </row>
    <row r="62566" spans="2:6">
      <c r="B62566" s="1"/>
      <c r="C62566" s="1"/>
      <c r="D62566" s="1"/>
      <c r="E62566" s="1"/>
      <c r="F62566" s="1"/>
    </row>
    <row r="62567" spans="2:6">
      <c r="B62567" s="1"/>
      <c r="C62567" s="1"/>
      <c r="D62567" s="1"/>
      <c r="E62567" s="1"/>
      <c r="F62567" s="1"/>
    </row>
    <row r="62568" spans="2:6">
      <c r="B62568" s="1"/>
      <c r="C62568" s="1"/>
      <c r="D62568" s="1"/>
      <c r="E62568" s="1"/>
      <c r="F62568" s="1"/>
    </row>
    <row r="62569" spans="2:6">
      <c r="B62569" s="1"/>
      <c r="C62569" s="1"/>
      <c r="D62569" s="1"/>
      <c r="E62569" s="1"/>
      <c r="F62569" s="1"/>
    </row>
    <row r="62570" spans="2:6">
      <c r="B62570" s="1"/>
      <c r="C62570" s="1"/>
      <c r="D62570" s="1"/>
      <c r="E62570" s="1"/>
      <c r="F62570" s="1"/>
    </row>
    <row r="62571" spans="2:6">
      <c r="B62571" s="1"/>
      <c r="C62571" s="1"/>
      <c r="D62571" s="1"/>
      <c r="E62571" s="1"/>
      <c r="F62571" s="1"/>
    </row>
    <row r="62572" spans="2:6">
      <c r="B62572" s="1"/>
      <c r="C62572" s="1"/>
      <c r="D62572" s="1"/>
      <c r="E62572" s="1"/>
      <c r="F62572" s="1"/>
    </row>
    <row r="62573" spans="2:6">
      <c r="B62573" s="1"/>
      <c r="C62573" s="1"/>
      <c r="D62573" s="1"/>
      <c r="E62573" s="1"/>
      <c r="F62573" s="1"/>
    </row>
    <row r="62574" spans="2:6">
      <c r="B62574" s="1"/>
      <c r="C62574" s="1"/>
      <c r="D62574" s="1"/>
      <c r="E62574" s="1"/>
      <c r="F62574" s="1"/>
    </row>
    <row r="62575" spans="2:6">
      <c r="B62575" s="1"/>
      <c r="C62575" s="1"/>
      <c r="D62575" s="1"/>
      <c r="E62575" s="1"/>
      <c r="F62575" s="1"/>
    </row>
    <row r="62576" spans="2:6">
      <c r="B62576" s="1"/>
      <c r="C62576" s="1"/>
      <c r="D62576" s="1"/>
      <c r="E62576" s="1"/>
      <c r="F62576" s="1"/>
    </row>
    <row r="62577" spans="2:6">
      <c r="B62577" s="1"/>
      <c r="C62577" s="1"/>
      <c r="D62577" s="1"/>
      <c r="E62577" s="1"/>
      <c r="F62577" s="1"/>
    </row>
    <row r="62578" spans="2:6">
      <c r="B62578" s="1"/>
      <c r="C62578" s="1"/>
      <c r="D62578" s="1"/>
      <c r="E62578" s="1"/>
      <c r="F62578" s="1"/>
    </row>
    <row r="62579" spans="2:6">
      <c r="B62579" s="1"/>
      <c r="C62579" s="1"/>
      <c r="D62579" s="1"/>
      <c r="E62579" s="1"/>
      <c r="F62579" s="1"/>
    </row>
    <row r="62580" spans="2:6">
      <c r="B62580" s="1"/>
      <c r="C62580" s="1"/>
      <c r="D62580" s="1"/>
      <c r="E62580" s="1"/>
      <c r="F62580" s="1"/>
    </row>
    <row r="62581" spans="2:6">
      <c r="B62581" s="1"/>
      <c r="C62581" s="1"/>
      <c r="D62581" s="1"/>
      <c r="E62581" s="1"/>
      <c r="F62581" s="1"/>
    </row>
    <row r="62582" spans="2:6">
      <c r="B62582" s="1"/>
      <c r="C62582" s="1"/>
      <c r="D62582" s="1"/>
      <c r="E62582" s="1"/>
      <c r="F62582" s="1"/>
    </row>
    <row r="62583" spans="2:6">
      <c r="B62583" s="1"/>
      <c r="C62583" s="1"/>
      <c r="D62583" s="1"/>
      <c r="E62583" s="1"/>
      <c r="F62583" s="1"/>
    </row>
    <row r="62584" spans="2:6">
      <c r="B62584" s="1"/>
      <c r="C62584" s="1"/>
      <c r="D62584" s="1"/>
      <c r="E62584" s="1"/>
      <c r="F62584" s="1"/>
    </row>
    <row r="62585" spans="2:6">
      <c r="B62585" s="1"/>
      <c r="C62585" s="1"/>
      <c r="D62585" s="1"/>
      <c r="E62585" s="1"/>
      <c r="F62585" s="1"/>
    </row>
    <row r="62586" spans="2:6">
      <c r="B62586" s="1"/>
      <c r="C62586" s="1"/>
      <c r="D62586" s="1"/>
      <c r="E62586" s="1"/>
      <c r="F62586" s="1"/>
    </row>
    <row r="62587" spans="2:6">
      <c r="B62587" s="1"/>
      <c r="C62587" s="1"/>
      <c r="D62587" s="1"/>
      <c r="E62587" s="1"/>
      <c r="F62587" s="1"/>
    </row>
    <row r="62588" spans="2:6">
      <c r="B62588" s="1"/>
      <c r="C62588" s="1"/>
      <c r="D62588" s="1"/>
      <c r="E62588" s="1"/>
      <c r="F62588" s="1"/>
    </row>
    <row r="62589" spans="2:6">
      <c r="B62589" s="1"/>
      <c r="C62589" s="1"/>
      <c r="D62589" s="1"/>
      <c r="E62589" s="1"/>
      <c r="F62589" s="1"/>
    </row>
    <row r="62590" spans="2:6">
      <c r="B62590" s="1"/>
      <c r="C62590" s="1"/>
      <c r="D62590" s="1"/>
      <c r="E62590" s="1"/>
      <c r="F62590" s="1"/>
    </row>
    <row r="62591" spans="2:6">
      <c r="B62591" s="1"/>
      <c r="C62591" s="1"/>
      <c r="D62591" s="1"/>
      <c r="E62591" s="1"/>
      <c r="F62591" s="1"/>
    </row>
    <row r="62592" spans="2:6">
      <c r="B62592" s="1"/>
      <c r="C62592" s="1"/>
      <c r="D62592" s="1"/>
      <c r="E62592" s="1"/>
      <c r="F62592" s="1"/>
    </row>
    <row r="62593" spans="2:6">
      <c r="B62593" s="1"/>
      <c r="C62593" s="1"/>
      <c r="D62593" s="1"/>
      <c r="E62593" s="1"/>
      <c r="F62593" s="1"/>
    </row>
    <row r="62594" spans="2:6">
      <c r="B62594" s="1"/>
      <c r="C62594" s="1"/>
      <c r="D62594" s="1"/>
      <c r="E62594" s="1"/>
      <c r="F62594" s="1"/>
    </row>
    <row r="62595" spans="2:6">
      <c r="B62595" s="1"/>
      <c r="C62595" s="1"/>
      <c r="D62595" s="1"/>
      <c r="E62595" s="1"/>
      <c r="F62595" s="1"/>
    </row>
    <row r="62596" spans="2:6">
      <c r="B62596" s="1"/>
      <c r="C62596" s="1"/>
      <c r="D62596" s="1"/>
      <c r="E62596" s="1"/>
      <c r="F62596" s="1"/>
    </row>
    <row r="62597" spans="2:6">
      <c r="B62597" s="1"/>
      <c r="C62597" s="1"/>
      <c r="D62597" s="1"/>
      <c r="E62597" s="1"/>
      <c r="F62597" s="1"/>
    </row>
    <row r="62598" spans="2:6">
      <c r="B62598" s="1"/>
      <c r="C62598" s="1"/>
      <c r="D62598" s="1"/>
      <c r="E62598" s="1"/>
      <c r="F62598" s="1"/>
    </row>
    <row r="62599" spans="2:6">
      <c r="B62599" s="1"/>
      <c r="C62599" s="1"/>
      <c r="D62599" s="1"/>
      <c r="E62599" s="1"/>
      <c r="F62599" s="1"/>
    </row>
    <row r="62600" spans="2:6">
      <c r="B62600" s="1"/>
      <c r="C62600" s="1"/>
      <c r="D62600" s="1"/>
      <c r="E62600" s="1"/>
      <c r="F62600" s="1"/>
    </row>
    <row r="62601" spans="2:6">
      <c r="B62601" s="1"/>
      <c r="C62601" s="1"/>
      <c r="D62601" s="1"/>
      <c r="E62601" s="1"/>
      <c r="F62601" s="1"/>
    </row>
    <row r="62602" spans="2:6">
      <c r="B62602" s="1"/>
      <c r="C62602" s="1"/>
      <c r="D62602" s="1"/>
      <c r="E62602" s="1"/>
      <c r="F62602" s="1"/>
    </row>
    <row r="62603" spans="2:6">
      <c r="B62603" s="1"/>
      <c r="C62603" s="1"/>
      <c r="D62603" s="1"/>
      <c r="E62603" s="1"/>
      <c r="F62603" s="1"/>
    </row>
    <row r="62604" spans="2:6">
      <c r="B62604" s="1"/>
      <c r="C62604" s="1"/>
      <c r="D62604" s="1"/>
      <c r="E62604" s="1"/>
      <c r="F62604" s="1"/>
    </row>
    <row r="62605" spans="2:6">
      <c r="B62605" s="1"/>
      <c r="C62605" s="1"/>
      <c r="D62605" s="1"/>
      <c r="E62605" s="1"/>
      <c r="F62605" s="1"/>
    </row>
    <row r="62606" spans="2:6">
      <c r="B62606" s="1"/>
      <c r="C62606" s="1"/>
      <c r="D62606" s="1"/>
      <c r="E62606" s="1"/>
      <c r="F62606" s="1"/>
    </row>
    <row r="62607" spans="2:6">
      <c r="B62607" s="1"/>
      <c r="C62607" s="1"/>
      <c r="D62607" s="1"/>
      <c r="E62607" s="1"/>
      <c r="F62607" s="1"/>
    </row>
    <row r="62608" spans="2:6">
      <c r="B62608" s="1"/>
      <c r="C62608" s="1"/>
      <c r="D62608" s="1"/>
      <c r="E62608" s="1"/>
      <c r="F62608" s="1"/>
    </row>
    <row r="62609" spans="2:6">
      <c r="B62609" s="1"/>
      <c r="C62609" s="1"/>
      <c r="D62609" s="1"/>
      <c r="E62609" s="1"/>
      <c r="F62609" s="1"/>
    </row>
    <row r="62610" spans="2:6">
      <c r="B62610" s="1"/>
      <c r="C62610" s="1"/>
      <c r="D62610" s="1"/>
      <c r="E62610" s="1"/>
      <c r="F62610" s="1"/>
    </row>
    <row r="62611" spans="2:6">
      <c r="B62611" s="1"/>
      <c r="C62611" s="1"/>
      <c r="D62611" s="1"/>
      <c r="E62611" s="1"/>
      <c r="F62611" s="1"/>
    </row>
    <row r="62612" spans="2:6">
      <c r="B62612" s="1"/>
      <c r="C62612" s="1"/>
      <c r="D62612" s="1"/>
      <c r="E62612" s="1"/>
      <c r="F62612" s="1"/>
    </row>
    <row r="62613" spans="2:6">
      <c r="B62613" s="1"/>
      <c r="C62613" s="1"/>
      <c r="D62613" s="1"/>
      <c r="E62613" s="1"/>
      <c r="F62613" s="1"/>
    </row>
    <row r="62614" spans="2:6">
      <c r="B62614" s="1"/>
      <c r="C62614" s="1"/>
      <c r="D62614" s="1"/>
      <c r="E62614" s="1"/>
      <c r="F62614" s="1"/>
    </row>
    <row r="62615" spans="2:6">
      <c r="B62615" s="1"/>
      <c r="C62615" s="1"/>
      <c r="D62615" s="1"/>
      <c r="E62615" s="1"/>
      <c r="F62615" s="1"/>
    </row>
    <row r="62616" spans="2:6">
      <c r="B62616" s="1"/>
      <c r="C62616" s="1"/>
      <c r="D62616" s="1"/>
      <c r="E62616" s="1"/>
      <c r="F62616" s="1"/>
    </row>
    <row r="62617" spans="2:6">
      <c r="B62617" s="1"/>
      <c r="C62617" s="1"/>
      <c r="D62617" s="1"/>
      <c r="E62617" s="1"/>
      <c r="F62617" s="1"/>
    </row>
    <row r="62618" spans="2:6">
      <c r="B62618" s="1"/>
      <c r="C62618" s="1"/>
      <c r="D62618" s="1"/>
      <c r="E62618" s="1"/>
      <c r="F62618" s="1"/>
    </row>
    <row r="62619" spans="2:6">
      <c r="B62619" s="1"/>
      <c r="C62619" s="1"/>
      <c r="D62619" s="1"/>
      <c r="E62619" s="1"/>
      <c r="F62619" s="1"/>
    </row>
    <row r="62620" spans="2:6">
      <c r="B62620" s="1"/>
      <c r="C62620" s="1"/>
      <c r="D62620" s="1"/>
      <c r="E62620" s="1"/>
      <c r="F62620" s="1"/>
    </row>
    <row r="62621" spans="2:6">
      <c r="B62621" s="1"/>
      <c r="C62621" s="1"/>
      <c r="D62621" s="1"/>
      <c r="E62621" s="1"/>
      <c r="F62621" s="1"/>
    </row>
    <row r="62622" spans="2:6">
      <c r="B62622" s="1"/>
      <c r="C62622" s="1"/>
      <c r="D62622" s="1"/>
      <c r="E62622" s="1"/>
      <c r="F62622" s="1"/>
    </row>
    <row r="62623" spans="2:6">
      <c r="B62623" s="1"/>
      <c r="C62623" s="1"/>
      <c r="D62623" s="1"/>
      <c r="E62623" s="1"/>
      <c r="F62623" s="1"/>
    </row>
    <row r="62624" spans="2:6">
      <c r="B62624" s="1"/>
      <c r="C62624" s="1"/>
      <c r="D62624" s="1"/>
      <c r="E62624" s="1"/>
      <c r="F62624" s="1"/>
    </row>
    <row r="62625" spans="2:6">
      <c r="B62625" s="1"/>
      <c r="C62625" s="1"/>
      <c r="D62625" s="1"/>
      <c r="E62625" s="1"/>
      <c r="F62625" s="1"/>
    </row>
    <row r="62626" spans="2:6">
      <c r="B62626" s="1"/>
      <c r="C62626" s="1"/>
      <c r="D62626" s="1"/>
      <c r="E62626" s="1"/>
      <c r="F62626" s="1"/>
    </row>
    <row r="62627" spans="2:6">
      <c r="B62627" s="1"/>
      <c r="C62627" s="1"/>
      <c r="D62627" s="1"/>
      <c r="E62627" s="1"/>
      <c r="F62627" s="1"/>
    </row>
    <row r="62628" spans="2:6">
      <c r="B62628" s="1"/>
      <c r="C62628" s="1"/>
      <c r="D62628" s="1"/>
      <c r="E62628" s="1"/>
      <c r="F62628" s="1"/>
    </row>
    <row r="62629" spans="2:6">
      <c r="B62629" s="1"/>
      <c r="C62629" s="1"/>
      <c r="D62629" s="1"/>
      <c r="E62629" s="1"/>
      <c r="F62629" s="1"/>
    </row>
    <row r="62630" spans="2:6">
      <c r="B62630" s="1"/>
      <c r="C62630" s="1"/>
      <c r="D62630" s="1"/>
      <c r="E62630" s="1"/>
      <c r="F62630" s="1"/>
    </row>
    <row r="62631" spans="2:6">
      <c r="B62631" s="1"/>
      <c r="C62631" s="1"/>
      <c r="D62631" s="1"/>
      <c r="E62631" s="1"/>
      <c r="F62631" s="1"/>
    </row>
    <row r="62632" spans="2:6">
      <c r="B62632" s="1"/>
      <c r="C62632" s="1"/>
      <c r="D62632" s="1"/>
      <c r="E62632" s="1"/>
      <c r="F62632" s="1"/>
    </row>
    <row r="62633" spans="2:6">
      <c r="B62633" s="1"/>
      <c r="C62633" s="1"/>
      <c r="D62633" s="1"/>
      <c r="E62633" s="1"/>
      <c r="F62633" s="1"/>
    </row>
    <row r="62634" spans="2:6">
      <c r="B62634" s="1"/>
      <c r="C62634" s="1"/>
      <c r="D62634" s="1"/>
      <c r="E62634" s="1"/>
      <c r="F62634" s="1"/>
    </row>
    <row r="62635" spans="2:6">
      <c r="B62635" s="1"/>
      <c r="C62635" s="1"/>
      <c r="D62635" s="1"/>
      <c r="E62635" s="1"/>
      <c r="F62635" s="1"/>
    </row>
    <row r="62636" spans="2:6">
      <c r="B62636" s="1"/>
      <c r="C62636" s="1"/>
      <c r="D62636" s="1"/>
      <c r="E62636" s="1"/>
      <c r="F62636" s="1"/>
    </row>
    <row r="62637" spans="2:6">
      <c r="B62637" s="1"/>
      <c r="C62637" s="1"/>
      <c r="D62637" s="1"/>
      <c r="E62637" s="1"/>
      <c r="F62637" s="1"/>
    </row>
    <row r="62638" spans="2:6">
      <c r="B62638" s="1"/>
      <c r="C62638" s="1"/>
      <c r="D62638" s="1"/>
      <c r="E62638" s="1"/>
      <c r="F62638" s="1"/>
    </row>
    <row r="62639" spans="2:6">
      <c r="B62639" s="1"/>
      <c r="C62639" s="1"/>
      <c r="D62639" s="1"/>
      <c r="E62639" s="1"/>
      <c r="F62639" s="1"/>
    </row>
    <row r="62640" spans="2:6">
      <c r="B62640" s="1"/>
      <c r="C62640" s="1"/>
      <c r="D62640" s="1"/>
      <c r="E62640" s="1"/>
      <c r="F62640" s="1"/>
    </row>
    <row r="62641" spans="2:6">
      <c r="B62641" s="1"/>
      <c r="C62641" s="1"/>
      <c r="D62641" s="1"/>
      <c r="E62641" s="1"/>
      <c r="F62641" s="1"/>
    </row>
    <row r="62642" spans="2:6">
      <c r="B62642" s="1"/>
      <c r="C62642" s="1"/>
      <c r="D62642" s="1"/>
      <c r="E62642" s="1"/>
      <c r="F62642" s="1"/>
    </row>
    <row r="62643" spans="2:6">
      <c r="B62643" s="1"/>
      <c r="C62643" s="1"/>
      <c r="D62643" s="1"/>
      <c r="E62643" s="1"/>
      <c r="F62643" s="1"/>
    </row>
    <row r="62644" spans="2:6">
      <c r="B62644" s="1"/>
      <c r="C62644" s="1"/>
      <c r="D62644" s="1"/>
      <c r="E62644" s="1"/>
      <c r="F62644" s="1"/>
    </row>
    <row r="62645" spans="2:6">
      <c r="B62645" s="1"/>
      <c r="C62645" s="1"/>
      <c r="D62645" s="1"/>
      <c r="E62645" s="1"/>
      <c r="F62645" s="1"/>
    </row>
    <row r="62646" spans="2:6">
      <c r="B62646" s="1"/>
      <c r="C62646" s="1"/>
      <c r="D62646" s="1"/>
      <c r="E62646" s="1"/>
      <c r="F62646" s="1"/>
    </row>
    <row r="62647" spans="2:6">
      <c r="B62647" s="1"/>
      <c r="C62647" s="1"/>
      <c r="D62647" s="1"/>
      <c r="E62647" s="1"/>
      <c r="F62647" s="1"/>
    </row>
    <row r="62648" spans="2:6">
      <c r="B62648" s="1"/>
      <c r="C62648" s="1"/>
      <c r="D62648" s="1"/>
      <c r="E62648" s="1"/>
      <c r="F62648" s="1"/>
    </row>
    <row r="62649" spans="2:6">
      <c r="B62649" s="1"/>
      <c r="C62649" s="1"/>
      <c r="D62649" s="1"/>
      <c r="E62649" s="1"/>
      <c r="F62649" s="1"/>
    </row>
    <row r="62650" spans="2:6">
      <c r="B62650" s="1"/>
      <c r="C62650" s="1"/>
      <c r="D62650" s="1"/>
      <c r="E62650" s="1"/>
      <c r="F62650" s="1"/>
    </row>
    <row r="62651" spans="2:6">
      <c r="B62651" s="1"/>
      <c r="C62651" s="1"/>
      <c r="D62651" s="1"/>
      <c r="E62651" s="1"/>
      <c r="F62651" s="1"/>
    </row>
    <row r="62652" spans="2:6">
      <c r="B62652" s="1"/>
      <c r="C62652" s="1"/>
      <c r="D62652" s="1"/>
      <c r="E62652" s="1"/>
      <c r="F62652" s="1"/>
    </row>
    <row r="62653" spans="2:6">
      <c r="B62653" s="1"/>
      <c r="C62653" s="1"/>
      <c r="D62653" s="1"/>
      <c r="E62653" s="1"/>
      <c r="F62653" s="1"/>
    </row>
    <row r="62654" spans="2:6">
      <c r="B62654" s="1"/>
      <c r="C62654" s="1"/>
      <c r="D62654" s="1"/>
      <c r="E62654" s="1"/>
      <c r="F62654" s="1"/>
    </row>
    <row r="62655" spans="2:6">
      <c r="B62655" s="1"/>
      <c r="C62655" s="1"/>
      <c r="D62655" s="1"/>
      <c r="E62655" s="1"/>
      <c r="F62655" s="1"/>
    </row>
    <row r="62656" spans="2:6">
      <c r="B62656" s="1"/>
      <c r="C62656" s="1"/>
      <c r="D62656" s="1"/>
      <c r="E62656" s="1"/>
      <c r="F62656" s="1"/>
    </row>
    <row r="62657" spans="2:6">
      <c r="B62657" s="1"/>
      <c r="C62657" s="1"/>
      <c r="D62657" s="1"/>
      <c r="E62657" s="1"/>
      <c r="F62657" s="1"/>
    </row>
    <row r="62658" spans="2:6">
      <c r="B62658" s="1"/>
      <c r="C62658" s="1"/>
      <c r="D62658" s="1"/>
      <c r="E62658" s="1"/>
      <c r="F62658" s="1"/>
    </row>
    <row r="62659" spans="2:6">
      <c r="B62659" s="1"/>
      <c r="C62659" s="1"/>
      <c r="D62659" s="1"/>
      <c r="E62659" s="1"/>
      <c r="F62659" s="1"/>
    </row>
    <row r="62660" spans="2:6">
      <c r="B62660" s="1"/>
      <c r="C62660" s="1"/>
      <c r="D62660" s="1"/>
      <c r="E62660" s="1"/>
      <c r="F62660" s="1"/>
    </row>
    <row r="62661" spans="2:6">
      <c r="B62661" s="1"/>
      <c r="C62661" s="1"/>
      <c r="D62661" s="1"/>
      <c r="E62661" s="1"/>
      <c r="F62661" s="1"/>
    </row>
    <row r="62662" spans="2:6">
      <c r="B62662" s="1"/>
      <c r="C62662" s="1"/>
      <c r="D62662" s="1"/>
      <c r="E62662" s="1"/>
      <c r="F62662" s="1"/>
    </row>
    <row r="62663" spans="2:6">
      <c r="B62663" s="1"/>
      <c r="C62663" s="1"/>
      <c r="D62663" s="1"/>
      <c r="E62663" s="1"/>
      <c r="F62663" s="1"/>
    </row>
    <row r="62664" spans="2:6">
      <c r="B62664" s="1"/>
      <c r="C62664" s="1"/>
      <c r="D62664" s="1"/>
      <c r="E62664" s="1"/>
      <c r="F62664" s="1"/>
    </row>
    <row r="62665" spans="2:6">
      <c r="B62665" s="1"/>
      <c r="C62665" s="1"/>
      <c r="D62665" s="1"/>
      <c r="E62665" s="1"/>
      <c r="F62665" s="1"/>
    </row>
    <row r="62666" spans="2:6">
      <c r="B62666" s="1"/>
      <c r="C62666" s="1"/>
      <c r="D62666" s="1"/>
      <c r="E62666" s="1"/>
      <c r="F62666" s="1"/>
    </row>
    <row r="62667" spans="2:6">
      <c r="B62667" s="1"/>
      <c r="C62667" s="1"/>
      <c r="D62667" s="1"/>
      <c r="E62667" s="1"/>
      <c r="F62667" s="1"/>
    </row>
    <row r="62668" spans="2:6">
      <c r="B62668" s="1"/>
      <c r="C62668" s="1"/>
      <c r="D62668" s="1"/>
      <c r="E62668" s="1"/>
      <c r="F62668" s="1"/>
    </row>
    <row r="62669" spans="2:6">
      <c r="B62669" s="1"/>
      <c r="C62669" s="1"/>
      <c r="D62669" s="1"/>
      <c r="E62669" s="1"/>
      <c r="F62669" s="1"/>
    </row>
    <row r="62670" spans="2:6">
      <c r="B62670" s="1"/>
      <c r="C62670" s="1"/>
      <c r="D62670" s="1"/>
      <c r="E62670" s="1"/>
      <c r="F62670" s="1"/>
    </row>
    <row r="62671" spans="2:6">
      <c r="B62671" s="1"/>
      <c r="C62671" s="1"/>
      <c r="D62671" s="1"/>
      <c r="E62671" s="1"/>
      <c r="F62671" s="1"/>
    </row>
    <row r="62672" spans="2:6">
      <c r="B62672" s="1"/>
      <c r="C62672" s="1"/>
      <c r="D62672" s="1"/>
      <c r="E62672" s="1"/>
      <c r="F62672" s="1"/>
    </row>
    <row r="62673" spans="2:6">
      <c r="B62673" s="1"/>
      <c r="C62673" s="1"/>
      <c r="D62673" s="1"/>
      <c r="E62673" s="1"/>
      <c r="F62673" s="1"/>
    </row>
    <row r="62674" spans="2:6">
      <c r="B62674" s="1"/>
      <c r="C62674" s="1"/>
      <c r="D62674" s="1"/>
      <c r="E62674" s="1"/>
      <c r="F62674" s="1"/>
    </row>
    <row r="62675" spans="2:6">
      <c r="B62675" s="1"/>
      <c r="C62675" s="1"/>
      <c r="D62675" s="1"/>
      <c r="E62675" s="1"/>
      <c r="F62675" s="1"/>
    </row>
    <row r="62676" spans="2:6">
      <c r="B62676" s="1"/>
      <c r="C62676" s="1"/>
      <c r="D62676" s="1"/>
      <c r="E62676" s="1"/>
      <c r="F62676" s="1"/>
    </row>
    <row r="62677" spans="2:6">
      <c r="B62677" s="1"/>
      <c r="C62677" s="1"/>
      <c r="D62677" s="1"/>
      <c r="E62677" s="1"/>
      <c r="F62677" s="1"/>
    </row>
    <row r="62678" spans="2:6">
      <c r="B62678" s="1"/>
      <c r="C62678" s="1"/>
      <c r="D62678" s="1"/>
      <c r="E62678" s="1"/>
      <c r="F62678" s="1"/>
    </row>
    <row r="62679" spans="2:6">
      <c r="B62679" s="1"/>
      <c r="C62679" s="1"/>
      <c r="D62679" s="1"/>
      <c r="E62679" s="1"/>
      <c r="F62679" s="1"/>
    </row>
    <row r="62680" spans="2:6">
      <c r="B62680" s="1"/>
      <c r="C62680" s="1"/>
      <c r="D62680" s="1"/>
      <c r="E62680" s="1"/>
      <c r="F62680" s="1"/>
    </row>
    <row r="62681" spans="2:6">
      <c r="B62681" s="1"/>
      <c r="C62681" s="1"/>
      <c r="D62681" s="1"/>
      <c r="E62681" s="1"/>
      <c r="F62681" s="1"/>
    </row>
    <row r="62682" spans="2:6">
      <c r="B62682" s="1"/>
      <c r="C62682" s="1"/>
      <c r="D62682" s="1"/>
      <c r="E62682" s="1"/>
      <c r="F62682" s="1"/>
    </row>
    <row r="62683" spans="2:6">
      <c r="B62683" s="1"/>
      <c r="C62683" s="1"/>
      <c r="D62683" s="1"/>
      <c r="E62683" s="1"/>
      <c r="F62683" s="1"/>
    </row>
    <row r="62684" spans="2:6">
      <c r="B62684" s="1"/>
      <c r="C62684" s="1"/>
      <c r="D62684" s="1"/>
      <c r="E62684" s="1"/>
      <c r="F62684" s="1"/>
    </row>
    <row r="62685" spans="2:6">
      <c r="B62685" s="1"/>
      <c r="C62685" s="1"/>
      <c r="D62685" s="1"/>
      <c r="E62685" s="1"/>
      <c r="F62685" s="1"/>
    </row>
    <row r="62686" spans="2:6">
      <c r="B62686" s="1"/>
      <c r="C62686" s="1"/>
      <c r="D62686" s="1"/>
      <c r="E62686" s="1"/>
      <c r="F62686" s="1"/>
    </row>
    <row r="62687" spans="2:6">
      <c r="B62687" s="1"/>
      <c r="C62687" s="1"/>
      <c r="D62687" s="1"/>
      <c r="E62687" s="1"/>
      <c r="F62687" s="1"/>
    </row>
    <row r="62688" spans="2:6">
      <c r="B62688" s="1"/>
      <c r="C62688" s="1"/>
      <c r="D62688" s="1"/>
      <c r="E62688" s="1"/>
      <c r="F62688" s="1"/>
    </row>
    <row r="62689" spans="2:6">
      <c r="B62689" s="1"/>
      <c r="C62689" s="1"/>
      <c r="D62689" s="1"/>
      <c r="E62689" s="1"/>
      <c r="F62689" s="1"/>
    </row>
    <row r="62690" spans="2:6">
      <c r="B62690" s="1"/>
      <c r="C62690" s="1"/>
      <c r="D62690" s="1"/>
      <c r="E62690" s="1"/>
      <c r="F62690" s="1"/>
    </row>
    <row r="62691" spans="2:6">
      <c r="B62691" s="1"/>
      <c r="C62691" s="1"/>
      <c r="D62691" s="1"/>
      <c r="E62691" s="1"/>
      <c r="F62691" s="1"/>
    </row>
    <row r="62692" spans="2:6">
      <c r="B62692" s="1"/>
      <c r="C62692" s="1"/>
      <c r="D62692" s="1"/>
      <c r="E62692" s="1"/>
      <c r="F62692" s="1"/>
    </row>
    <row r="62693" spans="2:6">
      <c r="B62693" s="1"/>
      <c r="C62693" s="1"/>
      <c r="D62693" s="1"/>
      <c r="E62693" s="1"/>
      <c r="F62693" s="1"/>
    </row>
    <row r="62694" spans="2:6">
      <c r="B62694" s="1"/>
      <c r="C62694" s="1"/>
      <c r="D62694" s="1"/>
      <c r="E62694" s="1"/>
      <c r="F62694" s="1"/>
    </row>
    <row r="62695" spans="2:6">
      <c r="B62695" s="1"/>
      <c r="C62695" s="1"/>
      <c r="D62695" s="1"/>
      <c r="E62695" s="1"/>
      <c r="F62695" s="1"/>
    </row>
    <row r="62696" spans="2:6">
      <c r="B62696" s="1"/>
      <c r="C62696" s="1"/>
      <c r="D62696" s="1"/>
      <c r="E62696" s="1"/>
      <c r="F62696" s="1"/>
    </row>
    <row r="62697" spans="2:6">
      <c r="B62697" s="1"/>
      <c r="C62697" s="1"/>
      <c r="D62697" s="1"/>
      <c r="E62697" s="1"/>
      <c r="F62697" s="1"/>
    </row>
    <row r="62698" spans="2:6">
      <c r="B62698" s="1"/>
      <c r="C62698" s="1"/>
      <c r="D62698" s="1"/>
      <c r="E62698" s="1"/>
      <c r="F62698" s="1"/>
    </row>
    <row r="62699" spans="2:6">
      <c r="B62699" s="1"/>
      <c r="C62699" s="1"/>
      <c r="D62699" s="1"/>
      <c r="E62699" s="1"/>
      <c r="F62699" s="1"/>
    </row>
    <row r="62700" spans="2:6">
      <c r="B62700" s="1"/>
      <c r="C62700" s="1"/>
      <c r="D62700" s="1"/>
      <c r="E62700" s="1"/>
      <c r="F62700" s="1"/>
    </row>
    <row r="62701" spans="2:6">
      <c r="B62701" s="1"/>
      <c r="C62701" s="1"/>
      <c r="D62701" s="1"/>
      <c r="E62701" s="1"/>
      <c r="F62701" s="1"/>
    </row>
    <row r="62702" spans="2:6">
      <c r="B62702" s="1"/>
      <c r="C62702" s="1"/>
      <c r="D62702" s="1"/>
      <c r="E62702" s="1"/>
      <c r="F62702" s="1"/>
    </row>
    <row r="62703" spans="2:6">
      <c r="B62703" s="1"/>
      <c r="C62703" s="1"/>
      <c r="D62703" s="1"/>
      <c r="E62703" s="1"/>
      <c r="F62703" s="1"/>
    </row>
    <row r="62704" spans="2:6">
      <c r="B62704" s="1"/>
      <c r="C62704" s="1"/>
      <c r="D62704" s="1"/>
      <c r="E62704" s="1"/>
      <c r="F62704" s="1"/>
    </row>
    <row r="62705" spans="2:6">
      <c r="B62705" s="1"/>
      <c r="C62705" s="1"/>
      <c r="D62705" s="1"/>
      <c r="E62705" s="1"/>
      <c r="F62705" s="1"/>
    </row>
    <row r="62706" spans="2:6">
      <c r="B62706" s="1"/>
      <c r="C62706" s="1"/>
      <c r="D62706" s="1"/>
      <c r="E62706" s="1"/>
      <c r="F62706" s="1"/>
    </row>
    <row r="62707" spans="2:6">
      <c r="B62707" s="1"/>
      <c r="C62707" s="1"/>
      <c r="D62707" s="1"/>
      <c r="E62707" s="1"/>
      <c r="F62707" s="1"/>
    </row>
    <row r="62708" spans="2:6">
      <c r="B62708" s="1"/>
      <c r="C62708" s="1"/>
      <c r="D62708" s="1"/>
      <c r="E62708" s="1"/>
      <c r="F62708" s="1"/>
    </row>
    <row r="62709" spans="2:6">
      <c r="B62709" s="1"/>
      <c r="C62709" s="1"/>
      <c r="D62709" s="1"/>
      <c r="E62709" s="1"/>
      <c r="F62709" s="1"/>
    </row>
    <row r="62710" spans="2:6">
      <c r="B62710" s="1"/>
      <c r="C62710" s="1"/>
      <c r="D62710" s="1"/>
      <c r="E62710" s="1"/>
      <c r="F62710" s="1"/>
    </row>
    <row r="62711" spans="2:6">
      <c r="B62711" s="1"/>
      <c r="C62711" s="1"/>
      <c r="D62711" s="1"/>
      <c r="E62711" s="1"/>
      <c r="F62711" s="1"/>
    </row>
    <row r="62712" spans="2:6">
      <c r="B62712" s="1"/>
      <c r="C62712" s="1"/>
      <c r="D62712" s="1"/>
      <c r="E62712" s="1"/>
      <c r="F62712" s="1"/>
    </row>
    <row r="62713" spans="2:6">
      <c r="B62713" s="1"/>
      <c r="C62713" s="1"/>
      <c r="D62713" s="1"/>
      <c r="E62713" s="1"/>
      <c r="F62713" s="1"/>
    </row>
    <row r="62714" spans="2:6">
      <c r="B62714" s="1"/>
      <c r="C62714" s="1"/>
      <c r="D62714" s="1"/>
      <c r="E62714" s="1"/>
      <c r="F62714" s="1"/>
    </row>
    <row r="62715" spans="2:6">
      <c r="B62715" s="1"/>
      <c r="C62715" s="1"/>
      <c r="D62715" s="1"/>
      <c r="E62715" s="1"/>
      <c r="F62715" s="1"/>
    </row>
    <row r="62716" spans="2:6">
      <c r="B62716" s="1"/>
      <c r="C62716" s="1"/>
      <c r="D62716" s="1"/>
      <c r="E62716" s="1"/>
      <c r="F62716" s="1"/>
    </row>
    <row r="62717" spans="2:6">
      <c r="B62717" s="1"/>
      <c r="C62717" s="1"/>
      <c r="D62717" s="1"/>
      <c r="E62717" s="1"/>
      <c r="F62717" s="1"/>
    </row>
    <row r="62718" spans="2:6">
      <c r="B62718" s="1"/>
      <c r="C62718" s="1"/>
      <c r="D62718" s="1"/>
      <c r="E62718" s="1"/>
      <c r="F62718" s="1"/>
    </row>
    <row r="62719" spans="2:6">
      <c r="B62719" s="1"/>
      <c r="C62719" s="1"/>
      <c r="D62719" s="1"/>
      <c r="E62719" s="1"/>
      <c r="F62719" s="1"/>
    </row>
    <row r="62720" spans="2:6">
      <c r="B62720" s="1"/>
      <c r="C62720" s="1"/>
      <c r="D62720" s="1"/>
      <c r="E62720" s="1"/>
      <c r="F62720" s="1"/>
    </row>
    <row r="62721" spans="2:6">
      <c r="B62721" s="1"/>
      <c r="C62721" s="1"/>
      <c r="D62721" s="1"/>
      <c r="E62721" s="1"/>
      <c r="F62721" s="1"/>
    </row>
    <row r="62722" spans="2:6">
      <c r="B62722" s="1"/>
      <c r="C62722" s="1"/>
      <c r="D62722" s="1"/>
      <c r="E62722" s="1"/>
      <c r="F62722" s="1"/>
    </row>
    <row r="62723" spans="2:6">
      <c r="B62723" s="1"/>
      <c r="C62723" s="1"/>
      <c r="D62723" s="1"/>
      <c r="E62723" s="1"/>
      <c r="F62723" s="1"/>
    </row>
    <row r="62724" spans="2:6">
      <c r="B62724" s="1"/>
      <c r="C62724" s="1"/>
      <c r="D62724" s="1"/>
      <c r="E62724" s="1"/>
      <c r="F62724" s="1"/>
    </row>
    <row r="62725" spans="2:6">
      <c r="B62725" s="1"/>
      <c r="C62725" s="1"/>
      <c r="D62725" s="1"/>
      <c r="E62725" s="1"/>
      <c r="F62725" s="1"/>
    </row>
    <row r="62726" spans="2:6">
      <c r="B62726" s="1"/>
      <c r="C62726" s="1"/>
      <c r="D62726" s="1"/>
      <c r="E62726" s="1"/>
      <c r="F62726" s="1"/>
    </row>
    <row r="62727" spans="2:6">
      <c r="B62727" s="1"/>
      <c r="C62727" s="1"/>
      <c r="D62727" s="1"/>
      <c r="E62727" s="1"/>
      <c r="F62727" s="1"/>
    </row>
    <row r="62728" spans="2:6">
      <c r="B62728" s="1"/>
      <c r="C62728" s="1"/>
      <c r="D62728" s="1"/>
      <c r="E62728" s="1"/>
      <c r="F62728" s="1"/>
    </row>
    <row r="62729" spans="2:6">
      <c r="B62729" s="1"/>
      <c r="C62729" s="1"/>
      <c r="D62729" s="1"/>
      <c r="E62729" s="1"/>
      <c r="F62729" s="1"/>
    </row>
    <row r="62730" spans="2:6">
      <c r="B62730" s="1"/>
      <c r="C62730" s="1"/>
      <c r="D62730" s="1"/>
      <c r="E62730" s="1"/>
      <c r="F62730" s="1"/>
    </row>
    <row r="62731" spans="2:6">
      <c r="B62731" s="1"/>
      <c r="C62731" s="1"/>
      <c r="D62731" s="1"/>
      <c r="E62731" s="1"/>
      <c r="F62731" s="1"/>
    </row>
    <row r="62732" spans="2:6">
      <c r="B62732" s="1"/>
      <c r="C62732" s="1"/>
      <c r="D62732" s="1"/>
      <c r="E62732" s="1"/>
      <c r="F62732" s="1"/>
    </row>
    <row r="62733" spans="2:6">
      <c r="B62733" s="1"/>
      <c r="C62733" s="1"/>
      <c r="D62733" s="1"/>
      <c r="E62733" s="1"/>
      <c r="F62733" s="1"/>
    </row>
    <row r="62734" spans="2:6">
      <c r="B62734" s="1"/>
      <c r="C62734" s="1"/>
      <c r="D62734" s="1"/>
      <c r="E62734" s="1"/>
      <c r="F62734" s="1"/>
    </row>
    <row r="62735" spans="2:6">
      <c r="B62735" s="1"/>
      <c r="C62735" s="1"/>
      <c r="D62735" s="1"/>
      <c r="E62735" s="1"/>
      <c r="F62735" s="1"/>
    </row>
    <row r="62736" spans="2:6">
      <c r="B62736" s="1"/>
      <c r="C62736" s="1"/>
      <c r="D62736" s="1"/>
      <c r="E62736" s="1"/>
      <c r="F62736" s="1"/>
    </row>
    <row r="62737" spans="2:6">
      <c r="B62737" s="1"/>
      <c r="C62737" s="1"/>
      <c r="D62737" s="1"/>
      <c r="E62737" s="1"/>
      <c r="F62737" s="1"/>
    </row>
    <row r="62738" spans="2:6">
      <c r="B62738" s="1"/>
      <c r="C62738" s="1"/>
      <c r="D62738" s="1"/>
      <c r="E62738" s="1"/>
      <c r="F62738" s="1"/>
    </row>
    <row r="62739" spans="2:6">
      <c r="B62739" s="1"/>
      <c r="C62739" s="1"/>
      <c r="D62739" s="1"/>
      <c r="E62739" s="1"/>
      <c r="F62739" s="1"/>
    </row>
    <row r="62740" spans="2:6">
      <c r="B62740" s="1"/>
      <c r="C62740" s="1"/>
      <c r="D62740" s="1"/>
      <c r="E62740" s="1"/>
      <c r="F62740" s="1"/>
    </row>
    <row r="62741" spans="2:6">
      <c r="B62741" s="1"/>
      <c r="C62741" s="1"/>
      <c r="D62741" s="1"/>
      <c r="E62741" s="1"/>
      <c r="F62741" s="1"/>
    </row>
    <row r="62742" spans="2:6">
      <c r="B62742" s="1"/>
      <c r="C62742" s="1"/>
      <c r="D62742" s="1"/>
      <c r="E62742" s="1"/>
      <c r="F62742" s="1"/>
    </row>
    <row r="62743" spans="2:6">
      <c r="B62743" s="1"/>
      <c r="C62743" s="1"/>
      <c r="D62743" s="1"/>
      <c r="E62743" s="1"/>
      <c r="F62743" s="1"/>
    </row>
    <row r="62744" spans="2:6">
      <c r="B62744" s="1"/>
      <c r="C62744" s="1"/>
      <c r="D62744" s="1"/>
      <c r="E62744" s="1"/>
      <c r="F62744" s="1"/>
    </row>
    <row r="62745" spans="2:6">
      <c r="B62745" s="1"/>
      <c r="C62745" s="1"/>
      <c r="D62745" s="1"/>
      <c r="E62745" s="1"/>
      <c r="F62745" s="1"/>
    </row>
    <row r="62746" spans="2:6">
      <c r="B62746" s="1"/>
      <c r="C62746" s="1"/>
      <c r="D62746" s="1"/>
      <c r="E62746" s="1"/>
      <c r="F62746" s="1"/>
    </row>
    <row r="62747" spans="2:6">
      <c r="B62747" s="1"/>
      <c r="C62747" s="1"/>
      <c r="D62747" s="1"/>
      <c r="E62747" s="1"/>
      <c r="F62747" s="1"/>
    </row>
    <row r="62748" spans="2:6">
      <c r="B62748" s="1"/>
      <c r="C62748" s="1"/>
      <c r="D62748" s="1"/>
      <c r="E62748" s="1"/>
      <c r="F62748" s="1"/>
    </row>
    <row r="62749" spans="2:6">
      <c r="B62749" s="1"/>
      <c r="C62749" s="1"/>
      <c r="D62749" s="1"/>
      <c r="E62749" s="1"/>
      <c r="F62749" s="1"/>
    </row>
    <row r="62750" spans="2:6">
      <c r="B62750" s="1"/>
      <c r="C62750" s="1"/>
      <c r="D62750" s="1"/>
      <c r="E62750" s="1"/>
      <c r="F62750" s="1"/>
    </row>
    <row r="62751" spans="2:6">
      <c r="B62751" s="1"/>
      <c r="C62751" s="1"/>
      <c r="D62751" s="1"/>
      <c r="E62751" s="1"/>
      <c r="F62751" s="1"/>
    </row>
    <row r="62752" spans="2:6">
      <c r="B62752" s="1"/>
      <c r="C62752" s="1"/>
      <c r="D62752" s="1"/>
      <c r="E62752" s="1"/>
      <c r="F62752" s="1"/>
    </row>
    <row r="62753" spans="2:6">
      <c r="B62753" s="1"/>
      <c r="C62753" s="1"/>
      <c r="D62753" s="1"/>
      <c r="E62753" s="1"/>
      <c r="F62753" s="1"/>
    </row>
    <row r="62754" spans="2:6">
      <c r="B62754" s="1"/>
      <c r="C62754" s="1"/>
      <c r="D62754" s="1"/>
      <c r="E62754" s="1"/>
      <c r="F62754" s="1"/>
    </row>
    <row r="62755" spans="2:6">
      <c r="B62755" s="1"/>
      <c r="C62755" s="1"/>
      <c r="D62755" s="1"/>
      <c r="E62755" s="1"/>
      <c r="F62755" s="1"/>
    </row>
    <row r="62756" spans="2:6">
      <c r="B62756" s="1"/>
      <c r="C62756" s="1"/>
      <c r="D62756" s="1"/>
      <c r="E62756" s="1"/>
      <c r="F62756" s="1"/>
    </row>
    <row r="62757" spans="2:6">
      <c r="B62757" s="1"/>
      <c r="C62757" s="1"/>
      <c r="D62757" s="1"/>
      <c r="E62757" s="1"/>
      <c r="F62757" s="1"/>
    </row>
    <row r="62758" spans="2:6">
      <c r="B62758" s="1"/>
      <c r="C62758" s="1"/>
      <c r="D62758" s="1"/>
      <c r="E62758" s="1"/>
      <c r="F62758" s="1"/>
    </row>
    <row r="62759" spans="2:6">
      <c r="B62759" s="1"/>
      <c r="C62759" s="1"/>
      <c r="D62759" s="1"/>
      <c r="E62759" s="1"/>
      <c r="F62759" s="1"/>
    </row>
    <row r="62760" spans="2:6">
      <c r="B62760" s="1"/>
      <c r="C62760" s="1"/>
      <c r="D62760" s="1"/>
      <c r="E62760" s="1"/>
      <c r="F62760" s="1"/>
    </row>
    <row r="62761" spans="2:6">
      <c r="B62761" s="1"/>
      <c r="C62761" s="1"/>
      <c r="D62761" s="1"/>
      <c r="E62761" s="1"/>
      <c r="F62761" s="1"/>
    </row>
    <row r="62762" spans="2:6">
      <c r="B62762" s="1"/>
      <c r="C62762" s="1"/>
      <c r="D62762" s="1"/>
      <c r="E62762" s="1"/>
      <c r="F62762" s="1"/>
    </row>
    <row r="62763" spans="2:6">
      <c r="B62763" s="1"/>
      <c r="C62763" s="1"/>
      <c r="D62763" s="1"/>
      <c r="E62763" s="1"/>
      <c r="F62763" s="1"/>
    </row>
    <row r="62764" spans="2:6">
      <c r="B62764" s="1"/>
      <c r="C62764" s="1"/>
      <c r="D62764" s="1"/>
      <c r="E62764" s="1"/>
      <c r="F62764" s="1"/>
    </row>
    <row r="62765" spans="2:6">
      <c r="B62765" s="1"/>
      <c r="C62765" s="1"/>
      <c r="D62765" s="1"/>
      <c r="E62765" s="1"/>
      <c r="F62765" s="1"/>
    </row>
    <row r="62766" spans="2:6">
      <c r="B62766" s="1"/>
      <c r="C62766" s="1"/>
      <c r="D62766" s="1"/>
      <c r="E62766" s="1"/>
      <c r="F62766" s="1"/>
    </row>
    <row r="62767" spans="2:6">
      <c r="B62767" s="1"/>
      <c r="C62767" s="1"/>
      <c r="D62767" s="1"/>
      <c r="E62767" s="1"/>
      <c r="F62767" s="1"/>
    </row>
    <row r="62768" spans="2:6">
      <c r="B62768" s="1"/>
      <c r="C62768" s="1"/>
      <c r="D62768" s="1"/>
      <c r="E62768" s="1"/>
      <c r="F62768" s="1"/>
    </row>
    <row r="62769" spans="2:6">
      <c r="B62769" s="1"/>
      <c r="C62769" s="1"/>
      <c r="D62769" s="1"/>
      <c r="E62769" s="1"/>
      <c r="F62769" s="1"/>
    </row>
    <row r="62770" spans="2:6">
      <c r="B62770" s="1"/>
      <c r="C62770" s="1"/>
      <c r="D62770" s="1"/>
      <c r="E62770" s="1"/>
      <c r="F62770" s="1"/>
    </row>
    <row r="62771" spans="2:6">
      <c r="B62771" s="1"/>
      <c r="C62771" s="1"/>
      <c r="D62771" s="1"/>
      <c r="E62771" s="1"/>
      <c r="F62771" s="1"/>
    </row>
    <row r="62772" spans="2:6">
      <c r="B62772" s="1"/>
      <c r="C62772" s="1"/>
      <c r="D62772" s="1"/>
      <c r="E62772" s="1"/>
      <c r="F62772" s="1"/>
    </row>
    <row r="62773" spans="2:6">
      <c r="B62773" s="1"/>
      <c r="C62773" s="1"/>
      <c r="D62773" s="1"/>
      <c r="E62773" s="1"/>
      <c r="F62773" s="1"/>
    </row>
    <row r="62774" spans="2:6">
      <c r="B62774" s="1"/>
      <c r="C62774" s="1"/>
      <c r="D62774" s="1"/>
      <c r="E62774" s="1"/>
      <c r="F62774" s="1"/>
    </row>
    <row r="62775" spans="2:6">
      <c r="B62775" s="1"/>
      <c r="C62775" s="1"/>
      <c r="D62775" s="1"/>
      <c r="E62775" s="1"/>
      <c r="F62775" s="1"/>
    </row>
    <row r="62776" spans="2:6">
      <c r="B62776" s="1"/>
      <c r="C62776" s="1"/>
      <c r="D62776" s="1"/>
      <c r="E62776" s="1"/>
      <c r="F62776" s="1"/>
    </row>
    <row r="62777" spans="2:6">
      <c r="B62777" s="1"/>
      <c r="C62777" s="1"/>
      <c r="D62777" s="1"/>
      <c r="E62777" s="1"/>
      <c r="F62777" s="1"/>
    </row>
    <row r="62778" spans="2:6">
      <c r="B62778" s="1"/>
      <c r="C62778" s="1"/>
      <c r="D62778" s="1"/>
      <c r="E62778" s="1"/>
      <c r="F62778" s="1"/>
    </row>
    <row r="62779" spans="2:6">
      <c r="B62779" s="1"/>
      <c r="C62779" s="1"/>
      <c r="D62779" s="1"/>
      <c r="E62779" s="1"/>
      <c r="F62779" s="1"/>
    </row>
    <row r="62780" spans="2:6">
      <c r="B62780" s="1"/>
      <c r="C62780" s="1"/>
      <c r="D62780" s="1"/>
      <c r="E62780" s="1"/>
      <c r="F62780" s="1"/>
    </row>
    <row r="62781" spans="2:6">
      <c r="B62781" s="1"/>
      <c r="C62781" s="1"/>
      <c r="D62781" s="1"/>
      <c r="E62781" s="1"/>
      <c r="F62781" s="1"/>
    </row>
    <row r="62782" spans="2:6">
      <c r="B62782" s="1"/>
      <c r="C62782" s="1"/>
      <c r="D62782" s="1"/>
      <c r="E62782" s="1"/>
      <c r="F62782" s="1"/>
    </row>
    <row r="62783" spans="2:6">
      <c r="B62783" s="1"/>
      <c r="C62783" s="1"/>
      <c r="D62783" s="1"/>
      <c r="E62783" s="1"/>
      <c r="F62783" s="1"/>
    </row>
    <row r="62784" spans="2:6">
      <c r="B62784" s="1"/>
      <c r="C62784" s="1"/>
      <c r="D62784" s="1"/>
      <c r="E62784" s="1"/>
      <c r="F62784" s="1"/>
    </row>
    <row r="62785" spans="2:6">
      <c r="B62785" s="1"/>
      <c r="C62785" s="1"/>
      <c r="D62785" s="1"/>
      <c r="E62785" s="1"/>
      <c r="F62785" s="1"/>
    </row>
    <row r="62786" spans="2:6">
      <c r="B62786" s="1"/>
      <c r="C62786" s="1"/>
      <c r="D62786" s="1"/>
      <c r="E62786" s="1"/>
      <c r="F62786" s="1"/>
    </row>
    <row r="62787" spans="2:6">
      <c r="B62787" s="1"/>
      <c r="C62787" s="1"/>
      <c r="D62787" s="1"/>
      <c r="E62787" s="1"/>
      <c r="F62787" s="1"/>
    </row>
    <row r="62788" spans="2:6">
      <c r="B62788" s="1"/>
      <c r="C62788" s="1"/>
      <c r="D62788" s="1"/>
      <c r="E62788" s="1"/>
      <c r="F62788" s="1"/>
    </row>
    <row r="62789" spans="2:6">
      <c r="B62789" s="1"/>
      <c r="C62789" s="1"/>
      <c r="D62789" s="1"/>
      <c r="E62789" s="1"/>
      <c r="F62789" s="1"/>
    </row>
    <row r="62790" spans="2:6">
      <c r="B62790" s="1"/>
      <c r="C62790" s="1"/>
      <c r="D62790" s="1"/>
      <c r="E62790" s="1"/>
      <c r="F62790" s="1"/>
    </row>
    <row r="62791" spans="2:6">
      <c r="B62791" s="1"/>
      <c r="C62791" s="1"/>
      <c r="D62791" s="1"/>
      <c r="E62791" s="1"/>
      <c r="F62791" s="1"/>
    </row>
    <row r="62792" spans="2:6">
      <c r="B62792" s="1"/>
      <c r="C62792" s="1"/>
      <c r="D62792" s="1"/>
      <c r="E62792" s="1"/>
      <c r="F62792" s="1"/>
    </row>
    <row r="62793" spans="2:6">
      <c r="B62793" s="1"/>
      <c r="C62793" s="1"/>
      <c r="D62793" s="1"/>
      <c r="E62793" s="1"/>
      <c r="F62793" s="1"/>
    </row>
    <row r="62794" spans="2:6">
      <c r="B62794" s="1"/>
      <c r="C62794" s="1"/>
      <c r="D62794" s="1"/>
      <c r="E62794" s="1"/>
      <c r="F62794" s="1"/>
    </row>
    <row r="62795" spans="2:6">
      <c r="B62795" s="1"/>
      <c r="C62795" s="1"/>
      <c r="D62795" s="1"/>
      <c r="E62795" s="1"/>
      <c r="F62795" s="1"/>
    </row>
    <row r="62796" spans="2:6">
      <c r="B62796" s="1"/>
      <c r="C62796" s="1"/>
      <c r="D62796" s="1"/>
      <c r="E62796" s="1"/>
      <c r="F62796" s="1"/>
    </row>
    <row r="62797" spans="2:6">
      <c r="B62797" s="1"/>
      <c r="C62797" s="1"/>
      <c r="D62797" s="1"/>
      <c r="E62797" s="1"/>
      <c r="F62797" s="1"/>
    </row>
    <row r="62798" spans="2:6">
      <c r="B62798" s="1"/>
      <c r="C62798" s="1"/>
      <c r="D62798" s="1"/>
      <c r="E62798" s="1"/>
      <c r="F62798" s="1"/>
    </row>
    <row r="62799" spans="2:6">
      <c r="B62799" s="1"/>
      <c r="C62799" s="1"/>
      <c r="D62799" s="1"/>
      <c r="E62799" s="1"/>
      <c r="F62799" s="1"/>
    </row>
    <row r="62800" spans="2:6">
      <c r="B62800" s="1"/>
      <c r="C62800" s="1"/>
      <c r="D62800" s="1"/>
      <c r="E62800" s="1"/>
      <c r="F62800" s="1"/>
    </row>
    <row r="62801" spans="2:6">
      <c r="B62801" s="1"/>
      <c r="C62801" s="1"/>
      <c r="D62801" s="1"/>
      <c r="E62801" s="1"/>
      <c r="F62801" s="1"/>
    </row>
    <row r="62802" spans="2:6">
      <c r="B62802" s="1"/>
      <c r="C62802" s="1"/>
      <c r="D62802" s="1"/>
      <c r="E62802" s="1"/>
      <c r="F62802" s="1"/>
    </row>
    <row r="62803" spans="2:6">
      <c r="B62803" s="1"/>
      <c r="C62803" s="1"/>
      <c r="D62803" s="1"/>
      <c r="E62803" s="1"/>
      <c r="F62803" s="1"/>
    </row>
    <row r="62804" spans="2:6">
      <c r="B62804" s="1"/>
      <c r="C62804" s="1"/>
      <c r="D62804" s="1"/>
      <c r="E62804" s="1"/>
      <c r="F62804" s="1"/>
    </row>
    <row r="62805" spans="2:6">
      <c r="B62805" s="1"/>
      <c r="C62805" s="1"/>
      <c r="D62805" s="1"/>
      <c r="E62805" s="1"/>
      <c r="F62805" s="1"/>
    </row>
    <row r="62806" spans="2:6">
      <c r="B62806" s="1"/>
      <c r="C62806" s="1"/>
      <c r="D62806" s="1"/>
      <c r="E62806" s="1"/>
      <c r="F62806" s="1"/>
    </row>
    <row r="62807" spans="2:6">
      <c r="B62807" s="1"/>
      <c r="C62807" s="1"/>
      <c r="D62807" s="1"/>
      <c r="E62807" s="1"/>
      <c r="F62807" s="1"/>
    </row>
    <row r="62808" spans="2:6">
      <c r="B62808" s="1"/>
      <c r="C62808" s="1"/>
      <c r="D62808" s="1"/>
      <c r="E62808" s="1"/>
      <c r="F62808" s="1"/>
    </row>
    <row r="62809" spans="2:6">
      <c r="B62809" s="1"/>
      <c r="C62809" s="1"/>
      <c r="D62809" s="1"/>
      <c r="E62809" s="1"/>
      <c r="F62809" s="1"/>
    </row>
    <row r="62810" spans="2:6">
      <c r="B62810" s="1"/>
      <c r="C62810" s="1"/>
      <c r="D62810" s="1"/>
      <c r="E62810" s="1"/>
      <c r="F62810" s="1"/>
    </row>
    <row r="62811" spans="2:6">
      <c r="B62811" s="1"/>
      <c r="C62811" s="1"/>
      <c r="D62811" s="1"/>
      <c r="E62811" s="1"/>
      <c r="F62811" s="1"/>
    </row>
    <row r="62812" spans="2:6">
      <c r="B62812" s="1"/>
      <c r="C62812" s="1"/>
      <c r="D62812" s="1"/>
      <c r="E62812" s="1"/>
      <c r="F62812" s="1"/>
    </row>
    <row r="62813" spans="2:6">
      <c r="B62813" s="1"/>
      <c r="C62813" s="1"/>
      <c r="D62813" s="1"/>
      <c r="E62813" s="1"/>
      <c r="F62813" s="1"/>
    </row>
    <row r="62814" spans="2:6">
      <c r="B62814" s="1"/>
      <c r="C62814" s="1"/>
      <c r="D62814" s="1"/>
      <c r="E62814" s="1"/>
      <c r="F62814" s="1"/>
    </row>
    <row r="62815" spans="2:6">
      <c r="B62815" s="1"/>
      <c r="C62815" s="1"/>
      <c r="D62815" s="1"/>
      <c r="E62815" s="1"/>
      <c r="F62815" s="1"/>
    </row>
    <row r="62816" spans="2:6">
      <c r="B62816" s="1"/>
      <c r="C62816" s="1"/>
      <c r="D62816" s="1"/>
      <c r="E62816" s="1"/>
      <c r="F62816" s="1"/>
    </row>
    <row r="62817" spans="2:6">
      <c r="B62817" s="1"/>
      <c r="C62817" s="1"/>
      <c r="D62817" s="1"/>
      <c r="E62817" s="1"/>
      <c r="F62817" s="1"/>
    </row>
    <row r="62818" spans="2:6">
      <c r="B62818" s="1"/>
      <c r="C62818" s="1"/>
      <c r="D62818" s="1"/>
      <c r="E62818" s="1"/>
      <c r="F62818" s="1"/>
    </row>
    <row r="62819" spans="2:6">
      <c r="B62819" s="1"/>
      <c r="C62819" s="1"/>
      <c r="D62819" s="1"/>
      <c r="E62819" s="1"/>
      <c r="F62819" s="1"/>
    </row>
    <row r="62820" spans="2:6">
      <c r="B62820" s="1"/>
      <c r="C62820" s="1"/>
      <c r="D62820" s="1"/>
      <c r="E62820" s="1"/>
      <c r="F62820" s="1"/>
    </row>
    <row r="62821" spans="2:6">
      <c r="B62821" s="1"/>
      <c r="C62821" s="1"/>
      <c r="D62821" s="1"/>
      <c r="E62821" s="1"/>
      <c r="F62821" s="1"/>
    </row>
    <row r="62822" spans="2:6">
      <c r="B62822" s="1"/>
      <c r="C62822" s="1"/>
      <c r="D62822" s="1"/>
      <c r="E62822" s="1"/>
      <c r="F62822" s="1"/>
    </row>
    <row r="62823" spans="2:6">
      <c r="B62823" s="1"/>
      <c r="C62823" s="1"/>
      <c r="D62823" s="1"/>
      <c r="E62823" s="1"/>
      <c r="F62823" s="1"/>
    </row>
    <row r="62824" spans="2:6">
      <c r="B62824" s="1"/>
      <c r="C62824" s="1"/>
      <c r="D62824" s="1"/>
      <c r="E62824" s="1"/>
      <c r="F62824" s="1"/>
    </row>
    <row r="62825" spans="2:6">
      <c r="B62825" s="1"/>
      <c r="C62825" s="1"/>
      <c r="D62825" s="1"/>
      <c r="E62825" s="1"/>
      <c r="F62825" s="1"/>
    </row>
    <row r="62826" spans="2:6">
      <c r="B62826" s="1"/>
      <c r="C62826" s="1"/>
      <c r="D62826" s="1"/>
      <c r="E62826" s="1"/>
      <c r="F62826" s="1"/>
    </row>
    <row r="62827" spans="2:6">
      <c r="B62827" s="1"/>
      <c r="C62827" s="1"/>
      <c r="D62827" s="1"/>
      <c r="E62827" s="1"/>
      <c r="F62827" s="1"/>
    </row>
    <row r="62828" spans="2:6">
      <c r="B62828" s="1"/>
      <c r="C62828" s="1"/>
      <c r="D62828" s="1"/>
      <c r="E62828" s="1"/>
      <c r="F62828" s="1"/>
    </row>
    <row r="62829" spans="2:6">
      <c r="B62829" s="1"/>
      <c r="C62829" s="1"/>
      <c r="D62829" s="1"/>
      <c r="E62829" s="1"/>
      <c r="F62829" s="1"/>
    </row>
    <row r="62830" spans="2:6">
      <c r="B62830" s="1"/>
      <c r="C62830" s="1"/>
      <c r="D62830" s="1"/>
      <c r="E62830" s="1"/>
      <c r="F62830" s="1"/>
    </row>
    <row r="62831" spans="2:6">
      <c r="B62831" s="1"/>
      <c r="C62831" s="1"/>
      <c r="D62831" s="1"/>
      <c r="E62831" s="1"/>
      <c r="F62831" s="1"/>
    </row>
    <row r="62832" spans="2:6">
      <c r="B62832" s="1"/>
      <c r="C62832" s="1"/>
      <c r="D62832" s="1"/>
      <c r="E62832" s="1"/>
      <c r="F62832" s="1"/>
    </row>
    <row r="62833" spans="2:6">
      <c r="B62833" s="1"/>
      <c r="C62833" s="1"/>
      <c r="D62833" s="1"/>
      <c r="E62833" s="1"/>
      <c r="F62833" s="1"/>
    </row>
    <row r="62834" spans="2:6">
      <c r="B62834" s="1"/>
      <c r="C62834" s="1"/>
      <c r="D62834" s="1"/>
      <c r="E62834" s="1"/>
      <c r="F62834" s="1"/>
    </row>
    <row r="62835" spans="2:6">
      <c r="B62835" s="1"/>
      <c r="C62835" s="1"/>
      <c r="D62835" s="1"/>
      <c r="E62835" s="1"/>
      <c r="F62835" s="1"/>
    </row>
    <row r="62836" spans="2:6">
      <c r="B62836" s="1"/>
      <c r="C62836" s="1"/>
      <c r="D62836" s="1"/>
      <c r="E62836" s="1"/>
      <c r="F62836" s="1"/>
    </row>
    <row r="62837" spans="2:6">
      <c r="B62837" s="1"/>
      <c r="C62837" s="1"/>
      <c r="D62837" s="1"/>
      <c r="E62837" s="1"/>
      <c r="F62837" s="1"/>
    </row>
    <row r="62838" spans="2:6">
      <c r="B62838" s="1"/>
      <c r="C62838" s="1"/>
      <c r="D62838" s="1"/>
      <c r="E62838" s="1"/>
      <c r="F62838" s="1"/>
    </row>
    <row r="62839" spans="2:6">
      <c r="B62839" s="1"/>
      <c r="C62839" s="1"/>
      <c r="D62839" s="1"/>
      <c r="E62839" s="1"/>
      <c r="F62839" s="1"/>
    </row>
    <row r="62840" spans="2:6">
      <c r="B62840" s="1"/>
      <c r="C62840" s="1"/>
      <c r="D62840" s="1"/>
      <c r="E62840" s="1"/>
      <c r="F62840" s="1"/>
    </row>
    <row r="62841" spans="2:6">
      <c r="B62841" s="1"/>
      <c r="C62841" s="1"/>
      <c r="D62841" s="1"/>
      <c r="E62841" s="1"/>
      <c r="F62841" s="1"/>
    </row>
    <row r="62842" spans="2:6">
      <c r="B62842" s="1"/>
      <c r="C62842" s="1"/>
      <c r="D62842" s="1"/>
      <c r="E62842" s="1"/>
      <c r="F62842" s="1"/>
    </row>
    <row r="62843" spans="2:6">
      <c r="B62843" s="1"/>
      <c r="C62843" s="1"/>
      <c r="D62843" s="1"/>
      <c r="E62843" s="1"/>
      <c r="F62843" s="1"/>
    </row>
    <row r="62844" spans="2:6">
      <c r="B62844" s="1"/>
      <c r="C62844" s="1"/>
      <c r="D62844" s="1"/>
      <c r="E62844" s="1"/>
      <c r="F62844" s="1"/>
    </row>
    <row r="62845" spans="2:6">
      <c r="B62845" s="1"/>
      <c r="C62845" s="1"/>
      <c r="D62845" s="1"/>
      <c r="E62845" s="1"/>
      <c r="F62845" s="1"/>
    </row>
    <row r="62846" spans="2:6">
      <c r="B62846" s="1"/>
      <c r="C62846" s="1"/>
      <c r="D62846" s="1"/>
      <c r="E62846" s="1"/>
      <c r="F62846" s="1"/>
    </row>
    <row r="62847" spans="2:6">
      <c r="B62847" s="1"/>
      <c r="C62847" s="1"/>
      <c r="D62847" s="1"/>
      <c r="E62847" s="1"/>
      <c r="F62847" s="1"/>
    </row>
    <row r="62848" spans="2:6">
      <c r="B62848" s="1"/>
      <c r="C62848" s="1"/>
      <c r="D62848" s="1"/>
      <c r="E62848" s="1"/>
      <c r="F62848" s="1"/>
    </row>
    <row r="62849" spans="2:6">
      <c r="B62849" s="1"/>
      <c r="C62849" s="1"/>
      <c r="D62849" s="1"/>
      <c r="E62849" s="1"/>
      <c r="F62849" s="1"/>
    </row>
    <row r="62850" spans="2:6">
      <c r="B62850" s="1"/>
      <c r="C62850" s="1"/>
      <c r="D62850" s="1"/>
      <c r="E62850" s="1"/>
      <c r="F62850" s="1"/>
    </row>
    <row r="62851" spans="2:6">
      <c r="B62851" s="1"/>
      <c r="C62851" s="1"/>
      <c r="D62851" s="1"/>
      <c r="E62851" s="1"/>
      <c r="F62851" s="1"/>
    </row>
    <row r="62852" spans="2:6">
      <c r="B62852" s="1"/>
      <c r="C62852" s="1"/>
      <c r="D62852" s="1"/>
      <c r="E62852" s="1"/>
      <c r="F62852" s="1"/>
    </row>
    <row r="62853" spans="2:6">
      <c r="B62853" s="1"/>
      <c r="C62853" s="1"/>
      <c r="D62853" s="1"/>
      <c r="E62853" s="1"/>
      <c r="F62853" s="1"/>
    </row>
    <row r="62854" spans="2:6">
      <c r="B62854" s="1"/>
      <c r="C62854" s="1"/>
      <c r="D62854" s="1"/>
      <c r="E62854" s="1"/>
      <c r="F62854" s="1"/>
    </row>
    <row r="62855" spans="2:6">
      <c r="B62855" s="1"/>
      <c r="C62855" s="1"/>
      <c r="D62855" s="1"/>
      <c r="E62855" s="1"/>
      <c r="F62855" s="1"/>
    </row>
    <row r="62856" spans="2:6">
      <c r="B62856" s="1"/>
      <c r="C62856" s="1"/>
      <c r="D62856" s="1"/>
      <c r="E62856" s="1"/>
      <c r="F62856" s="1"/>
    </row>
    <row r="62857" spans="2:6">
      <c r="B62857" s="1"/>
      <c r="C62857" s="1"/>
      <c r="D62857" s="1"/>
      <c r="E62857" s="1"/>
      <c r="F62857" s="1"/>
    </row>
    <row r="62858" spans="2:6">
      <c r="B62858" s="1"/>
      <c r="C62858" s="1"/>
      <c r="D62858" s="1"/>
      <c r="E62858" s="1"/>
      <c r="F62858" s="1"/>
    </row>
    <row r="62859" spans="2:6">
      <c r="B62859" s="1"/>
      <c r="C62859" s="1"/>
      <c r="D62859" s="1"/>
      <c r="E62859" s="1"/>
      <c r="F62859" s="1"/>
    </row>
    <row r="62860" spans="2:6">
      <c r="B62860" s="1"/>
      <c r="C62860" s="1"/>
      <c r="D62860" s="1"/>
      <c r="E62860" s="1"/>
      <c r="F62860" s="1"/>
    </row>
    <row r="62861" spans="2:6">
      <c r="B62861" s="1"/>
      <c r="C62861" s="1"/>
      <c r="D62861" s="1"/>
      <c r="E62861" s="1"/>
      <c r="F62861" s="1"/>
    </row>
    <row r="62862" spans="2:6">
      <c r="B62862" s="1"/>
      <c r="C62862" s="1"/>
      <c r="D62862" s="1"/>
      <c r="E62862" s="1"/>
      <c r="F62862" s="1"/>
    </row>
    <row r="62863" spans="2:6">
      <c r="B62863" s="1"/>
      <c r="C62863" s="1"/>
      <c r="D62863" s="1"/>
      <c r="E62863" s="1"/>
      <c r="F62863" s="1"/>
    </row>
    <row r="62864" spans="2:6">
      <c r="B62864" s="1"/>
      <c r="C62864" s="1"/>
      <c r="D62864" s="1"/>
      <c r="E62864" s="1"/>
      <c r="F62864" s="1"/>
    </row>
    <row r="62865" spans="2:6">
      <c r="B62865" s="1"/>
      <c r="C62865" s="1"/>
      <c r="D62865" s="1"/>
      <c r="E62865" s="1"/>
      <c r="F62865" s="1"/>
    </row>
    <row r="62866" spans="2:6">
      <c r="B62866" s="1"/>
      <c r="C62866" s="1"/>
      <c r="D62866" s="1"/>
      <c r="E62866" s="1"/>
      <c r="F62866" s="1"/>
    </row>
    <row r="62867" spans="2:6">
      <c r="B62867" s="1"/>
      <c r="C62867" s="1"/>
      <c r="D62867" s="1"/>
      <c r="E62867" s="1"/>
      <c r="F62867" s="1"/>
    </row>
    <row r="62868" spans="2:6">
      <c r="B62868" s="1"/>
      <c r="C62868" s="1"/>
      <c r="D62868" s="1"/>
      <c r="E62868" s="1"/>
      <c r="F62868" s="1"/>
    </row>
    <row r="62869" spans="2:6">
      <c r="B62869" s="1"/>
      <c r="C62869" s="1"/>
      <c r="D62869" s="1"/>
      <c r="E62869" s="1"/>
      <c r="F62869" s="1"/>
    </row>
    <row r="62870" spans="2:6">
      <c r="B62870" s="1"/>
      <c r="C62870" s="1"/>
      <c r="D62870" s="1"/>
      <c r="E62870" s="1"/>
      <c r="F62870" s="1"/>
    </row>
    <row r="62871" spans="2:6">
      <c r="B62871" s="1"/>
      <c r="C62871" s="1"/>
      <c r="D62871" s="1"/>
      <c r="E62871" s="1"/>
      <c r="F62871" s="1"/>
    </row>
    <row r="62872" spans="2:6">
      <c r="B62872" s="1"/>
      <c r="C62872" s="1"/>
      <c r="D62872" s="1"/>
      <c r="E62872" s="1"/>
      <c r="F62872" s="1"/>
    </row>
    <row r="62873" spans="2:6">
      <c r="B62873" s="1"/>
      <c r="C62873" s="1"/>
      <c r="D62873" s="1"/>
      <c r="E62873" s="1"/>
      <c r="F62873" s="1"/>
    </row>
    <row r="62874" spans="2:6">
      <c r="B62874" s="1"/>
      <c r="C62874" s="1"/>
      <c r="D62874" s="1"/>
      <c r="E62874" s="1"/>
      <c r="F62874" s="1"/>
    </row>
    <row r="62875" spans="2:6">
      <c r="B62875" s="1"/>
      <c r="C62875" s="1"/>
      <c r="D62875" s="1"/>
      <c r="E62875" s="1"/>
      <c r="F62875" s="1"/>
    </row>
    <row r="62876" spans="2:6">
      <c r="B62876" s="1"/>
      <c r="C62876" s="1"/>
      <c r="D62876" s="1"/>
      <c r="E62876" s="1"/>
      <c r="F62876" s="1"/>
    </row>
    <row r="62877" spans="2:6">
      <c r="B62877" s="1"/>
      <c r="C62877" s="1"/>
      <c r="D62877" s="1"/>
      <c r="E62877" s="1"/>
      <c r="F62877" s="1"/>
    </row>
    <row r="62878" spans="2:6">
      <c r="B62878" s="1"/>
      <c r="C62878" s="1"/>
      <c r="D62878" s="1"/>
      <c r="E62878" s="1"/>
      <c r="F62878" s="1"/>
    </row>
    <row r="62879" spans="2:6">
      <c r="B62879" s="1"/>
      <c r="C62879" s="1"/>
      <c r="D62879" s="1"/>
      <c r="E62879" s="1"/>
      <c r="F62879" s="1"/>
    </row>
    <row r="62880" spans="2:6">
      <c r="B62880" s="1"/>
      <c r="C62880" s="1"/>
      <c r="D62880" s="1"/>
      <c r="E62880" s="1"/>
      <c r="F62880" s="1"/>
    </row>
    <row r="62881" spans="2:6">
      <c r="B62881" s="1"/>
      <c r="C62881" s="1"/>
      <c r="D62881" s="1"/>
      <c r="E62881" s="1"/>
      <c r="F62881" s="1"/>
    </row>
    <row r="62882" spans="2:6">
      <c r="B62882" s="1"/>
      <c r="C62882" s="1"/>
      <c r="D62882" s="1"/>
      <c r="E62882" s="1"/>
      <c r="F62882" s="1"/>
    </row>
    <row r="62883" spans="2:6">
      <c r="B62883" s="1"/>
      <c r="C62883" s="1"/>
      <c r="D62883" s="1"/>
      <c r="E62883" s="1"/>
      <c r="F62883" s="1"/>
    </row>
    <row r="62884" spans="2:6">
      <c r="B62884" s="1"/>
      <c r="C62884" s="1"/>
      <c r="D62884" s="1"/>
      <c r="E62884" s="1"/>
      <c r="F62884" s="1"/>
    </row>
    <row r="62885" spans="2:6">
      <c r="B62885" s="1"/>
      <c r="C62885" s="1"/>
      <c r="D62885" s="1"/>
      <c r="E62885" s="1"/>
      <c r="F62885" s="1"/>
    </row>
    <row r="62886" spans="2:6">
      <c r="B62886" s="1"/>
      <c r="C62886" s="1"/>
      <c r="D62886" s="1"/>
      <c r="E62886" s="1"/>
      <c r="F62886" s="1"/>
    </row>
    <row r="62887" spans="2:6">
      <c r="B62887" s="1"/>
      <c r="C62887" s="1"/>
      <c r="D62887" s="1"/>
      <c r="E62887" s="1"/>
      <c r="F62887" s="1"/>
    </row>
    <row r="62888" spans="2:6">
      <c r="B62888" s="1"/>
      <c r="C62888" s="1"/>
      <c r="D62888" s="1"/>
      <c r="E62888" s="1"/>
      <c r="F62888" s="1"/>
    </row>
    <row r="62889" spans="2:6">
      <c r="B62889" s="1"/>
      <c r="C62889" s="1"/>
      <c r="D62889" s="1"/>
      <c r="E62889" s="1"/>
      <c r="F62889" s="1"/>
    </row>
    <row r="62890" spans="2:6">
      <c r="B62890" s="1"/>
      <c r="C62890" s="1"/>
      <c r="D62890" s="1"/>
      <c r="E62890" s="1"/>
      <c r="F62890" s="1"/>
    </row>
    <row r="62891" spans="2:6">
      <c r="B62891" s="1"/>
      <c r="C62891" s="1"/>
      <c r="D62891" s="1"/>
      <c r="E62891" s="1"/>
      <c r="F62891" s="1"/>
    </row>
    <row r="62892" spans="2:6">
      <c r="B62892" s="1"/>
      <c r="C62892" s="1"/>
      <c r="D62892" s="1"/>
      <c r="E62892" s="1"/>
      <c r="F62892" s="1"/>
    </row>
    <row r="62893" spans="2:6">
      <c r="B62893" s="1"/>
      <c r="C62893" s="1"/>
      <c r="D62893" s="1"/>
      <c r="E62893" s="1"/>
      <c r="F62893" s="1"/>
    </row>
    <row r="62894" spans="2:6">
      <c r="B62894" s="1"/>
      <c r="C62894" s="1"/>
      <c r="D62894" s="1"/>
      <c r="E62894" s="1"/>
      <c r="F62894" s="1"/>
    </row>
    <row r="62895" spans="2:6">
      <c r="B62895" s="1"/>
      <c r="C62895" s="1"/>
      <c r="D62895" s="1"/>
      <c r="E62895" s="1"/>
      <c r="F62895" s="1"/>
    </row>
    <row r="62896" spans="2:6">
      <c r="B62896" s="1"/>
      <c r="C62896" s="1"/>
      <c r="D62896" s="1"/>
      <c r="E62896" s="1"/>
      <c r="F62896" s="1"/>
    </row>
    <row r="62897" spans="2:6">
      <c r="B62897" s="1"/>
      <c r="C62897" s="1"/>
      <c r="D62897" s="1"/>
      <c r="E62897" s="1"/>
      <c r="F62897" s="1"/>
    </row>
    <row r="62898" spans="2:6">
      <c r="B62898" s="1"/>
      <c r="C62898" s="1"/>
      <c r="D62898" s="1"/>
      <c r="E62898" s="1"/>
      <c r="F62898" s="1"/>
    </row>
    <row r="62899" spans="2:6">
      <c r="B62899" s="1"/>
      <c r="C62899" s="1"/>
      <c r="D62899" s="1"/>
      <c r="E62899" s="1"/>
      <c r="F62899" s="1"/>
    </row>
    <row r="62900" spans="2:6">
      <c r="B62900" s="1"/>
      <c r="C62900" s="1"/>
      <c r="D62900" s="1"/>
      <c r="E62900" s="1"/>
      <c r="F62900" s="1"/>
    </row>
    <row r="62901" spans="2:6">
      <c r="B62901" s="1"/>
      <c r="C62901" s="1"/>
      <c r="D62901" s="1"/>
      <c r="E62901" s="1"/>
      <c r="F62901" s="1"/>
    </row>
    <row r="62902" spans="2:6">
      <c r="B62902" s="1"/>
      <c r="C62902" s="1"/>
      <c r="D62902" s="1"/>
      <c r="E62902" s="1"/>
      <c r="F62902" s="1"/>
    </row>
    <row r="62903" spans="2:6">
      <c r="B62903" s="1"/>
      <c r="C62903" s="1"/>
      <c r="D62903" s="1"/>
      <c r="E62903" s="1"/>
      <c r="F62903" s="1"/>
    </row>
    <row r="62904" spans="2:6">
      <c r="B62904" s="1"/>
      <c r="C62904" s="1"/>
      <c r="D62904" s="1"/>
      <c r="E62904" s="1"/>
      <c r="F62904" s="1"/>
    </row>
    <row r="62905" spans="2:6">
      <c r="B62905" s="1"/>
      <c r="C62905" s="1"/>
      <c r="D62905" s="1"/>
      <c r="E62905" s="1"/>
      <c r="F62905" s="1"/>
    </row>
    <row r="62906" spans="2:6">
      <c r="B62906" s="1"/>
      <c r="C62906" s="1"/>
      <c r="D62906" s="1"/>
      <c r="E62906" s="1"/>
      <c r="F62906" s="1"/>
    </row>
    <row r="62907" spans="2:6">
      <c r="B62907" s="1"/>
      <c r="C62907" s="1"/>
      <c r="D62907" s="1"/>
      <c r="E62907" s="1"/>
      <c r="F62907" s="1"/>
    </row>
    <row r="62908" spans="2:6">
      <c r="B62908" s="1"/>
      <c r="C62908" s="1"/>
      <c r="D62908" s="1"/>
      <c r="E62908" s="1"/>
      <c r="F62908" s="1"/>
    </row>
    <row r="62909" spans="2:6">
      <c r="B62909" s="1"/>
      <c r="C62909" s="1"/>
      <c r="D62909" s="1"/>
      <c r="E62909" s="1"/>
      <c r="F62909" s="1"/>
    </row>
    <row r="62910" spans="2:6">
      <c r="B62910" s="1"/>
      <c r="C62910" s="1"/>
      <c r="D62910" s="1"/>
      <c r="E62910" s="1"/>
      <c r="F62910" s="1"/>
    </row>
    <row r="62911" spans="2:6">
      <c r="B62911" s="1"/>
      <c r="C62911" s="1"/>
      <c r="D62911" s="1"/>
      <c r="E62911" s="1"/>
      <c r="F62911" s="1"/>
    </row>
    <row r="62912" spans="2:6">
      <c r="B62912" s="1"/>
      <c r="C62912" s="1"/>
      <c r="D62912" s="1"/>
      <c r="E62912" s="1"/>
      <c r="F62912" s="1"/>
    </row>
    <row r="62913" spans="2:6">
      <c r="B62913" s="1"/>
      <c r="C62913" s="1"/>
      <c r="D62913" s="1"/>
      <c r="E62913" s="1"/>
      <c r="F62913" s="1"/>
    </row>
    <row r="62914" spans="2:6">
      <c r="B62914" s="1"/>
      <c r="C62914" s="1"/>
      <c r="D62914" s="1"/>
      <c r="E62914" s="1"/>
      <c r="F62914" s="1"/>
    </row>
    <row r="62915" spans="2:6">
      <c r="B62915" s="1"/>
      <c r="C62915" s="1"/>
      <c r="D62915" s="1"/>
      <c r="E62915" s="1"/>
      <c r="F62915" s="1"/>
    </row>
    <row r="62916" spans="2:6">
      <c r="B62916" s="1"/>
      <c r="C62916" s="1"/>
      <c r="D62916" s="1"/>
      <c r="E62916" s="1"/>
      <c r="F62916" s="1"/>
    </row>
    <row r="62917" spans="2:6">
      <c r="B62917" s="1"/>
      <c r="C62917" s="1"/>
      <c r="D62917" s="1"/>
      <c r="E62917" s="1"/>
      <c r="F62917" s="1"/>
    </row>
    <row r="62918" spans="2:6">
      <c r="B62918" s="1"/>
      <c r="C62918" s="1"/>
      <c r="D62918" s="1"/>
      <c r="E62918" s="1"/>
      <c r="F62918" s="1"/>
    </row>
    <row r="62919" spans="2:6">
      <c r="B62919" s="1"/>
      <c r="C62919" s="1"/>
      <c r="D62919" s="1"/>
      <c r="E62919" s="1"/>
      <c r="F62919" s="1"/>
    </row>
    <row r="62920" spans="2:6">
      <c r="B62920" s="1"/>
      <c r="C62920" s="1"/>
      <c r="D62920" s="1"/>
      <c r="E62920" s="1"/>
      <c r="F62920" s="1"/>
    </row>
    <row r="62921" spans="2:6">
      <c r="B62921" s="1"/>
      <c r="C62921" s="1"/>
      <c r="D62921" s="1"/>
      <c r="E62921" s="1"/>
      <c r="F62921" s="1"/>
    </row>
    <row r="62922" spans="2:6">
      <c r="B62922" s="1"/>
      <c r="C62922" s="1"/>
      <c r="D62922" s="1"/>
      <c r="E62922" s="1"/>
      <c r="F62922" s="1"/>
    </row>
    <row r="62923" spans="2:6">
      <c r="B62923" s="1"/>
      <c r="C62923" s="1"/>
      <c r="D62923" s="1"/>
      <c r="E62923" s="1"/>
      <c r="F62923" s="1"/>
    </row>
    <row r="62924" spans="2:6">
      <c r="B62924" s="1"/>
      <c r="C62924" s="1"/>
      <c r="D62924" s="1"/>
      <c r="E62924" s="1"/>
      <c r="F62924" s="1"/>
    </row>
    <row r="62925" spans="2:6">
      <c r="B62925" s="1"/>
      <c r="C62925" s="1"/>
      <c r="D62925" s="1"/>
      <c r="E62925" s="1"/>
      <c r="F62925" s="1"/>
    </row>
    <row r="62926" spans="2:6">
      <c r="B62926" s="1"/>
      <c r="C62926" s="1"/>
      <c r="D62926" s="1"/>
      <c r="E62926" s="1"/>
      <c r="F62926" s="1"/>
    </row>
    <row r="62927" spans="2:6">
      <c r="B62927" s="1"/>
      <c r="C62927" s="1"/>
      <c r="D62927" s="1"/>
      <c r="E62927" s="1"/>
      <c r="F62927" s="1"/>
    </row>
    <row r="62928" spans="2:6">
      <c r="B62928" s="1"/>
      <c r="C62928" s="1"/>
      <c r="D62928" s="1"/>
      <c r="E62928" s="1"/>
      <c r="F62928" s="1"/>
    </row>
    <row r="62929" spans="2:6">
      <c r="B62929" s="1"/>
      <c r="C62929" s="1"/>
      <c r="D62929" s="1"/>
      <c r="E62929" s="1"/>
      <c r="F62929" s="1"/>
    </row>
    <row r="62930" spans="2:6">
      <c r="B62930" s="1"/>
      <c r="C62930" s="1"/>
      <c r="D62930" s="1"/>
      <c r="E62930" s="1"/>
      <c r="F62930" s="1"/>
    </row>
    <row r="62931" spans="2:6">
      <c r="B62931" s="1"/>
      <c r="C62931" s="1"/>
      <c r="D62931" s="1"/>
      <c r="E62931" s="1"/>
      <c r="F62931" s="1"/>
    </row>
    <row r="62932" spans="2:6">
      <c r="B62932" s="1"/>
      <c r="C62932" s="1"/>
      <c r="D62932" s="1"/>
      <c r="E62932" s="1"/>
      <c r="F62932" s="1"/>
    </row>
    <row r="62933" spans="2:6">
      <c r="B62933" s="1"/>
      <c r="C62933" s="1"/>
      <c r="D62933" s="1"/>
      <c r="E62933" s="1"/>
      <c r="F62933" s="1"/>
    </row>
    <row r="62934" spans="2:6">
      <c r="B62934" s="1"/>
      <c r="C62934" s="1"/>
      <c r="D62934" s="1"/>
      <c r="E62934" s="1"/>
      <c r="F62934" s="1"/>
    </row>
    <row r="62935" spans="2:6">
      <c r="B62935" s="1"/>
      <c r="C62935" s="1"/>
      <c r="D62935" s="1"/>
      <c r="E62935" s="1"/>
      <c r="F62935" s="1"/>
    </row>
    <row r="62936" spans="2:6">
      <c r="B62936" s="1"/>
      <c r="C62936" s="1"/>
      <c r="D62936" s="1"/>
      <c r="E62936" s="1"/>
      <c r="F62936" s="1"/>
    </row>
    <row r="62937" spans="2:6">
      <c r="B62937" s="1"/>
      <c r="C62937" s="1"/>
      <c r="D62937" s="1"/>
      <c r="E62937" s="1"/>
      <c r="F62937" s="1"/>
    </row>
    <row r="62938" spans="2:6">
      <c r="B62938" s="1"/>
      <c r="C62938" s="1"/>
      <c r="D62938" s="1"/>
      <c r="E62938" s="1"/>
      <c r="F62938" s="1"/>
    </row>
    <row r="62939" spans="2:6">
      <c r="B62939" s="1"/>
      <c r="C62939" s="1"/>
      <c r="D62939" s="1"/>
      <c r="E62939" s="1"/>
      <c r="F62939" s="1"/>
    </row>
    <row r="62940" spans="2:6">
      <c r="B62940" s="1"/>
      <c r="C62940" s="1"/>
      <c r="D62940" s="1"/>
      <c r="E62940" s="1"/>
      <c r="F62940" s="1"/>
    </row>
    <row r="62941" spans="2:6">
      <c r="B62941" s="1"/>
      <c r="C62941" s="1"/>
      <c r="D62941" s="1"/>
      <c r="E62941" s="1"/>
      <c r="F62941" s="1"/>
    </row>
    <row r="62942" spans="2:6">
      <c r="B62942" s="1"/>
      <c r="C62942" s="1"/>
      <c r="D62942" s="1"/>
      <c r="E62942" s="1"/>
      <c r="F62942" s="1"/>
    </row>
    <row r="62943" spans="2:6">
      <c r="B62943" s="1"/>
      <c r="C62943" s="1"/>
      <c r="D62943" s="1"/>
      <c r="E62943" s="1"/>
      <c r="F62943" s="1"/>
    </row>
    <row r="62944" spans="2:6">
      <c r="B62944" s="1"/>
      <c r="C62944" s="1"/>
      <c r="D62944" s="1"/>
      <c r="E62944" s="1"/>
      <c r="F62944" s="1"/>
    </row>
    <row r="62945" spans="2:6">
      <c r="B62945" s="1"/>
      <c r="C62945" s="1"/>
      <c r="D62945" s="1"/>
      <c r="E62945" s="1"/>
      <c r="F62945" s="1"/>
    </row>
    <row r="62946" spans="2:6">
      <c r="B62946" s="1"/>
      <c r="C62946" s="1"/>
      <c r="D62946" s="1"/>
      <c r="E62946" s="1"/>
      <c r="F62946" s="1"/>
    </row>
    <row r="62947" spans="2:6">
      <c r="B62947" s="1"/>
      <c r="C62947" s="1"/>
      <c r="D62947" s="1"/>
      <c r="E62947" s="1"/>
      <c r="F62947" s="1"/>
    </row>
    <row r="62948" spans="2:6">
      <c r="B62948" s="1"/>
      <c r="C62948" s="1"/>
      <c r="D62948" s="1"/>
      <c r="E62948" s="1"/>
      <c r="F62948" s="1"/>
    </row>
    <row r="62949" spans="2:6">
      <c r="B62949" s="1"/>
      <c r="C62949" s="1"/>
      <c r="D62949" s="1"/>
      <c r="E62949" s="1"/>
      <c r="F62949" s="1"/>
    </row>
    <row r="62950" spans="2:6">
      <c r="B62950" s="1"/>
      <c r="C62950" s="1"/>
      <c r="D62950" s="1"/>
      <c r="E62950" s="1"/>
      <c r="F62950" s="1"/>
    </row>
    <row r="62951" spans="2:6">
      <c r="B62951" s="1"/>
      <c r="C62951" s="1"/>
      <c r="D62951" s="1"/>
      <c r="E62951" s="1"/>
      <c r="F62951" s="1"/>
    </row>
    <row r="62952" spans="2:6">
      <c r="B62952" s="1"/>
      <c r="C62952" s="1"/>
      <c r="D62952" s="1"/>
      <c r="E62952" s="1"/>
      <c r="F62952" s="1"/>
    </row>
    <row r="62953" spans="2:6">
      <c r="B62953" s="1"/>
      <c r="C62953" s="1"/>
      <c r="D62953" s="1"/>
      <c r="E62953" s="1"/>
      <c r="F62953" s="1"/>
    </row>
    <row r="62954" spans="2:6">
      <c r="B62954" s="1"/>
      <c r="C62954" s="1"/>
      <c r="D62954" s="1"/>
      <c r="E62954" s="1"/>
      <c r="F62954" s="1"/>
    </row>
    <row r="62955" spans="2:6">
      <c r="B62955" s="1"/>
      <c r="C62955" s="1"/>
      <c r="D62955" s="1"/>
      <c r="E62955" s="1"/>
      <c r="F62955" s="1"/>
    </row>
    <row r="62956" spans="2:6">
      <c r="B62956" s="1"/>
      <c r="C62956" s="1"/>
      <c r="D62956" s="1"/>
      <c r="E62956" s="1"/>
      <c r="F62956" s="1"/>
    </row>
    <row r="62957" spans="2:6">
      <c r="B62957" s="1"/>
      <c r="C62957" s="1"/>
      <c r="D62957" s="1"/>
      <c r="E62957" s="1"/>
      <c r="F62957" s="1"/>
    </row>
    <row r="62958" spans="2:6">
      <c r="B62958" s="1"/>
      <c r="C62958" s="1"/>
      <c r="D62958" s="1"/>
      <c r="E62958" s="1"/>
      <c r="F62958" s="1"/>
    </row>
    <row r="62959" spans="2:6">
      <c r="B62959" s="1"/>
      <c r="C62959" s="1"/>
      <c r="D62959" s="1"/>
      <c r="E62959" s="1"/>
      <c r="F62959" s="1"/>
    </row>
    <row r="62960" spans="2:6">
      <c r="B62960" s="1"/>
      <c r="C62960" s="1"/>
      <c r="D62960" s="1"/>
      <c r="E62960" s="1"/>
      <c r="F62960" s="1"/>
    </row>
    <row r="62961" spans="2:6">
      <c r="B62961" s="1"/>
      <c r="C62961" s="1"/>
      <c r="D62961" s="1"/>
      <c r="E62961" s="1"/>
      <c r="F62961" s="1"/>
    </row>
    <row r="62962" spans="2:6">
      <c r="B62962" s="1"/>
      <c r="C62962" s="1"/>
      <c r="D62962" s="1"/>
      <c r="E62962" s="1"/>
      <c r="F62962" s="1"/>
    </row>
    <row r="62963" spans="2:6">
      <c r="B62963" s="1"/>
      <c r="C62963" s="1"/>
      <c r="D62963" s="1"/>
      <c r="E62963" s="1"/>
      <c r="F62963" s="1"/>
    </row>
    <row r="62964" spans="2:6">
      <c r="B62964" s="1"/>
      <c r="C62964" s="1"/>
      <c r="D62964" s="1"/>
      <c r="E62964" s="1"/>
      <c r="F62964" s="1"/>
    </row>
    <row r="62965" spans="2:6">
      <c r="B62965" s="1"/>
      <c r="C62965" s="1"/>
      <c r="D62965" s="1"/>
      <c r="E62965" s="1"/>
      <c r="F62965" s="1"/>
    </row>
    <row r="62966" spans="2:6">
      <c r="B62966" s="1"/>
      <c r="C62966" s="1"/>
      <c r="D62966" s="1"/>
      <c r="E62966" s="1"/>
      <c r="F62966" s="1"/>
    </row>
    <row r="62967" spans="2:6">
      <c r="B62967" s="1"/>
      <c r="C62967" s="1"/>
      <c r="D62967" s="1"/>
      <c r="E62967" s="1"/>
      <c r="F62967" s="1"/>
    </row>
    <row r="62968" spans="2:6">
      <c r="B62968" s="1"/>
      <c r="C62968" s="1"/>
      <c r="D62968" s="1"/>
      <c r="E62968" s="1"/>
      <c r="F62968" s="1"/>
    </row>
    <row r="62969" spans="2:6">
      <c r="B62969" s="1"/>
      <c r="C62969" s="1"/>
      <c r="D62969" s="1"/>
      <c r="E62969" s="1"/>
      <c r="F62969" s="1"/>
    </row>
    <row r="62970" spans="2:6">
      <c r="B62970" s="1"/>
      <c r="C62970" s="1"/>
      <c r="D62970" s="1"/>
      <c r="E62970" s="1"/>
      <c r="F62970" s="1"/>
    </row>
    <row r="62971" spans="2:6">
      <c r="B62971" s="1"/>
      <c r="C62971" s="1"/>
      <c r="D62971" s="1"/>
      <c r="E62971" s="1"/>
      <c r="F62971" s="1"/>
    </row>
    <row r="62972" spans="2:6">
      <c r="B62972" s="1"/>
      <c r="C62972" s="1"/>
      <c r="D62972" s="1"/>
      <c r="E62972" s="1"/>
      <c r="F62972" s="1"/>
    </row>
    <row r="62973" spans="2:6">
      <c r="B62973" s="1"/>
      <c r="C62973" s="1"/>
      <c r="D62973" s="1"/>
      <c r="E62973" s="1"/>
      <c r="F62973" s="1"/>
    </row>
    <row r="62974" spans="2:6">
      <c r="B62974" s="1"/>
      <c r="C62974" s="1"/>
      <c r="D62974" s="1"/>
      <c r="E62974" s="1"/>
      <c r="F62974" s="1"/>
    </row>
    <row r="62975" spans="2:6">
      <c r="B62975" s="1"/>
      <c r="C62975" s="1"/>
      <c r="D62975" s="1"/>
      <c r="E62975" s="1"/>
      <c r="F62975" s="1"/>
    </row>
    <row r="62976" spans="2:6">
      <c r="B62976" s="1"/>
      <c r="C62976" s="1"/>
      <c r="D62976" s="1"/>
      <c r="E62976" s="1"/>
      <c r="F62976" s="1"/>
    </row>
    <row r="62977" spans="2:6">
      <c r="B62977" s="1"/>
      <c r="C62977" s="1"/>
      <c r="D62977" s="1"/>
      <c r="E62977" s="1"/>
      <c r="F62977" s="1"/>
    </row>
    <row r="62978" spans="2:6">
      <c r="B62978" s="1"/>
      <c r="C62978" s="1"/>
      <c r="D62978" s="1"/>
      <c r="E62978" s="1"/>
      <c r="F62978" s="1"/>
    </row>
    <row r="62979" spans="2:6">
      <c r="B62979" s="1"/>
      <c r="C62979" s="1"/>
      <c r="D62979" s="1"/>
      <c r="E62979" s="1"/>
      <c r="F62979" s="1"/>
    </row>
    <row r="62980" spans="2:6">
      <c r="B62980" s="1"/>
      <c r="C62980" s="1"/>
      <c r="D62980" s="1"/>
      <c r="E62980" s="1"/>
      <c r="F62980" s="1"/>
    </row>
    <row r="62981" spans="2:6">
      <c r="B62981" s="1"/>
      <c r="C62981" s="1"/>
      <c r="D62981" s="1"/>
      <c r="E62981" s="1"/>
      <c r="F62981" s="1"/>
    </row>
    <row r="62982" spans="2:6">
      <c r="B62982" s="1"/>
      <c r="C62982" s="1"/>
      <c r="D62982" s="1"/>
      <c r="E62982" s="1"/>
      <c r="F62982" s="1"/>
    </row>
    <row r="62983" spans="2:6">
      <c r="B62983" s="1"/>
      <c r="C62983" s="1"/>
      <c r="D62983" s="1"/>
      <c r="E62983" s="1"/>
      <c r="F62983" s="1"/>
    </row>
    <row r="62984" spans="2:6">
      <c r="B62984" s="1"/>
      <c r="C62984" s="1"/>
      <c r="D62984" s="1"/>
      <c r="E62984" s="1"/>
      <c r="F62984" s="1"/>
    </row>
    <row r="62985" spans="2:6">
      <c r="B62985" s="1"/>
      <c r="C62985" s="1"/>
      <c r="D62985" s="1"/>
      <c r="E62985" s="1"/>
      <c r="F62985" s="1"/>
    </row>
    <row r="62986" spans="2:6">
      <c r="B62986" s="1"/>
      <c r="C62986" s="1"/>
      <c r="D62986" s="1"/>
      <c r="E62986" s="1"/>
      <c r="F62986" s="1"/>
    </row>
    <row r="62987" spans="2:6">
      <c r="B62987" s="1"/>
      <c r="C62987" s="1"/>
      <c r="D62987" s="1"/>
      <c r="E62987" s="1"/>
      <c r="F62987" s="1"/>
    </row>
    <row r="62988" spans="2:6">
      <c r="B62988" s="1"/>
      <c r="C62988" s="1"/>
      <c r="D62988" s="1"/>
      <c r="E62988" s="1"/>
      <c r="F62988" s="1"/>
    </row>
    <row r="62989" spans="2:6">
      <c r="B62989" s="1"/>
      <c r="C62989" s="1"/>
      <c r="D62989" s="1"/>
      <c r="E62989" s="1"/>
      <c r="F62989" s="1"/>
    </row>
    <row r="62990" spans="2:6">
      <c r="B62990" s="1"/>
      <c r="C62990" s="1"/>
      <c r="D62990" s="1"/>
      <c r="E62990" s="1"/>
      <c r="F62990" s="1"/>
    </row>
    <row r="62991" spans="2:6">
      <c r="B62991" s="1"/>
      <c r="C62991" s="1"/>
      <c r="D62991" s="1"/>
      <c r="E62991" s="1"/>
      <c r="F62991" s="1"/>
    </row>
    <row r="62992" spans="2:6">
      <c r="B62992" s="1"/>
      <c r="C62992" s="1"/>
      <c r="D62992" s="1"/>
      <c r="E62992" s="1"/>
      <c r="F62992" s="1"/>
    </row>
    <row r="62993" spans="2:6">
      <c r="B62993" s="1"/>
      <c r="C62993" s="1"/>
      <c r="D62993" s="1"/>
      <c r="E62993" s="1"/>
      <c r="F62993" s="1"/>
    </row>
    <row r="62994" spans="2:6">
      <c r="B62994" s="1"/>
      <c r="C62994" s="1"/>
      <c r="D62994" s="1"/>
      <c r="E62994" s="1"/>
      <c r="F62994" s="1"/>
    </row>
    <row r="62995" spans="2:6">
      <c r="B62995" s="1"/>
      <c r="C62995" s="1"/>
      <c r="D62995" s="1"/>
      <c r="E62995" s="1"/>
      <c r="F62995" s="1"/>
    </row>
    <row r="62996" spans="2:6">
      <c r="B62996" s="1"/>
      <c r="C62996" s="1"/>
      <c r="D62996" s="1"/>
      <c r="E62996" s="1"/>
      <c r="F62996" s="1"/>
    </row>
    <row r="62997" spans="2:6">
      <c r="B62997" s="1"/>
      <c r="C62997" s="1"/>
      <c r="D62997" s="1"/>
      <c r="E62997" s="1"/>
      <c r="F62997" s="1"/>
    </row>
    <row r="62998" spans="2:6">
      <c r="B62998" s="1"/>
      <c r="C62998" s="1"/>
      <c r="D62998" s="1"/>
      <c r="E62998" s="1"/>
      <c r="F62998" s="1"/>
    </row>
    <row r="62999" spans="2:6">
      <c r="B62999" s="1"/>
      <c r="C62999" s="1"/>
      <c r="D62999" s="1"/>
      <c r="E62999" s="1"/>
      <c r="F62999" s="1"/>
    </row>
    <row r="63000" spans="2:6">
      <c r="B63000" s="1"/>
      <c r="C63000" s="1"/>
      <c r="D63000" s="1"/>
      <c r="E63000" s="1"/>
      <c r="F63000" s="1"/>
    </row>
    <row r="63001" spans="2:6">
      <c r="B63001" s="1"/>
      <c r="C63001" s="1"/>
      <c r="D63001" s="1"/>
      <c r="E63001" s="1"/>
      <c r="F63001" s="1"/>
    </row>
    <row r="63002" spans="2:6">
      <c r="B63002" s="1"/>
      <c r="C63002" s="1"/>
      <c r="D63002" s="1"/>
      <c r="E63002" s="1"/>
      <c r="F63002" s="1"/>
    </row>
    <row r="63003" spans="2:6">
      <c r="B63003" s="1"/>
      <c r="C63003" s="1"/>
      <c r="D63003" s="1"/>
      <c r="E63003" s="1"/>
      <c r="F63003" s="1"/>
    </row>
    <row r="63004" spans="2:6">
      <c r="B63004" s="1"/>
      <c r="C63004" s="1"/>
      <c r="D63004" s="1"/>
      <c r="E63004" s="1"/>
      <c r="F63004" s="1"/>
    </row>
    <row r="63005" spans="2:6">
      <c r="B63005" s="1"/>
      <c r="C63005" s="1"/>
      <c r="D63005" s="1"/>
      <c r="E63005" s="1"/>
      <c r="F63005" s="1"/>
    </row>
    <row r="63006" spans="2:6">
      <c r="B63006" s="1"/>
      <c r="C63006" s="1"/>
      <c r="D63006" s="1"/>
      <c r="E63006" s="1"/>
      <c r="F63006" s="1"/>
    </row>
    <row r="63007" spans="2:6">
      <c r="B63007" s="1"/>
      <c r="C63007" s="1"/>
      <c r="D63007" s="1"/>
      <c r="E63007" s="1"/>
      <c r="F63007" s="1"/>
    </row>
    <row r="63008" spans="2:6">
      <c r="B63008" s="1"/>
      <c r="C63008" s="1"/>
      <c r="D63008" s="1"/>
      <c r="E63008" s="1"/>
      <c r="F63008" s="1"/>
    </row>
    <row r="63009" spans="2:6">
      <c r="B63009" s="1"/>
      <c r="C63009" s="1"/>
      <c r="D63009" s="1"/>
      <c r="E63009" s="1"/>
      <c r="F63009" s="1"/>
    </row>
    <row r="63010" spans="2:6">
      <c r="B63010" s="1"/>
      <c r="C63010" s="1"/>
      <c r="D63010" s="1"/>
      <c r="E63010" s="1"/>
      <c r="F63010" s="1"/>
    </row>
    <row r="63011" spans="2:6">
      <c r="B63011" s="1"/>
      <c r="C63011" s="1"/>
      <c r="D63011" s="1"/>
      <c r="E63011" s="1"/>
      <c r="F63011" s="1"/>
    </row>
    <row r="63012" spans="2:6">
      <c r="B63012" s="1"/>
      <c r="C63012" s="1"/>
      <c r="D63012" s="1"/>
      <c r="E63012" s="1"/>
      <c r="F63012" s="1"/>
    </row>
    <row r="63013" spans="2:6">
      <c r="B63013" s="1"/>
      <c r="C63013" s="1"/>
      <c r="D63013" s="1"/>
      <c r="E63013" s="1"/>
      <c r="F63013" s="1"/>
    </row>
    <row r="63014" spans="2:6">
      <c r="B63014" s="1"/>
      <c r="C63014" s="1"/>
      <c r="D63014" s="1"/>
      <c r="E63014" s="1"/>
      <c r="F63014" s="1"/>
    </row>
    <row r="63015" spans="2:6">
      <c r="B63015" s="1"/>
      <c r="C63015" s="1"/>
      <c r="D63015" s="1"/>
      <c r="E63015" s="1"/>
      <c r="F63015" s="1"/>
    </row>
    <row r="63016" spans="2:6">
      <c r="B63016" s="1"/>
      <c r="C63016" s="1"/>
      <c r="D63016" s="1"/>
      <c r="E63016" s="1"/>
      <c r="F63016" s="1"/>
    </row>
    <row r="63017" spans="2:6">
      <c r="B63017" s="1"/>
      <c r="C63017" s="1"/>
      <c r="D63017" s="1"/>
      <c r="E63017" s="1"/>
      <c r="F63017" s="1"/>
    </row>
    <row r="63018" spans="2:6">
      <c r="B63018" s="1"/>
      <c r="C63018" s="1"/>
      <c r="D63018" s="1"/>
      <c r="E63018" s="1"/>
      <c r="F63018" s="1"/>
    </row>
    <row r="63019" spans="2:6">
      <c r="B63019" s="1"/>
      <c r="C63019" s="1"/>
      <c r="D63019" s="1"/>
      <c r="E63019" s="1"/>
      <c r="F63019" s="1"/>
    </row>
    <row r="63020" spans="2:6">
      <c r="B63020" s="1"/>
      <c r="C63020" s="1"/>
      <c r="D63020" s="1"/>
      <c r="E63020" s="1"/>
      <c r="F63020" s="1"/>
    </row>
    <row r="63021" spans="2:6">
      <c r="B63021" s="1"/>
      <c r="C63021" s="1"/>
      <c r="D63021" s="1"/>
      <c r="E63021" s="1"/>
      <c r="F63021" s="1"/>
    </row>
    <row r="63022" spans="2:6">
      <c r="B63022" s="1"/>
      <c r="C63022" s="1"/>
      <c r="D63022" s="1"/>
      <c r="E63022" s="1"/>
      <c r="F63022" s="1"/>
    </row>
    <row r="63023" spans="2:6">
      <c r="B63023" s="1"/>
      <c r="C63023" s="1"/>
      <c r="D63023" s="1"/>
      <c r="E63023" s="1"/>
      <c r="F63023" s="1"/>
    </row>
    <row r="63024" spans="2:6">
      <c r="B63024" s="1"/>
      <c r="C63024" s="1"/>
      <c r="D63024" s="1"/>
      <c r="E63024" s="1"/>
      <c r="F63024" s="1"/>
    </row>
    <row r="63025" spans="2:6">
      <c r="B63025" s="1"/>
      <c r="C63025" s="1"/>
      <c r="D63025" s="1"/>
      <c r="E63025" s="1"/>
      <c r="F63025" s="1"/>
    </row>
    <row r="63026" spans="2:6">
      <c r="B63026" s="1"/>
      <c r="C63026" s="1"/>
      <c r="D63026" s="1"/>
      <c r="E63026" s="1"/>
      <c r="F63026" s="1"/>
    </row>
    <row r="63027" spans="2:6">
      <c r="B63027" s="1"/>
      <c r="C63027" s="1"/>
      <c r="D63027" s="1"/>
      <c r="E63027" s="1"/>
      <c r="F63027" s="1"/>
    </row>
    <row r="63028" spans="2:6">
      <c r="B63028" s="1"/>
      <c r="C63028" s="1"/>
      <c r="D63028" s="1"/>
      <c r="E63028" s="1"/>
      <c r="F63028" s="1"/>
    </row>
    <row r="63029" spans="2:6">
      <c r="B63029" s="1"/>
      <c r="C63029" s="1"/>
      <c r="D63029" s="1"/>
      <c r="E63029" s="1"/>
      <c r="F63029" s="1"/>
    </row>
    <row r="63030" spans="2:6">
      <c r="B63030" s="1"/>
      <c r="C63030" s="1"/>
      <c r="D63030" s="1"/>
      <c r="E63030" s="1"/>
      <c r="F63030" s="1"/>
    </row>
    <row r="63031" spans="2:6">
      <c r="B63031" s="1"/>
      <c r="C63031" s="1"/>
      <c r="D63031" s="1"/>
      <c r="E63031" s="1"/>
      <c r="F63031" s="1"/>
    </row>
    <row r="63032" spans="2:6">
      <c r="B63032" s="1"/>
      <c r="C63032" s="1"/>
      <c r="D63032" s="1"/>
      <c r="E63032" s="1"/>
      <c r="F63032" s="1"/>
    </row>
    <row r="63033" spans="2:6">
      <c r="B63033" s="1"/>
      <c r="C63033" s="1"/>
      <c r="D63033" s="1"/>
      <c r="E63033" s="1"/>
      <c r="F63033" s="1"/>
    </row>
    <row r="63034" spans="2:6">
      <c r="B63034" s="1"/>
      <c r="C63034" s="1"/>
      <c r="D63034" s="1"/>
      <c r="E63034" s="1"/>
      <c r="F63034" s="1"/>
    </row>
    <row r="63035" spans="2:6">
      <c r="B63035" s="1"/>
      <c r="C63035" s="1"/>
      <c r="D63035" s="1"/>
      <c r="E63035" s="1"/>
      <c r="F63035" s="1"/>
    </row>
    <row r="63036" spans="2:6">
      <c r="B63036" s="1"/>
      <c r="C63036" s="1"/>
      <c r="D63036" s="1"/>
      <c r="E63036" s="1"/>
      <c r="F63036" s="1"/>
    </row>
    <row r="63037" spans="2:6">
      <c r="B63037" s="1"/>
      <c r="C63037" s="1"/>
      <c r="D63037" s="1"/>
      <c r="E63037" s="1"/>
      <c r="F63037" s="1"/>
    </row>
    <row r="63038" spans="2:6">
      <c r="B63038" s="1"/>
      <c r="C63038" s="1"/>
      <c r="D63038" s="1"/>
      <c r="E63038" s="1"/>
      <c r="F63038" s="1"/>
    </row>
    <row r="63039" spans="2:6">
      <c r="B63039" s="1"/>
      <c r="C63039" s="1"/>
      <c r="D63039" s="1"/>
      <c r="E63039" s="1"/>
      <c r="F63039" s="1"/>
    </row>
    <row r="63040" spans="2:6">
      <c r="B63040" s="1"/>
      <c r="C63040" s="1"/>
      <c r="D63040" s="1"/>
      <c r="E63040" s="1"/>
      <c r="F63040" s="1"/>
    </row>
    <row r="63041" spans="2:6">
      <c r="B63041" s="1"/>
      <c r="C63041" s="1"/>
      <c r="D63041" s="1"/>
      <c r="E63041" s="1"/>
      <c r="F63041" s="1"/>
    </row>
    <row r="63042" spans="2:6">
      <c r="B63042" s="1"/>
      <c r="C63042" s="1"/>
      <c r="D63042" s="1"/>
      <c r="E63042" s="1"/>
      <c r="F63042" s="1"/>
    </row>
    <row r="63043" spans="2:6">
      <c r="B63043" s="1"/>
      <c r="C63043" s="1"/>
      <c r="D63043" s="1"/>
      <c r="E63043" s="1"/>
      <c r="F63043" s="1"/>
    </row>
    <row r="63044" spans="2:6">
      <c r="B63044" s="1"/>
      <c r="C63044" s="1"/>
      <c r="D63044" s="1"/>
      <c r="E63044" s="1"/>
      <c r="F63044" s="1"/>
    </row>
    <row r="63045" spans="2:6">
      <c r="B63045" s="1"/>
      <c r="C63045" s="1"/>
      <c r="D63045" s="1"/>
      <c r="E63045" s="1"/>
      <c r="F63045" s="1"/>
    </row>
    <row r="63046" spans="2:6">
      <c r="B63046" s="1"/>
      <c r="C63046" s="1"/>
      <c r="D63046" s="1"/>
      <c r="E63046" s="1"/>
      <c r="F63046" s="1"/>
    </row>
    <row r="63047" spans="2:6">
      <c r="B63047" s="1"/>
      <c r="C63047" s="1"/>
      <c r="D63047" s="1"/>
      <c r="E63047" s="1"/>
      <c r="F63047" s="1"/>
    </row>
    <row r="63048" spans="2:6">
      <c r="B63048" s="1"/>
      <c r="C63048" s="1"/>
      <c r="D63048" s="1"/>
      <c r="E63048" s="1"/>
      <c r="F63048" s="1"/>
    </row>
    <row r="63049" spans="2:6">
      <c r="B63049" s="1"/>
      <c r="C63049" s="1"/>
      <c r="D63049" s="1"/>
      <c r="E63049" s="1"/>
      <c r="F63049" s="1"/>
    </row>
    <row r="63050" spans="2:6">
      <c r="B63050" s="1"/>
      <c r="C63050" s="1"/>
      <c r="D63050" s="1"/>
      <c r="E63050" s="1"/>
      <c r="F63050" s="1"/>
    </row>
    <row r="63051" spans="2:6">
      <c r="B63051" s="1"/>
      <c r="C63051" s="1"/>
      <c r="D63051" s="1"/>
      <c r="E63051" s="1"/>
      <c r="F63051" s="1"/>
    </row>
    <row r="63052" spans="2:6">
      <c r="B63052" s="1"/>
      <c r="C63052" s="1"/>
      <c r="D63052" s="1"/>
      <c r="E63052" s="1"/>
      <c r="F63052" s="1"/>
    </row>
    <row r="63053" spans="2:6">
      <c r="B63053" s="1"/>
      <c r="C63053" s="1"/>
      <c r="D63053" s="1"/>
      <c r="E63053" s="1"/>
      <c r="F63053" s="1"/>
    </row>
    <row r="63054" spans="2:6">
      <c r="B63054" s="1"/>
      <c r="C63054" s="1"/>
      <c r="D63054" s="1"/>
      <c r="E63054" s="1"/>
      <c r="F63054" s="1"/>
    </row>
    <row r="63055" spans="2:6">
      <c r="B63055" s="1"/>
      <c r="C63055" s="1"/>
      <c r="D63055" s="1"/>
      <c r="E63055" s="1"/>
      <c r="F63055" s="1"/>
    </row>
    <row r="63056" spans="2:6">
      <c r="B63056" s="1"/>
      <c r="C63056" s="1"/>
      <c r="D63056" s="1"/>
      <c r="E63056" s="1"/>
      <c r="F63056" s="1"/>
    </row>
    <row r="63057" spans="2:6">
      <c r="B63057" s="1"/>
      <c r="C63057" s="1"/>
      <c r="D63057" s="1"/>
      <c r="E63057" s="1"/>
      <c r="F63057" s="1"/>
    </row>
    <row r="63058" spans="2:6">
      <c r="B63058" s="1"/>
      <c r="C63058" s="1"/>
      <c r="D63058" s="1"/>
      <c r="E63058" s="1"/>
      <c r="F63058" s="1"/>
    </row>
    <row r="63059" spans="2:6">
      <c r="B63059" s="1"/>
      <c r="C63059" s="1"/>
      <c r="D63059" s="1"/>
      <c r="E63059" s="1"/>
      <c r="F63059" s="1"/>
    </row>
    <row r="63060" spans="2:6">
      <c r="B63060" s="1"/>
      <c r="C63060" s="1"/>
      <c r="D63060" s="1"/>
      <c r="E63060" s="1"/>
      <c r="F63060" s="1"/>
    </row>
    <row r="63061" spans="2:6">
      <c r="B63061" s="1"/>
      <c r="C63061" s="1"/>
      <c r="D63061" s="1"/>
      <c r="E63061" s="1"/>
      <c r="F63061" s="1"/>
    </row>
    <row r="63062" spans="2:6">
      <c r="B63062" s="1"/>
      <c r="C63062" s="1"/>
      <c r="D63062" s="1"/>
      <c r="E63062" s="1"/>
      <c r="F63062" s="1"/>
    </row>
    <row r="63063" spans="2:6">
      <c r="B63063" s="1"/>
      <c r="C63063" s="1"/>
      <c r="D63063" s="1"/>
      <c r="E63063" s="1"/>
      <c r="F63063" s="1"/>
    </row>
    <row r="63064" spans="2:6">
      <c r="B63064" s="1"/>
      <c r="C63064" s="1"/>
      <c r="D63064" s="1"/>
      <c r="E63064" s="1"/>
      <c r="F63064" s="1"/>
    </row>
    <row r="63065" spans="2:6">
      <c r="B63065" s="1"/>
      <c r="C63065" s="1"/>
      <c r="D63065" s="1"/>
      <c r="E63065" s="1"/>
      <c r="F63065" s="1"/>
    </row>
    <row r="63066" spans="2:6">
      <c r="B63066" s="1"/>
      <c r="C63066" s="1"/>
      <c r="D63066" s="1"/>
      <c r="E63066" s="1"/>
      <c r="F63066" s="1"/>
    </row>
    <row r="63067" spans="2:6">
      <c r="B63067" s="1"/>
      <c r="C63067" s="1"/>
      <c r="D63067" s="1"/>
      <c r="E63067" s="1"/>
      <c r="F63067" s="1"/>
    </row>
    <row r="63068" spans="2:6">
      <c r="B63068" s="1"/>
      <c r="C63068" s="1"/>
      <c r="D63068" s="1"/>
      <c r="E63068" s="1"/>
      <c r="F63068" s="1"/>
    </row>
    <row r="63069" spans="2:6">
      <c r="B63069" s="1"/>
      <c r="C63069" s="1"/>
      <c r="D63069" s="1"/>
      <c r="E63069" s="1"/>
      <c r="F63069" s="1"/>
    </row>
    <row r="63070" spans="2:6">
      <c r="B63070" s="1"/>
      <c r="C63070" s="1"/>
      <c r="D63070" s="1"/>
      <c r="E63070" s="1"/>
      <c r="F63070" s="1"/>
    </row>
    <row r="63071" spans="2:6">
      <c r="B63071" s="1"/>
      <c r="C63071" s="1"/>
      <c r="D63071" s="1"/>
      <c r="E63071" s="1"/>
      <c r="F63071" s="1"/>
    </row>
    <row r="63072" spans="2:6">
      <c r="B63072" s="1"/>
      <c r="C63072" s="1"/>
      <c r="D63072" s="1"/>
      <c r="E63072" s="1"/>
      <c r="F63072" s="1"/>
    </row>
    <row r="63073" spans="2:6">
      <c r="B63073" s="1"/>
      <c r="C63073" s="1"/>
      <c r="D63073" s="1"/>
      <c r="E63073" s="1"/>
      <c r="F63073" s="1"/>
    </row>
    <row r="63074" spans="2:6">
      <c r="B63074" s="1"/>
      <c r="C63074" s="1"/>
      <c r="D63074" s="1"/>
      <c r="E63074" s="1"/>
      <c r="F63074" s="1"/>
    </row>
    <row r="63075" spans="2:6">
      <c r="B63075" s="1"/>
      <c r="C63075" s="1"/>
      <c r="D63075" s="1"/>
      <c r="E63075" s="1"/>
      <c r="F63075" s="1"/>
    </row>
    <row r="63076" spans="2:6">
      <c r="B63076" s="1"/>
      <c r="C63076" s="1"/>
      <c r="D63076" s="1"/>
      <c r="E63076" s="1"/>
      <c r="F63076" s="1"/>
    </row>
    <row r="63077" spans="2:6">
      <c r="B63077" s="1"/>
      <c r="C63077" s="1"/>
      <c r="D63077" s="1"/>
      <c r="E63077" s="1"/>
      <c r="F63077" s="1"/>
    </row>
    <row r="63078" spans="2:6">
      <c r="B63078" s="1"/>
      <c r="C63078" s="1"/>
      <c r="D63078" s="1"/>
      <c r="E63078" s="1"/>
      <c r="F63078" s="1"/>
    </row>
    <row r="63079" spans="2:6">
      <c r="B63079" s="1"/>
      <c r="C63079" s="1"/>
      <c r="D63079" s="1"/>
      <c r="E63079" s="1"/>
      <c r="F63079" s="1"/>
    </row>
    <row r="63080" spans="2:6">
      <c r="B63080" s="1"/>
      <c r="C63080" s="1"/>
      <c r="D63080" s="1"/>
      <c r="E63080" s="1"/>
      <c r="F63080" s="1"/>
    </row>
    <row r="63081" spans="2:6">
      <c r="B63081" s="1"/>
      <c r="C63081" s="1"/>
      <c r="D63081" s="1"/>
      <c r="E63081" s="1"/>
      <c r="F63081" s="1"/>
    </row>
    <row r="63082" spans="2:6">
      <c r="B63082" s="1"/>
      <c r="C63082" s="1"/>
      <c r="D63082" s="1"/>
      <c r="E63082" s="1"/>
      <c r="F63082" s="1"/>
    </row>
    <row r="63083" spans="2:6">
      <c r="B63083" s="1"/>
      <c r="C63083" s="1"/>
      <c r="D63083" s="1"/>
      <c r="E63083" s="1"/>
      <c r="F63083" s="1"/>
    </row>
    <row r="63084" spans="2:6">
      <c r="B63084" s="1"/>
      <c r="C63084" s="1"/>
      <c r="D63084" s="1"/>
      <c r="E63084" s="1"/>
      <c r="F63084" s="1"/>
    </row>
    <row r="63085" spans="2:6">
      <c r="B63085" s="1"/>
      <c r="C63085" s="1"/>
      <c r="D63085" s="1"/>
      <c r="E63085" s="1"/>
      <c r="F63085" s="1"/>
    </row>
    <row r="63086" spans="2:6">
      <c r="B63086" s="1"/>
      <c r="C63086" s="1"/>
      <c r="D63086" s="1"/>
      <c r="E63086" s="1"/>
      <c r="F63086" s="1"/>
    </row>
    <row r="63087" spans="2:6">
      <c r="B63087" s="1"/>
      <c r="C63087" s="1"/>
      <c r="D63087" s="1"/>
      <c r="E63087" s="1"/>
      <c r="F63087" s="1"/>
    </row>
    <row r="63088" spans="2:6">
      <c r="B63088" s="1"/>
      <c r="C63088" s="1"/>
      <c r="D63088" s="1"/>
      <c r="E63088" s="1"/>
      <c r="F63088" s="1"/>
    </row>
    <row r="63089" spans="2:6">
      <c r="B63089" s="1"/>
      <c r="C63089" s="1"/>
      <c r="D63089" s="1"/>
      <c r="E63089" s="1"/>
      <c r="F63089" s="1"/>
    </row>
    <row r="63090" spans="2:6">
      <c r="B63090" s="1"/>
      <c r="C63090" s="1"/>
      <c r="D63090" s="1"/>
      <c r="E63090" s="1"/>
      <c r="F63090" s="1"/>
    </row>
    <row r="63091" spans="2:6">
      <c r="B63091" s="1"/>
      <c r="C63091" s="1"/>
      <c r="D63091" s="1"/>
      <c r="E63091" s="1"/>
      <c r="F63091" s="1"/>
    </row>
    <row r="63092" spans="2:6">
      <c r="B63092" s="1"/>
      <c r="C63092" s="1"/>
      <c r="D63092" s="1"/>
      <c r="E63092" s="1"/>
      <c r="F63092" s="1"/>
    </row>
    <row r="63093" spans="2:6">
      <c r="B63093" s="1"/>
      <c r="C63093" s="1"/>
      <c r="D63093" s="1"/>
      <c r="E63093" s="1"/>
      <c r="F63093" s="1"/>
    </row>
    <row r="63094" spans="2:6">
      <c r="B63094" s="1"/>
      <c r="C63094" s="1"/>
      <c r="D63094" s="1"/>
      <c r="E63094" s="1"/>
      <c r="F63094" s="1"/>
    </row>
    <row r="63095" spans="2:6">
      <c r="B63095" s="1"/>
      <c r="C63095" s="1"/>
      <c r="D63095" s="1"/>
      <c r="E63095" s="1"/>
      <c r="F63095" s="1"/>
    </row>
    <row r="63096" spans="2:6">
      <c r="B63096" s="1"/>
      <c r="C63096" s="1"/>
      <c r="D63096" s="1"/>
      <c r="E63096" s="1"/>
      <c r="F63096" s="1"/>
    </row>
    <row r="63097" spans="2:6">
      <c r="B63097" s="1"/>
      <c r="C63097" s="1"/>
      <c r="D63097" s="1"/>
      <c r="E63097" s="1"/>
      <c r="F63097" s="1"/>
    </row>
    <row r="63098" spans="2:6">
      <c r="B63098" s="1"/>
      <c r="C63098" s="1"/>
      <c r="D63098" s="1"/>
      <c r="E63098" s="1"/>
      <c r="F63098" s="1"/>
    </row>
    <row r="63099" spans="2:6">
      <c r="B63099" s="1"/>
      <c r="C63099" s="1"/>
      <c r="D63099" s="1"/>
      <c r="E63099" s="1"/>
      <c r="F63099" s="1"/>
    </row>
    <row r="63100" spans="2:6">
      <c r="B63100" s="1"/>
      <c r="C63100" s="1"/>
      <c r="D63100" s="1"/>
      <c r="E63100" s="1"/>
      <c r="F63100" s="1"/>
    </row>
    <row r="63101" spans="2:6">
      <c r="B63101" s="1"/>
      <c r="C63101" s="1"/>
      <c r="D63101" s="1"/>
      <c r="E63101" s="1"/>
      <c r="F63101" s="1"/>
    </row>
    <row r="63102" spans="2:6">
      <c r="B63102" s="1"/>
      <c r="C63102" s="1"/>
      <c r="D63102" s="1"/>
      <c r="E63102" s="1"/>
      <c r="F63102" s="1"/>
    </row>
    <row r="63103" spans="2:6">
      <c r="B63103" s="1"/>
      <c r="C63103" s="1"/>
      <c r="D63103" s="1"/>
      <c r="E63103" s="1"/>
      <c r="F63103" s="1"/>
    </row>
    <row r="63104" spans="2:6">
      <c r="B63104" s="1"/>
      <c r="C63104" s="1"/>
      <c r="D63104" s="1"/>
      <c r="E63104" s="1"/>
      <c r="F63104" s="1"/>
    </row>
    <row r="63105" spans="2:6">
      <c r="B63105" s="1"/>
      <c r="C63105" s="1"/>
      <c r="D63105" s="1"/>
      <c r="E63105" s="1"/>
      <c r="F63105" s="1"/>
    </row>
    <row r="63106" spans="2:6">
      <c r="B63106" s="1"/>
      <c r="C63106" s="1"/>
      <c r="D63106" s="1"/>
      <c r="E63106" s="1"/>
      <c r="F63106" s="1"/>
    </row>
    <row r="63107" spans="2:6">
      <c r="B63107" s="1"/>
      <c r="C63107" s="1"/>
      <c r="D63107" s="1"/>
      <c r="E63107" s="1"/>
      <c r="F63107" s="1"/>
    </row>
    <row r="63108" spans="2:6">
      <c r="B63108" s="1"/>
      <c r="C63108" s="1"/>
      <c r="D63108" s="1"/>
      <c r="E63108" s="1"/>
      <c r="F63108" s="1"/>
    </row>
    <row r="63109" spans="2:6">
      <c r="B63109" s="1"/>
      <c r="C63109" s="1"/>
      <c r="D63109" s="1"/>
      <c r="E63109" s="1"/>
      <c r="F63109" s="1"/>
    </row>
    <row r="63110" spans="2:6">
      <c r="B63110" s="1"/>
      <c r="C63110" s="1"/>
      <c r="D63110" s="1"/>
      <c r="E63110" s="1"/>
      <c r="F63110" s="1"/>
    </row>
    <row r="63111" spans="2:6">
      <c r="B63111" s="1"/>
      <c r="C63111" s="1"/>
      <c r="D63111" s="1"/>
      <c r="E63111" s="1"/>
      <c r="F63111" s="1"/>
    </row>
    <row r="63112" spans="2:6">
      <c r="B63112" s="1"/>
      <c r="C63112" s="1"/>
      <c r="D63112" s="1"/>
      <c r="E63112" s="1"/>
      <c r="F63112" s="1"/>
    </row>
    <row r="63113" spans="2:6">
      <c r="B63113" s="1"/>
      <c r="C63113" s="1"/>
      <c r="D63113" s="1"/>
      <c r="E63113" s="1"/>
      <c r="F63113" s="1"/>
    </row>
    <row r="63114" spans="2:6">
      <c r="B63114" s="1"/>
      <c r="C63114" s="1"/>
      <c r="D63114" s="1"/>
      <c r="E63114" s="1"/>
      <c r="F63114" s="1"/>
    </row>
    <row r="63115" spans="2:6">
      <c r="B63115" s="1"/>
      <c r="C63115" s="1"/>
      <c r="D63115" s="1"/>
      <c r="E63115" s="1"/>
      <c r="F63115" s="1"/>
    </row>
    <row r="63116" spans="2:6">
      <c r="B63116" s="1"/>
      <c r="C63116" s="1"/>
      <c r="D63116" s="1"/>
      <c r="E63116" s="1"/>
      <c r="F63116" s="1"/>
    </row>
    <row r="63117" spans="2:6">
      <c r="B63117" s="1"/>
      <c r="C63117" s="1"/>
      <c r="D63117" s="1"/>
      <c r="E63117" s="1"/>
      <c r="F63117" s="1"/>
    </row>
    <row r="63118" spans="2:6">
      <c r="B63118" s="1"/>
      <c r="C63118" s="1"/>
      <c r="D63118" s="1"/>
      <c r="E63118" s="1"/>
      <c r="F63118" s="1"/>
    </row>
    <row r="63119" spans="2:6">
      <c r="B63119" s="1"/>
      <c r="C63119" s="1"/>
      <c r="D63119" s="1"/>
      <c r="E63119" s="1"/>
      <c r="F63119" s="1"/>
    </row>
    <row r="63120" spans="2:6">
      <c r="B63120" s="1"/>
      <c r="C63120" s="1"/>
      <c r="D63120" s="1"/>
      <c r="E63120" s="1"/>
      <c r="F63120" s="1"/>
    </row>
    <row r="63121" spans="2:6">
      <c r="B63121" s="1"/>
      <c r="C63121" s="1"/>
      <c r="D63121" s="1"/>
      <c r="E63121" s="1"/>
      <c r="F63121" s="1"/>
    </row>
    <row r="63122" spans="2:6">
      <c r="B63122" s="1"/>
      <c r="C63122" s="1"/>
      <c r="D63122" s="1"/>
      <c r="E63122" s="1"/>
      <c r="F63122" s="1"/>
    </row>
    <row r="63123" spans="2:6">
      <c r="B63123" s="1"/>
      <c r="C63123" s="1"/>
      <c r="D63123" s="1"/>
      <c r="E63123" s="1"/>
      <c r="F63123" s="1"/>
    </row>
    <row r="63124" spans="2:6">
      <c r="B63124" s="1"/>
      <c r="C63124" s="1"/>
      <c r="D63124" s="1"/>
      <c r="E63124" s="1"/>
      <c r="F63124" s="1"/>
    </row>
    <row r="63125" spans="2:6">
      <c r="B63125" s="1"/>
      <c r="C63125" s="1"/>
      <c r="D63125" s="1"/>
      <c r="E63125" s="1"/>
      <c r="F63125" s="1"/>
    </row>
    <row r="63126" spans="2:6">
      <c r="B63126" s="1"/>
      <c r="C63126" s="1"/>
      <c r="D63126" s="1"/>
      <c r="E63126" s="1"/>
      <c r="F63126" s="1"/>
    </row>
    <row r="63127" spans="2:6">
      <c r="B63127" s="1"/>
      <c r="C63127" s="1"/>
      <c r="D63127" s="1"/>
      <c r="E63127" s="1"/>
      <c r="F63127" s="1"/>
    </row>
    <row r="63128" spans="2:6">
      <c r="B63128" s="1"/>
      <c r="C63128" s="1"/>
      <c r="D63128" s="1"/>
      <c r="E63128" s="1"/>
      <c r="F63128" s="1"/>
    </row>
    <row r="63129" spans="2:6">
      <c r="B63129" s="1"/>
      <c r="C63129" s="1"/>
      <c r="D63129" s="1"/>
      <c r="E63129" s="1"/>
      <c r="F63129" s="1"/>
    </row>
    <row r="63130" spans="2:6">
      <c r="B63130" s="1"/>
      <c r="C63130" s="1"/>
      <c r="D63130" s="1"/>
      <c r="E63130" s="1"/>
      <c r="F63130" s="1"/>
    </row>
    <row r="63131" spans="2:6">
      <c r="B63131" s="1"/>
      <c r="C63131" s="1"/>
      <c r="D63131" s="1"/>
      <c r="E63131" s="1"/>
      <c r="F63131" s="1"/>
    </row>
    <row r="63132" spans="2:6">
      <c r="B63132" s="1"/>
      <c r="C63132" s="1"/>
      <c r="D63132" s="1"/>
      <c r="E63132" s="1"/>
      <c r="F63132" s="1"/>
    </row>
    <row r="63133" spans="2:6">
      <c r="B63133" s="1"/>
      <c r="C63133" s="1"/>
      <c r="D63133" s="1"/>
      <c r="E63133" s="1"/>
      <c r="F63133" s="1"/>
    </row>
    <row r="63134" spans="2:6">
      <c r="B63134" s="1"/>
      <c r="C63134" s="1"/>
      <c r="D63134" s="1"/>
      <c r="E63134" s="1"/>
      <c r="F63134" s="1"/>
    </row>
    <row r="63135" spans="2:6">
      <c r="B63135" s="1"/>
      <c r="C63135" s="1"/>
      <c r="D63135" s="1"/>
      <c r="E63135" s="1"/>
      <c r="F63135" s="1"/>
    </row>
    <row r="63136" spans="2:6">
      <c r="B63136" s="1"/>
      <c r="C63136" s="1"/>
      <c r="D63136" s="1"/>
      <c r="E63136" s="1"/>
      <c r="F63136" s="1"/>
    </row>
    <row r="63137" spans="2:6">
      <c r="B63137" s="1"/>
      <c r="C63137" s="1"/>
      <c r="D63137" s="1"/>
      <c r="E63137" s="1"/>
      <c r="F63137" s="1"/>
    </row>
    <row r="63138" spans="2:6">
      <c r="B63138" s="1"/>
      <c r="C63138" s="1"/>
      <c r="D63138" s="1"/>
      <c r="E63138" s="1"/>
      <c r="F63138" s="1"/>
    </row>
    <row r="63139" spans="2:6">
      <c r="B63139" s="1"/>
      <c r="C63139" s="1"/>
      <c r="D63139" s="1"/>
      <c r="E63139" s="1"/>
      <c r="F63139" s="1"/>
    </row>
    <row r="63140" spans="2:6">
      <c r="B63140" s="1"/>
      <c r="C63140" s="1"/>
      <c r="D63140" s="1"/>
      <c r="E63140" s="1"/>
      <c r="F63140" s="1"/>
    </row>
    <row r="63141" spans="2:6">
      <c r="B63141" s="1"/>
      <c r="C63141" s="1"/>
      <c r="D63141" s="1"/>
      <c r="E63141" s="1"/>
      <c r="F63141" s="1"/>
    </row>
    <row r="63142" spans="2:6">
      <c r="B63142" s="1"/>
      <c r="C63142" s="1"/>
      <c r="D63142" s="1"/>
      <c r="E63142" s="1"/>
      <c r="F63142" s="1"/>
    </row>
    <row r="63143" spans="2:6">
      <c r="B63143" s="1"/>
      <c r="C63143" s="1"/>
      <c r="D63143" s="1"/>
      <c r="E63143" s="1"/>
      <c r="F63143" s="1"/>
    </row>
    <row r="63144" spans="2:6">
      <c r="B63144" s="1"/>
      <c r="C63144" s="1"/>
      <c r="D63144" s="1"/>
      <c r="E63144" s="1"/>
      <c r="F63144" s="1"/>
    </row>
    <row r="63145" spans="2:6">
      <c r="B63145" s="1"/>
      <c r="C63145" s="1"/>
      <c r="D63145" s="1"/>
      <c r="E63145" s="1"/>
      <c r="F63145" s="1"/>
    </row>
    <row r="63146" spans="2:6">
      <c r="B63146" s="1"/>
      <c r="C63146" s="1"/>
      <c r="D63146" s="1"/>
      <c r="E63146" s="1"/>
      <c r="F63146" s="1"/>
    </row>
    <row r="63147" spans="2:6">
      <c r="B63147" s="1"/>
      <c r="C63147" s="1"/>
      <c r="D63147" s="1"/>
      <c r="E63147" s="1"/>
      <c r="F63147" s="1"/>
    </row>
    <row r="63148" spans="2:6">
      <c r="B63148" s="1"/>
      <c r="C63148" s="1"/>
      <c r="D63148" s="1"/>
      <c r="E63148" s="1"/>
      <c r="F63148" s="1"/>
    </row>
    <row r="63149" spans="2:6">
      <c r="B63149" s="1"/>
      <c r="C63149" s="1"/>
      <c r="D63149" s="1"/>
      <c r="E63149" s="1"/>
      <c r="F63149" s="1"/>
    </row>
    <row r="63150" spans="2:6">
      <c r="B63150" s="1"/>
      <c r="C63150" s="1"/>
      <c r="D63150" s="1"/>
      <c r="E63150" s="1"/>
      <c r="F63150" s="1"/>
    </row>
    <row r="63151" spans="2:6">
      <c r="B63151" s="1"/>
      <c r="C63151" s="1"/>
      <c r="D63151" s="1"/>
      <c r="E63151" s="1"/>
      <c r="F63151" s="1"/>
    </row>
    <row r="63152" spans="2:6">
      <c r="B63152" s="1"/>
      <c r="C63152" s="1"/>
      <c r="D63152" s="1"/>
      <c r="E63152" s="1"/>
      <c r="F63152" s="1"/>
    </row>
    <row r="63153" spans="2:6">
      <c r="B63153" s="1"/>
      <c r="C63153" s="1"/>
      <c r="D63153" s="1"/>
      <c r="E63153" s="1"/>
      <c r="F63153" s="1"/>
    </row>
    <row r="63154" spans="2:6">
      <c r="B63154" s="1"/>
      <c r="C63154" s="1"/>
      <c r="D63154" s="1"/>
      <c r="E63154" s="1"/>
      <c r="F63154" s="1"/>
    </row>
    <row r="63155" spans="2:6">
      <c r="B63155" s="1"/>
      <c r="C63155" s="1"/>
      <c r="D63155" s="1"/>
      <c r="E63155" s="1"/>
      <c r="F63155" s="1"/>
    </row>
    <row r="63156" spans="2:6">
      <c r="B63156" s="1"/>
      <c r="C63156" s="1"/>
      <c r="D63156" s="1"/>
      <c r="E63156" s="1"/>
      <c r="F63156" s="1"/>
    </row>
    <row r="63157" spans="2:6">
      <c r="B63157" s="1"/>
      <c r="C63157" s="1"/>
      <c r="D63157" s="1"/>
      <c r="E63157" s="1"/>
      <c r="F63157" s="1"/>
    </row>
    <row r="63158" spans="2:6">
      <c r="B63158" s="1"/>
      <c r="C63158" s="1"/>
      <c r="D63158" s="1"/>
      <c r="E63158" s="1"/>
      <c r="F63158" s="1"/>
    </row>
    <row r="63159" spans="2:6">
      <c r="B63159" s="1"/>
      <c r="C63159" s="1"/>
      <c r="D63159" s="1"/>
      <c r="E63159" s="1"/>
      <c r="F63159" s="1"/>
    </row>
    <row r="63160" spans="2:6">
      <c r="B63160" s="1"/>
      <c r="C63160" s="1"/>
      <c r="D63160" s="1"/>
      <c r="E63160" s="1"/>
      <c r="F63160" s="1"/>
    </row>
    <row r="63161" spans="2:6">
      <c r="B63161" s="1"/>
      <c r="C63161" s="1"/>
      <c r="D63161" s="1"/>
      <c r="E63161" s="1"/>
      <c r="F63161" s="1"/>
    </row>
    <row r="63162" spans="2:6">
      <c r="B63162" s="1"/>
      <c r="C63162" s="1"/>
      <c r="D63162" s="1"/>
      <c r="E63162" s="1"/>
      <c r="F63162" s="1"/>
    </row>
    <row r="63163" spans="2:6">
      <c r="B63163" s="1"/>
      <c r="C63163" s="1"/>
      <c r="D63163" s="1"/>
      <c r="E63163" s="1"/>
      <c r="F63163" s="1"/>
    </row>
    <row r="63164" spans="2:6">
      <c r="B63164" s="1"/>
      <c r="C63164" s="1"/>
      <c r="D63164" s="1"/>
      <c r="E63164" s="1"/>
      <c r="F63164" s="1"/>
    </row>
    <row r="63165" spans="2:6">
      <c r="B63165" s="1"/>
      <c r="C63165" s="1"/>
      <c r="D63165" s="1"/>
      <c r="E63165" s="1"/>
      <c r="F63165" s="1"/>
    </row>
    <row r="63166" spans="2:6">
      <c r="B63166" s="1"/>
      <c r="C63166" s="1"/>
      <c r="D63166" s="1"/>
      <c r="E63166" s="1"/>
      <c r="F63166" s="1"/>
    </row>
    <row r="63167" spans="2:6">
      <c r="B63167" s="1"/>
      <c r="C63167" s="1"/>
      <c r="D63167" s="1"/>
      <c r="E63167" s="1"/>
      <c r="F63167" s="1"/>
    </row>
    <row r="63168" spans="2:6">
      <c r="B63168" s="1"/>
      <c r="C63168" s="1"/>
      <c r="D63168" s="1"/>
      <c r="E63168" s="1"/>
      <c r="F63168" s="1"/>
    </row>
    <row r="63169" spans="2:6">
      <c r="B63169" s="1"/>
      <c r="C63169" s="1"/>
      <c r="D63169" s="1"/>
      <c r="E63169" s="1"/>
      <c r="F63169" s="1"/>
    </row>
    <row r="63170" spans="2:6">
      <c r="B63170" s="1"/>
      <c r="C63170" s="1"/>
      <c r="D63170" s="1"/>
      <c r="E63170" s="1"/>
      <c r="F63170" s="1"/>
    </row>
    <row r="63171" spans="2:6">
      <c r="B63171" s="1"/>
      <c r="C63171" s="1"/>
      <c r="D63171" s="1"/>
      <c r="E63171" s="1"/>
      <c r="F63171" s="1"/>
    </row>
    <row r="63172" spans="2:6">
      <c r="B63172" s="1"/>
      <c r="C63172" s="1"/>
      <c r="D63172" s="1"/>
      <c r="E63172" s="1"/>
      <c r="F63172" s="1"/>
    </row>
    <row r="63173" spans="2:6">
      <c r="B63173" s="1"/>
      <c r="C63173" s="1"/>
      <c r="D63173" s="1"/>
      <c r="E63173" s="1"/>
      <c r="F63173" s="1"/>
    </row>
    <row r="63174" spans="2:6">
      <c r="B63174" s="1"/>
      <c r="C63174" s="1"/>
      <c r="D63174" s="1"/>
      <c r="E63174" s="1"/>
      <c r="F63174" s="1"/>
    </row>
    <row r="63175" spans="2:6">
      <c r="B63175" s="1"/>
      <c r="C63175" s="1"/>
      <c r="D63175" s="1"/>
      <c r="E63175" s="1"/>
      <c r="F63175" s="1"/>
    </row>
    <row r="63176" spans="2:6">
      <c r="B63176" s="1"/>
      <c r="C63176" s="1"/>
      <c r="D63176" s="1"/>
      <c r="E63176" s="1"/>
      <c r="F63176" s="1"/>
    </row>
    <row r="63177" spans="2:6">
      <c r="B63177" s="1"/>
      <c r="C63177" s="1"/>
      <c r="D63177" s="1"/>
      <c r="E63177" s="1"/>
      <c r="F63177" s="1"/>
    </row>
    <row r="63178" spans="2:6">
      <c r="B63178" s="1"/>
      <c r="C63178" s="1"/>
      <c r="D63178" s="1"/>
      <c r="E63178" s="1"/>
      <c r="F63178" s="1"/>
    </row>
    <row r="63179" spans="2:6">
      <c r="B63179" s="1"/>
      <c r="C63179" s="1"/>
      <c r="D63179" s="1"/>
      <c r="E63179" s="1"/>
      <c r="F63179" s="1"/>
    </row>
    <row r="63180" spans="2:6">
      <c r="B63180" s="1"/>
      <c r="C63180" s="1"/>
      <c r="D63180" s="1"/>
      <c r="E63180" s="1"/>
      <c r="F63180" s="1"/>
    </row>
    <row r="63181" spans="2:6">
      <c r="B63181" s="1"/>
      <c r="C63181" s="1"/>
      <c r="D63181" s="1"/>
      <c r="E63181" s="1"/>
      <c r="F63181" s="1"/>
    </row>
    <row r="63182" spans="2:6">
      <c r="B63182" s="1"/>
      <c r="C63182" s="1"/>
      <c r="D63182" s="1"/>
      <c r="E63182" s="1"/>
      <c r="F63182" s="1"/>
    </row>
    <row r="63183" spans="2:6">
      <c r="B63183" s="1"/>
      <c r="C63183" s="1"/>
      <c r="D63183" s="1"/>
      <c r="E63183" s="1"/>
      <c r="F63183" s="1"/>
    </row>
    <row r="63184" spans="2:6">
      <c r="B63184" s="1"/>
      <c r="C63184" s="1"/>
      <c r="D63184" s="1"/>
      <c r="E63184" s="1"/>
      <c r="F63184" s="1"/>
    </row>
    <row r="63185" spans="2:6">
      <c r="B63185" s="1"/>
      <c r="C63185" s="1"/>
      <c r="D63185" s="1"/>
      <c r="E63185" s="1"/>
      <c r="F63185" s="1"/>
    </row>
    <row r="63186" spans="2:6">
      <c r="B63186" s="1"/>
      <c r="C63186" s="1"/>
      <c r="D63186" s="1"/>
      <c r="E63186" s="1"/>
      <c r="F63186" s="1"/>
    </row>
    <row r="63187" spans="2:6">
      <c r="B63187" s="1"/>
      <c r="C63187" s="1"/>
      <c r="D63187" s="1"/>
      <c r="E63187" s="1"/>
      <c r="F63187" s="1"/>
    </row>
    <row r="63188" spans="2:6">
      <c r="B63188" s="1"/>
      <c r="C63188" s="1"/>
      <c r="D63188" s="1"/>
      <c r="E63188" s="1"/>
      <c r="F63188" s="1"/>
    </row>
    <row r="63189" spans="2:6">
      <c r="B63189" s="1"/>
      <c r="C63189" s="1"/>
      <c r="D63189" s="1"/>
      <c r="E63189" s="1"/>
      <c r="F63189" s="1"/>
    </row>
    <row r="63190" spans="2:6">
      <c r="B63190" s="1"/>
      <c r="C63190" s="1"/>
      <c r="D63190" s="1"/>
      <c r="E63190" s="1"/>
      <c r="F63190" s="1"/>
    </row>
    <row r="63191" spans="2:6">
      <c r="B63191" s="1"/>
      <c r="C63191" s="1"/>
      <c r="D63191" s="1"/>
      <c r="E63191" s="1"/>
      <c r="F63191" s="1"/>
    </row>
    <row r="63192" spans="2:6">
      <c r="B63192" s="1"/>
      <c r="C63192" s="1"/>
      <c r="D63192" s="1"/>
      <c r="E63192" s="1"/>
      <c r="F63192" s="1"/>
    </row>
    <row r="63193" spans="2:6">
      <c r="B63193" s="1"/>
      <c r="C63193" s="1"/>
      <c r="D63193" s="1"/>
      <c r="E63193" s="1"/>
      <c r="F63193" s="1"/>
    </row>
    <row r="63194" spans="2:6">
      <c r="B63194" s="1"/>
      <c r="C63194" s="1"/>
      <c r="D63194" s="1"/>
      <c r="E63194" s="1"/>
      <c r="F63194" s="1"/>
    </row>
    <row r="63195" spans="2:6">
      <c r="B63195" s="1"/>
      <c r="C63195" s="1"/>
      <c r="D63195" s="1"/>
      <c r="E63195" s="1"/>
      <c r="F63195" s="1"/>
    </row>
    <row r="63196" spans="2:6">
      <c r="B63196" s="1"/>
      <c r="C63196" s="1"/>
      <c r="D63196" s="1"/>
      <c r="E63196" s="1"/>
      <c r="F63196" s="1"/>
    </row>
    <row r="63197" spans="2:6">
      <c r="B63197" s="1"/>
      <c r="C63197" s="1"/>
      <c r="D63197" s="1"/>
      <c r="E63197" s="1"/>
      <c r="F63197" s="1"/>
    </row>
    <row r="63198" spans="2:6">
      <c r="B63198" s="1"/>
      <c r="C63198" s="1"/>
      <c r="D63198" s="1"/>
      <c r="E63198" s="1"/>
      <c r="F63198" s="1"/>
    </row>
    <row r="63199" spans="2:6">
      <c r="B63199" s="1"/>
      <c r="C63199" s="1"/>
      <c r="D63199" s="1"/>
      <c r="E63199" s="1"/>
      <c r="F63199" s="1"/>
    </row>
    <row r="63200" spans="2:6">
      <c r="B63200" s="1"/>
      <c r="C63200" s="1"/>
      <c r="D63200" s="1"/>
      <c r="E63200" s="1"/>
      <c r="F63200" s="1"/>
    </row>
    <row r="63201" spans="2:6">
      <c r="B63201" s="1"/>
      <c r="C63201" s="1"/>
      <c r="D63201" s="1"/>
      <c r="E63201" s="1"/>
      <c r="F63201" s="1"/>
    </row>
    <row r="63202" spans="2:6">
      <c r="B63202" s="1"/>
      <c r="C63202" s="1"/>
      <c r="D63202" s="1"/>
      <c r="E63202" s="1"/>
      <c r="F63202" s="1"/>
    </row>
    <row r="63203" spans="2:6">
      <c r="B63203" s="1"/>
      <c r="C63203" s="1"/>
      <c r="D63203" s="1"/>
      <c r="E63203" s="1"/>
      <c r="F63203" s="1"/>
    </row>
    <row r="63204" spans="2:6">
      <c r="B63204" s="1"/>
      <c r="C63204" s="1"/>
      <c r="D63204" s="1"/>
      <c r="E63204" s="1"/>
      <c r="F63204" s="1"/>
    </row>
    <row r="63205" spans="2:6">
      <c r="B63205" s="1"/>
      <c r="C63205" s="1"/>
      <c r="D63205" s="1"/>
      <c r="E63205" s="1"/>
      <c r="F63205" s="1"/>
    </row>
    <row r="63206" spans="2:6">
      <c r="B63206" s="1"/>
      <c r="C63206" s="1"/>
      <c r="D63206" s="1"/>
      <c r="E63206" s="1"/>
      <c r="F63206" s="1"/>
    </row>
    <row r="63207" spans="2:6">
      <c r="B63207" s="1"/>
      <c r="C63207" s="1"/>
      <c r="D63207" s="1"/>
      <c r="E63207" s="1"/>
      <c r="F63207" s="1"/>
    </row>
    <row r="63208" spans="2:6">
      <c r="B63208" s="1"/>
      <c r="C63208" s="1"/>
      <c r="D63208" s="1"/>
      <c r="E63208" s="1"/>
      <c r="F63208" s="1"/>
    </row>
    <row r="63209" spans="2:6">
      <c r="B63209" s="1"/>
      <c r="C63209" s="1"/>
      <c r="D63209" s="1"/>
      <c r="E63209" s="1"/>
      <c r="F63209" s="1"/>
    </row>
    <row r="63210" spans="2:6">
      <c r="B63210" s="1"/>
      <c r="C63210" s="1"/>
      <c r="D63210" s="1"/>
      <c r="E63210" s="1"/>
      <c r="F63210" s="1"/>
    </row>
    <row r="63211" spans="2:6">
      <c r="B63211" s="1"/>
      <c r="C63211" s="1"/>
      <c r="D63211" s="1"/>
      <c r="E63211" s="1"/>
      <c r="F63211" s="1"/>
    </row>
    <row r="63212" spans="2:6">
      <c r="B63212" s="1"/>
      <c r="C63212" s="1"/>
      <c r="D63212" s="1"/>
      <c r="E63212" s="1"/>
      <c r="F63212" s="1"/>
    </row>
    <row r="63213" spans="2:6">
      <c r="B63213" s="1"/>
      <c r="C63213" s="1"/>
      <c r="D63213" s="1"/>
      <c r="E63213" s="1"/>
      <c r="F63213" s="1"/>
    </row>
    <row r="63214" spans="2:6">
      <c r="B63214" s="1"/>
      <c r="C63214" s="1"/>
      <c r="D63214" s="1"/>
      <c r="E63214" s="1"/>
      <c r="F63214" s="1"/>
    </row>
    <row r="63215" spans="2:6">
      <c r="B63215" s="1"/>
      <c r="C63215" s="1"/>
      <c r="D63215" s="1"/>
      <c r="E63215" s="1"/>
      <c r="F63215" s="1"/>
    </row>
    <row r="63216" spans="2:6">
      <c r="B63216" s="1"/>
      <c r="C63216" s="1"/>
      <c r="D63216" s="1"/>
      <c r="E63216" s="1"/>
      <c r="F63216" s="1"/>
    </row>
    <row r="63217" spans="2:6">
      <c r="B63217" s="1"/>
      <c r="C63217" s="1"/>
      <c r="D63217" s="1"/>
      <c r="E63217" s="1"/>
      <c r="F63217" s="1"/>
    </row>
    <row r="63218" spans="2:6">
      <c r="B63218" s="1"/>
      <c r="C63218" s="1"/>
      <c r="D63218" s="1"/>
      <c r="E63218" s="1"/>
      <c r="F63218" s="1"/>
    </row>
    <row r="63219" spans="2:6">
      <c r="B63219" s="1"/>
      <c r="C63219" s="1"/>
      <c r="D63219" s="1"/>
      <c r="E63219" s="1"/>
      <c r="F63219" s="1"/>
    </row>
    <row r="63220" spans="2:6">
      <c r="B63220" s="1"/>
      <c r="C63220" s="1"/>
      <c r="D63220" s="1"/>
      <c r="E63220" s="1"/>
      <c r="F63220" s="1"/>
    </row>
    <row r="63221" spans="2:6">
      <c r="B63221" s="1"/>
      <c r="C63221" s="1"/>
      <c r="D63221" s="1"/>
      <c r="E63221" s="1"/>
      <c r="F63221" s="1"/>
    </row>
    <row r="63222" spans="2:6">
      <c r="B63222" s="1"/>
      <c r="C63222" s="1"/>
      <c r="D63222" s="1"/>
      <c r="E63222" s="1"/>
      <c r="F63222" s="1"/>
    </row>
    <row r="63223" spans="2:6">
      <c r="B63223" s="1"/>
      <c r="C63223" s="1"/>
      <c r="D63223" s="1"/>
      <c r="E63223" s="1"/>
      <c r="F63223" s="1"/>
    </row>
    <row r="63224" spans="2:6">
      <c r="B63224" s="1"/>
      <c r="C63224" s="1"/>
      <c r="D63224" s="1"/>
      <c r="E63224" s="1"/>
      <c r="F63224" s="1"/>
    </row>
    <row r="63225" spans="2:6">
      <c r="B63225" s="1"/>
      <c r="C63225" s="1"/>
      <c r="D63225" s="1"/>
      <c r="E63225" s="1"/>
      <c r="F63225" s="1"/>
    </row>
    <row r="63226" spans="2:6">
      <c r="B63226" s="1"/>
      <c r="C63226" s="1"/>
      <c r="D63226" s="1"/>
      <c r="E63226" s="1"/>
      <c r="F63226" s="1"/>
    </row>
    <row r="63227" spans="2:6">
      <c r="B63227" s="1"/>
      <c r="C63227" s="1"/>
      <c r="D63227" s="1"/>
      <c r="E63227" s="1"/>
      <c r="F63227" s="1"/>
    </row>
    <row r="63228" spans="2:6">
      <c r="B63228" s="1"/>
      <c r="C63228" s="1"/>
      <c r="D63228" s="1"/>
      <c r="E63228" s="1"/>
      <c r="F63228" s="1"/>
    </row>
    <row r="63229" spans="2:6">
      <c r="B63229" s="1"/>
      <c r="C63229" s="1"/>
      <c r="D63229" s="1"/>
      <c r="E63229" s="1"/>
      <c r="F63229" s="1"/>
    </row>
    <row r="63230" spans="2:6">
      <c r="B63230" s="1"/>
      <c r="C63230" s="1"/>
      <c r="D63230" s="1"/>
      <c r="E63230" s="1"/>
      <c r="F63230" s="1"/>
    </row>
    <row r="63231" spans="2:6">
      <c r="B63231" s="1"/>
      <c r="C63231" s="1"/>
      <c r="D63231" s="1"/>
      <c r="E63231" s="1"/>
      <c r="F63231" s="1"/>
    </row>
    <row r="63232" spans="2:6">
      <c r="B63232" s="1"/>
      <c r="C63232" s="1"/>
      <c r="D63232" s="1"/>
      <c r="E63232" s="1"/>
      <c r="F63232" s="1"/>
    </row>
    <row r="63233" spans="2:6">
      <c r="B63233" s="1"/>
      <c r="C63233" s="1"/>
      <c r="D63233" s="1"/>
      <c r="E63233" s="1"/>
      <c r="F63233" s="1"/>
    </row>
    <row r="63234" spans="2:6">
      <c r="B63234" s="1"/>
      <c r="C63234" s="1"/>
      <c r="D63234" s="1"/>
      <c r="E63234" s="1"/>
      <c r="F63234" s="1"/>
    </row>
    <row r="63235" spans="2:6">
      <c r="B63235" s="1"/>
      <c r="C63235" s="1"/>
      <c r="D63235" s="1"/>
      <c r="E63235" s="1"/>
      <c r="F63235" s="1"/>
    </row>
    <row r="63236" spans="2:6">
      <c r="B63236" s="1"/>
      <c r="C63236" s="1"/>
      <c r="D63236" s="1"/>
      <c r="E63236" s="1"/>
      <c r="F63236" s="1"/>
    </row>
    <row r="63237" spans="2:6">
      <c r="B63237" s="1"/>
      <c r="C63237" s="1"/>
      <c r="D63237" s="1"/>
      <c r="E63237" s="1"/>
      <c r="F63237" s="1"/>
    </row>
    <row r="63238" spans="2:6">
      <c r="B63238" s="1"/>
      <c r="C63238" s="1"/>
      <c r="D63238" s="1"/>
      <c r="E63238" s="1"/>
      <c r="F63238" s="1"/>
    </row>
    <row r="63239" spans="2:6">
      <c r="B63239" s="1"/>
      <c r="C63239" s="1"/>
      <c r="D63239" s="1"/>
      <c r="E63239" s="1"/>
      <c r="F63239" s="1"/>
    </row>
    <row r="63240" spans="2:6">
      <c r="B63240" s="1"/>
      <c r="C63240" s="1"/>
      <c r="D63240" s="1"/>
      <c r="E63240" s="1"/>
      <c r="F63240" s="1"/>
    </row>
    <row r="63241" spans="2:6">
      <c r="B63241" s="1"/>
      <c r="C63241" s="1"/>
      <c r="D63241" s="1"/>
      <c r="E63241" s="1"/>
      <c r="F63241" s="1"/>
    </row>
    <row r="63242" spans="2:6">
      <c r="B63242" s="1"/>
      <c r="C63242" s="1"/>
      <c r="D63242" s="1"/>
      <c r="E63242" s="1"/>
      <c r="F63242" s="1"/>
    </row>
    <row r="63243" spans="2:6">
      <c r="B63243" s="1"/>
      <c r="C63243" s="1"/>
      <c r="D63243" s="1"/>
      <c r="E63243" s="1"/>
      <c r="F63243" s="1"/>
    </row>
    <row r="63244" spans="2:6">
      <c r="B63244" s="1"/>
      <c r="C63244" s="1"/>
      <c r="D63244" s="1"/>
      <c r="E63244" s="1"/>
      <c r="F63244" s="1"/>
    </row>
    <row r="63245" spans="2:6">
      <c r="B63245" s="1"/>
      <c r="C63245" s="1"/>
      <c r="D63245" s="1"/>
      <c r="E63245" s="1"/>
      <c r="F63245" s="1"/>
    </row>
    <row r="63246" spans="2:6">
      <c r="B63246" s="1"/>
      <c r="C63246" s="1"/>
      <c r="D63246" s="1"/>
      <c r="E63246" s="1"/>
      <c r="F63246" s="1"/>
    </row>
    <row r="63247" spans="2:6">
      <c r="B63247" s="1"/>
      <c r="C63247" s="1"/>
      <c r="D63247" s="1"/>
      <c r="E63247" s="1"/>
      <c r="F63247" s="1"/>
    </row>
    <row r="63248" spans="2:6">
      <c r="B63248" s="1"/>
      <c r="C63248" s="1"/>
      <c r="D63248" s="1"/>
      <c r="E63248" s="1"/>
      <c r="F63248" s="1"/>
    </row>
    <row r="63249" spans="2:6">
      <c r="B63249" s="1"/>
      <c r="C63249" s="1"/>
      <c r="D63249" s="1"/>
      <c r="E63249" s="1"/>
      <c r="F63249" s="1"/>
    </row>
    <row r="63250" spans="2:6">
      <c r="B63250" s="1"/>
      <c r="C63250" s="1"/>
      <c r="D63250" s="1"/>
      <c r="E63250" s="1"/>
      <c r="F63250" s="1"/>
    </row>
    <row r="63251" spans="2:6">
      <c r="B63251" s="1"/>
      <c r="C63251" s="1"/>
      <c r="D63251" s="1"/>
      <c r="E63251" s="1"/>
      <c r="F63251" s="1"/>
    </row>
    <row r="63252" spans="2:6">
      <c r="B63252" s="1"/>
      <c r="C63252" s="1"/>
      <c r="D63252" s="1"/>
      <c r="E63252" s="1"/>
      <c r="F63252" s="1"/>
    </row>
    <row r="63253" spans="2:6">
      <c r="B63253" s="1"/>
      <c r="C63253" s="1"/>
      <c r="D63253" s="1"/>
      <c r="E63253" s="1"/>
      <c r="F63253" s="1"/>
    </row>
    <row r="63254" spans="2:6">
      <c r="B63254" s="1"/>
      <c r="C63254" s="1"/>
      <c r="D63254" s="1"/>
      <c r="E63254" s="1"/>
      <c r="F63254" s="1"/>
    </row>
    <row r="63255" spans="2:6">
      <c r="B63255" s="1"/>
      <c r="C63255" s="1"/>
      <c r="D63255" s="1"/>
      <c r="E63255" s="1"/>
      <c r="F63255" s="1"/>
    </row>
    <row r="63256" spans="2:6">
      <c r="B63256" s="1"/>
      <c r="C63256" s="1"/>
      <c r="D63256" s="1"/>
      <c r="E63256" s="1"/>
      <c r="F63256" s="1"/>
    </row>
    <row r="63257" spans="2:6">
      <c r="B63257" s="1"/>
      <c r="C63257" s="1"/>
      <c r="D63257" s="1"/>
      <c r="E63257" s="1"/>
      <c r="F63257" s="1"/>
    </row>
    <row r="63258" spans="2:6">
      <c r="B63258" s="1"/>
      <c r="C63258" s="1"/>
      <c r="D63258" s="1"/>
      <c r="E63258" s="1"/>
      <c r="F63258" s="1"/>
    </row>
    <row r="63259" spans="2:6">
      <c r="B63259" s="1"/>
      <c r="C63259" s="1"/>
      <c r="D63259" s="1"/>
      <c r="E63259" s="1"/>
      <c r="F63259" s="1"/>
    </row>
    <row r="63260" spans="2:6">
      <c r="B63260" s="1"/>
      <c r="C63260" s="1"/>
      <c r="D63260" s="1"/>
      <c r="E63260" s="1"/>
      <c r="F63260" s="1"/>
    </row>
    <row r="63261" spans="2:6">
      <c r="B63261" s="1"/>
      <c r="C63261" s="1"/>
      <c r="D63261" s="1"/>
      <c r="E63261" s="1"/>
      <c r="F63261" s="1"/>
    </row>
    <row r="63262" spans="2:6">
      <c r="B63262" s="1"/>
      <c r="C63262" s="1"/>
      <c r="D63262" s="1"/>
      <c r="E63262" s="1"/>
      <c r="F63262" s="1"/>
    </row>
    <row r="63263" spans="2:6">
      <c r="B63263" s="1"/>
      <c r="C63263" s="1"/>
      <c r="D63263" s="1"/>
      <c r="E63263" s="1"/>
      <c r="F63263" s="1"/>
    </row>
    <row r="63264" spans="2:6">
      <c r="B63264" s="1"/>
      <c r="C63264" s="1"/>
      <c r="D63264" s="1"/>
      <c r="E63264" s="1"/>
      <c r="F63264" s="1"/>
    </row>
    <row r="63265" spans="2:6">
      <c r="B63265" s="1"/>
      <c r="C63265" s="1"/>
      <c r="D63265" s="1"/>
      <c r="E63265" s="1"/>
      <c r="F63265" s="1"/>
    </row>
    <row r="63266" spans="2:6">
      <c r="B63266" s="1"/>
      <c r="C63266" s="1"/>
      <c r="D63266" s="1"/>
      <c r="E63266" s="1"/>
      <c r="F63266" s="1"/>
    </row>
    <row r="63267" spans="2:6">
      <c r="B63267" s="1"/>
      <c r="C63267" s="1"/>
      <c r="D63267" s="1"/>
      <c r="E63267" s="1"/>
      <c r="F63267" s="1"/>
    </row>
    <row r="63268" spans="2:6">
      <c r="B63268" s="1"/>
      <c r="C63268" s="1"/>
      <c r="D63268" s="1"/>
      <c r="E63268" s="1"/>
      <c r="F63268" s="1"/>
    </row>
    <row r="63269" spans="2:6">
      <c r="B63269" s="1"/>
      <c r="C63269" s="1"/>
      <c r="D63269" s="1"/>
      <c r="E63269" s="1"/>
      <c r="F63269" s="1"/>
    </row>
    <row r="63270" spans="2:6">
      <c r="B63270" s="1"/>
      <c r="C63270" s="1"/>
      <c r="D63270" s="1"/>
      <c r="E63270" s="1"/>
      <c r="F63270" s="1"/>
    </row>
    <row r="63271" spans="2:6">
      <c r="B63271" s="1"/>
      <c r="C63271" s="1"/>
      <c r="D63271" s="1"/>
      <c r="E63271" s="1"/>
      <c r="F63271" s="1"/>
    </row>
    <row r="63272" spans="2:6">
      <c r="B63272" s="1"/>
      <c r="C63272" s="1"/>
      <c r="D63272" s="1"/>
      <c r="E63272" s="1"/>
      <c r="F63272" s="1"/>
    </row>
    <row r="63273" spans="2:6">
      <c r="B63273" s="1"/>
      <c r="C63273" s="1"/>
      <c r="D63273" s="1"/>
      <c r="E63273" s="1"/>
      <c r="F63273" s="1"/>
    </row>
    <row r="63274" spans="2:6">
      <c r="B63274" s="1"/>
      <c r="C63274" s="1"/>
      <c r="D63274" s="1"/>
      <c r="E63274" s="1"/>
      <c r="F63274" s="1"/>
    </row>
    <row r="63275" spans="2:6">
      <c r="B63275" s="1"/>
      <c r="C63275" s="1"/>
      <c r="D63275" s="1"/>
      <c r="E63275" s="1"/>
      <c r="F63275" s="1"/>
    </row>
    <row r="63276" spans="2:6">
      <c r="B63276" s="1"/>
      <c r="C63276" s="1"/>
      <c r="D63276" s="1"/>
      <c r="E63276" s="1"/>
      <c r="F63276" s="1"/>
    </row>
    <row r="63277" spans="2:6">
      <c r="B63277" s="1"/>
      <c r="C63277" s="1"/>
      <c r="D63277" s="1"/>
      <c r="E63277" s="1"/>
      <c r="F63277" s="1"/>
    </row>
    <row r="63278" spans="2:6">
      <c r="B63278" s="1"/>
      <c r="C63278" s="1"/>
      <c r="D63278" s="1"/>
      <c r="E63278" s="1"/>
      <c r="F63278" s="1"/>
    </row>
    <row r="63279" spans="2:6">
      <c r="B63279" s="1"/>
      <c r="C63279" s="1"/>
      <c r="D63279" s="1"/>
      <c r="E63279" s="1"/>
      <c r="F63279" s="1"/>
    </row>
    <row r="63280" spans="2:6">
      <c r="B63280" s="1"/>
      <c r="C63280" s="1"/>
      <c r="D63280" s="1"/>
      <c r="E63280" s="1"/>
      <c r="F63280" s="1"/>
    </row>
    <row r="63281" spans="2:6">
      <c r="B63281" s="1"/>
      <c r="C63281" s="1"/>
      <c r="D63281" s="1"/>
      <c r="E63281" s="1"/>
      <c r="F63281" s="1"/>
    </row>
    <row r="63282" spans="2:6">
      <c r="B63282" s="1"/>
      <c r="C63282" s="1"/>
      <c r="D63282" s="1"/>
      <c r="E63282" s="1"/>
      <c r="F63282" s="1"/>
    </row>
    <row r="63283" spans="2:6">
      <c r="B63283" s="1"/>
      <c r="C63283" s="1"/>
      <c r="D63283" s="1"/>
      <c r="E63283" s="1"/>
      <c r="F63283" s="1"/>
    </row>
    <row r="63284" spans="2:6">
      <c r="B63284" s="1"/>
      <c r="C63284" s="1"/>
      <c r="D63284" s="1"/>
      <c r="E63284" s="1"/>
      <c r="F63284" s="1"/>
    </row>
    <row r="63285" spans="2:6">
      <c r="B63285" s="1"/>
      <c r="C63285" s="1"/>
      <c r="D63285" s="1"/>
      <c r="E63285" s="1"/>
      <c r="F63285" s="1"/>
    </row>
    <row r="63286" spans="2:6">
      <c r="B63286" s="1"/>
      <c r="C63286" s="1"/>
      <c r="D63286" s="1"/>
      <c r="E63286" s="1"/>
      <c r="F63286" s="1"/>
    </row>
    <row r="63287" spans="2:6">
      <c r="B63287" s="1"/>
      <c r="C63287" s="1"/>
      <c r="D63287" s="1"/>
      <c r="E63287" s="1"/>
      <c r="F63287" s="1"/>
    </row>
    <row r="63288" spans="2:6">
      <c r="B63288" s="1"/>
      <c r="C63288" s="1"/>
      <c r="D63288" s="1"/>
      <c r="E63288" s="1"/>
      <c r="F63288" s="1"/>
    </row>
    <row r="63289" spans="2:6">
      <c r="B63289" s="1"/>
      <c r="C63289" s="1"/>
      <c r="D63289" s="1"/>
      <c r="E63289" s="1"/>
      <c r="F63289" s="1"/>
    </row>
    <row r="63290" spans="2:6">
      <c r="B63290" s="1"/>
      <c r="C63290" s="1"/>
      <c r="D63290" s="1"/>
      <c r="E63290" s="1"/>
      <c r="F63290" s="1"/>
    </row>
    <row r="63291" spans="2:6">
      <c r="B63291" s="1"/>
      <c r="C63291" s="1"/>
      <c r="D63291" s="1"/>
      <c r="E63291" s="1"/>
      <c r="F63291" s="1"/>
    </row>
    <row r="63292" spans="2:6">
      <c r="B63292" s="1"/>
      <c r="C63292" s="1"/>
      <c r="D63292" s="1"/>
      <c r="E63292" s="1"/>
      <c r="F63292" s="1"/>
    </row>
    <row r="63293" spans="2:6">
      <c r="B63293" s="1"/>
      <c r="C63293" s="1"/>
      <c r="D63293" s="1"/>
      <c r="E63293" s="1"/>
      <c r="F63293" s="1"/>
    </row>
    <row r="63294" spans="2:6">
      <c r="B63294" s="1"/>
      <c r="C63294" s="1"/>
      <c r="D63294" s="1"/>
      <c r="E63294" s="1"/>
      <c r="F63294" s="1"/>
    </row>
    <row r="63295" spans="2:6">
      <c r="B63295" s="1"/>
      <c r="C63295" s="1"/>
      <c r="D63295" s="1"/>
      <c r="E63295" s="1"/>
      <c r="F63295" s="1"/>
    </row>
    <row r="63296" spans="2:6">
      <c r="B63296" s="1"/>
      <c r="C63296" s="1"/>
      <c r="D63296" s="1"/>
      <c r="E63296" s="1"/>
      <c r="F63296" s="1"/>
    </row>
    <row r="63297" spans="2:6">
      <c r="B63297" s="1"/>
      <c r="C63297" s="1"/>
      <c r="D63297" s="1"/>
      <c r="E63297" s="1"/>
      <c r="F63297" s="1"/>
    </row>
    <row r="63298" spans="2:6">
      <c r="B63298" s="1"/>
      <c r="C63298" s="1"/>
      <c r="D63298" s="1"/>
      <c r="E63298" s="1"/>
      <c r="F63298" s="1"/>
    </row>
    <row r="63299" spans="2:6">
      <c r="B63299" s="1"/>
      <c r="C63299" s="1"/>
      <c r="D63299" s="1"/>
      <c r="E63299" s="1"/>
      <c r="F63299" s="1"/>
    </row>
    <row r="63300" spans="2:6">
      <c r="B63300" s="1"/>
      <c r="C63300" s="1"/>
      <c r="D63300" s="1"/>
      <c r="E63300" s="1"/>
      <c r="F63300" s="1"/>
    </row>
    <row r="63301" spans="2:6">
      <c r="B63301" s="1"/>
      <c r="C63301" s="1"/>
      <c r="D63301" s="1"/>
      <c r="E63301" s="1"/>
      <c r="F63301" s="1"/>
    </row>
    <row r="63302" spans="2:6">
      <c r="B63302" s="1"/>
      <c r="C63302" s="1"/>
      <c r="D63302" s="1"/>
      <c r="E63302" s="1"/>
      <c r="F63302" s="1"/>
    </row>
    <row r="63303" spans="2:6">
      <c r="B63303" s="1"/>
      <c r="C63303" s="1"/>
      <c r="D63303" s="1"/>
      <c r="E63303" s="1"/>
      <c r="F63303" s="1"/>
    </row>
    <row r="63304" spans="2:6">
      <c r="B63304" s="1"/>
      <c r="C63304" s="1"/>
      <c r="D63304" s="1"/>
      <c r="E63304" s="1"/>
      <c r="F63304" s="1"/>
    </row>
    <row r="63305" spans="2:6">
      <c r="B63305" s="1"/>
      <c r="C63305" s="1"/>
      <c r="D63305" s="1"/>
      <c r="E63305" s="1"/>
      <c r="F63305" s="1"/>
    </row>
    <row r="63306" spans="2:6">
      <c r="B63306" s="1"/>
      <c r="C63306" s="1"/>
      <c r="D63306" s="1"/>
      <c r="E63306" s="1"/>
      <c r="F63306" s="1"/>
    </row>
    <row r="63307" spans="2:6">
      <c r="B63307" s="1"/>
      <c r="C63307" s="1"/>
      <c r="D63307" s="1"/>
      <c r="E63307" s="1"/>
      <c r="F63307" s="1"/>
    </row>
    <row r="63308" spans="2:6">
      <c r="B63308" s="1"/>
      <c r="C63308" s="1"/>
      <c r="D63308" s="1"/>
      <c r="E63308" s="1"/>
      <c r="F63308" s="1"/>
    </row>
    <row r="63309" spans="2:6">
      <c r="B63309" s="1"/>
      <c r="C63309" s="1"/>
      <c r="D63309" s="1"/>
      <c r="E63309" s="1"/>
      <c r="F63309" s="1"/>
    </row>
    <row r="63310" spans="2:6">
      <c r="B63310" s="1"/>
      <c r="C63310" s="1"/>
      <c r="D63310" s="1"/>
      <c r="E63310" s="1"/>
      <c r="F63310" s="1"/>
    </row>
    <row r="63311" spans="2:6">
      <c r="B63311" s="1"/>
      <c r="C63311" s="1"/>
      <c r="D63311" s="1"/>
      <c r="E63311" s="1"/>
      <c r="F63311" s="1"/>
    </row>
    <row r="63312" spans="2:6">
      <c r="B63312" s="1"/>
      <c r="C63312" s="1"/>
      <c r="D63312" s="1"/>
      <c r="E63312" s="1"/>
      <c r="F63312" s="1"/>
    </row>
    <row r="63313" spans="2:6">
      <c r="B63313" s="1"/>
      <c r="C63313" s="1"/>
      <c r="D63313" s="1"/>
      <c r="E63313" s="1"/>
      <c r="F63313" s="1"/>
    </row>
    <row r="63314" spans="2:6">
      <c r="B63314" s="1"/>
      <c r="C63314" s="1"/>
      <c r="D63314" s="1"/>
      <c r="E63314" s="1"/>
      <c r="F63314" s="1"/>
    </row>
    <row r="63315" spans="2:6">
      <c r="B63315" s="1"/>
      <c r="C63315" s="1"/>
      <c r="D63315" s="1"/>
      <c r="E63315" s="1"/>
      <c r="F63315" s="1"/>
    </row>
    <row r="63316" spans="2:6">
      <c r="B63316" s="1"/>
      <c r="C63316" s="1"/>
      <c r="D63316" s="1"/>
      <c r="E63316" s="1"/>
      <c r="F63316" s="1"/>
    </row>
    <row r="63317" spans="2:6">
      <c r="B63317" s="1"/>
      <c r="C63317" s="1"/>
      <c r="D63317" s="1"/>
      <c r="E63317" s="1"/>
      <c r="F63317" s="1"/>
    </row>
    <row r="63318" spans="2:6">
      <c r="B63318" s="1"/>
      <c r="C63318" s="1"/>
      <c r="D63318" s="1"/>
      <c r="E63318" s="1"/>
      <c r="F63318" s="1"/>
    </row>
    <row r="63319" spans="2:6">
      <c r="B63319" s="1"/>
      <c r="C63319" s="1"/>
      <c r="D63319" s="1"/>
      <c r="E63319" s="1"/>
      <c r="F63319" s="1"/>
    </row>
    <row r="63320" spans="2:6">
      <c r="B63320" s="1"/>
      <c r="C63320" s="1"/>
      <c r="D63320" s="1"/>
      <c r="E63320" s="1"/>
      <c r="F63320" s="1"/>
    </row>
    <row r="63321" spans="2:6">
      <c r="B63321" s="1"/>
      <c r="C63321" s="1"/>
      <c r="D63321" s="1"/>
      <c r="E63321" s="1"/>
      <c r="F63321" s="1"/>
    </row>
    <row r="63322" spans="2:6">
      <c r="B63322" s="1"/>
      <c r="C63322" s="1"/>
      <c r="D63322" s="1"/>
      <c r="E63322" s="1"/>
      <c r="F63322" s="1"/>
    </row>
    <row r="63323" spans="2:6">
      <c r="B63323" s="1"/>
      <c r="C63323" s="1"/>
      <c r="D63323" s="1"/>
      <c r="E63323" s="1"/>
      <c r="F63323" s="1"/>
    </row>
    <row r="63324" spans="2:6">
      <c r="B63324" s="1"/>
      <c r="C63324" s="1"/>
      <c r="D63324" s="1"/>
      <c r="E63324" s="1"/>
      <c r="F63324" s="1"/>
    </row>
    <row r="63325" spans="2:6">
      <c r="B63325" s="1"/>
      <c r="C63325" s="1"/>
      <c r="D63325" s="1"/>
      <c r="E63325" s="1"/>
      <c r="F63325" s="1"/>
    </row>
    <row r="63326" spans="2:6">
      <c r="B63326" s="1"/>
      <c r="C63326" s="1"/>
      <c r="D63326" s="1"/>
      <c r="E63326" s="1"/>
      <c r="F63326" s="1"/>
    </row>
    <row r="63327" spans="2:6">
      <c r="B63327" s="1"/>
      <c r="C63327" s="1"/>
      <c r="D63327" s="1"/>
      <c r="E63327" s="1"/>
      <c r="F63327" s="1"/>
    </row>
    <row r="63328" spans="2:6">
      <c r="B63328" s="1"/>
      <c r="C63328" s="1"/>
      <c r="D63328" s="1"/>
      <c r="E63328" s="1"/>
      <c r="F63328" s="1"/>
    </row>
    <row r="63329" spans="2:6">
      <c r="B63329" s="1"/>
      <c r="C63329" s="1"/>
      <c r="D63329" s="1"/>
      <c r="E63329" s="1"/>
      <c r="F63329" s="1"/>
    </row>
    <row r="63330" spans="2:6">
      <c r="B63330" s="1"/>
      <c r="C63330" s="1"/>
      <c r="D63330" s="1"/>
      <c r="E63330" s="1"/>
      <c r="F63330" s="1"/>
    </row>
    <row r="63331" spans="2:6">
      <c r="B63331" s="1"/>
      <c r="C63331" s="1"/>
      <c r="D63331" s="1"/>
      <c r="E63331" s="1"/>
      <c r="F63331" s="1"/>
    </row>
    <row r="63332" spans="2:6">
      <c r="B63332" s="1"/>
      <c r="C63332" s="1"/>
      <c r="D63332" s="1"/>
      <c r="E63332" s="1"/>
      <c r="F63332" s="1"/>
    </row>
    <row r="63333" spans="2:6">
      <c r="B63333" s="1"/>
      <c r="C63333" s="1"/>
      <c r="D63333" s="1"/>
      <c r="E63333" s="1"/>
      <c r="F63333" s="1"/>
    </row>
    <row r="63334" spans="2:6">
      <c r="B63334" s="1"/>
      <c r="C63334" s="1"/>
      <c r="D63334" s="1"/>
      <c r="E63334" s="1"/>
      <c r="F63334" s="1"/>
    </row>
    <row r="63335" spans="2:6">
      <c r="B63335" s="1"/>
      <c r="C63335" s="1"/>
      <c r="D63335" s="1"/>
      <c r="E63335" s="1"/>
      <c r="F63335" s="1"/>
    </row>
    <row r="63336" spans="2:6">
      <c r="B63336" s="1"/>
      <c r="C63336" s="1"/>
      <c r="D63336" s="1"/>
      <c r="E63336" s="1"/>
      <c r="F63336" s="1"/>
    </row>
    <row r="63337" spans="2:6">
      <c r="B63337" s="1"/>
      <c r="C63337" s="1"/>
      <c r="D63337" s="1"/>
      <c r="E63337" s="1"/>
      <c r="F63337" s="1"/>
    </row>
    <row r="63338" spans="2:6">
      <c r="B63338" s="1"/>
      <c r="C63338" s="1"/>
      <c r="D63338" s="1"/>
      <c r="E63338" s="1"/>
      <c r="F63338" s="1"/>
    </row>
    <row r="63339" spans="2:6">
      <c r="B63339" s="1"/>
      <c r="C63339" s="1"/>
      <c r="D63339" s="1"/>
      <c r="E63339" s="1"/>
      <c r="F63339" s="1"/>
    </row>
    <row r="63340" spans="2:6">
      <c r="B63340" s="1"/>
      <c r="C63340" s="1"/>
      <c r="D63340" s="1"/>
      <c r="E63340" s="1"/>
      <c r="F63340" s="1"/>
    </row>
    <row r="63341" spans="2:6">
      <c r="B63341" s="1"/>
      <c r="C63341" s="1"/>
      <c r="D63341" s="1"/>
      <c r="E63341" s="1"/>
      <c r="F63341" s="1"/>
    </row>
    <row r="63342" spans="2:6">
      <c r="B63342" s="1"/>
      <c r="C63342" s="1"/>
      <c r="D63342" s="1"/>
      <c r="E63342" s="1"/>
      <c r="F63342" s="1"/>
    </row>
    <row r="63343" spans="2:6">
      <c r="B63343" s="1"/>
      <c r="C63343" s="1"/>
      <c r="D63343" s="1"/>
      <c r="E63343" s="1"/>
      <c r="F63343" s="1"/>
    </row>
    <row r="63344" spans="2:6">
      <c r="B63344" s="1"/>
      <c r="C63344" s="1"/>
      <c r="D63344" s="1"/>
      <c r="E63344" s="1"/>
      <c r="F63344" s="1"/>
    </row>
    <row r="63345" spans="2:6">
      <c r="B63345" s="1"/>
      <c r="C63345" s="1"/>
      <c r="D63345" s="1"/>
      <c r="E63345" s="1"/>
      <c r="F63345" s="1"/>
    </row>
    <row r="63346" spans="2:6">
      <c r="B63346" s="1"/>
      <c r="C63346" s="1"/>
      <c r="D63346" s="1"/>
      <c r="E63346" s="1"/>
      <c r="F63346" s="1"/>
    </row>
    <row r="63347" spans="2:6">
      <c r="B63347" s="1"/>
      <c r="C63347" s="1"/>
      <c r="D63347" s="1"/>
      <c r="E63347" s="1"/>
      <c r="F63347" s="1"/>
    </row>
    <row r="63348" spans="2:6">
      <c r="B63348" s="1"/>
      <c r="C63348" s="1"/>
      <c r="D63348" s="1"/>
      <c r="E63348" s="1"/>
      <c r="F63348" s="1"/>
    </row>
    <row r="63349" spans="2:6">
      <c r="B63349" s="1"/>
      <c r="C63349" s="1"/>
      <c r="D63349" s="1"/>
      <c r="E63349" s="1"/>
      <c r="F63349" s="1"/>
    </row>
    <row r="63350" spans="2:6">
      <c r="B63350" s="1"/>
      <c r="C63350" s="1"/>
      <c r="D63350" s="1"/>
      <c r="E63350" s="1"/>
      <c r="F63350" s="1"/>
    </row>
    <row r="63351" spans="2:6">
      <c r="B63351" s="1"/>
      <c r="C63351" s="1"/>
      <c r="D63351" s="1"/>
      <c r="E63351" s="1"/>
      <c r="F63351" s="1"/>
    </row>
    <row r="63352" spans="2:6">
      <c r="B63352" s="1"/>
      <c r="C63352" s="1"/>
      <c r="D63352" s="1"/>
      <c r="E63352" s="1"/>
      <c r="F63352" s="1"/>
    </row>
    <row r="63353" spans="2:6">
      <c r="B63353" s="1"/>
      <c r="C63353" s="1"/>
      <c r="D63353" s="1"/>
      <c r="E63353" s="1"/>
      <c r="F63353" s="1"/>
    </row>
    <row r="63354" spans="2:6">
      <c r="B63354" s="1"/>
      <c r="C63354" s="1"/>
      <c r="D63354" s="1"/>
      <c r="E63354" s="1"/>
      <c r="F63354" s="1"/>
    </row>
    <row r="63355" spans="2:6">
      <c r="B63355" s="1"/>
      <c r="C63355" s="1"/>
      <c r="D63355" s="1"/>
      <c r="E63355" s="1"/>
      <c r="F63355" s="1"/>
    </row>
    <row r="63356" spans="2:6">
      <c r="B63356" s="1"/>
      <c r="C63356" s="1"/>
      <c r="D63356" s="1"/>
      <c r="E63356" s="1"/>
      <c r="F63356" s="1"/>
    </row>
    <row r="63357" spans="2:6">
      <c r="B63357" s="1"/>
      <c r="C63357" s="1"/>
      <c r="D63357" s="1"/>
      <c r="E63357" s="1"/>
      <c r="F63357" s="1"/>
    </row>
    <row r="63358" spans="2:6">
      <c r="B63358" s="1"/>
      <c r="C63358" s="1"/>
      <c r="D63358" s="1"/>
      <c r="E63358" s="1"/>
      <c r="F63358" s="1"/>
    </row>
    <row r="63359" spans="2:6">
      <c r="B63359" s="1"/>
      <c r="C63359" s="1"/>
      <c r="D63359" s="1"/>
      <c r="E63359" s="1"/>
      <c r="F63359" s="1"/>
    </row>
    <row r="63360" spans="2:6">
      <c r="B63360" s="1"/>
      <c r="C63360" s="1"/>
      <c r="D63360" s="1"/>
      <c r="E63360" s="1"/>
      <c r="F63360" s="1"/>
    </row>
    <row r="63361" spans="2:6">
      <c r="B63361" s="1"/>
      <c r="C63361" s="1"/>
      <c r="D63361" s="1"/>
      <c r="E63361" s="1"/>
      <c r="F63361" s="1"/>
    </row>
    <row r="63362" spans="2:6">
      <c r="B63362" s="1"/>
      <c r="C63362" s="1"/>
      <c r="D63362" s="1"/>
      <c r="E63362" s="1"/>
      <c r="F63362" s="1"/>
    </row>
    <row r="63363" spans="2:6">
      <c r="B63363" s="1"/>
      <c r="C63363" s="1"/>
      <c r="D63363" s="1"/>
      <c r="E63363" s="1"/>
      <c r="F63363" s="1"/>
    </row>
    <row r="63364" spans="2:6">
      <c r="B63364" s="1"/>
      <c r="C63364" s="1"/>
      <c r="D63364" s="1"/>
      <c r="E63364" s="1"/>
      <c r="F63364" s="1"/>
    </row>
    <row r="63365" spans="2:6">
      <c r="B63365" s="1"/>
      <c r="C63365" s="1"/>
      <c r="D63365" s="1"/>
      <c r="E63365" s="1"/>
      <c r="F63365" s="1"/>
    </row>
    <row r="63366" spans="2:6">
      <c r="B63366" s="1"/>
      <c r="C63366" s="1"/>
      <c r="D63366" s="1"/>
      <c r="E63366" s="1"/>
      <c r="F63366" s="1"/>
    </row>
    <row r="63367" spans="2:6">
      <c r="B63367" s="1"/>
      <c r="C63367" s="1"/>
      <c r="D63367" s="1"/>
      <c r="E63367" s="1"/>
      <c r="F63367" s="1"/>
    </row>
    <row r="63368" spans="2:6">
      <c r="B63368" s="1"/>
      <c r="C63368" s="1"/>
      <c r="D63368" s="1"/>
      <c r="E63368" s="1"/>
      <c r="F63368" s="1"/>
    </row>
    <row r="63369" spans="2:6">
      <c r="B63369" s="1"/>
      <c r="C63369" s="1"/>
      <c r="D63369" s="1"/>
      <c r="E63369" s="1"/>
      <c r="F63369" s="1"/>
    </row>
    <row r="63370" spans="2:6">
      <c r="B63370" s="1"/>
      <c r="C63370" s="1"/>
      <c r="D63370" s="1"/>
      <c r="E63370" s="1"/>
      <c r="F63370" s="1"/>
    </row>
    <row r="63371" spans="2:6">
      <c r="B63371" s="1"/>
      <c r="C63371" s="1"/>
      <c r="D63371" s="1"/>
      <c r="E63371" s="1"/>
      <c r="F63371" s="1"/>
    </row>
    <row r="63372" spans="2:6">
      <c r="B63372" s="1"/>
      <c r="C63372" s="1"/>
      <c r="D63372" s="1"/>
      <c r="E63372" s="1"/>
      <c r="F63372" s="1"/>
    </row>
    <row r="63373" spans="2:6">
      <c r="B63373" s="1"/>
      <c r="C63373" s="1"/>
      <c r="D63373" s="1"/>
      <c r="E63373" s="1"/>
      <c r="F63373" s="1"/>
    </row>
    <row r="63374" spans="2:6">
      <c r="B63374" s="1"/>
      <c r="C63374" s="1"/>
      <c r="D63374" s="1"/>
      <c r="E63374" s="1"/>
      <c r="F63374" s="1"/>
    </row>
    <row r="63375" spans="2:6">
      <c r="B63375" s="1"/>
      <c r="C63375" s="1"/>
      <c r="D63375" s="1"/>
      <c r="E63375" s="1"/>
      <c r="F63375" s="1"/>
    </row>
    <row r="63376" spans="2:6">
      <c r="B63376" s="1"/>
      <c r="C63376" s="1"/>
      <c r="D63376" s="1"/>
      <c r="E63376" s="1"/>
      <c r="F63376" s="1"/>
    </row>
    <row r="63377" spans="2:6">
      <c r="B63377" s="1"/>
      <c r="C63377" s="1"/>
      <c r="D63377" s="1"/>
      <c r="E63377" s="1"/>
      <c r="F63377" s="1"/>
    </row>
    <row r="63378" spans="2:6">
      <c r="B63378" s="1"/>
      <c r="C63378" s="1"/>
      <c r="D63378" s="1"/>
      <c r="E63378" s="1"/>
      <c r="F63378" s="1"/>
    </row>
    <row r="63379" spans="2:6">
      <c r="B63379" s="1"/>
      <c r="C63379" s="1"/>
      <c r="D63379" s="1"/>
      <c r="E63379" s="1"/>
      <c r="F63379" s="1"/>
    </row>
    <row r="63380" spans="2:6">
      <c r="B63380" s="1"/>
      <c r="C63380" s="1"/>
      <c r="D63380" s="1"/>
      <c r="E63380" s="1"/>
      <c r="F63380" s="1"/>
    </row>
    <row r="63381" spans="2:6">
      <c r="B63381" s="1"/>
      <c r="C63381" s="1"/>
      <c r="D63381" s="1"/>
      <c r="E63381" s="1"/>
      <c r="F63381" s="1"/>
    </row>
    <row r="63382" spans="2:6">
      <c r="B63382" s="1"/>
      <c r="C63382" s="1"/>
      <c r="D63382" s="1"/>
      <c r="E63382" s="1"/>
      <c r="F63382" s="1"/>
    </row>
    <row r="63383" spans="2:6">
      <c r="B63383" s="1"/>
      <c r="C63383" s="1"/>
      <c r="D63383" s="1"/>
      <c r="E63383" s="1"/>
      <c r="F63383" s="1"/>
    </row>
    <row r="63384" spans="2:6">
      <c r="B63384" s="1"/>
      <c r="C63384" s="1"/>
      <c r="D63384" s="1"/>
      <c r="E63384" s="1"/>
      <c r="F63384" s="1"/>
    </row>
    <row r="63385" spans="2:6">
      <c r="B63385" s="1"/>
      <c r="C63385" s="1"/>
      <c r="D63385" s="1"/>
      <c r="E63385" s="1"/>
      <c r="F63385" s="1"/>
    </row>
    <row r="63386" spans="2:6">
      <c r="B63386" s="1"/>
      <c r="C63386" s="1"/>
      <c r="D63386" s="1"/>
      <c r="E63386" s="1"/>
      <c r="F63386" s="1"/>
    </row>
    <row r="63387" spans="2:6">
      <c r="B63387" s="1"/>
      <c r="C63387" s="1"/>
      <c r="D63387" s="1"/>
      <c r="E63387" s="1"/>
      <c r="F63387" s="1"/>
    </row>
    <row r="63388" spans="2:6">
      <c r="B63388" s="1"/>
      <c r="C63388" s="1"/>
      <c r="D63388" s="1"/>
      <c r="E63388" s="1"/>
      <c r="F63388" s="1"/>
    </row>
    <row r="63389" spans="2:6">
      <c r="B63389" s="1"/>
      <c r="C63389" s="1"/>
      <c r="D63389" s="1"/>
      <c r="E63389" s="1"/>
      <c r="F63389" s="1"/>
    </row>
    <row r="63390" spans="2:6">
      <c r="B63390" s="1"/>
      <c r="C63390" s="1"/>
      <c r="D63390" s="1"/>
      <c r="E63390" s="1"/>
      <c r="F63390" s="1"/>
    </row>
    <row r="63391" spans="2:6">
      <c r="B63391" s="1"/>
      <c r="C63391" s="1"/>
      <c r="D63391" s="1"/>
      <c r="E63391" s="1"/>
      <c r="F63391" s="1"/>
    </row>
    <row r="63392" spans="2:6">
      <c r="B63392" s="1"/>
      <c r="C63392" s="1"/>
      <c r="D63392" s="1"/>
      <c r="E63392" s="1"/>
      <c r="F63392" s="1"/>
    </row>
    <row r="63393" spans="2:6">
      <c r="B63393" s="1"/>
      <c r="C63393" s="1"/>
      <c r="D63393" s="1"/>
      <c r="E63393" s="1"/>
      <c r="F63393" s="1"/>
    </row>
    <row r="63394" spans="2:6">
      <c r="B63394" s="1"/>
      <c r="C63394" s="1"/>
      <c r="D63394" s="1"/>
      <c r="E63394" s="1"/>
      <c r="F63394" s="1"/>
    </row>
    <row r="63395" spans="2:6">
      <c r="B63395" s="1"/>
      <c r="C63395" s="1"/>
      <c r="D63395" s="1"/>
      <c r="E63395" s="1"/>
      <c r="F63395" s="1"/>
    </row>
    <row r="63396" spans="2:6">
      <c r="B63396" s="1"/>
      <c r="C63396" s="1"/>
      <c r="D63396" s="1"/>
      <c r="E63396" s="1"/>
      <c r="F63396" s="1"/>
    </row>
    <row r="63397" spans="2:6">
      <c r="B63397" s="1"/>
      <c r="C63397" s="1"/>
      <c r="D63397" s="1"/>
      <c r="E63397" s="1"/>
      <c r="F63397" s="1"/>
    </row>
    <row r="63398" spans="2:6">
      <c r="B63398" s="1"/>
      <c r="C63398" s="1"/>
      <c r="D63398" s="1"/>
      <c r="E63398" s="1"/>
      <c r="F63398" s="1"/>
    </row>
    <row r="63399" spans="2:6">
      <c r="B63399" s="1"/>
      <c r="C63399" s="1"/>
      <c r="D63399" s="1"/>
      <c r="E63399" s="1"/>
      <c r="F63399" s="1"/>
    </row>
    <row r="63400" spans="2:6">
      <c r="B63400" s="1"/>
      <c r="C63400" s="1"/>
      <c r="D63400" s="1"/>
      <c r="E63400" s="1"/>
      <c r="F63400" s="1"/>
    </row>
    <row r="63401" spans="2:6">
      <c r="B63401" s="1"/>
      <c r="C63401" s="1"/>
      <c r="D63401" s="1"/>
      <c r="E63401" s="1"/>
      <c r="F63401" s="1"/>
    </row>
    <row r="63402" spans="2:6">
      <c r="B63402" s="1"/>
      <c r="C63402" s="1"/>
      <c r="D63402" s="1"/>
      <c r="E63402" s="1"/>
      <c r="F63402" s="1"/>
    </row>
    <row r="63403" spans="2:6">
      <c r="B63403" s="1"/>
      <c r="C63403" s="1"/>
      <c r="D63403" s="1"/>
      <c r="E63403" s="1"/>
      <c r="F63403" s="1"/>
    </row>
    <row r="63404" spans="2:6">
      <c r="B63404" s="1"/>
      <c r="C63404" s="1"/>
      <c r="D63404" s="1"/>
      <c r="E63404" s="1"/>
      <c r="F63404" s="1"/>
    </row>
    <row r="63405" spans="2:6">
      <c r="B63405" s="1"/>
      <c r="C63405" s="1"/>
      <c r="D63405" s="1"/>
      <c r="E63405" s="1"/>
      <c r="F63405" s="1"/>
    </row>
    <row r="63406" spans="2:6">
      <c r="B63406" s="1"/>
      <c r="C63406" s="1"/>
      <c r="D63406" s="1"/>
      <c r="E63406" s="1"/>
      <c r="F63406" s="1"/>
    </row>
    <row r="63407" spans="2:6">
      <c r="B63407" s="1"/>
      <c r="C63407" s="1"/>
      <c r="D63407" s="1"/>
      <c r="E63407" s="1"/>
      <c r="F63407" s="1"/>
    </row>
    <row r="63408" spans="2:6">
      <c r="B63408" s="1"/>
      <c r="C63408" s="1"/>
      <c r="D63408" s="1"/>
      <c r="E63408" s="1"/>
      <c r="F63408" s="1"/>
    </row>
    <row r="63409" spans="2:6">
      <c r="B63409" s="1"/>
      <c r="C63409" s="1"/>
      <c r="D63409" s="1"/>
      <c r="E63409" s="1"/>
      <c r="F63409" s="1"/>
    </row>
    <row r="63410" spans="2:6">
      <c r="B63410" s="1"/>
      <c r="C63410" s="1"/>
      <c r="D63410" s="1"/>
      <c r="E63410" s="1"/>
      <c r="F63410" s="1"/>
    </row>
    <row r="63411" spans="2:6">
      <c r="B63411" s="1"/>
      <c r="C63411" s="1"/>
      <c r="D63411" s="1"/>
      <c r="E63411" s="1"/>
      <c r="F63411" s="1"/>
    </row>
    <row r="63412" spans="2:6">
      <c r="B63412" s="1"/>
      <c r="C63412" s="1"/>
      <c r="D63412" s="1"/>
      <c r="E63412" s="1"/>
      <c r="F63412" s="1"/>
    </row>
    <row r="63413" spans="2:6">
      <c r="B63413" s="1"/>
      <c r="C63413" s="1"/>
      <c r="D63413" s="1"/>
      <c r="E63413" s="1"/>
      <c r="F63413" s="1"/>
    </row>
    <row r="63414" spans="2:6">
      <c r="B63414" s="1"/>
      <c r="C63414" s="1"/>
      <c r="D63414" s="1"/>
      <c r="E63414" s="1"/>
      <c r="F63414" s="1"/>
    </row>
    <row r="63415" spans="2:6">
      <c r="B63415" s="1"/>
      <c r="C63415" s="1"/>
      <c r="D63415" s="1"/>
      <c r="E63415" s="1"/>
      <c r="F63415" s="1"/>
    </row>
    <row r="63416" spans="2:6">
      <c r="B63416" s="1"/>
      <c r="C63416" s="1"/>
      <c r="D63416" s="1"/>
      <c r="E63416" s="1"/>
      <c r="F63416" s="1"/>
    </row>
    <row r="63417" spans="2:6">
      <c r="B63417" s="1"/>
      <c r="C63417" s="1"/>
      <c r="D63417" s="1"/>
      <c r="E63417" s="1"/>
      <c r="F63417" s="1"/>
    </row>
    <row r="63418" spans="2:6">
      <c r="B63418" s="1"/>
      <c r="C63418" s="1"/>
      <c r="D63418" s="1"/>
      <c r="E63418" s="1"/>
      <c r="F63418" s="1"/>
    </row>
    <row r="63419" spans="2:6">
      <c r="B63419" s="1"/>
      <c r="C63419" s="1"/>
      <c r="D63419" s="1"/>
      <c r="E63419" s="1"/>
      <c r="F63419" s="1"/>
    </row>
    <row r="63420" spans="2:6">
      <c r="B63420" s="1"/>
      <c r="C63420" s="1"/>
      <c r="D63420" s="1"/>
      <c r="E63420" s="1"/>
      <c r="F63420" s="1"/>
    </row>
    <row r="63421" spans="2:6">
      <c r="B63421" s="1"/>
      <c r="C63421" s="1"/>
      <c r="D63421" s="1"/>
      <c r="E63421" s="1"/>
      <c r="F63421" s="1"/>
    </row>
    <row r="63422" spans="2:6">
      <c r="B63422" s="1"/>
      <c r="C63422" s="1"/>
      <c r="D63422" s="1"/>
      <c r="E63422" s="1"/>
      <c r="F63422" s="1"/>
    </row>
    <row r="63423" spans="2:6">
      <c r="B63423" s="1"/>
      <c r="C63423" s="1"/>
      <c r="D63423" s="1"/>
      <c r="E63423" s="1"/>
      <c r="F63423" s="1"/>
    </row>
    <row r="63424" spans="2:6">
      <c r="B63424" s="1"/>
      <c r="C63424" s="1"/>
      <c r="D63424" s="1"/>
      <c r="E63424" s="1"/>
      <c r="F63424" s="1"/>
    </row>
    <row r="63425" spans="2:6">
      <c r="B63425" s="1"/>
      <c r="C63425" s="1"/>
      <c r="D63425" s="1"/>
      <c r="E63425" s="1"/>
      <c r="F63425" s="1"/>
    </row>
    <row r="63426" spans="2:6">
      <c r="B63426" s="1"/>
      <c r="C63426" s="1"/>
      <c r="D63426" s="1"/>
      <c r="E63426" s="1"/>
      <c r="F63426" s="1"/>
    </row>
    <row r="63427" spans="2:6">
      <c r="B63427" s="1"/>
      <c r="C63427" s="1"/>
      <c r="D63427" s="1"/>
      <c r="E63427" s="1"/>
      <c r="F63427" s="1"/>
    </row>
    <row r="63428" spans="2:6">
      <c r="B63428" s="1"/>
      <c r="C63428" s="1"/>
      <c r="D63428" s="1"/>
      <c r="E63428" s="1"/>
      <c r="F63428" s="1"/>
    </row>
    <row r="63429" spans="2:6">
      <c r="B63429" s="1"/>
      <c r="C63429" s="1"/>
      <c r="D63429" s="1"/>
      <c r="E63429" s="1"/>
      <c r="F63429" s="1"/>
    </row>
    <row r="63430" spans="2:6">
      <c r="B63430" s="1"/>
      <c r="C63430" s="1"/>
      <c r="D63430" s="1"/>
      <c r="E63430" s="1"/>
      <c r="F63430" s="1"/>
    </row>
    <row r="63431" spans="2:6">
      <c r="B63431" s="1"/>
      <c r="C63431" s="1"/>
      <c r="D63431" s="1"/>
      <c r="E63431" s="1"/>
      <c r="F63431" s="1"/>
    </row>
    <row r="63432" spans="2:6">
      <c r="B63432" s="1"/>
      <c r="C63432" s="1"/>
      <c r="D63432" s="1"/>
      <c r="E63432" s="1"/>
      <c r="F63432" s="1"/>
    </row>
    <row r="63433" spans="2:6">
      <c r="B63433" s="1"/>
      <c r="C63433" s="1"/>
      <c r="D63433" s="1"/>
      <c r="E63433" s="1"/>
      <c r="F63433" s="1"/>
    </row>
    <row r="63434" spans="2:6">
      <c r="B63434" s="1"/>
      <c r="C63434" s="1"/>
      <c r="D63434" s="1"/>
      <c r="E63434" s="1"/>
      <c r="F63434" s="1"/>
    </row>
    <row r="63435" spans="2:6">
      <c r="B63435" s="1"/>
      <c r="C63435" s="1"/>
      <c r="D63435" s="1"/>
      <c r="E63435" s="1"/>
      <c r="F63435" s="1"/>
    </row>
    <row r="63436" spans="2:6">
      <c r="B63436" s="1"/>
      <c r="C63436" s="1"/>
      <c r="D63436" s="1"/>
      <c r="E63436" s="1"/>
      <c r="F63436" s="1"/>
    </row>
    <row r="63437" spans="2:6">
      <c r="B63437" s="1"/>
      <c r="C63437" s="1"/>
      <c r="D63437" s="1"/>
      <c r="E63437" s="1"/>
      <c r="F63437" s="1"/>
    </row>
    <row r="63438" spans="2:6">
      <c r="B63438" s="1"/>
      <c r="C63438" s="1"/>
      <c r="D63438" s="1"/>
      <c r="E63438" s="1"/>
      <c r="F63438" s="1"/>
    </row>
    <row r="63439" spans="2:6">
      <c r="B63439" s="1"/>
      <c r="C63439" s="1"/>
      <c r="D63439" s="1"/>
      <c r="E63439" s="1"/>
      <c r="F63439" s="1"/>
    </row>
    <row r="63440" spans="2:6">
      <c r="B63440" s="1"/>
      <c r="C63440" s="1"/>
      <c r="D63440" s="1"/>
      <c r="E63440" s="1"/>
      <c r="F63440" s="1"/>
    </row>
    <row r="63441" spans="2:6">
      <c r="B63441" s="1"/>
      <c r="C63441" s="1"/>
      <c r="D63441" s="1"/>
      <c r="E63441" s="1"/>
      <c r="F63441" s="1"/>
    </row>
    <row r="63442" spans="2:6">
      <c r="B63442" s="1"/>
      <c r="C63442" s="1"/>
      <c r="D63442" s="1"/>
      <c r="E63442" s="1"/>
      <c r="F63442" s="1"/>
    </row>
    <row r="63443" spans="2:6">
      <c r="B63443" s="1"/>
      <c r="C63443" s="1"/>
      <c r="D63443" s="1"/>
      <c r="E63443" s="1"/>
      <c r="F63443" s="1"/>
    </row>
    <row r="63444" spans="2:6">
      <c r="B63444" s="1"/>
      <c r="C63444" s="1"/>
      <c r="D63444" s="1"/>
      <c r="E63444" s="1"/>
      <c r="F63444" s="1"/>
    </row>
    <row r="63445" spans="2:6">
      <c r="B63445" s="1"/>
      <c r="C63445" s="1"/>
      <c r="D63445" s="1"/>
      <c r="E63445" s="1"/>
      <c r="F63445" s="1"/>
    </row>
    <row r="63446" spans="2:6">
      <c r="B63446" s="1"/>
      <c r="C63446" s="1"/>
      <c r="D63446" s="1"/>
      <c r="E63446" s="1"/>
      <c r="F63446" s="1"/>
    </row>
    <row r="63447" spans="2:6">
      <c r="B63447" s="1"/>
      <c r="C63447" s="1"/>
      <c r="D63447" s="1"/>
      <c r="E63447" s="1"/>
      <c r="F63447" s="1"/>
    </row>
    <row r="63448" spans="2:6">
      <c r="B63448" s="1"/>
      <c r="C63448" s="1"/>
      <c r="D63448" s="1"/>
      <c r="E63448" s="1"/>
      <c r="F63448" s="1"/>
    </row>
    <row r="63449" spans="2:6">
      <c r="B63449" s="1"/>
      <c r="C63449" s="1"/>
      <c r="D63449" s="1"/>
      <c r="E63449" s="1"/>
      <c r="F63449" s="1"/>
    </row>
    <row r="63450" spans="2:6">
      <c r="B63450" s="1"/>
      <c r="C63450" s="1"/>
      <c r="D63450" s="1"/>
      <c r="E63450" s="1"/>
      <c r="F63450" s="1"/>
    </row>
    <row r="63451" spans="2:6">
      <c r="B63451" s="1"/>
      <c r="C63451" s="1"/>
      <c r="D63451" s="1"/>
      <c r="E63451" s="1"/>
      <c r="F63451" s="1"/>
    </row>
    <row r="63452" spans="2:6">
      <c r="B63452" s="1"/>
      <c r="C63452" s="1"/>
      <c r="D63452" s="1"/>
      <c r="E63452" s="1"/>
      <c r="F63452" s="1"/>
    </row>
    <row r="63453" spans="2:6">
      <c r="B63453" s="1"/>
      <c r="C63453" s="1"/>
      <c r="D63453" s="1"/>
      <c r="E63453" s="1"/>
      <c r="F63453" s="1"/>
    </row>
    <row r="63454" spans="2:6">
      <c r="B63454" s="1"/>
      <c r="C63454" s="1"/>
      <c r="D63454" s="1"/>
      <c r="E63454" s="1"/>
      <c r="F63454" s="1"/>
    </row>
    <row r="63455" spans="2:6">
      <c r="B63455" s="1"/>
      <c r="C63455" s="1"/>
      <c r="D63455" s="1"/>
      <c r="E63455" s="1"/>
      <c r="F63455" s="1"/>
    </row>
    <row r="63456" spans="2:6">
      <c r="B63456" s="1"/>
      <c r="C63456" s="1"/>
      <c r="D63456" s="1"/>
      <c r="E63456" s="1"/>
      <c r="F63456" s="1"/>
    </row>
    <row r="63457" spans="2:6">
      <c r="B63457" s="1"/>
      <c r="C63457" s="1"/>
      <c r="D63457" s="1"/>
      <c r="E63457" s="1"/>
      <c r="F63457" s="1"/>
    </row>
    <row r="63458" spans="2:6">
      <c r="B63458" s="1"/>
      <c r="C63458" s="1"/>
      <c r="D63458" s="1"/>
      <c r="E63458" s="1"/>
      <c r="F63458" s="1"/>
    </row>
    <row r="63459" spans="2:6">
      <c r="B63459" s="1"/>
      <c r="C63459" s="1"/>
      <c r="D63459" s="1"/>
      <c r="E63459" s="1"/>
      <c r="F63459" s="1"/>
    </row>
    <row r="63460" spans="2:6">
      <c r="B63460" s="1"/>
      <c r="C63460" s="1"/>
      <c r="D63460" s="1"/>
      <c r="E63460" s="1"/>
      <c r="F63460" s="1"/>
    </row>
    <row r="63461" spans="2:6">
      <c r="B63461" s="1"/>
      <c r="C63461" s="1"/>
      <c r="D63461" s="1"/>
      <c r="E63461" s="1"/>
      <c r="F63461" s="1"/>
    </row>
    <row r="63462" spans="2:6">
      <c r="B63462" s="1"/>
      <c r="C63462" s="1"/>
      <c r="D63462" s="1"/>
      <c r="E63462" s="1"/>
      <c r="F63462" s="1"/>
    </row>
    <row r="63463" spans="2:6">
      <c r="B63463" s="1"/>
      <c r="C63463" s="1"/>
      <c r="D63463" s="1"/>
      <c r="E63463" s="1"/>
      <c r="F63463" s="1"/>
    </row>
    <row r="63464" spans="2:6">
      <c r="B63464" s="1"/>
      <c r="C63464" s="1"/>
      <c r="D63464" s="1"/>
      <c r="E63464" s="1"/>
      <c r="F63464" s="1"/>
    </row>
    <row r="63465" spans="2:6">
      <c r="B63465" s="1"/>
      <c r="C63465" s="1"/>
      <c r="D63465" s="1"/>
      <c r="E63465" s="1"/>
      <c r="F63465" s="1"/>
    </row>
    <row r="63466" spans="2:6">
      <c r="B63466" s="1"/>
      <c r="C63466" s="1"/>
      <c r="D63466" s="1"/>
      <c r="E63466" s="1"/>
      <c r="F63466" s="1"/>
    </row>
    <row r="63467" spans="2:6">
      <c r="B63467" s="1"/>
      <c r="C63467" s="1"/>
      <c r="D63467" s="1"/>
      <c r="E63467" s="1"/>
      <c r="F63467" s="1"/>
    </row>
    <row r="63468" spans="2:6">
      <c r="B63468" s="1"/>
      <c r="C63468" s="1"/>
      <c r="D63468" s="1"/>
      <c r="E63468" s="1"/>
      <c r="F63468" s="1"/>
    </row>
    <row r="63469" spans="2:6">
      <c r="B63469" s="1"/>
      <c r="C63469" s="1"/>
      <c r="D63469" s="1"/>
      <c r="E63469" s="1"/>
      <c r="F63469" s="1"/>
    </row>
    <row r="63470" spans="2:6">
      <c r="B63470" s="1"/>
      <c r="C63470" s="1"/>
      <c r="D63470" s="1"/>
      <c r="E63470" s="1"/>
      <c r="F63470" s="1"/>
    </row>
    <row r="63471" spans="2:6">
      <c r="B63471" s="1"/>
      <c r="C63471" s="1"/>
      <c r="D63471" s="1"/>
      <c r="E63471" s="1"/>
      <c r="F63471" s="1"/>
    </row>
    <row r="63472" spans="2:6">
      <c r="B63472" s="1"/>
      <c r="C63472" s="1"/>
      <c r="D63472" s="1"/>
      <c r="E63472" s="1"/>
      <c r="F63472" s="1"/>
    </row>
    <row r="63473" spans="2:6">
      <c r="B63473" s="1"/>
      <c r="C63473" s="1"/>
      <c r="D63473" s="1"/>
      <c r="E63473" s="1"/>
      <c r="F63473" s="1"/>
    </row>
    <row r="63474" spans="2:6">
      <c r="B63474" s="1"/>
      <c r="C63474" s="1"/>
      <c r="D63474" s="1"/>
      <c r="E63474" s="1"/>
      <c r="F63474" s="1"/>
    </row>
    <row r="63475" spans="2:6">
      <c r="B63475" s="1"/>
      <c r="C63475" s="1"/>
      <c r="D63475" s="1"/>
      <c r="E63475" s="1"/>
      <c r="F63475" s="1"/>
    </row>
    <row r="63476" spans="2:6">
      <c r="B63476" s="1"/>
      <c r="C63476" s="1"/>
      <c r="D63476" s="1"/>
      <c r="E63476" s="1"/>
      <c r="F63476" s="1"/>
    </row>
    <row r="63477" spans="2:6">
      <c r="B63477" s="1"/>
      <c r="C63477" s="1"/>
      <c r="D63477" s="1"/>
      <c r="E63477" s="1"/>
      <c r="F63477" s="1"/>
    </row>
    <row r="63478" spans="2:6">
      <c r="B63478" s="1"/>
      <c r="C63478" s="1"/>
      <c r="D63478" s="1"/>
      <c r="E63478" s="1"/>
      <c r="F63478" s="1"/>
    </row>
    <row r="63479" spans="2:6">
      <c r="B63479" s="1"/>
      <c r="C63479" s="1"/>
      <c r="D63479" s="1"/>
      <c r="E63479" s="1"/>
      <c r="F63479" s="1"/>
    </row>
    <row r="63480" spans="2:6">
      <c r="B63480" s="1"/>
      <c r="C63480" s="1"/>
      <c r="D63480" s="1"/>
      <c r="E63480" s="1"/>
      <c r="F63480" s="1"/>
    </row>
    <row r="63481" spans="2:6">
      <c r="B63481" s="1"/>
      <c r="C63481" s="1"/>
      <c r="D63481" s="1"/>
      <c r="E63481" s="1"/>
      <c r="F63481" s="1"/>
    </row>
    <row r="63482" spans="2:6">
      <c r="B63482" s="1"/>
      <c r="C63482" s="1"/>
      <c r="D63482" s="1"/>
      <c r="E63482" s="1"/>
      <c r="F63482" s="1"/>
    </row>
    <row r="63483" spans="2:6">
      <c r="B63483" s="1"/>
      <c r="C63483" s="1"/>
      <c r="D63483" s="1"/>
      <c r="E63483" s="1"/>
      <c r="F63483" s="1"/>
    </row>
    <row r="63484" spans="2:6">
      <c r="B63484" s="1"/>
      <c r="C63484" s="1"/>
      <c r="D63484" s="1"/>
      <c r="E63484" s="1"/>
      <c r="F63484" s="1"/>
    </row>
    <row r="63485" spans="2:6">
      <c r="B63485" s="1"/>
      <c r="C63485" s="1"/>
      <c r="D63485" s="1"/>
      <c r="E63485" s="1"/>
      <c r="F63485" s="1"/>
    </row>
    <row r="63486" spans="2:6">
      <c r="B63486" s="1"/>
      <c r="C63486" s="1"/>
      <c r="D63486" s="1"/>
      <c r="E63486" s="1"/>
      <c r="F63486" s="1"/>
    </row>
    <row r="63487" spans="2:6">
      <c r="B63487" s="1"/>
      <c r="C63487" s="1"/>
      <c r="D63487" s="1"/>
      <c r="E63487" s="1"/>
      <c r="F63487" s="1"/>
    </row>
    <row r="63488" spans="2:6">
      <c r="B63488" s="1"/>
      <c r="C63488" s="1"/>
      <c r="D63488" s="1"/>
      <c r="E63488" s="1"/>
      <c r="F63488" s="1"/>
    </row>
    <row r="63489" spans="2:6">
      <c r="B63489" s="1"/>
      <c r="C63489" s="1"/>
      <c r="D63489" s="1"/>
      <c r="E63489" s="1"/>
      <c r="F63489" s="1"/>
    </row>
    <row r="63490" spans="2:6">
      <c r="B63490" s="1"/>
      <c r="C63490" s="1"/>
      <c r="D63490" s="1"/>
      <c r="E63490" s="1"/>
      <c r="F63490" s="1"/>
    </row>
    <row r="63491" spans="2:6">
      <c r="B63491" s="1"/>
      <c r="C63491" s="1"/>
      <c r="D63491" s="1"/>
      <c r="E63491" s="1"/>
      <c r="F63491" s="1"/>
    </row>
    <row r="63492" spans="2:6">
      <c r="B63492" s="1"/>
      <c r="C63492" s="1"/>
      <c r="D63492" s="1"/>
      <c r="E63492" s="1"/>
      <c r="F63492" s="1"/>
    </row>
    <row r="63493" spans="2:6">
      <c r="B63493" s="1"/>
      <c r="C63493" s="1"/>
      <c r="D63493" s="1"/>
      <c r="E63493" s="1"/>
      <c r="F63493" s="1"/>
    </row>
    <row r="63494" spans="2:6">
      <c r="B63494" s="1"/>
      <c r="C63494" s="1"/>
      <c r="D63494" s="1"/>
      <c r="E63494" s="1"/>
      <c r="F63494" s="1"/>
    </row>
    <row r="63495" spans="2:6">
      <c r="B63495" s="1"/>
      <c r="C63495" s="1"/>
      <c r="D63495" s="1"/>
      <c r="E63495" s="1"/>
      <c r="F63495" s="1"/>
    </row>
    <row r="63496" spans="2:6">
      <c r="B63496" s="1"/>
      <c r="C63496" s="1"/>
      <c r="D63496" s="1"/>
      <c r="E63496" s="1"/>
      <c r="F63496" s="1"/>
    </row>
    <row r="63497" spans="2:6">
      <c r="B63497" s="1"/>
      <c r="C63497" s="1"/>
      <c r="D63497" s="1"/>
      <c r="E63497" s="1"/>
      <c r="F63497" s="1"/>
    </row>
    <row r="63498" spans="2:6">
      <c r="B63498" s="1"/>
      <c r="C63498" s="1"/>
      <c r="D63498" s="1"/>
      <c r="E63498" s="1"/>
      <c r="F63498" s="1"/>
    </row>
    <row r="63499" spans="2:6">
      <c r="B63499" s="1"/>
      <c r="C63499" s="1"/>
      <c r="D63499" s="1"/>
      <c r="E63499" s="1"/>
      <c r="F63499" s="1"/>
    </row>
    <row r="63500" spans="2:6">
      <c r="B63500" s="1"/>
      <c r="C63500" s="1"/>
      <c r="D63500" s="1"/>
      <c r="E63500" s="1"/>
      <c r="F63500" s="1"/>
    </row>
    <row r="63501" spans="2:6">
      <c r="B63501" s="1"/>
      <c r="C63501" s="1"/>
      <c r="D63501" s="1"/>
      <c r="E63501" s="1"/>
      <c r="F63501" s="1"/>
    </row>
    <row r="63502" spans="2:6">
      <c r="B63502" s="1"/>
      <c r="C63502" s="1"/>
      <c r="D63502" s="1"/>
      <c r="E63502" s="1"/>
      <c r="F63502" s="1"/>
    </row>
    <row r="63503" spans="2:6">
      <c r="B63503" s="1"/>
      <c r="C63503" s="1"/>
      <c r="D63503" s="1"/>
      <c r="E63503" s="1"/>
      <c r="F63503" s="1"/>
    </row>
    <row r="63504" spans="2:6">
      <c r="B63504" s="1"/>
      <c r="C63504" s="1"/>
      <c r="D63504" s="1"/>
      <c r="E63504" s="1"/>
      <c r="F63504" s="1"/>
    </row>
    <row r="63505" spans="2:6">
      <c r="B63505" s="1"/>
      <c r="C63505" s="1"/>
      <c r="D63505" s="1"/>
      <c r="E63505" s="1"/>
      <c r="F63505" s="1"/>
    </row>
    <row r="63506" spans="2:6">
      <c r="B63506" s="1"/>
      <c r="C63506" s="1"/>
      <c r="D63506" s="1"/>
      <c r="E63506" s="1"/>
      <c r="F63506" s="1"/>
    </row>
    <row r="63507" spans="2:6">
      <c r="B63507" s="1"/>
      <c r="C63507" s="1"/>
      <c r="D63507" s="1"/>
      <c r="E63507" s="1"/>
      <c r="F63507" s="1"/>
    </row>
    <row r="63508" spans="2:6">
      <c r="B63508" s="1"/>
      <c r="C63508" s="1"/>
      <c r="D63508" s="1"/>
      <c r="E63508" s="1"/>
      <c r="F63508" s="1"/>
    </row>
    <row r="63509" spans="2:6">
      <c r="B63509" s="1"/>
      <c r="C63509" s="1"/>
      <c r="D63509" s="1"/>
      <c r="E63509" s="1"/>
      <c r="F63509" s="1"/>
    </row>
    <row r="63510" spans="2:6">
      <c r="B63510" s="1"/>
      <c r="C63510" s="1"/>
      <c r="D63510" s="1"/>
      <c r="E63510" s="1"/>
      <c r="F63510" s="1"/>
    </row>
    <row r="63511" spans="2:6">
      <c r="B63511" s="1"/>
      <c r="C63511" s="1"/>
      <c r="D63511" s="1"/>
      <c r="E63511" s="1"/>
      <c r="F63511" s="1"/>
    </row>
    <row r="63512" spans="2:6">
      <c r="B63512" s="1"/>
      <c r="C63512" s="1"/>
      <c r="D63512" s="1"/>
      <c r="E63512" s="1"/>
      <c r="F63512" s="1"/>
    </row>
    <row r="63513" spans="2:6">
      <c r="B63513" s="1"/>
      <c r="C63513" s="1"/>
      <c r="D63513" s="1"/>
      <c r="E63513" s="1"/>
      <c r="F63513" s="1"/>
    </row>
    <row r="63514" spans="2:6">
      <c r="B63514" s="1"/>
      <c r="C63514" s="1"/>
      <c r="D63514" s="1"/>
      <c r="E63514" s="1"/>
      <c r="F63514" s="1"/>
    </row>
    <row r="63515" spans="2:6">
      <c r="B63515" s="1"/>
      <c r="C63515" s="1"/>
      <c r="D63515" s="1"/>
      <c r="E63515" s="1"/>
      <c r="F63515" s="1"/>
    </row>
    <row r="63516" spans="2:6">
      <c r="B63516" s="1"/>
      <c r="C63516" s="1"/>
      <c r="D63516" s="1"/>
      <c r="E63516" s="1"/>
      <c r="F63516" s="1"/>
    </row>
    <row r="63517" spans="2:6">
      <c r="B63517" s="1"/>
      <c r="C63517" s="1"/>
      <c r="D63517" s="1"/>
      <c r="E63517" s="1"/>
      <c r="F63517" s="1"/>
    </row>
    <row r="63518" spans="2:6">
      <c r="B63518" s="1"/>
      <c r="C63518" s="1"/>
      <c r="D63518" s="1"/>
      <c r="E63518" s="1"/>
      <c r="F63518" s="1"/>
    </row>
    <row r="63519" spans="2:6">
      <c r="B63519" s="1"/>
      <c r="C63519" s="1"/>
      <c r="D63519" s="1"/>
      <c r="E63519" s="1"/>
      <c r="F63519" s="1"/>
    </row>
    <row r="63520" spans="2:6">
      <c r="B63520" s="1"/>
      <c r="C63520" s="1"/>
      <c r="D63520" s="1"/>
      <c r="E63520" s="1"/>
      <c r="F63520" s="1"/>
    </row>
    <row r="63521" spans="2:6">
      <c r="B63521" s="1"/>
      <c r="C63521" s="1"/>
      <c r="D63521" s="1"/>
      <c r="E63521" s="1"/>
      <c r="F63521" s="1"/>
    </row>
    <row r="63522" spans="2:6">
      <c r="B63522" s="1"/>
      <c r="C63522" s="1"/>
      <c r="D63522" s="1"/>
      <c r="E63522" s="1"/>
      <c r="F63522" s="1"/>
    </row>
    <row r="63523" spans="2:6">
      <c r="B63523" s="1"/>
      <c r="C63523" s="1"/>
      <c r="D63523" s="1"/>
      <c r="E63523" s="1"/>
      <c r="F63523" s="1"/>
    </row>
    <row r="63524" spans="2:6">
      <c r="B63524" s="1"/>
      <c r="C63524" s="1"/>
      <c r="D63524" s="1"/>
      <c r="E63524" s="1"/>
      <c r="F63524" s="1"/>
    </row>
    <row r="63525" spans="2:6">
      <c r="B63525" s="1"/>
      <c r="C63525" s="1"/>
      <c r="D63525" s="1"/>
      <c r="E63525" s="1"/>
      <c r="F63525" s="1"/>
    </row>
    <row r="63526" spans="2:6">
      <c r="B63526" s="1"/>
      <c r="C63526" s="1"/>
      <c r="D63526" s="1"/>
      <c r="E63526" s="1"/>
      <c r="F63526" s="1"/>
    </row>
    <row r="63527" spans="2:6">
      <c r="B63527" s="1"/>
      <c r="C63527" s="1"/>
      <c r="D63527" s="1"/>
      <c r="E63527" s="1"/>
      <c r="F63527" s="1"/>
    </row>
    <row r="63528" spans="2:6">
      <c r="B63528" s="1"/>
      <c r="C63528" s="1"/>
      <c r="D63528" s="1"/>
      <c r="E63528" s="1"/>
      <c r="F63528" s="1"/>
    </row>
    <row r="63529" spans="2:6">
      <c r="B63529" s="1"/>
      <c r="C63529" s="1"/>
      <c r="D63529" s="1"/>
      <c r="E63529" s="1"/>
      <c r="F63529" s="1"/>
    </row>
    <row r="63530" spans="2:6">
      <c r="B63530" s="1"/>
      <c r="C63530" s="1"/>
      <c r="D63530" s="1"/>
      <c r="E63530" s="1"/>
      <c r="F63530" s="1"/>
    </row>
    <row r="63531" spans="2:6">
      <c r="B63531" s="1"/>
      <c r="C63531" s="1"/>
      <c r="D63531" s="1"/>
      <c r="E63531" s="1"/>
      <c r="F63531" s="1"/>
    </row>
    <row r="63532" spans="2:6">
      <c r="B63532" s="1"/>
      <c r="C63532" s="1"/>
      <c r="D63532" s="1"/>
      <c r="E63532" s="1"/>
      <c r="F63532" s="1"/>
    </row>
    <row r="63533" spans="2:6">
      <c r="B63533" s="1"/>
      <c r="C63533" s="1"/>
      <c r="D63533" s="1"/>
      <c r="E63533" s="1"/>
      <c r="F63533" s="1"/>
    </row>
    <row r="63534" spans="2:6">
      <c r="B63534" s="1"/>
      <c r="C63534" s="1"/>
      <c r="D63534" s="1"/>
      <c r="E63534" s="1"/>
      <c r="F63534" s="1"/>
    </row>
    <row r="63535" spans="2:6">
      <c r="B63535" s="1"/>
      <c r="C63535" s="1"/>
      <c r="D63535" s="1"/>
      <c r="E63535" s="1"/>
      <c r="F63535" s="1"/>
    </row>
    <row r="63536" spans="2:6">
      <c r="B63536" s="1"/>
      <c r="C63536" s="1"/>
      <c r="D63536" s="1"/>
      <c r="E63536" s="1"/>
      <c r="F63536" s="1"/>
    </row>
    <row r="63537" spans="2:6">
      <c r="B63537" s="1"/>
      <c r="C63537" s="1"/>
      <c r="D63537" s="1"/>
      <c r="E63537" s="1"/>
      <c r="F63537" s="1"/>
    </row>
    <row r="63538" spans="2:6">
      <c r="B63538" s="1"/>
      <c r="C63538" s="1"/>
      <c r="D63538" s="1"/>
      <c r="E63538" s="1"/>
      <c r="F63538" s="1"/>
    </row>
    <row r="63539" spans="2:6">
      <c r="B63539" s="1"/>
      <c r="C63539" s="1"/>
      <c r="D63539" s="1"/>
      <c r="E63539" s="1"/>
      <c r="F63539" s="1"/>
    </row>
    <row r="63540" spans="2:6">
      <c r="B63540" s="1"/>
      <c r="C63540" s="1"/>
      <c r="D63540" s="1"/>
      <c r="E63540" s="1"/>
      <c r="F63540" s="1"/>
    </row>
    <row r="63541" spans="2:6">
      <c r="B63541" s="1"/>
      <c r="C63541" s="1"/>
      <c r="D63541" s="1"/>
      <c r="E63541" s="1"/>
      <c r="F63541" s="1"/>
    </row>
    <row r="63542" spans="2:6">
      <c r="B63542" s="1"/>
      <c r="C63542" s="1"/>
      <c r="D63542" s="1"/>
      <c r="E63542" s="1"/>
      <c r="F63542" s="1"/>
    </row>
    <row r="63543" spans="2:6">
      <c r="B63543" s="1"/>
      <c r="C63543" s="1"/>
      <c r="D63543" s="1"/>
      <c r="E63543" s="1"/>
      <c r="F63543" s="1"/>
    </row>
    <row r="63544" spans="2:6">
      <c r="B63544" s="1"/>
      <c r="C63544" s="1"/>
      <c r="D63544" s="1"/>
      <c r="E63544" s="1"/>
      <c r="F63544" s="1"/>
    </row>
    <row r="63545" spans="2:6">
      <c r="B63545" s="1"/>
      <c r="C63545" s="1"/>
      <c r="D63545" s="1"/>
      <c r="E63545" s="1"/>
      <c r="F63545" s="1"/>
    </row>
    <row r="63546" spans="2:6">
      <c r="B63546" s="1"/>
      <c r="C63546" s="1"/>
      <c r="D63546" s="1"/>
      <c r="E63546" s="1"/>
      <c r="F63546" s="1"/>
    </row>
    <row r="63547" spans="2:6">
      <c r="B63547" s="1"/>
      <c r="C63547" s="1"/>
      <c r="D63547" s="1"/>
      <c r="E63547" s="1"/>
      <c r="F63547" s="1"/>
    </row>
    <row r="63548" spans="2:6">
      <c r="B63548" s="1"/>
      <c r="C63548" s="1"/>
      <c r="D63548" s="1"/>
      <c r="E63548" s="1"/>
      <c r="F63548" s="1"/>
    </row>
    <row r="63549" spans="2:6">
      <c r="B63549" s="1"/>
      <c r="C63549" s="1"/>
      <c r="D63549" s="1"/>
      <c r="E63549" s="1"/>
      <c r="F63549" s="1"/>
    </row>
    <row r="63550" spans="2:6">
      <c r="B63550" s="1"/>
      <c r="C63550" s="1"/>
      <c r="D63550" s="1"/>
      <c r="E63550" s="1"/>
      <c r="F63550" s="1"/>
    </row>
    <row r="63551" spans="2:6">
      <c r="B63551" s="1"/>
      <c r="C63551" s="1"/>
      <c r="D63551" s="1"/>
      <c r="E63551" s="1"/>
      <c r="F63551" s="1"/>
    </row>
    <row r="63552" spans="2:6">
      <c r="B63552" s="1"/>
      <c r="C63552" s="1"/>
      <c r="D63552" s="1"/>
      <c r="E63552" s="1"/>
      <c r="F63552" s="1"/>
    </row>
    <row r="63553" spans="2:6">
      <c r="B63553" s="1"/>
      <c r="C63553" s="1"/>
      <c r="D63553" s="1"/>
      <c r="E63553" s="1"/>
      <c r="F63553" s="1"/>
    </row>
    <row r="63554" spans="2:6">
      <c r="B63554" s="1"/>
      <c r="C63554" s="1"/>
      <c r="D63554" s="1"/>
      <c r="E63554" s="1"/>
      <c r="F63554" s="1"/>
    </row>
    <row r="63555" spans="2:6">
      <c r="B63555" s="1"/>
      <c r="C63555" s="1"/>
      <c r="D63555" s="1"/>
      <c r="E63555" s="1"/>
      <c r="F63555" s="1"/>
    </row>
    <row r="63556" spans="2:6">
      <c r="B63556" s="1"/>
      <c r="C63556" s="1"/>
      <c r="D63556" s="1"/>
      <c r="E63556" s="1"/>
      <c r="F63556" s="1"/>
    </row>
    <row r="63557" spans="2:6">
      <c r="B63557" s="1"/>
      <c r="C63557" s="1"/>
      <c r="D63557" s="1"/>
      <c r="E63557" s="1"/>
      <c r="F63557" s="1"/>
    </row>
    <row r="63558" spans="2:6">
      <c r="B63558" s="1"/>
      <c r="C63558" s="1"/>
      <c r="D63558" s="1"/>
      <c r="E63558" s="1"/>
      <c r="F63558" s="1"/>
    </row>
    <row r="63559" spans="2:6">
      <c r="B63559" s="1"/>
      <c r="C63559" s="1"/>
      <c r="D63559" s="1"/>
      <c r="E63559" s="1"/>
      <c r="F63559" s="1"/>
    </row>
    <row r="63560" spans="2:6">
      <c r="B63560" s="1"/>
      <c r="C63560" s="1"/>
      <c r="D63560" s="1"/>
      <c r="E63560" s="1"/>
      <c r="F63560" s="1"/>
    </row>
    <row r="63561" spans="2:6">
      <c r="B63561" s="1"/>
      <c r="C63561" s="1"/>
      <c r="D63561" s="1"/>
      <c r="E63561" s="1"/>
      <c r="F63561" s="1"/>
    </row>
    <row r="63562" spans="2:6">
      <c r="B63562" s="1"/>
      <c r="C63562" s="1"/>
      <c r="D63562" s="1"/>
      <c r="E63562" s="1"/>
      <c r="F63562" s="1"/>
    </row>
    <row r="63563" spans="2:6">
      <c r="B63563" s="1"/>
      <c r="C63563" s="1"/>
      <c r="D63563" s="1"/>
      <c r="E63563" s="1"/>
      <c r="F63563" s="1"/>
    </row>
    <row r="63564" spans="2:6">
      <c r="B63564" s="1"/>
      <c r="C63564" s="1"/>
      <c r="D63564" s="1"/>
      <c r="E63564" s="1"/>
      <c r="F63564" s="1"/>
    </row>
    <row r="63565" spans="2:6">
      <c r="B63565" s="1"/>
      <c r="C63565" s="1"/>
      <c r="D63565" s="1"/>
      <c r="E63565" s="1"/>
      <c r="F63565" s="1"/>
    </row>
    <row r="63566" spans="2:6">
      <c r="B63566" s="1"/>
      <c r="C63566" s="1"/>
      <c r="D63566" s="1"/>
      <c r="E63566" s="1"/>
      <c r="F63566" s="1"/>
    </row>
    <row r="63567" spans="2:6">
      <c r="B63567" s="1"/>
      <c r="C63567" s="1"/>
      <c r="D63567" s="1"/>
      <c r="E63567" s="1"/>
      <c r="F63567" s="1"/>
    </row>
    <row r="63568" spans="2:6">
      <c r="B63568" s="1"/>
      <c r="C63568" s="1"/>
      <c r="D63568" s="1"/>
      <c r="E63568" s="1"/>
      <c r="F63568" s="1"/>
    </row>
    <row r="63569" spans="2:6">
      <c r="B63569" s="1"/>
      <c r="C63569" s="1"/>
      <c r="D63569" s="1"/>
      <c r="E63569" s="1"/>
      <c r="F63569" s="1"/>
    </row>
    <row r="63570" spans="2:6">
      <c r="B63570" s="1"/>
      <c r="C63570" s="1"/>
      <c r="D63570" s="1"/>
      <c r="E63570" s="1"/>
      <c r="F63570" s="1"/>
    </row>
    <row r="63571" spans="2:6">
      <c r="B63571" s="1"/>
      <c r="C63571" s="1"/>
      <c r="D63571" s="1"/>
      <c r="E63571" s="1"/>
      <c r="F63571" s="1"/>
    </row>
    <row r="63572" spans="2:6">
      <c r="B63572" s="1"/>
      <c r="C63572" s="1"/>
      <c r="D63572" s="1"/>
      <c r="E63572" s="1"/>
      <c r="F63572" s="1"/>
    </row>
    <row r="63573" spans="2:6">
      <c r="B63573" s="1"/>
      <c r="C63573" s="1"/>
      <c r="D63573" s="1"/>
      <c r="E63573" s="1"/>
      <c r="F63573" s="1"/>
    </row>
    <row r="63574" spans="2:6">
      <c r="B63574" s="1"/>
      <c r="C63574" s="1"/>
      <c r="D63574" s="1"/>
      <c r="E63574" s="1"/>
      <c r="F63574" s="1"/>
    </row>
    <row r="63575" spans="2:6">
      <c r="B63575" s="1"/>
      <c r="C63575" s="1"/>
      <c r="D63575" s="1"/>
      <c r="E63575" s="1"/>
      <c r="F63575" s="1"/>
    </row>
    <row r="63576" spans="2:6">
      <c r="B63576" s="1"/>
      <c r="C63576" s="1"/>
      <c r="D63576" s="1"/>
      <c r="E63576" s="1"/>
      <c r="F63576" s="1"/>
    </row>
    <row r="63577" spans="2:6">
      <c r="B63577" s="1"/>
      <c r="C63577" s="1"/>
      <c r="D63577" s="1"/>
      <c r="E63577" s="1"/>
      <c r="F63577" s="1"/>
    </row>
    <row r="63578" spans="2:6">
      <c r="B63578" s="1"/>
      <c r="C63578" s="1"/>
      <c r="D63578" s="1"/>
      <c r="E63578" s="1"/>
      <c r="F63578" s="1"/>
    </row>
    <row r="63579" spans="2:6">
      <c r="B63579" s="1"/>
      <c r="C63579" s="1"/>
      <c r="D63579" s="1"/>
      <c r="E63579" s="1"/>
      <c r="F63579" s="1"/>
    </row>
    <row r="63580" spans="2:6">
      <c r="B63580" s="1"/>
      <c r="C63580" s="1"/>
      <c r="D63580" s="1"/>
      <c r="E63580" s="1"/>
      <c r="F63580" s="1"/>
    </row>
    <row r="63581" spans="2:6">
      <c r="B63581" s="1"/>
      <c r="C63581" s="1"/>
      <c r="D63581" s="1"/>
      <c r="E63581" s="1"/>
      <c r="F63581" s="1"/>
    </row>
    <row r="63582" spans="2:6">
      <c r="B63582" s="1"/>
      <c r="C63582" s="1"/>
      <c r="D63582" s="1"/>
      <c r="E63582" s="1"/>
      <c r="F63582" s="1"/>
    </row>
    <row r="63583" spans="2:6">
      <c r="B63583" s="1"/>
      <c r="C63583" s="1"/>
      <c r="D63583" s="1"/>
      <c r="E63583" s="1"/>
      <c r="F63583" s="1"/>
    </row>
    <row r="63584" spans="2:6">
      <c r="B63584" s="1"/>
      <c r="C63584" s="1"/>
      <c r="D63584" s="1"/>
      <c r="E63584" s="1"/>
      <c r="F63584" s="1"/>
    </row>
    <row r="63585" spans="2:6">
      <c r="B63585" s="1"/>
      <c r="C63585" s="1"/>
      <c r="D63585" s="1"/>
      <c r="E63585" s="1"/>
      <c r="F63585" s="1"/>
    </row>
    <row r="63586" spans="2:6">
      <c r="B63586" s="1"/>
      <c r="C63586" s="1"/>
      <c r="D63586" s="1"/>
      <c r="E63586" s="1"/>
      <c r="F63586" s="1"/>
    </row>
    <row r="63587" spans="2:6">
      <c r="B63587" s="1"/>
      <c r="C63587" s="1"/>
      <c r="D63587" s="1"/>
      <c r="E63587" s="1"/>
      <c r="F63587" s="1"/>
    </row>
    <row r="63588" spans="2:6">
      <c r="B63588" s="1"/>
      <c r="C63588" s="1"/>
      <c r="D63588" s="1"/>
      <c r="E63588" s="1"/>
      <c r="F63588" s="1"/>
    </row>
    <row r="63589" spans="2:6">
      <c r="B63589" s="1"/>
      <c r="C63589" s="1"/>
      <c r="D63589" s="1"/>
      <c r="E63589" s="1"/>
      <c r="F63589" s="1"/>
    </row>
    <row r="63590" spans="2:6">
      <c r="B63590" s="1"/>
      <c r="C63590" s="1"/>
      <c r="D63590" s="1"/>
      <c r="E63590" s="1"/>
      <c r="F63590" s="1"/>
    </row>
    <row r="63591" spans="2:6">
      <c r="B63591" s="1"/>
      <c r="C63591" s="1"/>
      <c r="D63591" s="1"/>
      <c r="E63591" s="1"/>
      <c r="F63591" s="1"/>
    </row>
    <row r="63592" spans="2:6">
      <c r="B63592" s="1"/>
      <c r="C63592" s="1"/>
      <c r="D63592" s="1"/>
      <c r="E63592" s="1"/>
      <c r="F63592" s="1"/>
    </row>
    <row r="63593" spans="2:6">
      <c r="B63593" s="1"/>
      <c r="C63593" s="1"/>
      <c r="D63593" s="1"/>
      <c r="E63593" s="1"/>
      <c r="F63593" s="1"/>
    </row>
    <row r="63594" spans="2:6">
      <c r="B63594" s="1"/>
      <c r="C63594" s="1"/>
      <c r="D63594" s="1"/>
      <c r="E63594" s="1"/>
      <c r="F63594" s="1"/>
    </row>
    <row r="63595" spans="2:6">
      <c r="B63595" s="1"/>
      <c r="C63595" s="1"/>
      <c r="D63595" s="1"/>
      <c r="E63595" s="1"/>
      <c r="F63595" s="1"/>
    </row>
    <row r="63596" spans="2:6">
      <c r="B63596" s="1"/>
      <c r="C63596" s="1"/>
      <c r="D63596" s="1"/>
      <c r="E63596" s="1"/>
      <c r="F63596" s="1"/>
    </row>
    <row r="63597" spans="2:6">
      <c r="B63597" s="1"/>
      <c r="C63597" s="1"/>
      <c r="D63597" s="1"/>
      <c r="E63597" s="1"/>
      <c r="F63597" s="1"/>
    </row>
    <row r="63598" spans="2:6">
      <c r="B63598" s="1"/>
      <c r="C63598" s="1"/>
      <c r="D63598" s="1"/>
      <c r="E63598" s="1"/>
      <c r="F63598" s="1"/>
    </row>
    <row r="63599" spans="2:6">
      <c r="B63599" s="1"/>
      <c r="C63599" s="1"/>
      <c r="D63599" s="1"/>
      <c r="E63599" s="1"/>
      <c r="F63599" s="1"/>
    </row>
    <row r="63600" spans="2:6">
      <c r="B63600" s="1"/>
      <c r="C63600" s="1"/>
      <c r="D63600" s="1"/>
      <c r="E63600" s="1"/>
      <c r="F63600" s="1"/>
    </row>
    <row r="63601" spans="2:6">
      <c r="B63601" s="1"/>
      <c r="C63601" s="1"/>
      <c r="D63601" s="1"/>
      <c r="E63601" s="1"/>
      <c r="F63601" s="1"/>
    </row>
    <row r="63602" spans="2:6">
      <c r="B63602" s="1"/>
      <c r="C63602" s="1"/>
      <c r="D63602" s="1"/>
      <c r="E63602" s="1"/>
      <c r="F63602" s="1"/>
    </row>
    <row r="63603" spans="2:6">
      <c r="B63603" s="1"/>
      <c r="C63603" s="1"/>
      <c r="D63603" s="1"/>
      <c r="E63603" s="1"/>
      <c r="F63603" s="1"/>
    </row>
    <row r="63604" spans="2:6">
      <c r="B63604" s="1"/>
      <c r="C63604" s="1"/>
      <c r="D63604" s="1"/>
      <c r="E63604" s="1"/>
      <c r="F63604" s="1"/>
    </row>
    <row r="63605" spans="2:6">
      <c r="B63605" s="1"/>
      <c r="C63605" s="1"/>
      <c r="D63605" s="1"/>
      <c r="E63605" s="1"/>
      <c r="F63605" s="1"/>
    </row>
    <row r="63606" spans="2:6">
      <c r="B63606" s="1"/>
      <c r="C63606" s="1"/>
      <c r="D63606" s="1"/>
      <c r="E63606" s="1"/>
      <c r="F63606" s="1"/>
    </row>
    <row r="63607" spans="2:6">
      <c r="B63607" s="1"/>
      <c r="C63607" s="1"/>
      <c r="D63607" s="1"/>
      <c r="E63607" s="1"/>
      <c r="F63607" s="1"/>
    </row>
    <row r="63608" spans="2:6">
      <c r="B63608" s="1"/>
      <c r="C63608" s="1"/>
      <c r="D63608" s="1"/>
      <c r="E63608" s="1"/>
      <c r="F63608" s="1"/>
    </row>
    <row r="63609" spans="2:6">
      <c r="B63609" s="1"/>
      <c r="C63609" s="1"/>
      <c r="D63609" s="1"/>
      <c r="E63609" s="1"/>
      <c r="F63609" s="1"/>
    </row>
    <row r="63610" spans="2:6">
      <c r="B63610" s="1"/>
      <c r="C63610" s="1"/>
      <c r="D63610" s="1"/>
      <c r="E63610" s="1"/>
      <c r="F63610" s="1"/>
    </row>
    <row r="63611" spans="2:6">
      <c r="B63611" s="1"/>
      <c r="C63611" s="1"/>
      <c r="D63611" s="1"/>
      <c r="E63611" s="1"/>
      <c r="F63611" s="1"/>
    </row>
    <row r="63612" spans="2:6">
      <c r="B63612" s="1"/>
      <c r="C63612" s="1"/>
      <c r="D63612" s="1"/>
      <c r="E63612" s="1"/>
      <c r="F63612" s="1"/>
    </row>
    <row r="63613" spans="2:6">
      <c r="B63613" s="1"/>
      <c r="C63613" s="1"/>
      <c r="D63613" s="1"/>
      <c r="E63613" s="1"/>
      <c r="F63613" s="1"/>
    </row>
    <row r="63614" spans="2:6">
      <c r="B63614" s="1"/>
      <c r="C63614" s="1"/>
      <c r="D63614" s="1"/>
      <c r="E63614" s="1"/>
      <c r="F63614" s="1"/>
    </row>
    <row r="63615" spans="2:6">
      <c r="B63615" s="1"/>
      <c r="C63615" s="1"/>
      <c r="D63615" s="1"/>
      <c r="E63615" s="1"/>
      <c r="F63615" s="1"/>
    </row>
    <row r="63616" spans="2:6">
      <c r="B63616" s="1"/>
      <c r="C63616" s="1"/>
      <c r="D63616" s="1"/>
      <c r="E63616" s="1"/>
      <c r="F63616" s="1"/>
    </row>
    <row r="63617" spans="2:6">
      <c r="B63617" s="1"/>
      <c r="C63617" s="1"/>
      <c r="D63617" s="1"/>
      <c r="E63617" s="1"/>
      <c r="F63617" s="1"/>
    </row>
    <row r="63618" spans="2:6">
      <c r="B63618" s="1"/>
      <c r="C63618" s="1"/>
      <c r="D63618" s="1"/>
      <c r="E63618" s="1"/>
      <c r="F63618" s="1"/>
    </row>
    <row r="63619" spans="2:6">
      <c r="B63619" s="1"/>
      <c r="C63619" s="1"/>
      <c r="D63619" s="1"/>
      <c r="E63619" s="1"/>
      <c r="F63619" s="1"/>
    </row>
    <row r="63620" spans="2:6">
      <c r="B63620" s="1"/>
      <c r="C63620" s="1"/>
      <c r="D63620" s="1"/>
      <c r="E63620" s="1"/>
      <c r="F63620" s="1"/>
    </row>
    <row r="63621" spans="2:6">
      <c r="B63621" s="1"/>
      <c r="C63621" s="1"/>
      <c r="D63621" s="1"/>
      <c r="E63621" s="1"/>
      <c r="F63621" s="1"/>
    </row>
    <row r="63622" spans="2:6">
      <c r="B63622" s="1"/>
      <c r="C63622" s="1"/>
      <c r="D63622" s="1"/>
      <c r="E63622" s="1"/>
      <c r="F63622" s="1"/>
    </row>
    <row r="63623" spans="2:6">
      <c r="B63623" s="1"/>
      <c r="C63623" s="1"/>
      <c r="D63623" s="1"/>
      <c r="E63623" s="1"/>
      <c r="F63623" s="1"/>
    </row>
    <row r="63624" spans="2:6">
      <c r="B63624" s="1"/>
      <c r="C63624" s="1"/>
      <c r="D63624" s="1"/>
      <c r="E63624" s="1"/>
      <c r="F63624" s="1"/>
    </row>
    <row r="63625" spans="2:6">
      <c r="B63625" s="1"/>
      <c r="C63625" s="1"/>
      <c r="D63625" s="1"/>
      <c r="E63625" s="1"/>
      <c r="F63625" s="1"/>
    </row>
    <row r="63626" spans="2:6">
      <c r="B63626" s="1"/>
      <c r="C63626" s="1"/>
      <c r="D63626" s="1"/>
      <c r="E63626" s="1"/>
      <c r="F63626" s="1"/>
    </row>
    <row r="63627" spans="2:6">
      <c r="B63627" s="1"/>
      <c r="C63627" s="1"/>
      <c r="D63627" s="1"/>
      <c r="E63627" s="1"/>
      <c r="F63627" s="1"/>
    </row>
    <row r="63628" spans="2:6">
      <c r="B63628" s="1"/>
      <c r="C63628" s="1"/>
      <c r="D63628" s="1"/>
      <c r="E63628" s="1"/>
      <c r="F63628" s="1"/>
    </row>
    <row r="63629" spans="2:6">
      <c r="B63629" s="1"/>
      <c r="C63629" s="1"/>
      <c r="D63629" s="1"/>
      <c r="E63629" s="1"/>
      <c r="F63629" s="1"/>
    </row>
    <row r="63630" spans="2:6">
      <c r="B63630" s="1"/>
      <c r="C63630" s="1"/>
      <c r="D63630" s="1"/>
      <c r="E63630" s="1"/>
      <c r="F63630" s="1"/>
    </row>
    <row r="63631" spans="2:6">
      <c r="B63631" s="1"/>
      <c r="C63631" s="1"/>
      <c r="D63631" s="1"/>
      <c r="E63631" s="1"/>
      <c r="F63631" s="1"/>
    </row>
    <row r="63632" spans="2:6">
      <c r="B63632" s="1"/>
      <c r="C63632" s="1"/>
      <c r="D63632" s="1"/>
      <c r="E63632" s="1"/>
      <c r="F63632" s="1"/>
    </row>
    <row r="63633" spans="2:6">
      <c r="B63633" s="1"/>
      <c r="C63633" s="1"/>
      <c r="D63633" s="1"/>
      <c r="E63633" s="1"/>
      <c r="F63633" s="1"/>
    </row>
    <row r="63634" spans="2:6">
      <c r="B63634" s="1"/>
      <c r="C63634" s="1"/>
      <c r="D63634" s="1"/>
      <c r="E63634" s="1"/>
      <c r="F63634" s="1"/>
    </row>
    <row r="63635" spans="2:6">
      <c r="B63635" s="1"/>
      <c r="C63635" s="1"/>
      <c r="D63635" s="1"/>
      <c r="E63635" s="1"/>
      <c r="F63635" s="1"/>
    </row>
    <row r="63636" spans="2:6">
      <c r="B63636" s="1"/>
      <c r="C63636" s="1"/>
      <c r="D63636" s="1"/>
      <c r="E63636" s="1"/>
      <c r="F63636" s="1"/>
    </row>
    <row r="63637" spans="2:6">
      <c r="B63637" s="1"/>
      <c r="C63637" s="1"/>
      <c r="D63637" s="1"/>
      <c r="E63637" s="1"/>
      <c r="F63637" s="1"/>
    </row>
    <row r="63638" spans="2:6">
      <c r="B63638" s="1"/>
      <c r="C63638" s="1"/>
      <c r="D63638" s="1"/>
      <c r="E63638" s="1"/>
      <c r="F63638" s="1"/>
    </row>
    <row r="63639" spans="2:6">
      <c r="B63639" s="1"/>
      <c r="C63639" s="1"/>
      <c r="D63639" s="1"/>
      <c r="E63639" s="1"/>
      <c r="F63639" s="1"/>
    </row>
    <row r="63640" spans="2:6">
      <c r="B63640" s="1"/>
      <c r="C63640" s="1"/>
      <c r="D63640" s="1"/>
      <c r="E63640" s="1"/>
      <c r="F63640" s="1"/>
    </row>
    <row r="63641" spans="2:6">
      <c r="B63641" s="1"/>
      <c r="C63641" s="1"/>
      <c r="D63641" s="1"/>
      <c r="E63641" s="1"/>
      <c r="F63641" s="1"/>
    </row>
    <row r="63642" spans="2:6">
      <c r="B63642" s="1"/>
      <c r="C63642" s="1"/>
      <c r="D63642" s="1"/>
      <c r="E63642" s="1"/>
      <c r="F63642" s="1"/>
    </row>
    <row r="63643" spans="2:6">
      <c r="B63643" s="1"/>
      <c r="C63643" s="1"/>
      <c r="D63643" s="1"/>
      <c r="E63643" s="1"/>
      <c r="F63643" s="1"/>
    </row>
    <row r="63644" spans="2:6">
      <c r="B63644" s="1"/>
      <c r="C63644" s="1"/>
      <c r="D63644" s="1"/>
      <c r="E63644" s="1"/>
      <c r="F63644" s="1"/>
    </row>
    <row r="63645" spans="2:6">
      <c r="B63645" s="1"/>
      <c r="C63645" s="1"/>
      <c r="D63645" s="1"/>
      <c r="E63645" s="1"/>
      <c r="F63645" s="1"/>
    </row>
    <row r="63646" spans="2:6">
      <c r="B63646" s="1"/>
      <c r="C63646" s="1"/>
      <c r="D63646" s="1"/>
      <c r="E63646" s="1"/>
      <c r="F63646" s="1"/>
    </row>
    <row r="63647" spans="2:6">
      <c r="B63647" s="1"/>
      <c r="C63647" s="1"/>
      <c r="D63647" s="1"/>
      <c r="E63647" s="1"/>
      <c r="F63647" s="1"/>
    </row>
    <row r="63648" spans="2:6">
      <c r="B63648" s="1"/>
      <c r="C63648" s="1"/>
      <c r="D63648" s="1"/>
      <c r="E63648" s="1"/>
      <c r="F63648" s="1"/>
    </row>
    <row r="63649" spans="2:6">
      <c r="B63649" s="1"/>
      <c r="C63649" s="1"/>
      <c r="D63649" s="1"/>
      <c r="E63649" s="1"/>
      <c r="F63649" s="1"/>
    </row>
    <row r="63650" spans="2:6">
      <c r="B63650" s="1"/>
      <c r="C63650" s="1"/>
      <c r="D63650" s="1"/>
      <c r="E63650" s="1"/>
      <c r="F63650" s="1"/>
    </row>
    <row r="63651" spans="2:6">
      <c r="B63651" s="1"/>
      <c r="C63651" s="1"/>
      <c r="D63651" s="1"/>
      <c r="E63651" s="1"/>
      <c r="F63651" s="1"/>
    </row>
    <row r="63652" spans="2:6">
      <c r="B63652" s="1"/>
      <c r="C63652" s="1"/>
      <c r="D63652" s="1"/>
      <c r="E63652" s="1"/>
      <c r="F63652" s="1"/>
    </row>
    <row r="63653" spans="2:6">
      <c r="B63653" s="1"/>
      <c r="C63653" s="1"/>
      <c r="D63653" s="1"/>
      <c r="E63653" s="1"/>
      <c r="F63653" s="1"/>
    </row>
    <row r="63654" spans="2:6">
      <c r="B63654" s="1"/>
      <c r="C63654" s="1"/>
      <c r="D63654" s="1"/>
      <c r="E63654" s="1"/>
      <c r="F63654" s="1"/>
    </row>
    <row r="63655" spans="2:6">
      <c r="B63655" s="1"/>
      <c r="C63655" s="1"/>
      <c r="D63655" s="1"/>
      <c r="E63655" s="1"/>
      <c r="F63655" s="1"/>
    </row>
    <row r="63656" spans="2:6">
      <c r="B63656" s="1"/>
      <c r="C63656" s="1"/>
      <c r="D63656" s="1"/>
      <c r="E63656" s="1"/>
      <c r="F63656" s="1"/>
    </row>
    <row r="63657" spans="2:6">
      <c r="B63657" s="1"/>
      <c r="C63657" s="1"/>
      <c r="D63657" s="1"/>
      <c r="E63657" s="1"/>
      <c r="F63657" s="1"/>
    </row>
    <row r="63658" spans="2:6">
      <c r="B63658" s="1"/>
      <c r="C63658" s="1"/>
      <c r="D63658" s="1"/>
      <c r="E63658" s="1"/>
      <c r="F63658" s="1"/>
    </row>
    <row r="63659" spans="2:6">
      <c r="B63659" s="1"/>
      <c r="C63659" s="1"/>
      <c r="D63659" s="1"/>
      <c r="E63659" s="1"/>
      <c r="F63659" s="1"/>
    </row>
    <row r="63660" spans="2:6">
      <c r="B63660" s="1"/>
      <c r="C63660" s="1"/>
      <c r="D63660" s="1"/>
      <c r="E63660" s="1"/>
      <c r="F63660" s="1"/>
    </row>
    <row r="63661" spans="2:6">
      <c r="B63661" s="1"/>
      <c r="C63661" s="1"/>
      <c r="D63661" s="1"/>
      <c r="E63661" s="1"/>
      <c r="F63661" s="1"/>
    </row>
    <row r="63662" spans="2:6">
      <c r="B63662" s="1"/>
      <c r="C63662" s="1"/>
      <c r="D63662" s="1"/>
      <c r="E63662" s="1"/>
      <c r="F63662" s="1"/>
    </row>
    <row r="63663" spans="2:6">
      <c r="B63663" s="1"/>
      <c r="C63663" s="1"/>
      <c r="D63663" s="1"/>
      <c r="E63663" s="1"/>
      <c r="F63663" s="1"/>
    </row>
    <row r="63664" spans="2:6">
      <c r="B63664" s="1"/>
      <c r="C63664" s="1"/>
      <c r="D63664" s="1"/>
      <c r="E63664" s="1"/>
      <c r="F63664" s="1"/>
    </row>
    <row r="63665" spans="2:6">
      <c r="B63665" s="1"/>
      <c r="C63665" s="1"/>
      <c r="D63665" s="1"/>
      <c r="E63665" s="1"/>
      <c r="F63665" s="1"/>
    </row>
    <row r="63666" spans="2:6">
      <c r="B63666" s="1"/>
      <c r="C63666" s="1"/>
      <c r="D63666" s="1"/>
      <c r="E63666" s="1"/>
      <c r="F63666" s="1"/>
    </row>
    <row r="63667" spans="2:6">
      <c r="B63667" s="1"/>
      <c r="C63667" s="1"/>
      <c r="D63667" s="1"/>
      <c r="E63667" s="1"/>
      <c r="F63667" s="1"/>
    </row>
    <row r="63668" spans="2:6">
      <c r="B63668" s="1"/>
      <c r="C63668" s="1"/>
      <c r="D63668" s="1"/>
      <c r="E63668" s="1"/>
      <c r="F63668" s="1"/>
    </row>
    <row r="63669" spans="2:6">
      <c r="B63669" s="1"/>
      <c r="C63669" s="1"/>
      <c r="D63669" s="1"/>
      <c r="E63669" s="1"/>
      <c r="F63669" s="1"/>
    </row>
    <row r="63670" spans="2:6">
      <c r="B63670" s="1"/>
      <c r="C63670" s="1"/>
      <c r="D63670" s="1"/>
      <c r="E63670" s="1"/>
      <c r="F63670" s="1"/>
    </row>
    <row r="63671" spans="2:6">
      <c r="B63671" s="1"/>
      <c r="C63671" s="1"/>
      <c r="D63671" s="1"/>
      <c r="E63671" s="1"/>
      <c r="F63671" s="1"/>
    </row>
    <row r="63672" spans="2:6">
      <c r="B63672" s="1"/>
      <c r="C63672" s="1"/>
      <c r="D63672" s="1"/>
      <c r="E63672" s="1"/>
      <c r="F63672" s="1"/>
    </row>
    <row r="63673" spans="2:6">
      <c r="B63673" s="1"/>
      <c r="C63673" s="1"/>
      <c r="D63673" s="1"/>
      <c r="E63673" s="1"/>
      <c r="F63673" s="1"/>
    </row>
    <row r="63674" spans="2:6">
      <c r="B63674" s="1"/>
      <c r="C63674" s="1"/>
      <c r="D63674" s="1"/>
      <c r="E63674" s="1"/>
      <c r="F63674" s="1"/>
    </row>
    <row r="63675" spans="2:6">
      <c r="B63675" s="1"/>
      <c r="C63675" s="1"/>
      <c r="D63675" s="1"/>
      <c r="E63675" s="1"/>
      <c r="F63675" s="1"/>
    </row>
    <row r="63676" spans="2:6">
      <c r="B63676" s="1"/>
      <c r="C63676" s="1"/>
      <c r="D63676" s="1"/>
      <c r="E63676" s="1"/>
      <c r="F63676" s="1"/>
    </row>
    <row r="63677" spans="2:6">
      <c r="B63677" s="1"/>
      <c r="C63677" s="1"/>
      <c r="D63677" s="1"/>
      <c r="E63677" s="1"/>
      <c r="F63677" s="1"/>
    </row>
    <row r="63678" spans="2:6">
      <c r="B63678" s="1"/>
      <c r="C63678" s="1"/>
      <c r="D63678" s="1"/>
      <c r="E63678" s="1"/>
      <c r="F63678" s="1"/>
    </row>
    <row r="63679" spans="2:6">
      <c r="B63679" s="1"/>
      <c r="C63679" s="1"/>
      <c r="D63679" s="1"/>
      <c r="E63679" s="1"/>
      <c r="F63679" s="1"/>
    </row>
    <row r="63680" spans="2:6">
      <c r="B63680" s="1"/>
      <c r="C63680" s="1"/>
      <c r="D63680" s="1"/>
      <c r="E63680" s="1"/>
      <c r="F63680" s="1"/>
    </row>
    <row r="63681" spans="2:6">
      <c r="B63681" s="1"/>
      <c r="C63681" s="1"/>
      <c r="D63681" s="1"/>
      <c r="E63681" s="1"/>
      <c r="F63681" s="1"/>
    </row>
    <row r="63682" spans="2:6">
      <c r="B63682" s="1"/>
      <c r="C63682" s="1"/>
      <c r="D63682" s="1"/>
      <c r="E63682" s="1"/>
      <c r="F63682" s="1"/>
    </row>
    <row r="63683" spans="2:6">
      <c r="B63683" s="1"/>
      <c r="C63683" s="1"/>
      <c r="D63683" s="1"/>
      <c r="E63683" s="1"/>
      <c r="F63683" s="1"/>
    </row>
    <row r="63684" spans="2:6">
      <c r="B63684" s="1"/>
      <c r="C63684" s="1"/>
      <c r="D63684" s="1"/>
      <c r="E63684" s="1"/>
      <c r="F63684" s="1"/>
    </row>
    <row r="63685" spans="2:6">
      <c r="B63685" s="1"/>
      <c r="C63685" s="1"/>
      <c r="D63685" s="1"/>
      <c r="E63685" s="1"/>
      <c r="F63685" s="1"/>
    </row>
    <row r="63686" spans="2:6">
      <c r="B63686" s="1"/>
      <c r="C63686" s="1"/>
      <c r="D63686" s="1"/>
      <c r="E63686" s="1"/>
      <c r="F63686" s="1"/>
    </row>
    <row r="63687" spans="2:6">
      <c r="B63687" s="1"/>
      <c r="C63687" s="1"/>
      <c r="D63687" s="1"/>
      <c r="E63687" s="1"/>
      <c r="F63687" s="1"/>
    </row>
    <row r="63688" spans="2:6">
      <c r="B63688" s="1"/>
      <c r="C63688" s="1"/>
      <c r="D63688" s="1"/>
      <c r="E63688" s="1"/>
      <c r="F63688" s="1"/>
    </row>
    <row r="63689" spans="2:6">
      <c r="B63689" s="1"/>
      <c r="C63689" s="1"/>
      <c r="D63689" s="1"/>
      <c r="E63689" s="1"/>
      <c r="F63689" s="1"/>
    </row>
    <row r="63690" spans="2:6">
      <c r="B63690" s="1"/>
      <c r="C63690" s="1"/>
      <c r="D63690" s="1"/>
      <c r="E63690" s="1"/>
      <c r="F63690" s="1"/>
    </row>
    <row r="63691" spans="2:6">
      <c r="B63691" s="1"/>
      <c r="C63691" s="1"/>
      <c r="D63691" s="1"/>
      <c r="E63691" s="1"/>
      <c r="F63691" s="1"/>
    </row>
    <row r="63692" spans="2:6">
      <c r="B63692" s="1"/>
      <c r="C63692" s="1"/>
      <c r="D63692" s="1"/>
      <c r="E63692" s="1"/>
      <c r="F63692" s="1"/>
    </row>
    <row r="63693" spans="2:6">
      <c r="B63693" s="1"/>
      <c r="C63693" s="1"/>
      <c r="D63693" s="1"/>
      <c r="E63693" s="1"/>
      <c r="F63693" s="1"/>
    </row>
    <row r="63694" spans="2:6">
      <c r="B63694" s="1"/>
      <c r="C63694" s="1"/>
      <c r="D63694" s="1"/>
      <c r="E63694" s="1"/>
      <c r="F63694" s="1"/>
    </row>
    <row r="63695" spans="2:6">
      <c r="B63695" s="1"/>
      <c r="C63695" s="1"/>
      <c r="D63695" s="1"/>
      <c r="E63695" s="1"/>
      <c r="F63695" s="1"/>
    </row>
    <row r="63696" spans="2:6">
      <c r="B63696" s="1"/>
      <c r="C63696" s="1"/>
      <c r="D63696" s="1"/>
      <c r="E63696" s="1"/>
      <c r="F63696" s="1"/>
    </row>
    <row r="63697" spans="2:6">
      <c r="B63697" s="1"/>
      <c r="C63697" s="1"/>
      <c r="D63697" s="1"/>
      <c r="E63697" s="1"/>
      <c r="F63697" s="1"/>
    </row>
    <row r="63698" spans="2:6">
      <c r="B63698" s="1"/>
      <c r="C63698" s="1"/>
      <c r="D63698" s="1"/>
      <c r="E63698" s="1"/>
      <c r="F63698" s="1"/>
    </row>
    <row r="63699" spans="2:6">
      <c r="B63699" s="1"/>
      <c r="C63699" s="1"/>
      <c r="D63699" s="1"/>
      <c r="E63699" s="1"/>
      <c r="F63699" s="1"/>
    </row>
    <row r="63700" spans="2:6">
      <c r="B63700" s="1"/>
      <c r="C63700" s="1"/>
      <c r="D63700" s="1"/>
      <c r="E63700" s="1"/>
      <c r="F63700" s="1"/>
    </row>
    <row r="63701" spans="2:6">
      <c r="B63701" s="1"/>
      <c r="C63701" s="1"/>
      <c r="D63701" s="1"/>
      <c r="E63701" s="1"/>
      <c r="F63701" s="1"/>
    </row>
    <row r="63702" spans="2:6">
      <c r="B63702" s="1"/>
      <c r="C63702" s="1"/>
      <c r="D63702" s="1"/>
      <c r="E63702" s="1"/>
      <c r="F63702" s="1"/>
    </row>
    <row r="63703" spans="2:6">
      <c r="B63703" s="1"/>
      <c r="C63703" s="1"/>
      <c r="D63703" s="1"/>
      <c r="E63703" s="1"/>
      <c r="F63703" s="1"/>
    </row>
    <row r="63704" spans="2:6">
      <c r="B63704" s="1"/>
      <c r="C63704" s="1"/>
      <c r="D63704" s="1"/>
      <c r="E63704" s="1"/>
      <c r="F63704" s="1"/>
    </row>
    <row r="63705" spans="2:6">
      <c r="B63705" s="1"/>
      <c r="C63705" s="1"/>
      <c r="D63705" s="1"/>
      <c r="E63705" s="1"/>
      <c r="F63705" s="1"/>
    </row>
    <row r="63706" spans="2:6">
      <c r="B63706" s="1"/>
      <c r="C63706" s="1"/>
      <c r="D63706" s="1"/>
      <c r="E63706" s="1"/>
      <c r="F63706" s="1"/>
    </row>
    <row r="63707" spans="2:6">
      <c r="B63707" s="1"/>
      <c r="C63707" s="1"/>
      <c r="D63707" s="1"/>
      <c r="E63707" s="1"/>
      <c r="F63707" s="1"/>
    </row>
    <row r="63708" spans="2:6">
      <c r="B63708" s="1"/>
      <c r="C63708" s="1"/>
      <c r="D63708" s="1"/>
      <c r="E63708" s="1"/>
      <c r="F63708" s="1"/>
    </row>
    <row r="63709" spans="2:6">
      <c r="B63709" s="1"/>
      <c r="C63709" s="1"/>
      <c r="D63709" s="1"/>
      <c r="E63709" s="1"/>
      <c r="F63709" s="1"/>
    </row>
    <row r="63710" spans="2:6">
      <c r="B63710" s="1"/>
      <c r="C63710" s="1"/>
      <c r="D63710" s="1"/>
      <c r="E63710" s="1"/>
      <c r="F63710" s="1"/>
    </row>
    <row r="63711" spans="2:6">
      <c r="B63711" s="1"/>
      <c r="C63711" s="1"/>
      <c r="D63711" s="1"/>
      <c r="E63711" s="1"/>
      <c r="F63711" s="1"/>
    </row>
    <row r="63712" spans="2:6">
      <c r="B63712" s="1"/>
      <c r="C63712" s="1"/>
      <c r="D63712" s="1"/>
      <c r="E63712" s="1"/>
      <c r="F63712" s="1"/>
    </row>
    <row r="63713" spans="2:6">
      <c r="B63713" s="1"/>
      <c r="C63713" s="1"/>
      <c r="D63713" s="1"/>
      <c r="E63713" s="1"/>
      <c r="F63713" s="1"/>
    </row>
    <row r="63714" spans="2:6">
      <c r="B63714" s="1"/>
      <c r="C63714" s="1"/>
      <c r="D63714" s="1"/>
      <c r="E63714" s="1"/>
      <c r="F63714" s="1"/>
    </row>
    <row r="63715" spans="2:6">
      <c r="B63715" s="1"/>
      <c r="C63715" s="1"/>
      <c r="D63715" s="1"/>
      <c r="E63715" s="1"/>
      <c r="F63715" s="1"/>
    </row>
    <row r="63716" spans="2:6">
      <c r="B63716" s="1"/>
      <c r="C63716" s="1"/>
      <c r="D63716" s="1"/>
      <c r="E63716" s="1"/>
      <c r="F63716" s="1"/>
    </row>
    <row r="63717" spans="2:6">
      <c r="B63717" s="1"/>
      <c r="C63717" s="1"/>
      <c r="D63717" s="1"/>
      <c r="E63717" s="1"/>
      <c r="F63717" s="1"/>
    </row>
    <row r="63718" spans="2:6">
      <c r="B63718" s="1"/>
      <c r="C63718" s="1"/>
      <c r="D63718" s="1"/>
      <c r="E63718" s="1"/>
      <c r="F63718" s="1"/>
    </row>
    <row r="63719" spans="2:6">
      <c r="B63719" s="1"/>
      <c r="C63719" s="1"/>
      <c r="D63719" s="1"/>
      <c r="E63719" s="1"/>
      <c r="F63719" s="1"/>
    </row>
    <row r="63720" spans="2:6">
      <c r="B63720" s="1"/>
      <c r="C63720" s="1"/>
      <c r="D63720" s="1"/>
      <c r="E63720" s="1"/>
      <c r="F63720" s="1"/>
    </row>
    <row r="63721" spans="2:6">
      <c r="B63721" s="1"/>
      <c r="C63721" s="1"/>
      <c r="D63721" s="1"/>
      <c r="E63721" s="1"/>
      <c r="F63721" s="1"/>
    </row>
    <row r="63722" spans="2:6">
      <c r="B63722" s="1"/>
      <c r="C63722" s="1"/>
      <c r="D63722" s="1"/>
      <c r="E63722" s="1"/>
      <c r="F63722" s="1"/>
    </row>
    <row r="63723" spans="2:6">
      <c r="B63723" s="1"/>
      <c r="C63723" s="1"/>
      <c r="D63723" s="1"/>
      <c r="E63723" s="1"/>
      <c r="F63723" s="1"/>
    </row>
    <row r="63724" spans="2:6">
      <c r="B63724" s="1"/>
      <c r="C63724" s="1"/>
      <c r="D63724" s="1"/>
      <c r="E63724" s="1"/>
      <c r="F63724" s="1"/>
    </row>
    <row r="63725" spans="2:6">
      <c r="B63725" s="1"/>
      <c r="C63725" s="1"/>
      <c r="D63725" s="1"/>
      <c r="E63725" s="1"/>
      <c r="F63725" s="1"/>
    </row>
    <row r="63726" spans="2:6">
      <c r="B63726" s="1"/>
      <c r="C63726" s="1"/>
      <c r="D63726" s="1"/>
      <c r="E63726" s="1"/>
      <c r="F63726" s="1"/>
    </row>
    <row r="63727" spans="2:6">
      <c r="B63727" s="1"/>
      <c r="C63727" s="1"/>
      <c r="D63727" s="1"/>
      <c r="E63727" s="1"/>
      <c r="F63727" s="1"/>
    </row>
    <row r="63728" spans="2:6">
      <c r="B63728" s="1"/>
      <c r="C63728" s="1"/>
      <c r="D63728" s="1"/>
      <c r="E63728" s="1"/>
      <c r="F63728" s="1"/>
    </row>
    <row r="63729" spans="2:6">
      <c r="B63729" s="1"/>
      <c r="C63729" s="1"/>
      <c r="D63729" s="1"/>
      <c r="E63729" s="1"/>
      <c r="F63729" s="1"/>
    </row>
    <row r="63730" spans="2:6">
      <c r="B63730" s="1"/>
      <c r="C63730" s="1"/>
      <c r="D63730" s="1"/>
      <c r="E63730" s="1"/>
      <c r="F63730" s="1"/>
    </row>
    <row r="63731" spans="2:6">
      <c r="B63731" s="1"/>
      <c r="C63731" s="1"/>
      <c r="D63731" s="1"/>
      <c r="E63731" s="1"/>
      <c r="F63731" s="1"/>
    </row>
    <row r="63732" spans="2:6">
      <c r="B63732" s="1"/>
      <c r="C63732" s="1"/>
      <c r="D63732" s="1"/>
      <c r="E63732" s="1"/>
      <c r="F63732" s="1"/>
    </row>
    <row r="63733" spans="2:6">
      <c r="B63733" s="1"/>
      <c r="C63733" s="1"/>
      <c r="D63733" s="1"/>
      <c r="E63733" s="1"/>
      <c r="F63733" s="1"/>
    </row>
    <row r="63734" spans="2:6">
      <c r="B63734" s="1"/>
      <c r="C63734" s="1"/>
      <c r="D63734" s="1"/>
      <c r="E63734" s="1"/>
      <c r="F63734" s="1"/>
    </row>
    <row r="63735" spans="2:6">
      <c r="B63735" s="1"/>
      <c r="C63735" s="1"/>
      <c r="D63735" s="1"/>
      <c r="E63735" s="1"/>
      <c r="F63735" s="1"/>
    </row>
    <row r="63736" spans="2:6">
      <c r="B63736" s="1"/>
      <c r="C63736" s="1"/>
      <c r="D63736" s="1"/>
      <c r="E63736" s="1"/>
      <c r="F63736" s="1"/>
    </row>
    <row r="63737" spans="2:6">
      <c r="B63737" s="1"/>
      <c r="C63737" s="1"/>
      <c r="D63737" s="1"/>
      <c r="E63737" s="1"/>
      <c r="F63737" s="1"/>
    </row>
    <row r="63738" spans="2:6">
      <c r="B63738" s="1"/>
      <c r="C63738" s="1"/>
      <c r="D63738" s="1"/>
      <c r="E63738" s="1"/>
      <c r="F63738" s="1"/>
    </row>
    <row r="63739" spans="2:6">
      <c r="B63739" s="1"/>
      <c r="C63739" s="1"/>
      <c r="D63739" s="1"/>
      <c r="E63739" s="1"/>
      <c r="F63739" s="1"/>
    </row>
    <row r="63740" spans="2:6">
      <c r="B63740" s="1"/>
      <c r="C63740" s="1"/>
      <c r="D63740" s="1"/>
      <c r="E63740" s="1"/>
      <c r="F63740" s="1"/>
    </row>
    <row r="63741" spans="2:6">
      <c r="B63741" s="1"/>
      <c r="C63741" s="1"/>
      <c r="D63741" s="1"/>
      <c r="E63741" s="1"/>
      <c r="F63741" s="1"/>
    </row>
    <row r="63742" spans="2:6">
      <c r="B63742" s="1"/>
      <c r="C63742" s="1"/>
      <c r="D63742" s="1"/>
      <c r="E63742" s="1"/>
      <c r="F63742" s="1"/>
    </row>
    <row r="63743" spans="2:6">
      <c r="B63743" s="1"/>
      <c r="C63743" s="1"/>
      <c r="D63743" s="1"/>
      <c r="E63743" s="1"/>
      <c r="F63743" s="1"/>
    </row>
    <row r="63744" spans="2:6">
      <c r="B63744" s="1"/>
      <c r="C63744" s="1"/>
      <c r="D63744" s="1"/>
      <c r="E63744" s="1"/>
      <c r="F63744" s="1"/>
    </row>
    <row r="63745" spans="2:6">
      <c r="B63745" s="1"/>
      <c r="C63745" s="1"/>
      <c r="D63745" s="1"/>
      <c r="E63745" s="1"/>
      <c r="F63745" s="1"/>
    </row>
    <row r="63746" spans="2:6">
      <c r="B63746" s="1"/>
      <c r="C63746" s="1"/>
      <c r="D63746" s="1"/>
      <c r="E63746" s="1"/>
      <c r="F63746" s="1"/>
    </row>
    <row r="63747" spans="2:6">
      <c r="B63747" s="1"/>
      <c r="C63747" s="1"/>
      <c r="D63747" s="1"/>
      <c r="E63747" s="1"/>
      <c r="F63747" s="1"/>
    </row>
    <row r="63748" spans="2:6">
      <c r="B63748" s="1"/>
      <c r="C63748" s="1"/>
      <c r="D63748" s="1"/>
      <c r="E63748" s="1"/>
      <c r="F63748" s="1"/>
    </row>
    <row r="63749" spans="2:6">
      <c r="B63749" s="1"/>
      <c r="C63749" s="1"/>
      <c r="D63749" s="1"/>
      <c r="E63749" s="1"/>
      <c r="F63749" s="1"/>
    </row>
    <row r="63750" spans="2:6">
      <c r="B63750" s="1"/>
      <c r="C63750" s="1"/>
      <c r="D63750" s="1"/>
      <c r="E63750" s="1"/>
      <c r="F63750" s="1"/>
    </row>
    <row r="63751" spans="2:6">
      <c r="B63751" s="1"/>
      <c r="C63751" s="1"/>
      <c r="D63751" s="1"/>
      <c r="E63751" s="1"/>
      <c r="F63751" s="1"/>
    </row>
    <row r="63752" spans="2:6">
      <c r="B63752" s="1"/>
      <c r="C63752" s="1"/>
      <c r="D63752" s="1"/>
      <c r="E63752" s="1"/>
      <c r="F63752" s="1"/>
    </row>
    <row r="63753" spans="2:6">
      <c r="B63753" s="1"/>
      <c r="C63753" s="1"/>
      <c r="D63753" s="1"/>
      <c r="E63753" s="1"/>
      <c r="F63753" s="1"/>
    </row>
    <row r="63754" spans="2:6">
      <c r="B63754" s="1"/>
      <c r="C63754" s="1"/>
      <c r="D63754" s="1"/>
      <c r="E63754" s="1"/>
      <c r="F63754" s="1"/>
    </row>
    <row r="63755" spans="2:6">
      <c r="B63755" s="1"/>
      <c r="C63755" s="1"/>
      <c r="D63755" s="1"/>
      <c r="E63755" s="1"/>
      <c r="F63755" s="1"/>
    </row>
    <row r="63756" spans="2:6">
      <c r="B63756" s="1"/>
      <c r="C63756" s="1"/>
      <c r="D63756" s="1"/>
      <c r="E63756" s="1"/>
      <c r="F63756" s="1"/>
    </row>
    <row r="63757" spans="2:6">
      <c r="B63757" s="1"/>
      <c r="C63757" s="1"/>
      <c r="D63757" s="1"/>
      <c r="E63757" s="1"/>
      <c r="F63757" s="1"/>
    </row>
    <row r="63758" spans="2:6">
      <c r="B63758" s="1"/>
      <c r="C63758" s="1"/>
      <c r="D63758" s="1"/>
      <c r="E63758" s="1"/>
      <c r="F63758" s="1"/>
    </row>
    <row r="63759" spans="2:6">
      <c r="B63759" s="1"/>
      <c r="C63759" s="1"/>
      <c r="D63759" s="1"/>
      <c r="E63759" s="1"/>
      <c r="F63759" s="1"/>
    </row>
    <row r="63760" spans="2:6">
      <c r="B63760" s="1"/>
      <c r="C63760" s="1"/>
      <c r="D63760" s="1"/>
      <c r="E63760" s="1"/>
      <c r="F63760" s="1"/>
    </row>
    <row r="63761" spans="2:6">
      <c r="B63761" s="1"/>
      <c r="C63761" s="1"/>
      <c r="D63761" s="1"/>
      <c r="E63761" s="1"/>
      <c r="F63761" s="1"/>
    </row>
    <row r="63762" spans="2:6">
      <c r="B63762" s="1"/>
      <c r="C63762" s="1"/>
      <c r="D63762" s="1"/>
      <c r="E63762" s="1"/>
      <c r="F63762" s="1"/>
    </row>
    <row r="63763" spans="2:6">
      <c r="B63763" s="1"/>
      <c r="C63763" s="1"/>
      <c r="D63763" s="1"/>
      <c r="E63763" s="1"/>
      <c r="F63763" s="1"/>
    </row>
    <row r="63764" spans="2:6">
      <c r="B63764" s="1"/>
      <c r="C63764" s="1"/>
      <c r="D63764" s="1"/>
      <c r="E63764" s="1"/>
      <c r="F63764" s="1"/>
    </row>
    <row r="63765" spans="2:6">
      <c r="B63765" s="1"/>
      <c r="C63765" s="1"/>
      <c r="D63765" s="1"/>
      <c r="E63765" s="1"/>
      <c r="F63765" s="1"/>
    </row>
    <row r="63766" spans="2:6">
      <c r="B63766" s="1"/>
      <c r="C63766" s="1"/>
      <c r="D63766" s="1"/>
      <c r="E63766" s="1"/>
      <c r="F63766" s="1"/>
    </row>
    <row r="63767" spans="2:6">
      <c r="B63767" s="1"/>
      <c r="C63767" s="1"/>
      <c r="D63767" s="1"/>
      <c r="E63767" s="1"/>
      <c r="F63767" s="1"/>
    </row>
    <row r="63768" spans="2:6">
      <c r="B63768" s="1"/>
      <c r="C63768" s="1"/>
      <c r="D63768" s="1"/>
      <c r="E63768" s="1"/>
      <c r="F63768" s="1"/>
    </row>
    <row r="63769" spans="2:6">
      <c r="B63769" s="1"/>
      <c r="C63769" s="1"/>
      <c r="D63769" s="1"/>
      <c r="E63769" s="1"/>
      <c r="F63769" s="1"/>
    </row>
    <row r="63770" spans="2:6">
      <c r="B63770" s="1"/>
      <c r="C63770" s="1"/>
      <c r="D63770" s="1"/>
      <c r="E63770" s="1"/>
      <c r="F63770" s="1"/>
    </row>
    <row r="63771" spans="2:6">
      <c r="B63771" s="1"/>
      <c r="C63771" s="1"/>
      <c r="D63771" s="1"/>
      <c r="E63771" s="1"/>
      <c r="F63771" s="1"/>
    </row>
    <row r="63772" spans="2:6">
      <c r="B63772" s="1"/>
      <c r="C63772" s="1"/>
      <c r="D63772" s="1"/>
      <c r="E63772" s="1"/>
      <c r="F63772" s="1"/>
    </row>
    <row r="63773" spans="2:6">
      <c r="B63773" s="1"/>
      <c r="C63773" s="1"/>
      <c r="D63773" s="1"/>
      <c r="E63773" s="1"/>
      <c r="F63773" s="1"/>
    </row>
    <row r="63774" spans="2:6">
      <c r="B63774" s="1"/>
      <c r="C63774" s="1"/>
      <c r="D63774" s="1"/>
      <c r="E63774" s="1"/>
      <c r="F63774" s="1"/>
    </row>
    <row r="63775" spans="2:6">
      <c r="B63775" s="1"/>
      <c r="C63775" s="1"/>
      <c r="D63775" s="1"/>
      <c r="E63775" s="1"/>
      <c r="F63775" s="1"/>
    </row>
    <row r="63776" spans="2:6">
      <c r="B63776" s="1"/>
      <c r="C63776" s="1"/>
      <c r="D63776" s="1"/>
      <c r="E63776" s="1"/>
      <c r="F63776" s="1"/>
    </row>
    <row r="63777" spans="2:6">
      <c r="B63777" s="1"/>
      <c r="C63777" s="1"/>
      <c r="D63777" s="1"/>
      <c r="E63777" s="1"/>
      <c r="F63777" s="1"/>
    </row>
    <row r="63778" spans="2:6">
      <c r="B63778" s="1"/>
      <c r="C63778" s="1"/>
      <c r="D63778" s="1"/>
      <c r="E63778" s="1"/>
      <c r="F63778" s="1"/>
    </row>
    <row r="63779" spans="2:6">
      <c r="B63779" s="1"/>
      <c r="C63779" s="1"/>
      <c r="D63779" s="1"/>
      <c r="E63779" s="1"/>
      <c r="F63779" s="1"/>
    </row>
    <row r="63780" spans="2:6">
      <c r="B63780" s="1"/>
      <c r="C63780" s="1"/>
      <c r="D63780" s="1"/>
      <c r="E63780" s="1"/>
      <c r="F63780" s="1"/>
    </row>
    <row r="63781" spans="2:6">
      <c r="B63781" s="1"/>
      <c r="C63781" s="1"/>
      <c r="D63781" s="1"/>
      <c r="E63781" s="1"/>
      <c r="F63781" s="1"/>
    </row>
    <row r="63782" spans="2:6">
      <c r="B63782" s="1"/>
      <c r="C63782" s="1"/>
      <c r="D63782" s="1"/>
      <c r="E63782" s="1"/>
      <c r="F63782" s="1"/>
    </row>
    <row r="63783" spans="2:6">
      <c r="B63783" s="1"/>
      <c r="C63783" s="1"/>
      <c r="D63783" s="1"/>
      <c r="E63783" s="1"/>
      <c r="F63783" s="1"/>
    </row>
    <row r="63784" spans="2:6">
      <c r="B63784" s="1"/>
      <c r="C63784" s="1"/>
      <c r="D63784" s="1"/>
      <c r="E63784" s="1"/>
      <c r="F63784" s="1"/>
    </row>
    <row r="63785" spans="2:6">
      <c r="B63785" s="1"/>
      <c r="C63785" s="1"/>
      <c r="D63785" s="1"/>
      <c r="E63785" s="1"/>
      <c r="F63785" s="1"/>
    </row>
    <row r="63786" spans="2:6">
      <c r="B63786" s="1"/>
      <c r="C63786" s="1"/>
      <c r="D63786" s="1"/>
      <c r="E63786" s="1"/>
      <c r="F63786" s="1"/>
    </row>
    <row r="63787" spans="2:6">
      <c r="B63787" s="1"/>
      <c r="C63787" s="1"/>
      <c r="D63787" s="1"/>
      <c r="E63787" s="1"/>
      <c r="F63787" s="1"/>
    </row>
    <row r="63788" spans="2:6">
      <c r="B63788" s="1"/>
      <c r="C63788" s="1"/>
      <c r="D63788" s="1"/>
      <c r="E63788" s="1"/>
      <c r="F63788" s="1"/>
    </row>
    <row r="63789" spans="2:6">
      <c r="B63789" s="1"/>
      <c r="C63789" s="1"/>
      <c r="D63789" s="1"/>
      <c r="E63789" s="1"/>
      <c r="F63789" s="1"/>
    </row>
    <row r="63790" spans="2:6">
      <c r="B63790" s="1"/>
      <c r="C63790" s="1"/>
      <c r="D63790" s="1"/>
      <c r="E63790" s="1"/>
      <c r="F63790" s="1"/>
    </row>
    <row r="63791" spans="2:6">
      <c r="B63791" s="1"/>
      <c r="C63791" s="1"/>
      <c r="D63791" s="1"/>
      <c r="E63791" s="1"/>
      <c r="F63791" s="1"/>
    </row>
    <row r="63792" spans="2:6">
      <c r="B63792" s="1"/>
      <c r="C63792" s="1"/>
      <c r="D63792" s="1"/>
      <c r="E63792" s="1"/>
      <c r="F63792" s="1"/>
    </row>
    <row r="63793" spans="2:6">
      <c r="B63793" s="1"/>
      <c r="C63793" s="1"/>
      <c r="D63793" s="1"/>
      <c r="E63793" s="1"/>
      <c r="F63793" s="1"/>
    </row>
    <row r="63794" spans="2:6">
      <c r="B63794" s="1"/>
      <c r="C63794" s="1"/>
      <c r="D63794" s="1"/>
      <c r="E63794" s="1"/>
      <c r="F63794" s="1"/>
    </row>
    <row r="63795" spans="2:6">
      <c r="B63795" s="1"/>
      <c r="C63795" s="1"/>
      <c r="D63795" s="1"/>
      <c r="E63795" s="1"/>
      <c r="F63795" s="1"/>
    </row>
    <row r="63796" spans="2:6">
      <c r="B63796" s="1"/>
      <c r="C63796" s="1"/>
      <c r="D63796" s="1"/>
      <c r="E63796" s="1"/>
      <c r="F63796" s="1"/>
    </row>
    <row r="63797" spans="2:6">
      <c r="B63797" s="1"/>
      <c r="C63797" s="1"/>
      <c r="D63797" s="1"/>
      <c r="E63797" s="1"/>
      <c r="F63797" s="1"/>
    </row>
    <row r="63798" spans="2:6">
      <c r="B63798" s="1"/>
      <c r="C63798" s="1"/>
      <c r="D63798" s="1"/>
      <c r="E63798" s="1"/>
      <c r="F63798" s="1"/>
    </row>
    <row r="63799" spans="2:6">
      <c r="B63799" s="1"/>
      <c r="C63799" s="1"/>
      <c r="D63799" s="1"/>
      <c r="E63799" s="1"/>
      <c r="F63799" s="1"/>
    </row>
    <row r="63800" spans="2:6">
      <c r="B63800" s="1"/>
      <c r="C63800" s="1"/>
      <c r="D63800" s="1"/>
      <c r="E63800" s="1"/>
      <c r="F63800" s="1"/>
    </row>
    <row r="63801" spans="2:6">
      <c r="B63801" s="1"/>
      <c r="C63801" s="1"/>
      <c r="D63801" s="1"/>
      <c r="E63801" s="1"/>
      <c r="F63801" s="1"/>
    </row>
    <row r="63802" spans="2:6">
      <c r="B63802" s="1"/>
      <c r="C63802" s="1"/>
      <c r="D63802" s="1"/>
      <c r="E63802" s="1"/>
      <c r="F63802" s="1"/>
    </row>
    <row r="63803" spans="2:6">
      <c r="B63803" s="1"/>
      <c r="C63803" s="1"/>
      <c r="D63803" s="1"/>
      <c r="E63803" s="1"/>
      <c r="F63803" s="1"/>
    </row>
    <row r="63804" spans="2:6">
      <c r="B63804" s="1"/>
      <c r="C63804" s="1"/>
      <c r="D63804" s="1"/>
      <c r="E63804" s="1"/>
      <c r="F63804" s="1"/>
    </row>
    <row r="63805" spans="2:6">
      <c r="B63805" s="1"/>
      <c r="C63805" s="1"/>
      <c r="D63805" s="1"/>
      <c r="E63805" s="1"/>
      <c r="F63805" s="1"/>
    </row>
    <row r="63806" spans="2:6">
      <c r="B63806" s="1"/>
      <c r="C63806" s="1"/>
      <c r="D63806" s="1"/>
      <c r="E63806" s="1"/>
      <c r="F63806" s="1"/>
    </row>
    <row r="63807" spans="2:6">
      <c r="B63807" s="1"/>
      <c r="C63807" s="1"/>
      <c r="D63807" s="1"/>
      <c r="E63807" s="1"/>
      <c r="F63807" s="1"/>
    </row>
    <row r="63808" spans="2:6">
      <c r="B63808" s="1"/>
      <c r="C63808" s="1"/>
      <c r="D63808" s="1"/>
      <c r="E63808" s="1"/>
      <c r="F63808" s="1"/>
    </row>
    <row r="63809" spans="2:6">
      <c r="B63809" s="1"/>
      <c r="C63809" s="1"/>
      <c r="D63809" s="1"/>
      <c r="E63809" s="1"/>
      <c r="F63809" s="1"/>
    </row>
    <row r="63810" spans="2:6">
      <c r="B63810" s="1"/>
      <c r="C63810" s="1"/>
      <c r="D63810" s="1"/>
      <c r="E63810" s="1"/>
      <c r="F63810" s="1"/>
    </row>
    <row r="63811" spans="2:6">
      <c r="B63811" s="1"/>
      <c r="C63811" s="1"/>
      <c r="D63811" s="1"/>
      <c r="E63811" s="1"/>
      <c r="F63811" s="1"/>
    </row>
    <row r="63812" spans="2:6">
      <c r="B63812" s="1"/>
      <c r="C63812" s="1"/>
      <c r="D63812" s="1"/>
      <c r="E63812" s="1"/>
      <c r="F63812" s="1"/>
    </row>
    <row r="63813" spans="2:6">
      <c r="B63813" s="1"/>
      <c r="C63813" s="1"/>
      <c r="D63813" s="1"/>
      <c r="E63813" s="1"/>
      <c r="F63813" s="1"/>
    </row>
    <row r="63814" spans="2:6">
      <c r="B63814" s="1"/>
      <c r="C63814" s="1"/>
      <c r="D63814" s="1"/>
      <c r="E63814" s="1"/>
      <c r="F63814" s="1"/>
    </row>
    <row r="63815" spans="2:6">
      <c r="B63815" s="1"/>
      <c r="C63815" s="1"/>
      <c r="D63815" s="1"/>
      <c r="E63815" s="1"/>
      <c r="F63815" s="1"/>
    </row>
    <row r="63816" spans="2:6">
      <c r="B63816" s="1"/>
      <c r="C63816" s="1"/>
      <c r="D63816" s="1"/>
      <c r="E63816" s="1"/>
      <c r="F63816" s="1"/>
    </row>
    <row r="63817" spans="2:6">
      <c r="B63817" s="1"/>
      <c r="C63817" s="1"/>
      <c r="D63817" s="1"/>
      <c r="E63817" s="1"/>
      <c r="F63817" s="1"/>
    </row>
    <row r="63818" spans="2:6">
      <c r="B63818" s="1"/>
      <c r="C63818" s="1"/>
      <c r="D63818" s="1"/>
      <c r="E63818" s="1"/>
      <c r="F63818" s="1"/>
    </row>
    <row r="63819" spans="2:6">
      <c r="B63819" s="1"/>
      <c r="C63819" s="1"/>
      <c r="D63819" s="1"/>
      <c r="E63819" s="1"/>
      <c r="F63819" s="1"/>
    </row>
    <row r="63820" spans="2:6">
      <c r="B63820" s="1"/>
      <c r="C63820" s="1"/>
      <c r="D63820" s="1"/>
      <c r="E63820" s="1"/>
      <c r="F63820" s="1"/>
    </row>
    <row r="63821" spans="2:6">
      <c r="B63821" s="1"/>
      <c r="C63821" s="1"/>
      <c r="D63821" s="1"/>
      <c r="E63821" s="1"/>
      <c r="F63821" s="1"/>
    </row>
    <row r="63822" spans="2:6">
      <c r="B63822" s="1"/>
      <c r="C63822" s="1"/>
      <c r="D63822" s="1"/>
      <c r="E63822" s="1"/>
      <c r="F63822" s="1"/>
    </row>
    <row r="63823" spans="2:6">
      <c r="B63823" s="1"/>
      <c r="C63823" s="1"/>
      <c r="D63823" s="1"/>
      <c r="E63823" s="1"/>
      <c r="F63823" s="1"/>
    </row>
    <row r="63824" spans="2:6">
      <c r="B63824" s="1"/>
      <c r="C63824" s="1"/>
      <c r="D63824" s="1"/>
      <c r="E63824" s="1"/>
      <c r="F63824" s="1"/>
    </row>
    <row r="63825" spans="2:6">
      <c r="B63825" s="1"/>
      <c r="C63825" s="1"/>
      <c r="D63825" s="1"/>
      <c r="E63825" s="1"/>
      <c r="F63825" s="1"/>
    </row>
    <row r="63826" spans="2:6">
      <c r="B63826" s="1"/>
      <c r="C63826" s="1"/>
      <c r="D63826" s="1"/>
      <c r="E63826" s="1"/>
      <c r="F63826" s="1"/>
    </row>
    <row r="63827" spans="2:6">
      <c r="B63827" s="1"/>
      <c r="C63827" s="1"/>
      <c r="D63827" s="1"/>
      <c r="E63827" s="1"/>
      <c r="F63827" s="1"/>
    </row>
    <row r="63828" spans="2:6">
      <c r="B63828" s="1"/>
      <c r="C63828" s="1"/>
      <c r="D63828" s="1"/>
      <c r="E63828" s="1"/>
      <c r="F63828" s="1"/>
    </row>
    <row r="63829" spans="2:6">
      <c r="B63829" s="1"/>
      <c r="C63829" s="1"/>
      <c r="D63829" s="1"/>
      <c r="E63829" s="1"/>
      <c r="F63829" s="1"/>
    </row>
    <row r="63830" spans="2:6">
      <c r="B63830" s="1"/>
      <c r="C63830" s="1"/>
      <c r="D63830" s="1"/>
      <c r="E63830" s="1"/>
      <c r="F63830" s="1"/>
    </row>
    <row r="63831" spans="2:6">
      <c r="B63831" s="1"/>
      <c r="C63831" s="1"/>
      <c r="D63831" s="1"/>
      <c r="E63831" s="1"/>
      <c r="F63831" s="1"/>
    </row>
    <row r="63832" spans="2:6">
      <c r="B63832" s="1"/>
      <c r="C63832" s="1"/>
      <c r="D63832" s="1"/>
      <c r="E63832" s="1"/>
      <c r="F63832" s="1"/>
    </row>
    <row r="63833" spans="2:6">
      <c r="B63833" s="1"/>
      <c r="C63833" s="1"/>
      <c r="D63833" s="1"/>
      <c r="E63833" s="1"/>
      <c r="F63833" s="1"/>
    </row>
    <row r="63834" spans="2:6">
      <c r="B63834" s="1"/>
      <c r="C63834" s="1"/>
      <c r="D63834" s="1"/>
      <c r="E63834" s="1"/>
      <c r="F63834" s="1"/>
    </row>
    <row r="63835" spans="2:6">
      <c r="B63835" s="1"/>
      <c r="C63835" s="1"/>
      <c r="D63835" s="1"/>
      <c r="E63835" s="1"/>
      <c r="F63835" s="1"/>
    </row>
    <row r="63836" spans="2:6">
      <c r="B63836" s="1"/>
      <c r="C63836" s="1"/>
      <c r="D63836" s="1"/>
      <c r="E63836" s="1"/>
      <c r="F63836" s="1"/>
    </row>
    <row r="63837" spans="2:6">
      <c r="B63837" s="1"/>
      <c r="C63837" s="1"/>
      <c r="D63837" s="1"/>
      <c r="E63837" s="1"/>
      <c r="F63837" s="1"/>
    </row>
    <row r="63838" spans="2:6">
      <c r="B63838" s="1"/>
      <c r="C63838" s="1"/>
      <c r="D63838" s="1"/>
      <c r="E63838" s="1"/>
      <c r="F63838" s="1"/>
    </row>
    <row r="63839" spans="2:6">
      <c r="B63839" s="1"/>
      <c r="C63839" s="1"/>
      <c r="D63839" s="1"/>
      <c r="E63839" s="1"/>
      <c r="F63839" s="1"/>
    </row>
    <row r="63840" spans="2:6">
      <c r="B63840" s="1"/>
      <c r="C63840" s="1"/>
      <c r="D63840" s="1"/>
      <c r="E63840" s="1"/>
      <c r="F63840" s="1"/>
    </row>
    <row r="63841" spans="2:6">
      <c r="B63841" s="1"/>
      <c r="C63841" s="1"/>
      <c r="D63841" s="1"/>
      <c r="E63841" s="1"/>
      <c r="F63841" s="1"/>
    </row>
    <row r="63842" spans="2:6">
      <c r="B63842" s="1"/>
      <c r="C63842" s="1"/>
      <c r="D63842" s="1"/>
      <c r="E63842" s="1"/>
      <c r="F63842" s="1"/>
    </row>
    <row r="63843" spans="2:6">
      <c r="B63843" s="1"/>
      <c r="C63843" s="1"/>
      <c r="D63843" s="1"/>
      <c r="E63843" s="1"/>
      <c r="F63843" s="1"/>
    </row>
    <row r="63844" spans="2:6">
      <c r="B63844" s="1"/>
      <c r="C63844" s="1"/>
      <c r="D63844" s="1"/>
      <c r="E63844" s="1"/>
      <c r="F63844" s="1"/>
    </row>
    <row r="63845" spans="2:6">
      <c r="B63845" s="1"/>
      <c r="C63845" s="1"/>
      <c r="D63845" s="1"/>
      <c r="E63845" s="1"/>
      <c r="F63845" s="1"/>
    </row>
    <row r="63846" spans="2:6">
      <c r="B63846" s="1"/>
      <c r="C63846" s="1"/>
      <c r="D63846" s="1"/>
      <c r="E63846" s="1"/>
      <c r="F63846" s="1"/>
    </row>
    <row r="63847" spans="2:6">
      <c r="B63847" s="1"/>
      <c r="C63847" s="1"/>
      <c r="D63847" s="1"/>
      <c r="E63847" s="1"/>
      <c r="F63847" s="1"/>
    </row>
    <row r="63848" spans="2:6">
      <c r="B63848" s="1"/>
      <c r="C63848" s="1"/>
      <c r="D63848" s="1"/>
      <c r="E63848" s="1"/>
      <c r="F63848" s="1"/>
    </row>
    <row r="63849" spans="2:6">
      <c r="B63849" s="1"/>
      <c r="C63849" s="1"/>
      <c r="D63849" s="1"/>
      <c r="E63849" s="1"/>
      <c r="F63849" s="1"/>
    </row>
    <row r="63850" spans="2:6">
      <c r="B63850" s="1"/>
      <c r="C63850" s="1"/>
      <c r="D63850" s="1"/>
      <c r="E63850" s="1"/>
      <c r="F63850" s="1"/>
    </row>
    <row r="63851" spans="2:6">
      <c r="B63851" s="1"/>
      <c r="C63851" s="1"/>
      <c r="D63851" s="1"/>
      <c r="E63851" s="1"/>
      <c r="F63851" s="1"/>
    </row>
    <row r="63852" spans="2:6">
      <c r="B63852" s="1"/>
      <c r="C63852" s="1"/>
      <c r="D63852" s="1"/>
      <c r="E63852" s="1"/>
      <c r="F63852" s="1"/>
    </row>
    <row r="63853" spans="2:6">
      <c r="B63853" s="1"/>
      <c r="C63853" s="1"/>
      <c r="D63853" s="1"/>
      <c r="E63853" s="1"/>
      <c r="F63853" s="1"/>
    </row>
    <row r="63854" spans="2:6">
      <c r="B63854" s="1"/>
      <c r="C63854" s="1"/>
      <c r="D63854" s="1"/>
      <c r="E63854" s="1"/>
      <c r="F63854" s="1"/>
    </row>
    <row r="63855" spans="2:6">
      <c r="B63855" s="1"/>
      <c r="C63855" s="1"/>
      <c r="D63855" s="1"/>
      <c r="E63855" s="1"/>
      <c r="F63855" s="1"/>
    </row>
    <row r="63856" spans="2:6">
      <c r="B63856" s="1"/>
      <c r="C63856" s="1"/>
      <c r="D63856" s="1"/>
      <c r="E63856" s="1"/>
      <c r="F63856" s="1"/>
    </row>
    <row r="63857" spans="2:6">
      <c r="B63857" s="1"/>
      <c r="C63857" s="1"/>
      <c r="D63857" s="1"/>
      <c r="E63857" s="1"/>
      <c r="F63857" s="1"/>
    </row>
    <row r="63858" spans="2:6">
      <c r="B63858" s="1"/>
      <c r="C63858" s="1"/>
      <c r="D63858" s="1"/>
      <c r="E63858" s="1"/>
      <c r="F63858" s="1"/>
    </row>
    <row r="63859" spans="2:6">
      <c r="B63859" s="1"/>
      <c r="C63859" s="1"/>
      <c r="D63859" s="1"/>
      <c r="E63859" s="1"/>
      <c r="F63859" s="1"/>
    </row>
    <row r="63860" spans="2:6">
      <c r="B63860" s="1"/>
      <c r="C63860" s="1"/>
      <c r="D63860" s="1"/>
      <c r="E63860" s="1"/>
      <c r="F63860" s="1"/>
    </row>
    <row r="63861" spans="2:6">
      <c r="B63861" s="1"/>
      <c r="C63861" s="1"/>
      <c r="D63861" s="1"/>
      <c r="E63861" s="1"/>
      <c r="F63861" s="1"/>
    </row>
    <row r="63862" spans="2:6">
      <c r="B63862" s="1"/>
      <c r="C63862" s="1"/>
      <c r="D63862" s="1"/>
      <c r="E63862" s="1"/>
      <c r="F63862" s="1"/>
    </row>
    <row r="63863" spans="2:6">
      <c r="B63863" s="1"/>
      <c r="C63863" s="1"/>
      <c r="D63863" s="1"/>
      <c r="E63863" s="1"/>
      <c r="F63863" s="1"/>
    </row>
    <row r="63864" spans="2:6">
      <c r="B63864" s="1"/>
      <c r="C63864" s="1"/>
      <c r="D63864" s="1"/>
      <c r="E63864" s="1"/>
      <c r="F63864" s="1"/>
    </row>
    <row r="63865" spans="2:6">
      <c r="B63865" s="1"/>
      <c r="C63865" s="1"/>
      <c r="D63865" s="1"/>
      <c r="E63865" s="1"/>
      <c r="F63865" s="1"/>
    </row>
    <row r="63866" spans="2:6">
      <c r="B63866" s="1"/>
      <c r="C63866" s="1"/>
      <c r="D63866" s="1"/>
      <c r="E63866" s="1"/>
      <c r="F63866" s="1"/>
    </row>
    <row r="63867" spans="2:6">
      <c r="B63867" s="1"/>
      <c r="C63867" s="1"/>
      <c r="D63867" s="1"/>
      <c r="E63867" s="1"/>
      <c r="F63867" s="1"/>
    </row>
    <row r="63868" spans="2:6">
      <c r="B63868" s="1"/>
      <c r="C63868" s="1"/>
      <c r="D63868" s="1"/>
      <c r="E63868" s="1"/>
      <c r="F63868" s="1"/>
    </row>
    <row r="63869" spans="2:6">
      <c r="B63869" s="1"/>
      <c r="C63869" s="1"/>
      <c r="D63869" s="1"/>
      <c r="E63869" s="1"/>
      <c r="F63869" s="1"/>
    </row>
    <row r="63870" spans="2:6">
      <c r="B63870" s="1"/>
      <c r="C63870" s="1"/>
      <c r="D63870" s="1"/>
      <c r="E63870" s="1"/>
      <c r="F63870" s="1"/>
    </row>
    <row r="63871" spans="2:6">
      <c r="B63871" s="1"/>
      <c r="C63871" s="1"/>
      <c r="D63871" s="1"/>
      <c r="E63871" s="1"/>
      <c r="F63871" s="1"/>
    </row>
    <row r="63872" spans="2:6">
      <c r="B63872" s="1"/>
      <c r="C63872" s="1"/>
      <c r="D63872" s="1"/>
      <c r="E63872" s="1"/>
      <c r="F63872" s="1"/>
    </row>
    <row r="63873" spans="2:6">
      <c r="B63873" s="1"/>
      <c r="C63873" s="1"/>
      <c r="D63873" s="1"/>
      <c r="E63873" s="1"/>
      <c r="F63873" s="1"/>
    </row>
    <row r="63874" spans="2:6">
      <c r="B63874" s="1"/>
      <c r="C63874" s="1"/>
      <c r="D63874" s="1"/>
      <c r="E63874" s="1"/>
      <c r="F63874" s="1"/>
    </row>
    <row r="63875" spans="2:6">
      <c r="B63875" s="1"/>
      <c r="C63875" s="1"/>
      <c r="D63875" s="1"/>
      <c r="E63875" s="1"/>
      <c r="F63875" s="1"/>
    </row>
    <row r="63876" spans="2:6">
      <c r="B63876" s="1"/>
      <c r="C63876" s="1"/>
      <c r="D63876" s="1"/>
      <c r="E63876" s="1"/>
      <c r="F63876" s="1"/>
    </row>
    <row r="63877" spans="2:6">
      <c r="B63877" s="1"/>
      <c r="C63877" s="1"/>
      <c r="D63877" s="1"/>
      <c r="E63877" s="1"/>
      <c r="F63877" s="1"/>
    </row>
    <row r="63878" spans="2:6">
      <c r="B63878" s="1"/>
      <c r="C63878" s="1"/>
      <c r="D63878" s="1"/>
      <c r="E63878" s="1"/>
      <c r="F63878" s="1"/>
    </row>
    <row r="63879" spans="2:6">
      <c r="B63879" s="1"/>
      <c r="C63879" s="1"/>
      <c r="D63879" s="1"/>
      <c r="E63879" s="1"/>
      <c r="F63879" s="1"/>
    </row>
    <row r="63880" spans="2:6">
      <c r="B63880" s="1"/>
      <c r="C63880" s="1"/>
      <c r="D63880" s="1"/>
      <c r="E63880" s="1"/>
      <c r="F63880" s="1"/>
    </row>
    <row r="63881" spans="2:6">
      <c r="B63881" s="1"/>
      <c r="C63881" s="1"/>
      <c r="D63881" s="1"/>
      <c r="E63881" s="1"/>
      <c r="F63881" s="1"/>
    </row>
    <row r="63882" spans="2:6">
      <c r="B63882" s="1"/>
      <c r="C63882" s="1"/>
      <c r="D63882" s="1"/>
      <c r="E63882" s="1"/>
      <c r="F63882" s="1"/>
    </row>
    <row r="63883" spans="2:6">
      <c r="B63883" s="1"/>
      <c r="C63883" s="1"/>
      <c r="D63883" s="1"/>
      <c r="E63883" s="1"/>
      <c r="F63883" s="1"/>
    </row>
    <row r="63884" spans="2:6">
      <c r="B63884" s="1"/>
      <c r="C63884" s="1"/>
      <c r="D63884" s="1"/>
      <c r="E63884" s="1"/>
      <c r="F63884" s="1"/>
    </row>
    <row r="63885" spans="2:6">
      <c r="B63885" s="1"/>
      <c r="C63885" s="1"/>
      <c r="D63885" s="1"/>
      <c r="E63885" s="1"/>
      <c r="F63885" s="1"/>
    </row>
    <row r="63886" spans="2:6">
      <c r="B63886" s="1"/>
      <c r="C63886" s="1"/>
      <c r="D63886" s="1"/>
      <c r="E63886" s="1"/>
      <c r="F63886" s="1"/>
    </row>
    <row r="63887" spans="2:6">
      <c r="B63887" s="1"/>
      <c r="C63887" s="1"/>
      <c r="D63887" s="1"/>
      <c r="E63887" s="1"/>
      <c r="F63887" s="1"/>
    </row>
    <row r="63888" spans="2:6">
      <c r="B63888" s="1"/>
      <c r="C63888" s="1"/>
      <c r="D63888" s="1"/>
      <c r="E63888" s="1"/>
      <c r="F63888" s="1"/>
    </row>
    <row r="63889" spans="2:6">
      <c r="B63889" s="1"/>
      <c r="C63889" s="1"/>
      <c r="D63889" s="1"/>
      <c r="E63889" s="1"/>
      <c r="F63889" s="1"/>
    </row>
    <row r="63890" spans="2:6">
      <c r="B63890" s="1"/>
      <c r="C63890" s="1"/>
      <c r="D63890" s="1"/>
      <c r="E63890" s="1"/>
      <c r="F63890" s="1"/>
    </row>
    <row r="63891" spans="2:6">
      <c r="B63891" s="1"/>
      <c r="C63891" s="1"/>
      <c r="D63891" s="1"/>
      <c r="E63891" s="1"/>
      <c r="F63891" s="1"/>
    </row>
    <row r="63892" spans="2:6">
      <c r="B63892" s="1"/>
      <c r="C63892" s="1"/>
      <c r="D63892" s="1"/>
      <c r="E63892" s="1"/>
      <c r="F63892" s="1"/>
    </row>
    <row r="63893" spans="2:6">
      <c r="B63893" s="1"/>
      <c r="C63893" s="1"/>
      <c r="D63893" s="1"/>
      <c r="E63893" s="1"/>
      <c r="F63893" s="1"/>
    </row>
    <row r="63894" spans="2:6">
      <c r="B63894" s="1"/>
      <c r="C63894" s="1"/>
      <c r="D63894" s="1"/>
      <c r="E63894" s="1"/>
      <c r="F63894" s="1"/>
    </row>
    <row r="63895" spans="2:6">
      <c r="B63895" s="1"/>
      <c r="C63895" s="1"/>
      <c r="D63895" s="1"/>
      <c r="E63895" s="1"/>
      <c r="F63895" s="1"/>
    </row>
    <row r="63896" spans="2:6">
      <c r="B63896" s="1"/>
      <c r="C63896" s="1"/>
      <c r="D63896" s="1"/>
      <c r="E63896" s="1"/>
      <c r="F63896" s="1"/>
    </row>
    <row r="63897" spans="2:6">
      <c r="B63897" s="1"/>
      <c r="C63897" s="1"/>
      <c r="D63897" s="1"/>
      <c r="E63897" s="1"/>
      <c r="F63897" s="1"/>
    </row>
    <row r="63898" spans="2:6">
      <c r="B63898" s="1"/>
      <c r="C63898" s="1"/>
      <c r="D63898" s="1"/>
      <c r="E63898" s="1"/>
      <c r="F63898" s="1"/>
    </row>
    <row r="63899" spans="2:6">
      <c r="B63899" s="1"/>
      <c r="C63899" s="1"/>
      <c r="D63899" s="1"/>
      <c r="E63899" s="1"/>
      <c r="F63899" s="1"/>
    </row>
    <row r="63900" spans="2:6">
      <c r="B63900" s="1"/>
      <c r="C63900" s="1"/>
      <c r="D63900" s="1"/>
      <c r="E63900" s="1"/>
      <c r="F63900" s="1"/>
    </row>
    <row r="63901" spans="2:6">
      <c r="B63901" s="1"/>
      <c r="C63901" s="1"/>
      <c r="D63901" s="1"/>
      <c r="E63901" s="1"/>
      <c r="F63901" s="1"/>
    </row>
    <row r="63902" spans="2:6">
      <c r="B63902" s="1"/>
      <c r="C63902" s="1"/>
      <c r="D63902" s="1"/>
      <c r="E63902" s="1"/>
      <c r="F63902" s="1"/>
    </row>
    <row r="63903" spans="2:6">
      <c r="B63903" s="1"/>
      <c r="C63903" s="1"/>
      <c r="D63903" s="1"/>
      <c r="E63903" s="1"/>
      <c r="F63903" s="1"/>
    </row>
    <row r="63904" spans="2:6">
      <c r="B63904" s="1"/>
      <c r="C63904" s="1"/>
      <c r="D63904" s="1"/>
      <c r="E63904" s="1"/>
      <c r="F63904" s="1"/>
    </row>
    <row r="63905" spans="2:6">
      <c r="B63905" s="1"/>
      <c r="C63905" s="1"/>
      <c r="D63905" s="1"/>
      <c r="E63905" s="1"/>
      <c r="F63905" s="1"/>
    </row>
    <row r="63906" spans="2:6">
      <c r="B63906" s="1"/>
      <c r="C63906" s="1"/>
      <c r="D63906" s="1"/>
      <c r="E63906" s="1"/>
      <c r="F63906" s="1"/>
    </row>
    <row r="63907" spans="2:6">
      <c r="B63907" s="1"/>
      <c r="C63907" s="1"/>
      <c r="D63907" s="1"/>
      <c r="E63907" s="1"/>
      <c r="F63907" s="1"/>
    </row>
    <row r="63908" spans="2:6">
      <c r="B63908" s="1"/>
      <c r="C63908" s="1"/>
      <c r="D63908" s="1"/>
      <c r="E63908" s="1"/>
      <c r="F63908" s="1"/>
    </row>
    <row r="63909" spans="2:6">
      <c r="B63909" s="1"/>
      <c r="C63909" s="1"/>
      <c r="D63909" s="1"/>
      <c r="E63909" s="1"/>
      <c r="F63909" s="1"/>
    </row>
    <row r="63910" spans="2:6">
      <c r="B63910" s="1"/>
      <c r="C63910" s="1"/>
      <c r="D63910" s="1"/>
      <c r="E63910" s="1"/>
      <c r="F63910" s="1"/>
    </row>
    <row r="63911" spans="2:6">
      <c r="B63911" s="1"/>
      <c r="C63911" s="1"/>
      <c r="D63911" s="1"/>
      <c r="E63911" s="1"/>
      <c r="F63911" s="1"/>
    </row>
    <row r="63912" spans="2:6">
      <c r="B63912" s="1"/>
      <c r="C63912" s="1"/>
      <c r="D63912" s="1"/>
      <c r="E63912" s="1"/>
      <c r="F63912" s="1"/>
    </row>
    <row r="63913" spans="2:6">
      <c r="B63913" s="1"/>
      <c r="C63913" s="1"/>
      <c r="D63913" s="1"/>
      <c r="E63913" s="1"/>
      <c r="F63913" s="1"/>
    </row>
    <row r="63914" spans="2:6">
      <c r="B63914" s="1"/>
      <c r="C63914" s="1"/>
      <c r="D63914" s="1"/>
      <c r="E63914" s="1"/>
      <c r="F63914" s="1"/>
    </row>
    <row r="63915" spans="2:6">
      <c r="B63915" s="1"/>
      <c r="C63915" s="1"/>
      <c r="D63915" s="1"/>
      <c r="E63915" s="1"/>
      <c r="F63915" s="1"/>
    </row>
    <row r="63916" spans="2:6">
      <c r="B63916" s="1"/>
      <c r="C63916" s="1"/>
      <c r="D63916" s="1"/>
      <c r="E63916" s="1"/>
      <c r="F63916" s="1"/>
    </row>
    <row r="63917" spans="2:6">
      <c r="B63917" s="1"/>
      <c r="C63917" s="1"/>
      <c r="D63917" s="1"/>
      <c r="E63917" s="1"/>
      <c r="F63917" s="1"/>
    </row>
    <row r="63918" spans="2:6">
      <c r="B63918" s="1"/>
      <c r="C63918" s="1"/>
      <c r="D63918" s="1"/>
      <c r="E63918" s="1"/>
      <c r="F63918" s="1"/>
    </row>
    <row r="63919" spans="2:6">
      <c r="B63919" s="1"/>
      <c r="C63919" s="1"/>
      <c r="D63919" s="1"/>
      <c r="E63919" s="1"/>
      <c r="F63919" s="1"/>
    </row>
    <row r="63920" spans="2:6">
      <c r="B63920" s="1"/>
      <c r="C63920" s="1"/>
      <c r="D63920" s="1"/>
      <c r="E63920" s="1"/>
      <c r="F63920" s="1"/>
    </row>
    <row r="63921" spans="2:6">
      <c r="B63921" s="1"/>
      <c r="C63921" s="1"/>
      <c r="D63921" s="1"/>
      <c r="E63921" s="1"/>
      <c r="F63921" s="1"/>
    </row>
    <row r="63922" spans="2:6">
      <c r="B63922" s="1"/>
      <c r="C63922" s="1"/>
      <c r="D63922" s="1"/>
      <c r="E63922" s="1"/>
      <c r="F63922" s="1"/>
    </row>
    <row r="63923" spans="2:6">
      <c r="B63923" s="1"/>
      <c r="C63923" s="1"/>
      <c r="D63923" s="1"/>
      <c r="E63923" s="1"/>
      <c r="F63923" s="1"/>
    </row>
    <row r="63924" spans="2:6">
      <c r="B63924" s="1"/>
      <c r="C63924" s="1"/>
      <c r="D63924" s="1"/>
      <c r="E63924" s="1"/>
      <c r="F63924" s="1"/>
    </row>
    <row r="63925" spans="2:6">
      <c r="B63925" s="1"/>
      <c r="C63925" s="1"/>
      <c r="D63925" s="1"/>
      <c r="E63925" s="1"/>
      <c r="F63925" s="1"/>
    </row>
    <row r="63926" spans="2:6">
      <c r="B63926" s="1"/>
      <c r="C63926" s="1"/>
      <c r="D63926" s="1"/>
      <c r="E63926" s="1"/>
      <c r="F63926" s="1"/>
    </row>
    <row r="63927" spans="2:6">
      <c r="B63927" s="1"/>
      <c r="C63927" s="1"/>
      <c r="D63927" s="1"/>
      <c r="E63927" s="1"/>
      <c r="F63927" s="1"/>
    </row>
    <row r="63928" spans="2:6">
      <c r="B63928" s="1"/>
      <c r="C63928" s="1"/>
      <c r="D63928" s="1"/>
      <c r="E63928" s="1"/>
      <c r="F63928" s="1"/>
    </row>
    <row r="63929" spans="2:6">
      <c r="B63929" s="1"/>
      <c r="C63929" s="1"/>
      <c r="D63929" s="1"/>
      <c r="E63929" s="1"/>
      <c r="F63929" s="1"/>
    </row>
    <row r="63930" spans="2:6">
      <c r="B63930" s="1"/>
      <c r="C63930" s="1"/>
      <c r="D63930" s="1"/>
      <c r="E63930" s="1"/>
      <c r="F63930" s="1"/>
    </row>
    <row r="63931" spans="2:6">
      <c r="B63931" s="1"/>
      <c r="C63931" s="1"/>
      <c r="D63931" s="1"/>
      <c r="E63931" s="1"/>
      <c r="F63931" s="1"/>
    </row>
    <row r="63932" spans="2:6">
      <c r="B63932" s="1"/>
      <c r="C63932" s="1"/>
      <c r="D63932" s="1"/>
      <c r="E63932" s="1"/>
      <c r="F63932" s="1"/>
    </row>
    <row r="63933" spans="2:6">
      <c r="B63933" s="1"/>
      <c r="C63933" s="1"/>
      <c r="D63933" s="1"/>
      <c r="E63933" s="1"/>
      <c r="F63933" s="1"/>
    </row>
    <row r="63934" spans="2:6">
      <c r="B63934" s="1"/>
      <c r="C63934" s="1"/>
      <c r="D63934" s="1"/>
      <c r="E63934" s="1"/>
      <c r="F63934" s="1"/>
    </row>
    <row r="63935" spans="2:6">
      <c r="B63935" s="1"/>
      <c r="C63935" s="1"/>
      <c r="D63935" s="1"/>
      <c r="E63935" s="1"/>
      <c r="F63935" s="1"/>
    </row>
    <row r="63936" spans="2:6">
      <c r="B63936" s="1"/>
      <c r="C63936" s="1"/>
      <c r="D63936" s="1"/>
      <c r="E63936" s="1"/>
      <c r="F63936" s="1"/>
    </row>
    <row r="63937" spans="2:6">
      <c r="B63937" s="1"/>
      <c r="C63937" s="1"/>
      <c r="D63937" s="1"/>
      <c r="E63937" s="1"/>
      <c r="F63937" s="1"/>
    </row>
    <row r="63938" spans="2:6">
      <c r="B63938" s="1"/>
      <c r="C63938" s="1"/>
      <c r="D63938" s="1"/>
      <c r="E63938" s="1"/>
      <c r="F63938" s="1"/>
    </row>
    <row r="63939" spans="2:6">
      <c r="B63939" s="1"/>
      <c r="C63939" s="1"/>
      <c r="D63939" s="1"/>
      <c r="E63939" s="1"/>
      <c r="F63939" s="1"/>
    </row>
    <row r="63940" spans="2:6">
      <c r="B63940" s="1"/>
      <c r="C63940" s="1"/>
      <c r="D63940" s="1"/>
      <c r="E63940" s="1"/>
      <c r="F63940" s="1"/>
    </row>
    <row r="63941" spans="2:6">
      <c r="B63941" s="1"/>
      <c r="C63941" s="1"/>
      <c r="D63941" s="1"/>
      <c r="E63941" s="1"/>
      <c r="F63941" s="1"/>
    </row>
    <row r="63942" spans="2:6">
      <c r="B63942" s="1"/>
      <c r="C63942" s="1"/>
      <c r="D63942" s="1"/>
      <c r="E63942" s="1"/>
      <c r="F63942" s="1"/>
    </row>
    <row r="63943" spans="2:6">
      <c r="B63943" s="1"/>
      <c r="C63943" s="1"/>
      <c r="D63943" s="1"/>
      <c r="E63943" s="1"/>
      <c r="F63943" s="1"/>
    </row>
    <row r="63944" spans="2:6">
      <c r="B63944" s="1"/>
      <c r="C63944" s="1"/>
      <c r="D63944" s="1"/>
      <c r="E63944" s="1"/>
      <c r="F63944" s="1"/>
    </row>
    <row r="63945" spans="2:6">
      <c r="B63945" s="1"/>
      <c r="C63945" s="1"/>
      <c r="D63945" s="1"/>
      <c r="E63945" s="1"/>
      <c r="F63945" s="1"/>
    </row>
    <row r="63946" spans="2:6">
      <c r="B63946" s="1"/>
      <c r="C63946" s="1"/>
      <c r="D63946" s="1"/>
      <c r="E63946" s="1"/>
      <c r="F63946" s="1"/>
    </row>
    <row r="63947" spans="2:6">
      <c r="B63947" s="1"/>
      <c r="C63947" s="1"/>
      <c r="D63947" s="1"/>
      <c r="E63947" s="1"/>
      <c r="F63947" s="1"/>
    </row>
    <row r="63948" spans="2:6">
      <c r="B63948" s="1"/>
      <c r="C63948" s="1"/>
      <c r="D63948" s="1"/>
      <c r="E63948" s="1"/>
      <c r="F63948" s="1"/>
    </row>
    <row r="63949" spans="2:6">
      <c r="B63949" s="1"/>
      <c r="C63949" s="1"/>
      <c r="D63949" s="1"/>
      <c r="E63949" s="1"/>
      <c r="F63949" s="1"/>
    </row>
    <row r="63950" spans="2:6">
      <c r="B63950" s="1"/>
      <c r="C63950" s="1"/>
      <c r="D63950" s="1"/>
      <c r="E63950" s="1"/>
      <c r="F63950" s="1"/>
    </row>
    <row r="63951" spans="2:6">
      <c r="B63951" s="1"/>
      <c r="C63951" s="1"/>
      <c r="D63951" s="1"/>
      <c r="E63951" s="1"/>
      <c r="F63951" s="1"/>
    </row>
    <row r="63952" spans="2:6">
      <c r="B63952" s="1"/>
      <c r="C63952" s="1"/>
      <c r="D63952" s="1"/>
      <c r="E63952" s="1"/>
      <c r="F63952" s="1"/>
    </row>
    <row r="63953" spans="2:6">
      <c r="B63953" s="1"/>
      <c r="C63953" s="1"/>
      <c r="D63953" s="1"/>
      <c r="E63953" s="1"/>
      <c r="F63953" s="1"/>
    </row>
    <row r="63954" spans="2:6">
      <c r="B63954" s="1"/>
      <c r="C63954" s="1"/>
      <c r="D63954" s="1"/>
      <c r="E63954" s="1"/>
      <c r="F63954" s="1"/>
    </row>
    <row r="63955" spans="2:6">
      <c r="B63955" s="1"/>
      <c r="C63955" s="1"/>
      <c r="D63955" s="1"/>
      <c r="E63955" s="1"/>
      <c r="F63955" s="1"/>
    </row>
    <row r="63956" spans="2:6">
      <c r="B63956" s="1"/>
      <c r="C63956" s="1"/>
      <c r="D63956" s="1"/>
      <c r="E63956" s="1"/>
      <c r="F63956" s="1"/>
    </row>
    <row r="63957" spans="2:6">
      <c r="B63957" s="1"/>
      <c r="C63957" s="1"/>
      <c r="D63957" s="1"/>
      <c r="E63957" s="1"/>
      <c r="F63957" s="1"/>
    </row>
    <row r="63958" spans="2:6">
      <c r="B63958" s="1"/>
      <c r="C63958" s="1"/>
      <c r="D63958" s="1"/>
      <c r="E63958" s="1"/>
      <c r="F63958" s="1"/>
    </row>
    <row r="63959" spans="2:6">
      <c r="B63959" s="1"/>
      <c r="C63959" s="1"/>
      <c r="D63959" s="1"/>
      <c r="E63959" s="1"/>
      <c r="F63959" s="1"/>
    </row>
    <row r="63960" spans="2:6">
      <c r="B63960" s="1"/>
      <c r="C63960" s="1"/>
      <c r="D63960" s="1"/>
      <c r="E63960" s="1"/>
      <c r="F63960" s="1"/>
    </row>
    <row r="63961" spans="2:6">
      <c r="B63961" s="1"/>
      <c r="C63961" s="1"/>
      <c r="D63961" s="1"/>
      <c r="E63961" s="1"/>
      <c r="F63961" s="1"/>
    </row>
    <row r="63962" spans="2:6">
      <c r="B63962" s="1"/>
      <c r="C63962" s="1"/>
      <c r="D63962" s="1"/>
      <c r="E63962" s="1"/>
      <c r="F63962" s="1"/>
    </row>
    <row r="63963" spans="2:6">
      <c r="B63963" s="1"/>
      <c r="C63963" s="1"/>
      <c r="D63963" s="1"/>
      <c r="E63963" s="1"/>
      <c r="F63963" s="1"/>
    </row>
    <row r="63964" spans="2:6">
      <c r="B63964" s="1"/>
      <c r="C63964" s="1"/>
      <c r="D63964" s="1"/>
      <c r="E63964" s="1"/>
      <c r="F63964" s="1"/>
    </row>
    <row r="63965" spans="2:6">
      <c r="B63965" s="1"/>
      <c r="C63965" s="1"/>
      <c r="D63965" s="1"/>
      <c r="E63965" s="1"/>
      <c r="F63965" s="1"/>
    </row>
    <row r="63966" spans="2:6">
      <c r="B63966" s="1"/>
      <c r="C63966" s="1"/>
      <c r="D63966" s="1"/>
      <c r="E63966" s="1"/>
      <c r="F63966" s="1"/>
    </row>
    <row r="63967" spans="2:6">
      <c r="B63967" s="1"/>
      <c r="C63967" s="1"/>
      <c r="D63967" s="1"/>
      <c r="E63967" s="1"/>
      <c r="F63967" s="1"/>
    </row>
    <row r="63968" spans="2:6">
      <c r="B63968" s="1"/>
      <c r="C63968" s="1"/>
      <c r="D63968" s="1"/>
      <c r="E63968" s="1"/>
      <c r="F63968" s="1"/>
    </row>
    <row r="63969" spans="2:6">
      <c r="B63969" s="1"/>
      <c r="C63969" s="1"/>
      <c r="D63969" s="1"/>
      <c r="E63969" s="1"/>
      <c r="F63969" s="1"/>
    </row>
    <row r="63970" spans="2:6">
      <c r="B63970" s="1"/>
      <c r="C63970" s="1"/>
      <c r="D63970" s="1"/>
      <c r="E63970" s="1"/>
      <c r="F63970" s="1"/>
    </row>
    <row r="63971" spans="2:6">
      <c r="B63971" s="1"/>
      <c r="C63971" s="1"/>
      <c r="D63971" s="1"/>
      <c r="E63971" s="1"/>
      <c r="F63971" s="1"/>
    </row>
    <row r="63972" spans="2:6">
      <c r="B63972" s="1"/>
      <c r="C63972" s="1"/>
      <c r="D63972" s="1"/>
      <c r="E63972" s="1"/>
      <c r="F63972" s="1"/>
    </row>
    <row r="63973" spans="2:6">
      <c r="B63973" s="1"/>
      <c r="C63973" s="1"/>
      <c r="D63973" s="1"/>
      <c r="E63973" s="1"/>
      <c r="F63973" s="1"/>
    </row>
    <row r="63974" spans="2:6">
      <c r="B63974" s="1"/>
      <c r="C63974" s="1"/>
      <c r="D63974" s="1"/>
      <c r="E63974" s="1"/>
      <c r="F63974" s="1"/>
    </row>
    <row r="63975" spans="2:6">
      <c r="B63975" s="1"/>
      <c r="C63975" s="1"/>
      <c r="D63975" s="1"/>
      <c r="E63975" s="1"/>
      <c r="F63975" s="1"/>
    </row>
    <row r="63976" spans="2:6">
      <c r="B63976" s="1"/>
      <c r="C63976" s="1"/>
      <c r="D63976" s="1"/>
      <c r="E63976" s="1"/>
      <c r="F63976" s="1"/>
    </row>
    <row r="63977" spans="2:6">
      <c r="B63977" s="1"/>
      <c r="C63977" s="1"/>
      <c r="D63977" s="1"/>
      <c r="E63977" s="1"/>
      <c r="F63977" s="1"/>
    </row>
    <row r="63978" spans="2:6">
      <c r="B63978" s="1"/>
      <c r="C63978" s="1"/>
      <c r="D63978" s="1"/>
      <c r="E63978" s="1"/>
      <c r="F63978" s="1"/>
    </row>
    <row r="63979" spans="2:6">
      <c r="B63979" s="1"/>
      <c r="C63979" s="1"/>
      <c r="D63979" s="1"/>
      <c r="E63979" s="1"/>
      <c r="F63979" s="1"/>
    </row>
    <row r="63980" spans="2:6">
      <c r="B63980" s="1"/>
      <c r="C63980" s="1"/>
      <c r="D63980" s="1"/>
      <c r="E63980" s="1"/>
      <c r="F63980" s="1"/>
    </row>
    <row r="63981" spans="2:6">
      <c r="B63981" s="1"/>
      <c r="C63981" s="1"/>
      <c r="D63981" s="1"/>
      <c r="E63981" s="1"/>
      <c r="F63981" s="1"/>
    </row>
    <row r="63982" spans="2:6">
      <c r="B63982" s="1"/>
      <c r="C63982" s="1"/>
      <c r="D63982" s="1"/>
      <c r="E63982" s="1"/>
      <c r="F63982" s="1"/>
    </row>
    <row r="63983" spans="2:6">
      <c r="B63983" s="1"/>
      <c r="C63983" s="1"/>
      <c r="D63983" s="1"/>
      <c r="E63983" s="1"/>
      <c r="F63983" s="1"/>
    </row>
    <row r="63984" spans="2:6">
      <c r="B63984" s="1"/>
      <c r="C63984" s="1"/>
      <c r="D63984" s="1"/>
      <c r="E63984" s="1"/>
      <c r="F63984" s="1"/>
    </row>
    <row r="63985" spans="2:6">
      <c r="B63985" s="1"/>
      <c r="C63985" s="1"/>
      <c r="D63985" s="1"/>
      <c r="E63985" s="1"/>
      <c r="F63985" s="1"/>
    </row>
    <row r="63986" spans="2:6">
      <c r="B63986" s="1"/>
      <c r="C63986" s="1"/>
      <c r="D63986" s="1"/>
      <c r="E63986" s="1"/>
      <c r="F63986" s="1"/>
    </row>
    <row r="63987" spans="2:6">
      <c r="B63987" s="1"/>
      <c r="C63987" s="1"/>
      <c r="D63987" s="1"/>
      <c r="E63987" s="1"/>
      <c r="F63987" s="1"/>
    </row>
    <row r="63988" spans="2:6">
      <c r="B63988" s="1"/>
      <c r="C63988" s="1"/>
      <c r="D63988" s="1"/>
      <c r="E63988" s="1"/>
      <c r="F63988" s="1"/>
    </row>
    <row r="63989" spans="2:6">
      <c r="B63989" s="1"/>
      <c r="C63989" s="1"/>
      <c r="D63989" s="1"/>
      <c r="E63989" s="1"/>
      <c r="F63989" s="1"/>
    </row>
    <row r="63990" spans="2:6">
      <c r="B63990" s="1"/>
      <c r="C63990" s="1"/>
      <c r="D63990" s="1"/>
      <c r="E63990" s="1"/>
      <c r="F63990" s="1"/>
    </row>
    <row r="63991" spans="2:6">
      <c r="B63991" s="1"/>
      <c r="C63991" s="1"/>
      <c r="D63991" s="1"/>
      <c r="E63991" s="1"/>
      <c r="F63991" s="1"/>
    </row>
    <row r="63992" spans="2:6">
      <c r="B63992" s="1"/>
      <c r="C63992" s="1"/>
      <c r="D63992" s="1"/>
      <c r="E63992" s="1"/>
      <c r="F63992" s="1"/>
    </row>
    <row r="63993" spans="2:6">
      <c r="B63993" s="1"/>
      <c r="C63993" s="1"/>
      <c r="D63993" s="1"/>
      <c r="E63993" s="1"/>
      <c r="F63993" s="1"/>
    </row>
    <row r="63994" spans="2:6">
      <c r="B63994" s="1"/>
      <c r="C63994" s="1"/>
      <c r="D63994" s="1"/>
      <c r="E63994" s="1"/>
      <c r="F63994" s="1"/>
    </row>
    <row r="63995" spans="2:6">
      <c r="B63995" s="1"/>
      <c r="C63995" s="1"/>
      <c r="D63995" s="1"/>
      <c r="E63995" s="1"/>
      <c r="F63995" s="1"/>
    </row>
    <row r="63996" spans="2:6">
      <c r="B63996" s="1"/>
      <c r="C63996" s="1"/>
      <c r="D63996" s="1"/>
      <c r="E63996" s="1"/>
      <c r="F63996" s="1"/>
    </row>
    <row r="63997" spans="2:6">
      <c r="B63997" s="1"/>
      <c r="C63997" s="1"/>
      <c r="D63997" s="1"/>
      <c r="E63997" s="1"/>
      <c r="F63997" s="1"/>
    </row>
    <row r="63998" spans="2:6">
      <c r="B63998" s="1"/>
      <c r="C63998" s="1"/>
      <c r="D63998" s="1"/>
      <c r="E63998" s="1"/>
      <c r="F63998" s="1"/>
    </row>
    <row r="63999" spans="2:6">
      <c r="B63999" s="1"/>
      <c r="C63999" s="1"/>
      <c r="D63999" s="1"/>
      <c r="E63999" s="1"/>
      <c r="F63999" s="1"/>
    </row>
    <row r="64000" spans="2:6">
      <c r="B64000" s="1"/>
      <c r="C64000" s="1"/>
      <c r="D64000" s="1"/>
      <c r="E64000" s="1"/>
      <c r="F64000" s="1"/>
    </row>
    <row r="64001" spans="2:6">
      <c r="B64001" s="1"/>
      <c r="C64001" s="1"/>
      <c r="D64001" s="1"/>
      <c r="E64001" s="1"/>
      <c r="F64001" s="1"/>
    </row>
    <row r="64002" spans="2:6">
      <c r="B64002" s="1"/>
      <c r="C64002" s="1"/>
      <c r="D64002" s="1"/>
      <c r="E64002" s="1"/>
      <c r="F64002" s="1"/>
    </row>
    <row r="64003" spans="2:6">
      <c r="B64003" s="1"/>
      <c r="C64003" s="1"/>
      <c r="D64003" s="1"/>
      <c r="E64003" s="1"/>
      <c r="F64003" s="1"/>
    </row>
    <row r="64004" spans="2:6">
      <c r="B64004" s="1"/>
      <c r="C64004" s="1"/>
      <c r="D64004" s="1"/>
      <c r="E64004" s="1"/>
      <c r="F64004" s="1"/>
    </row>
    <row r="64005" spans="2:6">
      <c r="B64005" s="1"/>
      <c r="C64005" s="1"/>
      <c r="D64005" s="1"/>
      <c r="E64005" s="1"/>
      <c r="F64005" s="1"/>
    </row>
    <row r="64006" spans="2:6">
      <c r="B64006" s="1"/>
      <c r="C64006" s="1"/>
      <c r="D64006" s="1"/>
      <c r="E64006" s="1"/>
      <c r="F64006" s="1"/>
    </row>
    <row r="64007" spans="2:6">
      <c r="B64007" s="1"/>
      <c r="C64007" s="1"/>
      <c r="D64007" s="1"/>
      <c r="E64007" s="1"/>
      <c r="F64007" s="1"/>
    </row>
    <row r="64008" spans="2:6">
      <c r="B64008" s="1"/>
      <c r="C64008" s="1"/>
      <c r="D64008" s="1"/>
      <c r="E64008" s="1"/>
      <c r="F64008" s="1"/>
    </row>
    <row r="64009" spans="2:6">
      <c r="B64009" s="1"/>
      <c r="C64009" s="1"/>
      <c r="D64009" s="1"/>
      <c r="E64009" s="1"/>
      <c r="F64009" s="1"/>
    </row>
    <row r="64010" spans="2:6">
      <c r="B64010" s="1"/>
      <c r="C64010" s="1"/>
      <c r="D64010" s="1"/>
      <c r="E64010" s="1"/>
      <c r="F64010" s="1"/>
    </row>
    <row r="64011" spans="2:6">
      <c r="B64011" s="1"/>
      <c r="C64011" s="1"/>
      <c r="D64011" s="1"/>
      <c r="E64011" s="1"/>
      <c r="F64011" s="1"/>
    </row>
    <row r="64012" spans="2:6">
      <c r="B64012" s="1"/>
      <c r="C64012" s="1"/>
      <c r="D64012" s="1"/>
      <c r="E64012" s="1"/>
      <c r="F64012" s="1"/>
    </row>
    <row r="64013" spans="2:6">
      <c r="B64013" s="1"/>
      <c r="C64013" s="1"/>
      <c r="D64013" s="1"/>
      <c r="E64013" s="1"/>
      <c r="F64013" s="1"/>
    </row>
    <row r="64014" spans="2:6">
      <c r="B64014" s="1"/>
      <c r="C64014" s="1"/>
      <c r="D64014" s="1"/>
      <c r="E64014" s="1"/>
      <c r="F64014" s="1"/>
    </row>
    <row r="64015" spans="2:6">
      <c r="B64015" s="1"/>
      <c r="C64015" s="1"/>
      <c r="D64015" s="1"/>
      <c r="E64015" s="1"/>
      <c r="F64015" s="1"/>
    </row>
    <row r="64016" spans="2:6">
      <c r="B64016" s="1"/>
      <c r="C64016" s="1"/>
      <c r="D64016" s="1"/>
      <c r="E64016" s="1"/>
      <c r="F64016" s="1"/>
    </row>
    <row r="64017" spans="2:6">
      <c r="B64017" s="1"/>
      <c r="C64017" s="1"/>
      <c r="D64017" s="1"/>
      <c r="E64017" s="1"/>
      <c r="F64017" s="1"/>
    </row>
    <row r="64018" spans="2:6">
      <c r="B64018" s="1"/>
      <c r="C64018" s="1"/>
      <c r="D64018" s="1"/>
      <c r="E64018" s="1"/>
      <c r="F64018" s="1"/>
    </row>
    <row r="64019" spans="2:6">
      <c r="B64019" s="1"/>
      <c r="C64019" s="1"/>
      <c r="D64019" s="1"/>
      <c r="E64019" s="1"/>
      <c r="F64019" s="1"/>
    </row>
    <row r="64020" spans="2:6">
      <c r="B64020" s="1"/>
      <c r="C64020" s="1"/>
      <c r="D64020" s="1"/>
      <c r="E64020" s="1"/>
      <c r="F64020" s="1"/>
    </row>
    <row r="64021" spans="2:6">
      <c r="B64021" s="1"/>
      <c r="C64021" s="1"/>
      <c r="D64021" s="1"/>
      <c r="E64021" s="1"/>
      <c r="F64021" s="1"/>
    </row>
    <row r="64022" spans="2:6">
      <c r="B64022" s="1"/>
      <c r="C64022" s="1"/>
      <c r="D64022" s="1"/>
      <c r="E64022" s="1"/>
      <c r="F64022" s="1"/>
    </row>
    <row r="64023" spans="2:6">
      <c r="B64023" s="1"/>
      <c r="C64023" s="1"/>
      <c r="D64023" s="1"/>
      <c r="E64023" s="1"/>
      <c r="F64023" s="1"/>
    </row>
    <row r="64024" spans="2:6">
      <c r="B64024" s="1"/>
      <c r="C64024" s="1"/>
      <c r="D64024" s="1"/>
      <c r="E64024" s="1"/>
      <c r="F64024" s="1"/>
    </row>
    <row r="64025" spans="2:6">
      <c r="B64025" s="1"/>
      <c r="C64025" s="1"/>
      <c r="D64025" s="1"/>
      <c r="E64025" s="1"/>
      <c r="F64025" s="1"/>
    </row>
    <row r="64026" spans="2:6">
      <c r="B64026" s="1"/>
      <c r="C64026" s="1"/>
      <c r="D64026" s="1"/>
      <c r="E64026" s="1"/>
      <c r="F64026" s="1"/>
    </row>
    <row r="64027" spans="2:6">
      <c r="B64027" s="1"/>
      <c r="C64027" s="1"/>
      <c r="D64027" s="1"/>
      <c r="E64027" s="1"/>
      <c r="F64027" s="1"/>
    </row>
    <row r="64028" spans="2:6">
      <c r="B64028" s="1"/>
      <c r="C64028" s="1"/>
      <c r="D64028" s="1"/>
      <c r="E64028" s="1"/>
      <c r="F64028" s="1"/>
    </row>
    <row r="64029" spans="2:6">
      <c r="B64029" s="1"/>
      <c r="C64029" s="1"/>
      <c r="D64029" s="1"/>
      <c r="E64029" s="1"/>
      <c r="F64029" s="1"/>
    </row>
    <row r="64030" spans="2:6">
      <c r="B64030" s="1"/>
      <c r="C64030" s="1"/>
      <c r="D64030" s="1"/>
      <c r="E64030" s="1"/>
      <c r="F64030" s="1"/>
    </row>
    <row r="64031" spans="2:6">
      <c r="B64031" s="1"/>
      <c r="C64031" s="1"/>
      <c r="D64031" s="1"/>
      <c r="E64031" s="1"/>
      <c r="F64031" s="1"/>
    </row>
    <row r="64032" spans="2:6">
      <c r="B64032" s="1"/>
      <c r="C64032" s="1"/>
      <c r="D64032" s="1"/>
      <c r="E64032" s="1"/>
      <c r="F64032" s="1"/>
    </row>
    <row r="64033" spans="2:6">
      <c r="B64033" s="1"/>
      <c r="C64033" s="1"/>
      <c r="D64033" s="1"/>
      <c r="E64033" s="1"/>
      <c r="F64033" s="1"/>
    </row>
    <row r="64034" spans="2:6">
      <c r="B64034" s="1"/>
      <c r="C64034" s="1"/>
      <c r="D64034" s="1"/>
      <c r="E64034" s="1"/>
      <c r="F64034" s="1"/>
    </row>
    <row r="64035" spans="2:6">
      <c r="B64035" s="1"/>
      <c r="C64035" s="1"/>
      <c r="D64035" s="1"/>
      <c r="E64035" s="1"/>
      <c r="F64035" s="1"/>
    </row>
    <row r="64036" spans="2:6">
      <c r="B64036" s="1"/>
      <c r="C64036" s="1"/>
      <c r="D64036" s="1"/>
      <c r="E64036" s="1"/>
      <c r="F64036" s="1"/>
    </row>
    <row r="64037" spans="2:6">
      <c r="B64037" s="1"/>
      <c r="C64037" s="1"/>
      <c r="D64037" s="1"/>
      <c r="E64037" s="1"/>
      <c r="F64037" s="1"/>
    </row>
    <row r="64038" spans="2:6">
      <c r="B64038" s="1"/>
      <c r="C64038" s="1"/>
      <c r="D64038" s="1"/>
      <c r="E64038" s="1"/>
      <c r="F64038" s="1"/>
    </row>
    <row r="64039" spans="2:6">
      <c r="B64039" s="1"/>
      <c r="C64039" s="1"/>
      <c r="D64039" s="1"/>
      <c r="E64039" s="1"/>
      <c r="F64039" s="1"/>
    </row>
    <row r="64040" spans="2:6">
      <c r="B64040" s="1"/>
      <c r="C64040" s="1"/>
      <c r="D64040" s="1"/>
      <c r="E64040" s="1"/>
      <c r="F64040" s="1"/>
    </row>
    <row r="64041" spans="2:6">
      <c r="B64041" s="1"/>
      <c r="C64041" s="1"/>
      <c r="D64041" s="1"/>
      <c r="E64041" s="1"/>
      <c r="F64041" s="1"/>
    </row>
    <row r="64042" spans="2:6">
      <c r="B64042" s="1"/>
      <c r="C64042" s="1"/>
      <c r="D64042" s="1"/>
      <c r="E64042" s="1"/>
      <c r="F64042" s="1"/>
    </row>
    <row r="64043" spans="2:6">
      <c r="B64043" s="1"/>
      <c r="C64043" s="1"/>
      <c r="D64043" s="1"/>
      <c r="E64043" s="1"/>
      <c r="F64043" s="1"/>
    </row>
    <row r="64044" spans="2:6">
      <c r="B64044" s="1"/>
      <c r="C64044" s="1"/>
      <c r="D64044" s="1"/>
      <c r="E64044" s="1"/>
      <c r="F64044" s="1"/>
    </row>
    <row r="64045" spans="2:6">
      <c r="B64045" s="1"/>
      <c r="C64045" s="1"/>
      <c r="D64045" s="1"/>
      <c r="E64045" s="1"/>
      <c r="F64045" s="1"/>
    </row>
    <row r="64046" spans="2:6">
      <c r="B64046" s="1"/>
      <c r="C64046" s="1"/>
      <c r="D64046" s="1"/>
      <c r="E64046" s="1"/>
      <c r="F64046" s="1"/>
    </row>
    <row r="64047" spans="2:6">
      <c r="B64047" s="1"/>
      <c r="C64047" s="1"/>
      <c r="D64047" s="1"/>
      <c r="E64047" s="1"/>
      <c r="F64047" s="1"/>
    </row>
    <row r="64048" spans="2:6">
      <c r="B64048" s="1"/>
      <c r="C64048" s="1"/>
      <c r="D64048" s="1"/>
      <c r="E64048" s="1"/>
      <c r="F64048" s="1"/>
    </row>
    <row r="64049" spans="2:6">
      <c r="B64049" s="1"/>
      <c r="C64049" s="1"/>
      <c r="D64049" s="1"/>
      <c r="E64049" s="1"/>
      <c r="F64049" s="1"/>
    </row>
    <row r="64050" spans="2:6">
      <c r="B64050" s="1"/>
      <c r="C64050" s="1"/>
      <c r="D64050" s="1"/>
      <c r="E64050" s="1"/>
      <c r="F64050" s="1"/>
    </row>
    <row r="64051" spans="2:6">
      <c r="B64051" s="1"/>
      <c r="C64051" s="1"/>
      <c r="D64051" s="1"/>
      <c r="E64051" s="1"/>
      <c r="F64051" s="1"/>
    </row>
    <row r="64052" spans="2:6">
      <c r="B64052" s="1"/>
      <c r="C64052" s="1"/>
      <c r="D64052" s="1"/>
      <c r="E64052" s="1"/>
      <c r="F64052" s="1"/>
    </row>
    <row r="64053" spans="2:6">
      <c r="B64053" s="1"/>
      <c r="C64053" s="1"/>
      <c r="D64053" s="1"/>
      <c r="E64053" s="1"/>
      <c r="F64053" s="1"/>
    </row>
    <row r="64054" spans="2:6">
      <c r="B64054" s="1"/>
      <c r="C64054" s="1"/>
      <c r="D64054" s="1"/>
      <c r="E64054" s="1"/>
      <c r="F64054" s="1"/>
    </row>
    <row r="64055" spans="2:6">
      <c r="B64055" s="1"/>
      <c r="C64055" s="1"/>
      <c r="D64055" s="1"/>
      <c r="E64055" s="1"/>
      <c r="F64055" s="1"/>
    </row>
    <row r="64056" spans="2:6">
      <c r="B64056" s="1"/>
      <c r="C64056" s="1"/>
      <c r="D64056" s="1"/>
      <c r="E64056" s="1"/>
      <c r="F64056" s="1"/>
    </row>
    <row r="64057" spans="2:6">
      <c r="B64057" s="1"/>
      <c r="C64057" s="1"/>
      <c r="D64057" s="1"/>
      <c r="E64057" s="1"/>
      <c r="F64057" s="1"/>
    </row>
    <row r="64058" spans="2:6">
      <c r="B64058" s="1"/>
      <c r="C64058" s="1"/>
      <c r="D64058" s="1"/>
      <c r="E64058" s="1"/>
      <c r="F64058" s="1"/>
    </row>
    <row r="64059" spans="2:6">
      <c r="B64059" s="1"/>
      <c r="C64059" s="1"/>
      <c r="D64059" s="1"/>
      <c r="E64059" s="1"/>
      <c r="F64059" s="1"/>
    </row>
    <row r="64060" spans="2:6">
      <c r="B64060" s="1"/>
      <c r="C64060" s="1"/>
      <c r="D64060" s="1"/>
      <c r="E64060" s="1"/>
      <c r="F64060" s="1"/>
    </row>
    <row r="64061" spans="2:6">
      <c r="B64061" s="1"/>
      <c r="C64061" s="1"/>
      <c r="D64061" s="1"/>
      <c r="E64061" s="1"/>
      <c r="F64061" s="1"/>
    </row>
    <row r="64062" spans="2:6">
      <c r="B64062" s="1"/>
      <c r="C64062" s="1"/>
      <c r="D64062" s="1"/>
      <c r="E64062" s="1"/>
      <c r="F64062" s="1"/>
    </row>
    <row r="64063" spans="2:6">
      <c r="B64063" s="1"/>
      <c r="C64063" s="1"/>
      <c r="D64063" s="1"/>
      <c r="E64063" s="1"/>
      <c r="F64063" s="1"/>
    </row>
    <row r="64064" spans="2:6">
      <c r="B64064" s="1"/>
      <c r="C64064" s="1"/>
      <c r="D64064" s="1"/>
      <c r="E64064" s="1"/>
      <c r="F64064" s="1"/>
    </row>
    <row r="64065" spans="2:6">
      <c r="B64065" s="1"/>
      <c r="C64065" s="1"/>
      <c r="D64065" s="1"/>
      <c r="E64065" s="1"/>
      <c r="F64065" s="1"/>
    </row>
    <row r="64066" spans="2:6">
      <c r="B64066" s="1"/>
      <c r="C64066" s="1"/>
      <c r="D64066" s="1"/>
      <c r="E64066" s="1"/>
      <c r="F64066" s="1"/>
    </row>
    <row r="64067" spans="2:6">
      <c r="B64067" s="1"/>
      <c r="C64067" s="1"/>
      <c r="D64067" s="1"/>
      <c r="E64067" s="1"/>
      <c r="F64067" s="1"/>
    </row>
    <row r="64068" spans="2:6">
      <c r="B64068" s="1"/>
      <c r="C64068" s="1"/>
      <c r="D64068" s="1"/>
      <c r="E64068" s="1"/>
      <c r="F64068" s="1"/>
    </row>
    <row r="64069" spans="2:6">
      <c r="B64069" s="1"/>
      <c r="C64069" s="1"/>
      <c r="D64069" s="1"/>
      <c r="E64069" s="1"/>
      <c r="F64069" s="1"/>
    </row>
    <row r="64070" spans="2:6">
      <c r="B64070" s="1"/>
      <c r="C64070" s="1"/>
      <c r="D64070" s="1"/>
      <c r="E64070" s="1"/>
      <c r="F64070" s="1"/>
    </row>
    <row r="64071" spans="2:6">
      <c r="B64071" s="1"/>
      <c r="C64071" s="1"/>
      <c r="D64071" s="1"/>
      <c r="E64071" s="1"/>
      <c r="F64071" s="1"/>
    </row>
    <row r="64072" spans="2:6">
      <c r="B64072" s="1"/>
      <c r="C64072" s="1"/>
      <c r="D64072" s="1"/>
      <c r="E64072" s="1"/>
      <c r="F64072" s="1"/>
    </row>
    <row r="64073" spans="2:6">
      <c r="B64073" s="1"/>
      <c r="C64073" s="1"/>
      <c r="D64073" s="1"/>
      <c r="E64073" s="1"/>
      <c r="F64073" s="1"/>
    </row>
    <row r="64074" spans="2:6">
      <c r="B64074" s="1"/>
      <c r="C64074" s="1"/>
      <c r="D64074" s="1"/>
      <c r="E64074" s="1"/>
      <c r="F64074" s="1"/>
    </row>
    <row r="64075" spans="2:6">
      <c r="B64075" s="1"/>
      <c r="C64075" s="1"/>
      <c r="D64075" s="1"/>
      <c r="E64075" s="1"/>
      <c r="F64075" s="1"/>
    </row>
    <row r="64076" spans="2:6">
      <c r="B64076" s="1"/>
      <c r="C64076" s="1"/>
      <c r="D64076" s="1"/>
      <c r="E64076" s="1"/>
      <c r="F64076" s="1"/>
    </row>
    <row r="64077" spans="2:6">
      <c r="B64077" s="1"/>
      <c r="C64077" s="1"/>
      <c r="D64077" s="1"/>
      <c r="E64077" s="1"/>
      <c r="F64077" s="1"/>
    </row>
    <row r="64078" spans="2:6">
      <c r="B64078" s="1"/>
      <c r="C64078" s="1"/>
      <c r="D64078" s="1"/>
      <c r="E64078" s="1"/>
      <c r="F64078" s="1"/>
    </row>
    <row r="64079" spans="2:6">
      <c r="B64079" s="1"/>
      <c r="C64079" s="1"/>
      <c r="D64079" s="1"/>
      <c r="E64079" s="1"/>
      <c r="F64079" s="1"/>
    </row>
    <row r="64080" spans="2:6">
      <c r="B64080" s="1"/>
      <c r="C64080" s="1"/>
      <c r="D64080" s="1"/>
      <c r="E64080" s="1"/>
      <c r="F64080" s="1"/>
    </row>
    <row r="64081" spans="2:6">
      <c r="B64081" s="1"/>
      <c r="C64081" s="1"/>
      <c r="D64081" s="1"/>
      <c r="E64081" s="1"/>
      <c r="F64081" s="1"/>
    </row>
    <row r="64082" spans="2:6">
      <c r="B64082" s="1"/>
      <c r="C64082" s="1"/>
      <c r="D64082" s="1"/>
      <c r="E64082" s="1"/>
      <c r="F64082" s="1"/>
    </row>
    <row r="64083" spans="2:6">
      <c r="B64083" s="1"/>
      <c r="C64083" s="1"/>
      <c r="D64083" s="1"/>
      <c r="E64083" s="1"/>
      <c r="F64083" s="1"/>
    </row>
    <row r="64084" spans="2:6">
      <c r="B64084" s="1"/>
      <c r="C64084" s="1"/>
      <c r="D64084" s="1"/>
      <c r="E64084" s="1"/>
      <c r="F64084" s="1"/>
    </row>
    <row r="64085" spans="2:6">
      <c r="B64085" s="1"/>
      <c r="C64085" s="1"/>
      <c r="D64085" s="1"/>
      <c r="E64085" s="1"/>
      <c r="F64085" s="1"/>
    </row>
    <row r="64086" spans="2:6">
      <c r="B64086" s="1"/>
      <c r="C64086" s="1"/>
      <c r="D64086" s="1"/>
      <c r="E64086" s="1"/>
      <c r="F64086" s="1"/>
    </row>
    <row r="64087" spans="2:6">
      <c r="B64087" s="1"/>
      <c r="C64087" s="1"/>
      <c r="D64087" s="1"/>
      <c r="E64087" s="1"/>
      <c r="F64087" s="1"/>
    </row>
    <row r="64088" spans="2:6">
      <c r="B64088" s="1"/>
      <c r="C64088" s="1"/>
      <c r="D64088" s="1"/>
      <c r="E64088" s="1"/>
      <c r="F64088" s="1"/>
    </row>
    <row r="64089" spans="2:6">
      <c r="B64089" s="1"/>
      <c r="C64089" s="1"/>
      <c r="D64089" s="1"/>
      <c r="E64089" s="1"/>
      <c r="F64089" s="1"/>
    </row>
    <row r="64090" spans="2:6">
      <c r="B64090" s="1"/>
      <c r="C64090" s="1"/>
      <c r="D64090" s="1"/>
      <c r="E64090" s="1"/>
      <c r="F64090" s="1"/>
    </row>
    <row r="64091" spans="2:6">
      <c r="B64091" s="1"/>
      <c r="C64091" s="1"/>
      <c r="D64091" s="1"/>
      <c r="E64091" s="1"/>
      <c r="F64091" s="1"/>
    </row>
    <row r="64092" spans="2:6">
      <c r="B64092" s="1"/>
      <c r="C64092" s="1"/>
      <c r="D64092" s="1"/>
      <c r="E64092" s="1"/>
      <c r="F64092" s="1"/>
    </row>
    <row r="64093" spans="2:6">
      <c r="B64093" s="1"/>
      <c r="C64093" s="1"/>
      <c r="D64093" s="1"/>
      <c r="E64093" s="1"/>
      <c r="F64093" s="1"/>
    </row>
    <row r="64094" spans="2:6">
      <c r="B64094" s="1"/>
      <c r="C64094" s="1"/>
      <c r="D64094" s="1"/>
      <c r="E64094" s="1"/>
      <c r="F64094" s="1"/>
    </row>
    <row r="64095" spans="2:6">
      <c r="B64095" s="1"/>
      <c r="C64095" s="1"/>
      <c r="D64095" s="1"/>
      <c r="E64095" s="1"/>
      <c r="F64095" s="1"/>
    </row>
    <row r="64096" spans="2:6">
      <c r="B64096" s="1"/>
      <c r="C64096" s="1"/>
      <c r="D64096" s="1"/>
      <c r="E64096" s="1"/>
      <c r="F64096" s="1"/>
    </row>
    <row r="64097" spans="2:6">
      <c r="B64097" s="1"/>
      <c r="C64097" s="1"/>
      <c r="D64097" s="1"/>
      <c r="E64097" s="1"/>
      <c r="F64097" s="1"/>
    </row>
    <row r="64098" spans="2:6">
      <c r="B64098" s="1"/>
      <c r="C64098" s="1"/>
      <c r="D64098" s="1"/>
      <c r="E64098" s="1"/>
      <c r="F64098" s="1"/>
    </row>
    <row r="64099" spans="2:6">
      <c r="B64099" s="1"/>
      <c r="C64099" s="1"/>
      <c r="D64099" s="1"/>
      <c r="E64099" s="1"/>
      <c r="F64099" s="1"/>
    </row>
    <row r="64100" spans="2:6">
      <c r="B64100" s="1"/>
      <c r="C64100" s="1"/>
      <c r="D64100" s="1"/>
      <c r="E64100" s="1"/>
      <c r="F64100" s="1"/>
    </row>
    <row r="64101" spans="2:6">
      <c r="B64101" s="1"/>
      <c r="C64101" s="1"/>
      <c r="D64101" s="1"/>
      <c r="E64101" s="1"/>
      <c r="F64101" s="1"/>
    </row>
    <row r="64102" spans="2:6">
      <c r="B64102" s="1"/>
      <c r="C64102" s="1"/>
      <c r="D64102" s="1"/>
      <c r="E64102" s="1"/>
      <c r="F64102" s="1"/>
    </row>
    <row r="64103" spans="2:6">
      <c r="B64103" s="1"/>
      <c r="C64103" s="1"/>
      <c r="D64103" s="1"/>
      <c r="E64103" s="1"/>
      <c r="F64103" s="1"/>
    </row>
    <row r="64104" spans="2:6">
      <c r="B64104" s="1"/>
      <c r="C64104" s="1"/>
      <c r="D64104" s="1"/>
      <c r="E64104" s="1"/>
      <c r="F64104" s="1"/>
    </row>
    <row r="64105" spans="2:6">
      <c r="B64105" s="1"/>
      <c r="C64105" s="1"/>
      <c r="D64105" s="1"/>
      <c r="E64105" s="1"/>
      <c r="F64105" s="1"/>
    </row>
    <row r="64106" spans="2:6">
      <c r="B64106" s="1"/>
      <c r="C64106" s="1"/>
      <c r="D64106" s="1"/>
      <c r="E64106" s="1"/>
      <c r="F64106" s="1"/>
    </row>
    <row r="64107" spans="2:6">
      <c r="B64107" s="1"/>
      <c r="C64107" s="1"/>
      <c r="D64107" s="1"/>
      <c r="E64107" s="1"/>
      <c r="F64107" s="1"/>
    </row>
    <row r="64108" spans="2:6">
      <c r="B64108" s="1"/>
      <c r="C64108" s="1"/>
      <c r="D64108" s="1"/>
      <c r="E64108" s="1"/>
      <c r="F64108" s="1"/>
    </row>
    <row r="64109" spans="2:6">
      <c r="B64109" s="1"/>
      <c r="C64109" s="1"/>
      <c r="D64109" s="1"/>
      <c r="E64109" s="1"/>
      <c r="F64109" s="1"/>
    </row>
    <row r="64110" spans="2:6">
      <c r="B64110" s="1"/>
      <c r="C64110" s="1"/>
      <c r="D64110" s="1"/>
      <c r="E64110" s="1"/>
      <c r="F64110" s="1"/>
    </row>
    <row r="64111" spans="2:6">
      <c r="B64111" s="1"/>
      <c r="C64111" s="1"/>
      <c r="D64111" s="1"/>
      <c r="E64111" s="1"/>
      <c r="F64111" s="1"/>
    </row>
    <row r="64112" spans="2:6">
      <c r="B64112" s="1"/>
      <c r="C64112" s="1"/>
      <c r="D64112" s="1"/>
      <c r="E64112" s="1"/>
      <c r="F64112" s="1"/>
    </row>
    <row r="64113" spans="2:6">
      <c r="B64113" s="1"/>
      <c r="C64113" s="1"/>
      <c r="D64113" s="1"/>
      <c r="E64113" s="1"/>
      <c r="F64113" s="1"/>
    </row>
    <row r="64114" spans="2:6">
      <c r="B64114" s="1"/>
      <c r="C64114" s="1"/>
      <c r="D64114" s="1"/>
      <c r="E64114" s="1"/>
      <c r="F64114" s="1"/>
    </row>
    <row r="64115" spans="2:6">
      <c r="B64115" s="1"/>
      <c r="C64115" s="1"/>
      <c r="D64115" s="1"/>
      <c r="E64115" s="1"/>
      <c r="F64115" s="1"/>
    </row>
    <row r="64116" spans="2:6">
      <c r="B64116" s="1"/>
      <c r="C64116" s="1"/>
      <c r="D64116" s="1"/>
      <c r="E64116" s="1"/>
      <c r="F64116" s="1"/>
    </row>
    <row r="64117" spans="2:6">
      <c r="B64117" s="1"/>
      <c r="C64117" s="1"/>
      <c r="D64117" s="1"/>
      <c r="E64117" s="1"/>
      <c r="F64117" s="1"/>
    </row>
    <row r="64118" spans="2:6">
      <c r="B64118" s="1"/>
      <c r="C64118" s="1"/>
      <c r="D64118" s="1"/>
      <c r="E64118" s="1"/>
      <c r="F64118" s="1"/>
    </row>
    <row r="64119" spans="2:6">
      <c r="B64119" s="1"/>
      <c r="C64119" s="1"/>
      <c r="D64119" s="1"/>
      <c r="E64119" s="1"/>
      <c r="F64119" s="1"/>
    </row>
    <row r="64120" spans="2:6">
      <c r="B64120" s="1"/>
      <c r="C64120" s="1"/>
      <c r="D64120" s="1"/>
      <c r="E64120" s="1"/>
      <c r="F64120" s="1"/>
    </row>
    <row r="64121" spans="2:6">
      <c r="B64121" s="1"/>
      <c r="C64121" s="1"/>
      <c r="D64121" s="1"/>
      <c r="E64121" s="1"/>
      <c r="F64121" s="1"/>
    </row>
    <row r="64122" spans="2:6">
      <c r="B64122" s="1"/>
      <c r="C64122" s="1"/>
      <c r="D64122" s="1"/>
      <c r="E64122" s="1"/>
      <c r="F64122" s="1"/>
    </row>
    <row r="64123" spans="2:6">
      <c r="B64123" s="1"/>
      <c r="C64123" s="1"/>
      <c r="D64123" s="1"/>
      <c r="E64123" s="1"/>
      <c r="F64123" s="1"/>
    </row>
    <row r="64124" spans="2:6">
      <c r="B64124" s="1"/>
      <c r="C64124" s="1"/>
      <c r="D64124" s="1"/>
      <c r="E64124" s="1"/>
      <c r="F64124" s="1"/>
    </row>
    <row r="64125" spans="2:6">
      <c r="B64125" s="1"/>
      <c r="C64125" s="1"/>
      <c r="D64125" s="1"/>
      <c r="E64125" s="1"/>
      <c r="F64125" s="1"/>
    </row>
    <row r="64126" spans="2:6">
      <c r="B64126" s="1"/>
      <c r="C64126" s="1"/>
      <c r="D64126" s="1"/>
      <c r="E64126" s="1"/>
      <c r="F64126" s="1"/>
    </row>
    <row r="64127" spans="2:6">
      <c r="B64127" s="1"/>
      <c r="C64127" s="1"/>
      <c r="D64127" s="1"/>
      <c r="E64127" s="1"/>
      <c r="F64127" s="1"/>
    </row>
    <row r="64128" spans="2:6">
      <c r="B64128" s="1"/>
      <c r="C64128" s="1"/>
      <c r="D64128" s="1"/>
      <c r="E64128" s="1"/>
      <c r="F64128" s="1"/>
    </row>
    <row r="64129" spans="2:6">
      <c r="B64129" s="1"/>
      <c r="C64129" s="1"/>
      <c r="D64129" s="1"/>
      <c r="E64129" s="1"/>
      <c r="F64129" s="1"/>
    </row>
    <row r="64130" spans="2:6">
      <c r="B64130" s="1"/>
      <c r="C64130" s="1"/>
      <c r="D64130" s="1"/>
      <c r="E64130" s="1"/>
      <c r="F64130" s="1"/>
    </row>
    <row r="64131" spans="2:6">
      <c r="B64131" s="1"/>
      <c r="C64131" s="1"/>
      <c r="D64131" s="1"/>
      <c r="E64131" s="1"/>
      <c r="F64131" s="1"/>
    </row>
    <row r="64132" spans="2:6">
      <c r="B64132" s="1"/>
      <c r="C64132" s="1"/>
      <c r="D64132" s="1"/>
      <c r="E64132" s="1"/>
      <c r="F64132" s="1"/>
    </row>
    <row r="64133" spans="2:6">
      <c r="B64133" s="1"/>
      <c r="C64133" s="1"/>
      <c r="D64133" s="1"/>
      <c r="E64133" s="1"/>
      <c r="F64133" s="1"/>
    </row>
    <row r="64134" spans="2:6">
      <c r="B64134" s="1"/>
      <c r="C64134" s="1"/>
      <c r="D64134" s="1"/>
      <c r="E64134" s="1"/>
      <c r="F64134" s="1"/>
    </row>
    <row r="64135" spans="2:6">
      <c r="B64135" s="1"/>
      <c r="C64135" s="1"/>
      <c r="D64135" s="1"/>
      <c r="E64135" s="1"/>
      <c r="F64135" s="1"/>
    </row>
    <row r="64136" spans="2:6">
      <c r="B64136" s="1"/>
      <c r="C64136" s="1"/>
      <c r="D64136" s="1"/>
      <c r="E64136" s="1"/>
      <c r="F64136" s="1"/>
    </row>
    <row r="64137" spans="2:6">
      <c r="B64137" s="1"/>
      <c r="C64137" s="1"/>
      <c r="D64137" s="1"/>
      <c r="E64137" s="1"/>
      <c r="F64137" s="1"/>
    </row>
    <row r="64138" spans="2:6">
      <c r="B64138" s="1"/>
      <c r="C64138" s="1"/>
      <c r="D64138" s="1"/>
      <c r="E64138" s="1"/>
      <c r="F64138" s="1"/>
    </row>
    <row r="64139" spans="2:6">
      <c r="B64139" s="1"/>
      <c r="C64139" s="1"/>
      <c r="D64139" s="1"/>
      <c r="E64139" s="1"/>
      <c r="F64139" s="1"/>
    </row>
    <row r="64140" spans="2:6">
      <c r="B64140" s="1"/>
      <c r="C64140" s="1"/>
      <c r="D64140" s="1"/>
      <c r="E64140" s="1"/>
      <c r="F64140" s="1"/>
    </row>
    <row r="64141" spans="2:6">
      <c r="B64141" s="1"/>
      <c r="C64141" s="1"/>
      <c r="D64141" s="1"/>
      <c r="E64141" s="1"/>
      <c r="F64141" s="1"/>
    </row>
    <row r="64142" spans="2:6">
      <c r="B64142" s="1"/>
      <c r="C64142" s="1"/>
      <c r="D64142" s="1"/>
      <c r="E64142" s="1"/>
      <c r="F64142" s="1"/>
    </row>
    <row r="64143" spans="2:6">
      <c r="B64143" s="1"/>
      <c r="C64143" s="1"/>
      <c r="D64143" s="1"/>
      <c r="E64143" s="1"/>
      <c r="F64143" s="1"/>
    </row>
    <row r="64144" spans="2:6">
      <c r="B64144" s="1"/>
      <c r="C64144" s="1"/>
      <c r="D64144" s="1"/>
      <c r="E64144" s="1"/>
      <c r="F64144" s="1"/>
    </row>
    <row r="64145" spans="2:6">
      <c r="B64145" s="1"/>
      <c r="C64145" s="1"/>
      <c r="D64145" s="1"/>
      <c r="E64145" s="1"/>
      <c r="F64145" s="1"/>
    </row>
    <row r="64146" spans="2:6">
      <c r="B64146" s="1"/>
      <c r="C64146" s="1"/>
      <c r="D64146" s="1"/>
      <c r="E64146" s="1"/>
      <c r="F64146" s="1"/>
    </row>
    <row r="64147" spans="2:6">
      <c r="B64147" s="1"/>
      <c r="C64147" s="1"/>
      <c r="D64147" s="1"/>
      <c r="E64147" s="1"/>
      <c r="F64147" s="1"/>
    </row>
    <row r="64148" spans="2:6">
      <c r="B64148" s="1"/>
      <c r="C64148" s="1"/>
      <c r="D64148" s="1"/>
      <c r="E64148" s="1"/>
      <c r="F64148" s="1"/>
    </row>
    <row r="64149" spans="2:6">
      <c r="B64149" s="1"/>
      <c r="C64149" s="1"/>
      <c r="D64149" s="1"/>
      <c r="E64149" s="1"/>
      <c r="F64149" s="1"/>
    </row>
    <row r="64150" spans="2:6">
      <c r="B64150" s="1"/>
      <c r="C64150" s="1"/>
      <c r="D64150" s="1"/>
      <c r="E64150" s="1"/>
      <c r="F64150" s="1"/>
    </row>
    <row r="64151" spans="2:6">
      <c r="B64151" s="1"/>
      <c r="C64151" s="1"/>
      <c r="D64151" s="1"/>
      <c r="E64151" s="1"/>
      <c r="F64151" s="1"/>
    </row>
    <row r="64152" spans="2:6">
      <c r="B64152" s="1"/>
      <c r="C64152" s="1"/>
      <c r="D64152" s="1"/>
      <c r="E64152" s="1"/>
      <c r="F64152" s="1"/>
    </row>
    <row r="64153" spans="2:6">
      <c r="B64153" s="1"/>
      <c r="C64153" s="1"/>
      <c r="D64153" s="1"/>
      <c r="E64153" s="1"/>
      <c r="F64153" s="1"/>
    </row>
    <row r="64154" spans="2:6">
      <c r="B64154" s="1"/>
      <c r="C64154" s="1"/>
      <c r="D64154" s="1"/>
      <c r="E64154" s="1"/>
      <c r="F64154" s="1"/>
    </row>
    <row r="64155" spans="2:6">
      <c r="B64155" s="1"/>
      <c r="C64155" s="1"/>
      <c r="D64155" s="1"/>
      <c r="E64155" s="1"/>
      <c r="F64155" s="1"/>
    </row>
    <row r="64156" spans="2:6">
      <c r="B64156" s="1"/>
      <c r="C64156" s="1"/>
      <c r="D64156" s="1"/>
      <c r="E64156" s="1"/>
      <c r="F64156" s="1"/>
    </row>
    <row r="64157" spans="2:6">
      <c r="B64157" s="1"/>
      <c r="C64157" s="1"/>
      <c r="D64157" s="1"/>
      <c r="E64157" s="1"/>
      <c r="F64157" s="1"/>
    </row>
    <row r="64158" spans="2:6">
      <c r="B64158" s="1"/>
      <c r="C64158" s="1"/>
      <c r="D64158" s="1"/>
      <c r="E64158" s="1"/>
      <c r="F64158" s="1"/>
    </row>
    <row r="64159" spans="2:6">
      <c r="B64159" s="1"/>
      <c r="C64159" s="1"/>
      <c r="D64159" s="1"/>
      <c r="E64159" s="1"/>
      <c r="F64159" s="1"/>
    </row>
    <row r="64160" spans="2:6">
      <c r="B64160" s="1"/>
      <c r="C64160" s="1"/>
      <c r="D64160" s="1"/>
      <c r="E64160" s="1"/>
      <c r="F64160" s="1"/>
    </row>
    <row r="64161" spans="2:6">
      <c r="B64161" s="1"/>
      <c r="C64161" s="1"/>
      <c r="D64161" s="1"/>
      <c r="E64161" s="1"/>
      <c r="F64161" s="1"/>
    </row>
    <row r="64162" spans="2:6">
      <c r="B64162" s="1"/>
      <c r="C64162" s="1"/>
      <c r="D64162" s="1"/>
      <c r="E64162" s="1"/>
      <c r="F64162" s="1"/>
    </row>
    <row r="64163" spans="2:6">
      <c r="B64163" s="1"/>
      <c r="C64163" s="1"/>
      <c r="D64163" s="1"/>
      <c r="E64163" s="1"/>
      <c r="F64163" s="1"/>
    </row>
    <row r="64164" spans="2:6">
      <c r="B64164" s="1"/>
      <c r="C64164" s="1"/>
      <c r="D64164" s="1"/>
      <c r="E64164" s="1"/>
      <c r="F64164" s="1"/>
    </row>
    <row r="64165" spans="2:6">
      <c r="B64165" s="1"/>
      <c r="C64165" s="1"/>
      <c r="D64165" s="1"/>
      <c r="E64165" s="1"/>
      <c r="F64165" s="1"/>
    </row>
    <row r="64166" spans="2:6">
      <c r="B64166" s="1"/>
      <c r="C64166" s="1"/>
      <c r="D64166" s="1"/>
      <c r="E64166" s="1"/>
      <c r="F64166" s="1"/>
    </row>
    <row r="64167" spans="2:6">
      <c r="B64167" s="1"/>
      <c r="C64167" s="1"/>
      <c r="D64167" s="1"/>
      <c r="E64167" s="1"/>
      <c r="F64167" s="1"/>
    </row>
    <row r="64168" spans="2:6">
      <c r="B64168" s="1"/>
      <c r="C64168" s="1"/>
      <c r="D64168" s="1"/>
      <c r="E64168" s="1"/>
      <c r="F64168" s="1"/>
    </row>
    <row r="64169" spans="2:6">
      <c r="B64169" s="1"/>
      <c r="C64169" s="1"/>
      <c r="D64169" s="1"/>
      <c r="E64169" s="1"/>
      <c r="F64169" s="1"/>
    </row>
    <row r="64170" spans="2:6">
      <c r="B64170" s="1"/>
      <c r="C64170" s="1"/>
      <c r="D64170" s="1"/>
      <c r="E64170" s="1"/>
      <c r="F64170" s="1"/>
    </row>
    <row r="64171" spans="2:6">
      <c r="B64171" s="1"/>
      <c r="C64171" s="1"/>
      <c r="D64171" s="1"/>
      <c r="E64171" s="1"/>
      <c r="F64171" s="1"/>
    </row>
    <row r="64172" spans="2:6">
      <c r="B64172" s="1"/>
      <c r="C64172" s="1"/>
      <c r="D64172" s="1"/>
      <c r="E64172" s="1"/>
      <c r="F64172" s="1"/>
    </row>
    <row r="64173" spans="2:6">
      <c r="B64173" s="1"/>
      <c r="C64173" s="1"/>
      <c r="D64173" s="1"/>
      <c r="E64173" s="1"/>
      <c r="F64173" s="1"/>
    </row>
    <row r="64174" spans="2:6">
      <c r="B64174" s="1"/>
      <c r="C64174" s="1"/>
      <c r="D64174" s="1"/>
      <c r="E64174" s="1"/>
      <c r="F64174" s="1"/>
    </row>
    <row r="64175" spans="2:6">
      <c r="B64175" s="1"/>
      <c r="C64175" s="1"/>
      <c r="D64175" s="1"/>
      <c r="E64175" s="1"/>
      <c r="F64175" s="1"/>
    </row>
    <row r="64176" spans="2:6">
      <c r="B64176" s="1"/>
      <c r="C64176" s="1"/>
      <c r="D64176" s="1"/>
      <c r="E64176" s="1"/>
      <c r="F64176" s="1"/>
    </row>
    <row r="64177" spans="2:6">
      <c r="B64177" s="1"/>
      <c r="C64177" s="1"/>
      <c r="D64177" s="1"/>
      <c r="E64177" s="1"/>
      <c r="F64177" s="1"/>
    </row>
    <row r="64178" spans="2:6">
      <c r="B64178" s="1"/>
      <c r="C64178" s="1"/>
      <c r="D64178" s="1"/>
      <c r="E64178" s="1"/>
      <c r="F64178" s="1"/>
    </row>
    <row r="64179" spans="2:6">
      <c r="B64179" s="1"/>
      <c r="C64179" s="1"/>
      <c r="D64179" s="1"/>
      <c r="E64179" s="1"/>
      <c r="F64179" s="1"/>
    </row>
    <row r="64180" spans="2:6">
      <c r="B64180" s="1"/>
      <c r="C64180" s="1"/>
      <c r="D64180" s="1"/>
      <c r="E64180" s="1"/>
      <c r="F64180" s="1"/>
    </row>
    <row r="64181" spans="2:6">
      <c r="B64181" s="1"/>
      <c r="C64181" s="1"/>
      <c r="D64181" s="1"/>
      <c r="E64181" s="1"/>
      <c r="F64181" s="1"/>
    </row>
    <row r="64182" spans="2:6">
      <c r="B64182" s="1"/>
      <c r="C64182" s="1"/>
      <c r="D64182" s="1"/>
      <c r="E64182" s="1"/>
      <c r="F64182" s="1"/>
    </row>
    <row r="64183" spans="2:6">
      <c r="B64183" s="1"/>
      <c r="C64183" s="1"/>
      <c r="D64183" s="1"/>
      <c r="E64183" s="1"/>
      <c r="F64183" s="1"/>
    </row>
    <row r="64184" spans="2:6">
      <c r="B64184" s="1"/>
      <c r="C64184" s="1"/>
      <c r="D64184" s="1"/>
      <c r="E64184" s="1"/>
      <c r="F64184" s="1"/>
    </row>
    <row r="64185" spans="2:6">
      <c r="B64185" s="1"/>
      <c r="C64185" s="1"/>
      <c r="D64185" s="1"/>
      <c r="E64185" s="1"/>
      <c r="F64185" s="1"/>
    </row>
    <row r="64186" spans="2:6">
      <c r="B64186" s="1"/>
      <c r="C64186" s="1"/>
      <c r="D64186" s="1"/>
      <c r="E64186" s="1"/>
      <c r="F64186" s="1"/>
    </row>
    <row r="64187" spans="2:6">
      <c r="B64187" s="1"/>
      <c r="C64187" s="1"/>
      <c r="D64187" s="1"/>
      <c r="E64187" s="1"/>
      <c r="F64187" s="1"/>
    </row>
    <row r="64188" spans="2:6">
      <c r="B64188" s="1"/>
      <c r="C64188" s="1"/>
      <c r="D64188" s="1"/>
      <c r="E64188" s="1"/>
      <c r="F64188" s="1"/>
    </row>
    <row r="64189" spans="2:6">
      <c r="B64189" s="1"/>
      <c r="C64189" s="1"/>
      <c r="D64189" s="1"/>
      <c r="E64189" s="1"/>
      <c r="F64189" s="1"/>
    </row>
    <row r="64190" spans="2:6">
      <c r="B64190" s="1"/>
      <c r="C64190" s="1"/>
      <c r="D64190" s="1"/>
      <c r="E64190" s="1"/>
      <c r="F64190" s="1"/>
    </row>
    <row r="64191" spans="2:6">
      <c r="B64191" s="1"/>
      <c r="C64191" s="1"/>
      <c r="D64191" s="1"/>
      <c r="E64191" s="1"/>
      <c r="F64191" s="1"/>
    </row>
    <row r="64192" spans="2:6">
      <c r="B64192" s="1"/>
      <c r="C64192" s="1"/>
      <c r="D64192" s="1"/>
      <c r="E64192" s="1"/>
      <c r="F64192" s="1"/>
    </row>
    <row r="64193" spans="2:6">
      <c r="B64193" s="1"/>
      <c r="C64193" s="1"/>
      <c r="D64193" s="1"/>
      <c r="E64193" s="1"/>
      <c r="F64193" s="1"/>
    </row>
    <row r="64194" spans="2:6">
      <c r="B64194" s="1"/>
      <c r="C64194" s="1"/>
      <c r="D64194" s="1"/>
      <c r="E64194" s="1"/>
      <c r="F64194" s="1"/>
    </row>
    <row r="64195" spans="2:6">
      <c r="B64195" s="1"/>
      <c r="C64195" s="1"/>
      <c r="D64195" s="1"/>
      <c r="E64195" s="1"/>
      <c r="F64195" s="1"/>
    </row>
    <row r="64196" spans="2:6">
      <c r="B64196" s="1"/>
      <c r="C64196" s="1"/>
      <c r="D64196" s="1"/>
      <c r="E64196" s="1"/>
      <c r="F64196" s="1"/>
    </row>
    <row r="64197" spans="2:6">
      <c r="B64197" s="1"/>
      <c r="C64197" s="1"/>
      <c r="D64197" s="1"/>
      <c r="E64197" s="1"/>
      <c r="F64197" s="1"/>
    </row>
    <row r="64198" spans="2:6">
      <c r="B64198" s="1"/>
      <c r="C64198" s="1"/>
      <c r="D64198" s="1"/>
      <c r="E64198" s="1"/>
      <c r="F64198" s="1"/>
    </row>
    <row r="64199" spans="2:6">
      <c r="B64199" s="1"/>
      <c r="C64199" s="1"/>
      <c r="D64199" s="1"/>
      <c r="E64199" s="1"/>
      <c r="F64199" s="1"/>
    </row>
    <row r="64200" spans="2:6">
      <c r="B64200" s="1"/>
      <c r="C64200" s="1"/>
      <c r="D64200" s="1"/>
      <c r="E64200" s="1"/>
      <c r="F64200" s="1"/>
    </row>
    <row r="64201" spans="2:6">
      <c r="B64201" s="1"/>
      <c r="C64201" s="1"/>
      <c r="D64201" s="1"/>
      <c r="E64201" s="1"/>
      <c r="F64201" s="1"/>
    </row>
    <row r="64202" spans="2:6">
      <c r="B64202" s="1"/>
      <c r="C64202" s="1"/>
      <c r="D64202" s="1"/>
      <c r="E64202" s="1"/>
      <c r="F64202" s="1"/>
    </row>
    <row r="64203" spans="2:6">
      <c r="B64203" s="1"/>
      <c r="C64203" s="1"/>
      <c r="D64203" s="1"/>
      <c r="E64203" s="1"/>
      <c r="F64203" s="1"/>
    </row>
    <row r="64204" spans="2:6">
      <c r="B64204" s="1"/>
      <c r="C64204" s="1"/>
      <c r="D64204" s="1"/>
      <c r="E64204" s="1"/>
      <c r="F64204" s="1"/>
    </row>
    <row r="64205" spans="2:6">
      <c r="B64205" s="1"/>
      <c r="C64205" s="1"/>
      <c r="D64205" s="1"/>
      <c r="E64205" s="1"/>
      <c r="F64205" s="1"/>
    </row>
    <row r="64206" spans="2:6">
      <c r="B64206" s="1"/>
      <c r="C64206" s="1"/>
      <c r="D64206" s="1"/>
      <c r="E64206" s="1"/>
      <c r="F64206" s="1"/>
    </row>
    <row r="64207" spans="2:6">
      <c r="B64207" s="1"/>
      <c r="C64207" s="1"/>
      <c r="D64207" s="1"/>
      <c r="E64207" s="1"/>
      <c r="F64207" s="1"/>
    </row>
    <row r="64208" spans="2:6">
      <c r="B64208" s="1"/>
      <c r="C64208" s="1"/>
      <c r="D64208" s="1"/>
      <c r="E64208" s="1"/>
      <c r="F64208" s="1"/>
    </row>
    <row r="64209" spans="2:6">
      <c r="B64209" s="1"/>
      <c r="C64209" s="1"/>
      <c r="D64209" s="1"/>
      <c r="E64209" s="1"/>
      <c r="F64209" s="1"/>
    </row>
    <row r="64210" spans="2:6">
      <c r="B64210" s="1"/>
      <c r="C64210" s="1"/>
      <c r="D64210" s="1"/>
      <c r="E64210" s="1"/>
      <c r="F64210" s="1"/>
    </row>
    <row r="64211" spans="2:6">
      <c r="B64211" s="1"/>
      <c r="C64211" s="1"/>
      <c r="D64211" s="1"/>
      <c r="E64211" s="1"/>
      <c r="F64211" s="1"/>
    </row>
    <row r="64212" spans="2:6">
      <c r="B64212" s="1"/>
      <c r="C64212" s="1"/>
      <c r="D64212" s="1"/>
      <c r="E64212" s="1"/>
      <c r="F64212" s="1"/>
    </row>
    <row r="64213" spans="2:6">
      <c r="B64213" s="1"/>
      <c r="C64213" s="1"/>
      <c r="D64213" s="1"/>
      <c r="E64213" s="1"/>
      <c r="F64213" s="1"/>
    </row>
    <row r="64214" spans="2:6">
      <c r="B64214" s="1"/>
      <c r="C64214" s="1"/>
      <c r="D64214" s="1"/>
      <c r="E64214" s="1"/>
      <c r="F64214" s="1"/>
    </row>
    <row r="64215" spans="2:6">
      <c r="B64215" s="1"/>
      <c r="C64215" s="1"/>
      <c r="D64215" s="1"/>
      <c r="E64215" s="1"/>
      <c r="F64215" s="1"/>
    </row>
    <row r="64216" spans="2:6">
      <c r="B64216" s="1"/>
      <c r="C64216" s="1"/>
      <c r="D64216" s="1"/>
      <c r="E64216" s="1"/>
      <c r="F64216" s="1"/>
    </row>
    <row r="64217" spans="2:6">
      <c r="B64217" s="1"/>
      <c r="C64217" s="1"/>
      <c r="D64217" s="1"/>
      <c r="E64217" s="1"/>
      <c r="F64217" s="1"/>
    </row>
    <row r="64218" spans="2:6">
      <c r="B64218" s="1"/>
      <c r="C64218" s="1"/>
      <c r="D64218" s="1"/>
      <c r="E64218" s="1"/>
      <c r="F64218" s="1"/>
    </row>
    <row r="64219" spans="2:6">
      <c r="B64219" s="1"/>
      <c r="C64219" s="1"/>
      <c r="D64219" s="1"/>
      <c r="E64219" s="1"/>
      <c r="F64219" s="1"/>
    </row>
    <row r="64220" spans="2:6">
      <c r="B64220" s="1"/>
      <c r="C64220" s="1"/>
      <c r="D64220" s="1"/>
      <c r="E64220" s="1"/>
      <c r="F64220" s="1"/>
    </row>
    <row r="64221" spans="2:6">
      <c r="B64221" s="1"/>
      <c r="C64221" s="1"/>
      <c r="D64221" s="1"/>
      <c r="E64221" s="1"/>
      <c r="F64221" s="1"/>
    </row>
    <row r="64222" spans="2:6">
      <c r="B64222" s="1"/>
      <c r="C64222" s="1"/>
      <c r="D64222" s="1"/>
      <c r="E64222" s="1"/>
      <c r="F64222" s="1"/>
    </row>
    <row r="64223" spans="2:6">
      <c r="B64223" s="1"/>
      <c r="C64223" s="1"/>
      <c r="D64223" s="1"/>
      <c r="E64223" s="1"/>
      <c r="F64223" s="1"/>
    </row>
    <row r="64224" spans="2:6">
      <c r="B64224" s="1"/>
      <c r="C64224" s="1"/>
      <c r="D64224" s="1"/>
      <c r="E64224" s="1"/>
      <c r="F64224" s="1"/>
    </row>
    <row r="64225" spans="2:6">
      <c r="B64225" s="1"/>
      <c r="C64225" s="1"/>
      <c r="D64225" s="1"/>
      <c r="E64225" s="1"/>
      <c r="F64225" s="1"/>
    </row>
    <row r="64226" spans="2:6">
      <c r="B64226" s="1"/>
      <c r="C64226" s="1"/>
      <c r="D64226" s="1"/>
      <c r="E64226" s="1"/>
      <c r="F64226" s="1"/>
    </row>
    <row r="64227" spans="2:6">
      <c r="B64227" s="1"/>
      <c r="C64227" s="1"/>
      <c r="D64227" s="1"/>
      <c r="E64227" s="1"/>
      <c r="F64227" s="1"/>
    </row>
    <row r="64228" spans="2:6">
      <c r="B64228" s="1"/>
      <c r="C64228" s="1"/>
      <c r="D64228" s="1"/>
      <c r="E64228" s="1"/>
      <c r="F64228" s="1"/>
    </row>
    <row r="64229" spans="2:6">
      <c r="B64229" s="1"/>
      <c r="C64229" s="1"/>
      <c r="D64229" s="1"/>
      <c r="E64229" s="1"/>
      <c r="F64229" s="1"/>
    </row>
    <row r="64230" spans="2:6">
      <c r="B64230" s="1"/>
      <c r="C64230" s="1"/>
      <c r="D64230" s="1"/>
      <c r="E64230" s="1"/>
      <c r="F64230" s="1"/>
    </row>
    <row r="64231" spans="2:6">
      <c r="B64231" s="1"/>
      <c r="C64231" s="1"/>
      <c r="D64231" s="1"/>
      <c r="E64231" s="1"/>
      <c r="F64231" s="1"/>
    </row>
    <row r="64232" spans="2:6">
      <c r="B64232" s="1"/>
      <c r="C64232" s="1"/>
      <c r="D64232" s="1"/>
      <c r="E64232" s="1"/>
      <c r="F64232" s="1"/>
    </row>
    <row r="64233" spans="2:6">
      <c r="B64233" s="1"/>
      <c r="C64233" s="1"/>
      <c r="D64233" s="1"/>
      <c r="E64233" s="1"/>
      <c r="F64233" s="1"/>
    </row>
    <row r="64234" spans="2:6">
      <c r="B64234" s="1"/>
      <c r="C64234" s="1"/>
      <c r="D64234" s="1"/>
      <c r="E64234" s="1"/>
      <c r="F64234" s="1"/>
    </row>
    <row r="64235" spans="2:6">
      <c r="B64235" s="1"/>
      <c r="C64235" s="1"/>
      <c r="D64235" s="1"/>
      <c r="E64235" s="1"/>
      <c r="F64235" s="1"/>
    </row>
    <row r="64236" spans="2:6">
      <c r="B64236" s="1"/>
      <c r="C64236" s="1"/>
      <c r="D64236" s="1"/>
      <c r="E64236" s="1"/>
      <c r="F64236" s="1"/>
    </row>
    <row r="64237" spans="2:6">
      <c r="B64237" s="1"/>
      <c r="C64237" s="1"/>
      <c r="D64237" s="1"/>
      <c r="E64237" s="1"/>
      <c r="F64237" s="1"/>
    </row>
    <row r="64238" spans="2:6">
      <c r="B64238" s="1"/>
      <c r="C64238" s="1"/>
      <c r="D64238" s="1"/>
      <c r="E64238" s="1"/>
      <c r="F64238" s="1"/>
    </row>
    <row r="64239" spans="2:6">
      <c r="B64239" s="1"/>
      <c r="C64239" s="1"/>
      <c r="D64239" s="1"/>
      <c r="E64239" s="1"/>
      <c r="F64239" s="1"/>
    </row>
    <row r="64240" spans="2:6">
      <c r="B64240" s="1"/>
      <c r="C64240" s="1"/>
      <c r="D64240" s="1"/>
      <c r="E64240" s="1"/>
      <c r="F64240" s="1"/>
    </row>
    <row r="64241" spans="2:6">
      <c r="B64241" s="1"/>
      <c r="C64241" s="1"/>
      <c r="D64241" s="1"/>
      <c r="E64241" s="1"/>
      <c r="F64241" s="1"/>
    </row>
    <row r="64242" spans="2:6">
      <c r="B64242" s="1"/>
      <c r="C64242" s="1"/>
      <c r="D64242" s="1"/>
      <c r="E64242" s="1"/>
      <c r="F64242" s="1"/>
    </row>
    <row r="64243" spans="2:6">
      <c r="B64243" s="1"/>
      <c r="C64243" s="1"/>
      <c r="D64243" s="1"/>
      <c r="E64243" s="1"/>
      <c r="F64243" s="1"/>
    </row>
    <row r="64244" spans="2:6">
      <c r="B64244" s="1"/>
      <c r="C64244" s="1"/>
      <c r="D64244" s="1"/>
      <c r="E64244" s="1"/>
      <c r="F64244" s="1"/>
    </row>
    <row r="64245" spans="2:6">
      <c r="B64245" s="1"/>
      <c r="C64245" s="1"/>
      <c r="D64245" s="1"/>
      <c r="E64245" s="1"/>
      <c r="F64245" s="1"/>
    </row>
    <row r="64246" spans="2:6">
      <c r="B64246" s="1"/>
      <c r="C64246" s="1"/>
      <c r="D64246" s="1"/>
      <c r="E64246" s="1"/>
      <c r="F64246" s="1"/>
    </row>
    <row r="64247" spans="2:6">
      <c r="B64247" s="1"/>
      <c r="C64247" s="1"/>
      <c r="D64247" s="1"/>
      <c r="E64247" s="1"/>
      <c r="F64247" s="1"/>
    </row>
    <row r="64248" spans="2:6">
      <c r="B64248" s="1"/>
      <c r="C64248" s="1"/>
      <c r="D64248" s="1"/>
      <c r="E64248" s="1"/>
      <c r="F64248" s="1"/>
    </row>
    <row r="64249" spans="2:6">
      <c r="B64249" s="1"/>
      <c r="C64249" s="1"/>
      <c r="D64249" s="1"/>
      <c r="E64249" s="1"/>
      <c r="F64249" s="1"/>
    </row>
    <row r="64250" spans="2:6">
      <c r="B64250" s="1"/>
      <c r="C64250" s="1"/>
      <c r="D64250" s="1"/>
      <c r="E64250" s="1"/>
      <c r="F64250" s="1"/>
    </row>
    <row r="64251" spans="2:6">
      <c r="B64251" s="1"/>
      <c r="C64251" s="1"/>
      <c r="D64251" s="1"/>
      <c r="E64251" s="1"/>
      <c r="F64251" s="1"/>
    </row>
    <row r="64252" spans="2:6">
      <c r="B64252" s="1"/>
      <c r="C64252" s="1"/>
      <c r="D64252" s="1"/>
      <c r="E64252" s="1"/>
      <c r="F64252" s="1"/>
    </row>
    <row r="64253" spans="2:6">
      <c r="B64253" s="1"/>
      <c r="C64253" s="1"/>
      <c r="D64253" s="1"/>
      <c r="E64253" s="1"/>
      <c r="F64253" s="1"/>
    </row>
    <row r="64254" spans="2:6">
      <c r="B64254" s="1"/>
      <c r="C64254" s="1"/>
      <c r="D64254" s="1"/>
      <c r="E64254" s="1"/>
      <c r="F64254" s="1"/>
    </row>
    <row r="64255" spans="2:6">
      <c r="B64255" s="1"/>
      <c r="C64255" s="1"/>
      <c r="D64255" s="1"/>
      <c r="E64255" s="1"/>
      <c r="F64255" s="1"/>
    </row>
    <row r="64256" spans="2:6">
      <c r="B64256" s="1"/>
      <c r="C64256" s="1"/>
      <c r="D64256" s="1"/>
      <c r="E64256" s="1"/>
      <c r="F64256" s="1"/>
    </row>
    <row r="64257" spans="2:6">
      <c r="B64257" s="1"/>
      <c r="C64257" s="1"/>
      <c r="D64257" s="1"/>
      <c r="E64257" s="1"/>
      <c r="F64257" s="1"/>
    </row>
    <row r="64258" spans="2:6">
      <c r="B64258" s="1"/>
      <c r="C64258" s="1"/>
      <c r="D64258" s="1"/>
      <c r="E64258" s="1"/>
      <c r="F64258" s="1"/>
    </row>
    <row r="64259" spans="2:6">
      <c r="B64259" s="1"/>
      <c r="C64259" s="1"/>
      <c r="D64259" s="1"/>
      <c r="E64259" s="1"/>
      <c r="F64259" s="1"/>
    </row>
    <row r="64260" spans="2:6">
      <c r="B64260" s="1"/>
      <c r="C64260" s="1"/>
      <c r="D64260" s="1"/>
      <c r="E64260" s="1"/>
      <c r="F64260" s="1"/>
    </row>
    <row r="64261" spans="2:6">
      <c r="B64261" s="1"/>
      <c r="C64261" s="1"/>
      <c r="D64261" s="1"/>
      <c r="E64261" s="1"/>
      <c r="F64261" s="1"/>
    </row>
    <row r="64262" spans="2:6">
      <c r="B64262" s="1"/>
      <c r="C64262" s="1"/>
      <c r="D64262" s="1"/>
      <c r="E64262" s="1"/>
      <c r="F64262" s="1"/>
    </row>
    <row r="64263" spans="2:6">
      <c r="B64263" s="1"/>
      <c r="C64263" s="1"/>
      <c r="D64263" s="1"/>
      <c r="E64263" s="1"/>
      <c r="F64263" s="1"/>
    </row>
    <row r="64264" spans="2:6">
      <c r="B64264" s="1"/>
      <c r="C64264" s="1"/>
      <c r="D64264" s="1"/>
      <c r="E64264" s="1"/>
      <c r="F64264" s="1"/>
    </row>
    <row r="64265" spans="2:6">
      <c r="B64265" s="1"/>
      <c r="C64265" s="1"/>
      <c r="D64265" s="1"/>
      <c r="E64265" s="1"/>
      <c r="F64265" s="1"/>
    </row>
    <row r="64266" spans="2:6">
      <c r="B64266" s="1"/>
      <c r="C64266" s="1"/>
      <c r="D64266" s="1"/>
      <c r="E64266" s="1"/>
      <c r="F64266" s="1"/>
    </row>
    <row r="64267" spans="2:6">
      <c r="B64267" s="1"/>
      <c r="C64267" s="1"/>
      <c r="D64267" s="1"/>
      <c r="E64267" s="1"/>
      <c r="F64267" s="1"/>
    </row>
    <row r="64268" spans="2:6">
      <c r="B64268" s="1"/>
      <c r="C64268" s="1"/>
      <c r="D64268" s="1"/>
      <c r="E64268" s="1"/>
      <c r="F64268" s="1"/>
    </row>
    <row r="64269" spans="2:6">
      <c r="B64269" s="1"/>
      <c r="C64269" s="1"/>
      <c r="D64269" s="1"/>
      <c r="E64269" s="1"/>
      <c r="F64269" s="1"/>
    </row>
    <row r="64270" spans="2:6">
      <c r="B64270" s="1"/>
      <c r="C64270" s="1"/>
      <c r="D64270" s="1"/>
      <c r="E64270" s="1"/>
      <c r="F64270" s="1"/>
    </row>
    <row r="64271" spans="2:6">
      <c r="B64271" s="1"/>
      <c r="C64271" s="1"/>
      <c r="D64271" s="1"/>
      <c r="E64271" s="1"/>
      <c r="F64271" s="1"/>
    </row>
    <row r="64272" spans="2:6">
      <c r="B64272" s="1"/>
      <c r="C64272" s="1"/>
      <c r="D64272" s="1"/>
      <c r="E64272" s="1"/>
      <c r="F64272" s="1"/>
    </row>
    <row r="64273" spans="2:6">
      <c r="B64273" s="1"/>
      <c r="C64273" s="1"/>
      <c r="D64273" s="1"/>
      <c r="E64273" s="1"/>
      <c r="F64273" s="1"/>
    </row>
    <row r="64274" spans="2:6">
      <c r="B64274" s="1"/>
      <c r="C64274" s="1"/>
      <c r="D64274" s="1"/>
      <c r="E64274" s="1"/>
      <c r="F64274" s="1"/>
    </row>
    <row r="64275" spans="2:6">
      <c r="B64275" s="1"/>
      <c r="C64275" s="1"/>
      <c r="D64275" s="1"/>
      <c r="E64275" s="1"/>
      <c r="F64275" s="1"/>
    </row>
    <row r="64276" spans="2:6">
      <c r="B64276" s="1"/>
      <c r="C64276" s="1"/>
      <c r="D64276" s="1"/>
      <c r="E64276" s="1"/>
      <c r="F64276" s="1"/>
    </row>
    <row r="64277" spans="2:6">
      <c r="B64277" s="1"/>
      <c r="C64277" s="1"/>
      <c r="D64277" s="1"/>
      <c r="E64277" s="1"/>
      <c r="F64277" s="1"/>
    </row>
    <row r="64278" spans="2:6">
      <c r="B64278" s="1"/>
      <c r="C64278" s="1"/>
      <c r="D64278" s="1"/>
      <c r="E64278" s="1"/>
      <c r="F64278" s="1"/>
    </row>
    <row r="64279" spans="2:6">
      <c r="B64279" s="1"/>
      <c r="C64279" s="1"/>
      <c r="D64279" s="1"/>
      <c r="E64279" s="1"/>
      <c r="F64279" s="1"/>
    </row>
    <row r="64280" spans="2:6">
      <c r="B64280" s="1"/>
      <c r="C64280" s="1"/>
      <c r="D64280" s="1"/>
      <c r="E64280" s="1"/>
      <c r="F64280" s="1"/>
    </row>
    <row r="64281" spans="2:6">
      <c r="B64281" s="1"/>
      <c r="C64281" s="1"/>
      <c r="D64281" s="1"/>
      <c r="E64281" s="1"/>
      <c r="F64281" s="1"/>
    </row>
    <row r="64282" spans="2:6">
      <c r="B64282" s="1"/>
      <c r="C64282" s="1"/>
      <c r="D64282" s="1"/>
      <c r="E64282" s="1"/>
      <c r="F64282" s="1"/>
    </row>
    <row r="64283" spans="2:6">
      <c r="B64283" s="1"/>
      <c r="C64283" s="1"/>
      <c r="D64283" s="1"/>
      <c r="E64283" s="1"/>
      <c r="F64283" s="1"/>
    </row>
    <row r="64284" spans="2:6">
      <c r="B64284" s="1"/>
      <c r="C64284" s="1"/>
      <c r="D64284" s="1"/>
      <c r="E64284" s="1"/>
      <c r="F64284" s="1"/>
    </row>
    <row r="64285" spans="2:6">
      <c r="B64285" s="1"/>
      <c r="C64285" s="1"/>
      <c r="D64285" s="1"/>
      <c r="E64285" s="1"/>
      <c r="F64285" s="1"/>
    </row>
    <row r="64286" spans="2:6">
      <c r="B64286" s="1"/>
      <c r="C64286" s="1"/>
      <c r="D64286" s="1"/>
      <c r="E64286" s="1"/>
      <c r="F64286" s="1"/>
    </row>
    <row r="64287" spans="2:6">
      <c r="B64287" s="1"/>
      <c r="C64287" s="1"/>
      <c r="D64287" s="1"/>
      <c r="E64287" s="1"/>
      <c r="F64287" s="1"/>
    </row>
    <row r="64288" spans="2:6">
      <c r="B64288" s="1"/>
      <c r="C64288" s="1"/>
      <c r="D64288" s="1"/>
      <c r="E64288" s="1"/>
      <c r="F64288" s="1"/>
    </row>
    <row r="64289" spans="2:6">
      <c r="B64289" s="1"/>
      <c r="C64289" s="1"/>
      <c r="D64289" s="1"/>
      <c r="E64289" s="1"/>
      <c r="F64289" s="1"/>
    </row>
    <row r="64290" spans="2:6">
      <c r="B64290" s="1"/>
      <c r="C64290" s="1"/>
      <c r="D64290" s="1"/>
      <c r="E64290" s="1"/>
      <c r="F64290" s="1"/>
    </row>
    <row r="64291" spans="2:6">
      <c r="B64291" s="1"/>
      <c r="C64291" s="1"/>
      <c r="D64291" s="1"/>
      <c r="E64291" s="1"/>
      <c r="F64291" s="1"/>
    </row>
    <row r="64292" spans="2:6">
      <c r="B64292" s="1"/>
      <c r="C64292" s="1"/>
      <c r="D64292" s="1"/>
      <c r="E64292" s="1"/>
      <c r="F64292" s="1"/>
    </row>
    <row r="64293" spans="2:6">
      <c r="B64293" s="1"/>
      <c r="C64293" s="1"/>
      <c r="D64293" s="1"/>
      <c r="E64293" s="1"/>
      <c r="F64293" s="1"/>
    </row>
    <row r="64294" spans="2:6">
      <c r="B64294" s="1"/>
      <c r="C64294" s="1"/>
      <c r="D64294" s="1"/>
      <c r="E64294" s="1"/>
      <c r="F64294" s="1"/>
    </row>
    <row r="64295" spans="2:6">
      <c r="B64295" s="1"/>
      <c r="C64295" s="1"/>
      <c r="D64295" s="1"/>
      <c r="E64295" s="1"/>
      <c r="F64295" s="1"/>
    </row>
    <row r="64296" spans="2:6">
      <c r="B64296" s="1"/>
      <c r="C64296" s="1"/>
      <c r="D64296" s="1"/>
      <c r="E64296" s="1"/>
      <c r="F64296" s="1"/>
    </row>
    <row r="64297" spans="2:6">
      <c r="B64297" s="1"/>
      <c r="C64297" s="1"/>
      <c r="D64297" s="1"/>
      <c r="E64297" s="1"/>
      <c r="F64297" s="1"/>
    </row>
    <row r="64298" spans="2:6">
      <c r="B64298" s="1"/>
      <c r="C64298" s="1"/>
      <c r="D64298" s="1"/>
      <c r="E64298" s="1"/>
      <c r="F64298" s="1"/>
    </row>
    <row r="64299" spans="2:6">
      <c r="B64299" s="1"/>
      <c r="C64299" s="1"/>
      <c r="D64299" s="1"/>
      <c r="E64299" s="1"/>
      <c r="F64299" s="1"/>
    </row>
    <row r="64300" spans="2:6">
      <c r="B64300" s="1"/>
      <c r="C64300" s="1"/>
      <c r="D64300" s="1"/>
      <c r="E64300" s="1"/>
      <c r="F64300" s="1"/>
    </row>
    <row r="64301" spans="2:6">
      <c r="B64301" s="1"/>
      <c r="C64301" s="1"/>
      <c r="D64301" s="1"/>
      <c r="E64301" s="1"/>
      <c r="F64301" s="1"/>
    </row>
    <row r="64302" spans="2:6">
      <c r="B64302" s="1"/>
      <c r="C64302" s="1"/>
      <c r="D64302" s="1"/>
      <c r="E64302" s="1"/>
      <c r="F64302" s="1"/>
    </row>
    <row r="64303" spans="2:6">
      <c r="B64303" s="1"/>
      <c r="C64303" s="1"/>
      <c r="D64303" s="1"/>
      <c r="E64303" s="1"/>
      <c r="F64303" s="1"/>
    </row>
    <row r="64304" spans="2:6">
      <c r="B64304" s="1"/>
      <c r="C64304" s="1"/>
      <c r="D64304" s="1"/>
      <c r="E64304" s="1"/>
      <c r="F64304" s="1"/>
    </row>
    <row r="64305" spans="2:6">
      <c r="B64305" s="1"/>
      <c r="C64305" s="1"/>
      <c r="D64305" s="1"/>
      <c r="E64305" s="1"/>
      <c r="F64305" s="1"/>
    </row>
    <row r="64306" spans="2:6">
      <c r="B64306" s="1"/>
      <c r="C64306" s="1"/>
      <c r="D64306" s="1"/>
      <c r="E64306" s="1"/>
      <c r="F64306" s="1"/>
    </row>
    <row r="64307" spans="2:6">
      <c r="B64307" s="1"/>
      <c r="C64307" s="1"/>
      <c r="D64307" s="1"/>
      <c r="E64307" s="1"/>
      <c r="F64307" s="1"/>
    </row>
    <row r="64308" spans="2:6">
      <c r="B64308" s="1"/>
      <c r="C64308" s="1"/>
      <c r="D64308" s="1"/>
      <c r="E64308" s="1"/>
      <c r="F64308" s="1"/>
    </row>
    <row r="64309" spans="2:6">
      <c r="B64309" s="1"/>
      <c r="C64309" s="1"/>
      <c r="D64309" s="1"/>
      <c r="E64309" s="1"/>
      <c r="F64309" s="1"/>
    </row>
    <row r="64310" spans="2:6">
      <c r="B64310" s="1"/>
      <c r="C64310" s="1"/>
      <c r="D64310" s="1"/>
      <c r="E64310" s="1"/>
      <c r="F64310" s="1"/>
    </row>
    <row r="64311" spans="2:6">
      <c r="B64311" s="1"/>
      <c r="C64311" s="1"/>
      <c r="D64311" s="1"/>
      <c r="E64311" s="1"/>
      <c r="F64311" s="1"/>
    </row>
    <row r="64312" spans="2:6">
      <c r="B64312" s="1"/>
      <c r="C64312" s="1"/>
      <c r="D64312" s="1"/>
      <c r="E64312" s="1"/>
      <c r="F64312" s="1"/>
    </row>
    <row r="64313" spans="2:6">
      <c r="B64313" s="1"/>
      <c r="C64313" s="1"/>
      <c r="D64313" s="1"/>
      <c r="E64313" s="1"/>
      <c r="F64313" s="1"/>
    </row>
    <row r="64314" spans="2:6">
      <c r="B64314" s="1"/>
      <c r="C64314" s="1"/>
      <c r="D64314" s="1"/>
      <c r="E64314" s="1"/>
      <c r="F64314" s="1"/>
    </row>
    <row r="64315" spans="2:6">
      <c r="B64315" s="1"/>
      <c r="C64315" s="1"/>
      <c r="D64315" s="1"/>
      <c r="E64315" s="1"/>
      <c r="F64315" s="1"/>
    </row>
    <row r="64316" spans="2:6">
      <c r="B64316" s="1"/>
      <c r="C64316" s="1"/>
      <c r="D64316" s="1"/>
      <c r="E64316" s="1"/>
      <c r="F64316" s="1"/>
    </row>
    <row r="64317" spans="2:6">
      <c r="B64317" s="1"/>
      <c r="C64317" s="1"/>
      <c r="D64317" s="1"/>
      <c r="E64317" s="1"/>
      <c r="F64317" s="1"/>
    </row>
    <row r="64318" spans="2:6">
      <c r="B64318" s="1"/>
      <c r="C64318" s="1"/>
      <c r="D64318" s="1"/>
      <c r="E64318" s="1"/>
      <c r="F64318" s="1"/>
    </row>
    <row r="64319" spans="2:6">
      <c r="B64319" s="1"/>
      <c r="C64319" s="1"/>
      <c r="D64319" s="1"/>
      <c r="E64319" s="1"/>
      <c r="F64319" s="1"/>
    </row>
    <row r="64320" spans="2:6">
      <c r="B64320" s="1"/>
      <c r="C64320" s="1"/>
      <c r="D64320" s="1"/>
      <c r="E64320" s="1"/>
      <c r="F64320" s="1"/>
    </row>
    <row r="64321" spans="2:6">
      <c r="B64321" s="1"/>
      <c r="C64321" s="1"/>
      <c r="D64321" s="1"/>
      <c r="E64321" s="1"/>
      <c r="F64321" s="1"/>
    </row>
    <row r="64322" spans="2:6">
      <c r="B64322" s="1"/>
      <c r="C64322" s="1"/>
      <c r="D64322" s="1"/>
      <c r="E64322" s="1"/>
      <c r="F64322" s="1"/>
    </row>
    <row r="64323" spans="2:6">
      <c r="B64323" s="1"/>
      <c r="C64323" s="1"/>
      <c r="D64323" s="1"/>
      <c r="E64323" s="1"/>
      <c r="F64323" s="1"/>
    </row>
    <row r="64324" spans="2:6">
      <c r="B64324" s="1"/>
      <c r="C64324" s="1"/>
      <c r="D64324" s="1"/>
      <c r="E64324" s="1"/>
      <c r="F64324" s="1"/>
    </row>
    <row r="64325" spans="2:6">
      <c r="B64325" s="1"/>
      <c r="C64325" s="1"/>
      <c r="D64325" s="1"/>
      <c r="E64325" s="1"/>
      <c r="F64325" s="1"/>
    </row>
    <row r="64326" spans="2:6">
      <c r="B64326" s="1"/>
      <c r="C64326" s="1"/>
      <c r="D64326" s="1"/>
      <c r="E64326" s="1"/>
      <c r="F64326" s="1"/>
    </row>
    <row r="64327" spans="2:6">
      <c r="B64327" s="1"/>
      <c r="C64327" s="1"/>
      <c r="D64327" s="1"/>
      <c r="E64327" s="1"/>
      <c r="F64327" s="1"/>
    </row>
    <row r="64328" spans="2:6">
      <c r="B64328" s="1"/>
      <c r="C64328" s="1"/>
      <c r="D64328" s="1"/>
      <c r="E64328" s="1"/>
      <c r="F64328" s="1"/>
    </row>
    <row r="64329" spans="2:6">
      <c r="B64329" s="1"/>
      <c r="C64329" s="1"/>
      <c r="D64329" s="1"/>
      <c r="E64329" s="1"/>
      <c r="F64329" s="1"/>
    </row>
    <row r="64330" spans="2:6">
      <c r="B64330" s="1"/>
      <c r="C64330" s="1"/>
      <c r="D64330" s="1"/>
      <c r="E64330" s="1"/>
      <c r="F64330" s="1"/>
    </row>
    <row r="64331" spans="2:6">
      <c r="B64331" s="1"/>
      <c r="C64331" s="1"/>
      <c r="D64331" s="1"/>
      <c r="E64331" s="1"/>
      <c r="F64331" s="1"/>
    </row>
    <row r="64332" spans="2:6">
      <c r="B64332" s="1"/>
      <c r="C64332" s="1"/>
      <c r="D64332" s="1"/>
      <c r="E64332" s="1"/>
      <c r="F64332" s="1"/>
    </row>
    <row r="64333" spans="2:6">
      <c r="B64333" s="1"/>
      <c r="C64333" s="1"/>
      <c r="D64333" s="1"/>
      <c r="E64333" s="1"/>
      <c r="F64333" s="1"/>
    </row>
    <row r="64334" spans="2:6">
      <c r="B64334" s="1"/>
      <c r="C64334" s="1"/>
      <c r="D64334" s="1"/>
      <c r="E64334" s="1"/>
      <c r="F64334" s="1"/>
    </row>
    <row r="64335" spans="2:6">
      <c r="B64335" s="1"/>
      <c r="C64335" s="1"/>
      <c r="D64335" s="1"/>
      <c r="E64335" s="1"/>
      <c r="F64335" s="1"/>
    </row>
    <row r="64336" spans="2:6">
      <c r="B64336" s="1"/>
      <c r="C64336" s="1"/>
      <c r="D64336" s="1"/>
      <c r="E64336" s="1"/>
      <c r="F64336" s="1"/>
    </row>
    <row r="64337" spans="2:6">
      <c r="B64337" s="1"/>
      <c r="C64337" s="1"/>
      <c r="D64337" s="1"/>
      <c r="E64337" s="1"/>
      <c r="F64337" s="1"/>
    </row>
    <row r="64338" spans="2:6">
      <c r="B64338" s="1"/>
      <c r="C64338" s="1"/>
      <c r="D64338" s="1"/>
      <c r="E64338" s="1"/>
      <c r="F64338" s="1"/>
    </row>
    <row r="64339" spans="2:6">
      <c r="B64339" s="1"/>
      <c r="C64339" s="1"/>
      <c r="D64339" s="1"/>
      <c r="E64339" s="1"/>
      <c r="F64339" s="1"/>
    </row>
    <row r="64340" spans="2:6">
      <c r="B64340" s="1"/>
      <c r="C64340" s="1"/>
      <c r="D64340" s="1"/>
      <c r="E64340" s="1"/>
      <c r="F64340" s="1"/>
    </row>
    <row r="64341" spans="2:6">
      <c r="B64341" s="1"/>
      <c r="C64341" s="1"/>
      <c r="D64341" s="1"/>
      <c r="E64341" s="1"/>
      <c r="F64341" s="1"/>
    </row>
    <row r="64342" spans="2:6">
      <c r="B64342" s="1"/>
      <c r="C64342" s="1"/>
      <c r="D64342" s="1"/>
      <c r="E64342" s="1"/>
      <c r="F64342" s="1"/>
    </row>
    <row r="64343" spans="2:6">
      <c r="B64343" s="1"/>
      <c r="C64343" s="1"/>
      <c r="D64343" s="1"/>
      <c r="E64343" s="1"/>
      <c r="F64343" s="1"/>
    </row>
    <row r="64344" spans="2:6">
      <c r="B64344" s="1"/>
      <c r="C64344" s="1"/>
      <c r="D64344" s="1"/>
      <c r="E64344" s="1"/>
      <c r="F64344" s="1"/>
    </row>
    <row r="64345" spans="2:6">
      <c r="B64345" s="1"/>
      <c r="C64345" s="1"/>
      <c r="D64345" s="1"/>
      <c r="E64345" s="1"/>
      <c r="F64345" s="1"/>
    </row>
    <row r="64346" spans="2:6">
      <c r="B64346" s="1"/>
      <c r="C64346" s="1"/>
      <c r="D64346" s="1"/>
      <c r="E64346" s="1"/>
      <c r="F64346" s="1"/>
    </row>
    <row r="64347" spans="2:6">
      <c r="B64347" s="1"/>
      <c r="C64347" s="1"/>
      <c r="D64347" s="1"/>
      <c r="E64347" s="1"/>
      <c r="F64347" s="1"/>
    </row>
    <row r="64348" spans="2:6">
      <c r="B64348" s="1"/>
      <c r="C64348" s="1"/>
      <c r="D64348" s="1"/>
      <c r="E64348" s="1"/>
      <c r="F64348" s="1"/>
    </row>
    <row r="64349" spans="2:6">
      <c r="B64349" s="1"/>
      <c r="C64349" s="1"/>
      <c r="D64349" s="1"/>
      <c r="E64349" s="1"/>
      <c r="F64349" s="1"/>
    </row>
    <row r="64350" spans="2:6">
      <c r="B64350" s="1"/>
      <c r="C64350" s="1"/>
      <c r="D64350" s="1"/>
      <c r="E64350" s="1"/>
      <c r="F64350" s="1"/>
    </row>
    <row r="64351" spans="2:6">
      <c r="B64351" s="1"/>
      <c r="C64351" s="1"/>
      <c r="D64351" s="1"/>
      <c r="E64351" s="1"/>
      <c r="F64351" s="1"/>
    </row>
    <row r="64352" spans="2:6">
      <c r="B64352" s="1"/>
      <c r="C64352" s="1"/>
      <c r="D64352" s="1"/>
      <c r="E64352" s="1"/>
      <c r="F64352" s="1"/>
    </row>
    <row r="64353" spans="2:6">
      <c r="B64353" s="1"/>
      <c r="C64353" s="1"/>
      <c r="D64353" s="1"/>
      <c r="E64353" s="1"/>
      <c r="F64353" s="1"/>
    </row>
    <row r="64354" spans="2:6">
      <c r="B64354" s="1"/>
      <c r="C64354" s="1"/>
      <c r="D64354" s="1"/>
      <c r="E64354" s="1"/>
      <c r="F64354" s="1"/>
    </row>
    <row r="64355" spans="2:6">
      <c r="B64355" s="1"/>
      <c r="C64355" s="1"/>
      <c r="D64355" s="1"/>
      <c r="E64355" s="1"/>
      <c r="F64355" s="1"/>
    </row>
    <row r="64356" spans="2:6">
      <c r="B64356" s="1"/>
      <c r="C64356" s="1"/>
      <c r="D64356" s="1"/>
      <c r="E64356" s="1"/>
      <c r="F64356" s="1"/>
    </row>
    <row r="64357" spans="2:6">
      <c r="B64357" s="1"/>
      <c r="C64357" s="1"/>
      <c r="D64357" s="1"/>
      <c r="E64357" s="1"/>
      <c r="F64357" s="1"/>
    </row>
    <row r="64358" spans="2:6">
      <c r="B64358" s="1"/>
      <c r="C64358" s="1"/>
      <c r="D64358" s="1"/>
      <c r="E64358" s="1"/>
      <c r="F64358" s="1"/>
    </row>
    <row r="64359" spans="2:6">
      <c r="B64359" s="1"/>
      <c r="C64359" s="1"/>
      <c r="D64359" s="1"/>
      <c r="E64359" s="1"/>
      <c r="F64359" s="1"/>
    </row>
    <row r="64360" spans="2:6">
      <c r="B64360" s="1"/>
      <c r="C64360" s="1"/>
      <c r="D64360" s="1"/>
      <c r="E64360" s="1"/>
      <c r="F64360" s="1"/>
    </row>
    <row r="64361" spans="2:6">
      <c r="B64361" s="1"/>
      <c r="C64361" s="1"/>
      <c r="D64361" s="1"/>
      <c r="E64361" s="1"/>
      <c r="F64361" s="1"/>
    </row>
    <row r="64362" spans="2:6">
      <c r="B64362" s="1"/>
      <c r="C64362" s="1"/>
      <c r="D64362" s="1"/>
      <c r="E64362" s="1"/>
      <c r="F64362" s="1"/>
    </row>
    <row r="64363" spans="2:6">
      <c r="B64363" s="1"/>
      <c r="C64363" s="1"/>
      <c r="D64363" s="1"/>
      <c r="E64363" s="1"/>
      <c r="F64363" s="1"/>
    </row>
    <row r="64364" spans="2:6">
      <c r="B64364" s="1"/>
      <c r="C64364" s="1"/>
      <c r="D64364" s="1"/>
      <c r="E64364" s="1"/>
      <c r="F64364" s="1"/>
    </row>
    <row r="64365" spans="2:6">
      <c r="B64365" s="1"/>
      <c r="C64365" s="1"/>
      <c r="D64365" s="1"/>
      <c r="E64365" s="1"/>
      <c r="F64365" s="1"/>
    </row>
    <row r="64366" spans="2:6">
      <c r="B64366" s="1"/>
      <c r="C64366" s="1"/>
      <c r="D64366" s="1"/>
      <c r="E64366" s="1"/>
      <c r="F64366" s="1"/>
    </row>
    <row r="64367" spans="2:6">
      <c r="B64367" s="1"/>
      <c r="C64367" s="1"/>
      <c r="D64367" s="1"/>
      <c r="E64367" s="1"/>
      <c r="F64367" s="1"/>
    </row>
    <row r="64368" spans="2:6">
      <c r="B64368" s="1"/>
      <c r="C64368" s="1"/>
      <c r="D64368" s="1"/>
      <c r="E64368" s="1"/>
      <c r="F64368" s="1"/>
    </row>
    <row r="64369" spans="2:6">
      <c r="B64369" s="1"/>
      <c r="C64369" s="1"/>
      <c r="D64369" s="1"/>
      <c r="E64369" s="1"/>
      <c r="F64369" s="1"/>
    </row>
    <row r="64370" spans="2:6">
      <c r="B64370" s="1"/>
      <c r="C64370" s="1"/>
      <c r="D64370" s="1"/>
      <c r="E64370" s="1"/>
      <c r="F64370" s="1"/>
    </row>
    <row r="64371" spans="2:6">
      <c r="B64371" s="1"/>
      <c r="C64371" s="1"/>
      <c r="D64371" s="1"/>
      <c r="E64371" s="1"/>
      <c r="F64371" s="1"/>
    </row>
    <row r="64372" spans="2:6">
      <c r="B64372" s="1"/>
      <c r="C64372" s="1"/>
      <c r="D64372" s="1"/>
      <c r="E64372" s="1"/>
      <c r="F64372" s="1"/>
    </row>
    <row r="64373" spans="2:6">
      <c r="B64373" s="1"/>
      <c r="C64373" s="1"/>
      <c r="D64373" s="1"/>
      <c r="E64373" s="1"/>
      <c r="F64373" s="1"/>
    </row>
    <row r="64374" spans="2:6">
      <c r="B64374" s="1"/>
      <c r="C64374" s="1"/>
      <c r="D64374" s="1"/>
      <c r="E64374" s="1"/>
      <c r="F64374" s="1"/>
    </row>
    <row r="64375" spans="2:6">
      <c r="B64375" s="1"/>
      <c r="C64375" s="1"/>
      <c r="D64375" s="1"/>
      <c r="E64375" s="1"/>
      <c r="F64375" s="1"/>
    </row>
    <row r="64376" spans="2:6">
      <c r="B64376" s="1"/>
      <c r="C64376" s="1"/>
      <c r="D64376" s="1"/>
      <c r="E64376" s="1"/>
      <c r="F64376" s="1"/>
    </row>
    <row r="64377" spans="2:6">
      <c r="B64377" s="1"/>
      <c r="C64377" s="1"/>
      <c r="D64377" s="1"/>
      <c r="E64377" s="1"/>
      <c r="F64377" s="1"/>
    </row>
    <row r="64378" spans="2:6">
      <c r="B64378" s="1"/>
      <c r="C64378" s="1"/>
      <c r="D64378" s="1"/>
      <c r="E64378" s="1"/>
      <c r="F64378" s="1"/>
    </row>
    <row r="64379" spans="2:6">
      <c r="B64379" s="1"/>
      <c r="C64379" s="1"/>
      <c r="D64379" s="1"/>
      <c r="E64379" s="1"/>
      <c r="F64379" s="1"/>
    </row>
    <row r="64380" spans="2:6">
      <c r="B64380" s="1"/>
      <c r="C64380" s="1"/>
      <c r="D64380" s="1"/>
      <c r="E64380" s="1"/>
      <c r="F64380" s="1"/>
    </row>
    <row r="64381" spans="2:6">
      <c r="B64381" s="1"/>
      <c r="C64381" s="1"/>
      <c r="D64381" s="1"/>
      <c r="E64381" s="1"/>
      <c r="F64381" s="1"/>
    </row>
    <row r="64382" spans="2:6">
      <c r="B64382" s="1"/>
      <c r="C64382" s="1"/>
      <c r="D64382" s="1"/>
      <c r="E64382" s="1"/>
      <c r="F64382" s="1"/>
    </row>
    <row r="64383" spans="2:6">
      <c r="B64383" s="1"/>
      <c r="C64383" s="1"/>
      <c r="D64383" s="1"/>
      <c r="E64383" s="1"/>
      <c r="F64383" s="1"/>
    </row>
    <row r="64384" spans="2:6">
      <c r="B64384" s="1"/>
      <c r="C64384" s="1"/>
      <c r="D64384" s="1"/>
      <c r="E64384" s="1"/>
      <c r="F64384" s="1"/>
    </row>
    <row r="64385" spans="2:6">
      <c r="B64385" s="1"/>
      <c r="C64385" s="1"/>
      <c r="D64385" s="1"/>
      <c r="E64385" s="1"/>
      <c r="F64385" s="1"/>
    </row>
    <row r="64386" spans="2:6">
      <c r="B64386" s="1"/>
      <c r="C64386" s="1"/>
      <c r="D64386" s="1"/>
      <c r="E64386" s="1"/>
      <c r="F64386" s="1"/>
    </row>
    <row r="64387" spans="2:6">
      <c r="B64387" s="1"/>
      <c r="C64387" s="1"/>
      <c r="D64387" s="1"/>
      <c r="E64387" s="1"/>
      <c r="F64387" s="1"/>
    </row>
    <row r="64388" spans="2:6">
      <c r="B64388" s="1"/>
      <c r="C64388" s="1"/>
      <c r="D64388" s="1"/>
      <c r="E64388" s="1"/>
      <c r="F64388" s="1"/>
    </row>
    <row r="64389" spans="2:6">
      <c r="B64389" s="1"/>
      <c r="C64389" s="1"/>
      <c r="D64389" s="1"/>
      <c r="E64389" s="1"/>
      <c r="F64389" s="1"/>
    </row>
    <row r="64390" spans="2:6">
      <c r="B64390" s="1"/>
      <c r="C64390" s="1"/>
      <c r="D64390" s="1"/>
      <c r="E64390" s="1"/>
      <c r="F64390" s="1"/>
    </row>
    <row r="64391" spans="2:6">
      <c r="B64391" s="1"/>
      <c r="C64391" s="1"/>
      <c r="D64391" s="1"/>
      <c r="E64391" s="1"/>
      <c r="F64391" s="1"/>
    </row>
    <row r="64392" spans="2:6">
      <c r="B64392" s="1"/>
      <c r="C64392" s="1"/>
      <c r="D64392" s="1"/>
      <c r="E64392" s="1"/>
      <c r="F64392" s="1"/>
    </row>
    <row r="64393" spans="2:6">
      <c r="B64393" s="1"/>
      <c r="C64393" s="1"/>
      <c r="D64393" s="1"/>
      <c r="E64393" s="1"/>
      <c r="F64393" s="1"/>
    </row>
    <row r="64394" spans="2:6">
      <c r="B64394" s="1"/>
      <c r="C64394" s="1"/>
      <c r="D64394" s="1"/>
      <c r="E64394" s="1"/>
      <c r="F64394" s="1"/>
    </row>
    <row r="64395" spans="2:6">
      <c r="B64395" s="1"/>
      <c r="C64395" s="1"/>
      <c r="D64395" s="1"/>
      <c r="E64395" s="1"/>
      <c r="F64395" s="1"/>
    </row>
    <row r="64396" spans="2:6">
      <c r="B64396" s="1"/>
      <c r="C64396" s="1"/>
      <c r="D64396" s="1"/>
      <c r="E64396" s="1"/>
      <c r="F64396" s="1"/>
    </row>
    <row r="64397" spans="2:6">
      <c r="B64397" s="1"/>
      <c r="C64397" s="1"/>
      <c r="D64397" s="1"/>
      <c r="E64397" s="1"/>
      <c r="F64397" s="1"/>
    </row>
    <row r="64398" spans="2:6">
      <c r="B64398" s="1"/>
      <c r="C64398" s="1"/>
      <c r="D64398" s="1"/>
      <c r="E64398" s="1"/>
      <c r="F64398" s="1"/>
    </row>
    <row r="64399" spans="2:6">
      <c r="B64399" s="1"/>
      <c r="C64399" s="1"/>
      <c r="D64399" s="1"/>
      <c r="E64399" s="1"/>
      <c r="F64399" s="1"/>
    </row>
    <row r="64400" spans="2:6">
      <c r="B64400" s="1"/>
      <c r="C64400" s="1"/>
      <c r="D64400" s="1"/>
      <c r="E64400" s="1"/>
      <c r="F64400" s="1"/>
    </row>
    <row r="64401" spans="2:6">
      <c r="B64401" s="1"/>
      <c r="C64401" s="1"/>
      <c r="D64401" s="1"/>
      <c r="E64401" s="1"/>
      <c r="F64401" s="1"/>
    </row>
    <row r="64402" spans="2:6">
      <c r="B64402" s="1"/>
      <c r="C64402" s="1"/>
      <c r="D64402" s="1"/>
      <c r="E64402" s="1"/>
      <c r="F64402" s="1"/>
    </row>
    <row r="64403" spans="2:6">
      <c r="B64403" s="1"/>
      <c r="C64403" s="1"/>
      <c r="D64403" s="1"/>
      <c r="E64403" s="1"/>
      <c r="F64403" s="1"/>
    </row>
    <row r="64404" spans="2:6">
      <c r="B64404" s="1"/>
      <c r="C64404" s="1"/>
      <c r="D64404" s="1"/>
      <c r="E64404" s="1"/>
      <c r="F64404" s="1"/>
    </row>
    <row r="64405" spans="2:6">
      <c r="B64405" s="1"/>
      <c r="C64405" s="1"/>
      <c r="D64405" s="1"/>
      <c r="E64405" s="1"/>
      <c r="F64405" s="1"/>
    </row>
    <row r="64406" spans="2:6">
      <c r="B64406" s="1"/>
      <c r="C64406" s="1"/>
      <c r="D64406" s="1"/>
      <c r="E64406" s="1"/>
      <c r="F64406" s="1"/>
    </row>
    <row r="64407" spans="2:6">
      <c r="B64407" s="1"/>
      <c r="C64407" s="1"/>
      <c r="D64407" s="1"/>
      <c r="E64407" s="1"/>
      <c r="F64407" s="1"/>
    </row>
    <row r="64408" spans="2:6">
      <c r="B64408" s="1"/>
      <c r="C64408" s="1"/>
      <c r="D64408" s="1"/>
      <c r="E64408" s="1"/>
      <c r="F64408" s="1"/>
    </row>
    <row r="64409" spans="2:6">
      <c r="B64409" s="1"/>
      <c r="C64409" s="1"/>
      <c r="D64409" s="1"/>
      <c r="E64409" s="1"/>
      <c r="F64409" s="1"/>
    </row>
    <row r="64410" spans="2:6">
      <c r="B64410" s="1"/>
      <c r="C64410" s="1"/>
      <c r="D64410" s="1"/>
      <c r="E64410" s="1"/>
      <c r="F64410" s="1"/>
    </row>
    <row r="64411" spans="2:6">
      <c r="B64411" s="1"/>
      <c r="C64411" s="1"/>
      <c r="D64411" s="1"/>
      <c r="E64411" s="1"/>
      <c r="F64411" s="1"/>
    </row>
    <row r="64412" spans="2:6">
      <c r="B64412" s="1"/>
      <c r="C64412" s="1"/>
      <c r="D64412" s="1"/>
      <c r="E64412" s="1"/>
      <c r="F64412" s="1"/>
    </row>
    <row r="64413" spans="2:6">
      <c r="B64413" s="1"/>
      <c r="C64413" s="1"/>
      <c r="D64413" s="1"/>
      <c r="E64413" s="1"/>
      <c r="F64413" s="1"/>
    </row>
    <row r="64414" spans="2:6">
      <c r="B64414" s="1"/>
      <c r="C64414" s="1"/>
      <c r="D64414" s="1"/>
      <c r="E64414" s="1"/>
      <c r="F64414" s="1"/>
    </row>
    <row r="64415" spans="2:6">
      <c r="B64415" s="1"/>
      <c r="C64415" s="1"/>
      <c r="D64415" s="1"/>
      <c r="E64415" s="1"/>
      <c r="F64415" s="1"/>
    </row>
    <row r="64416" spans="2:6">
      <c r="B64416" s="1"/>
      <c r="C64416" s="1"/>
      <c r="D64416" s="1"/>
      <c r="E64416" s="1"/>
      <c r="F64416" s="1"/>
    </row>
    <row r="64417" spans="2:6">
      <c r="B64417" s="1"/>
      <c r="C64417" s="1"/>
      <c r="D64417" s="1"/>
      <c r="E64417" s="1"/>
      <c r="F64417" s="1"/>
    </row>
    <row r="64418" spans="2:6">
      <c r="B64418" s="1"/>
      <c r="C64418" s="1"/>
      <c r="D64418" s="1"/>
      <c r="E64418" s="1"/>
      <c r="F64418" s="1"/>
    </row>
    <row r="64419" spans="2:6">
      <c r="B64419" s="1"/>
      <c r="C64419" s="1"/>
      <c r="D64419" s="1"/>
      <c r="E64419" s="1"/>
      <c r="F64419" s="1"/>
    </row>
    <row r="64420" spans="2:6">
      <c r="B64420" s="1"/>
      <c r="C64420" s="1"/>
      <c r="D64420" s="1"/>
      <c r="E64420" s="1"/>
      <c r="F64420" s="1"/>
    </row>
    <row r="64421" spans="2:6">
      <c r="B64421" s="1"/>
      <c r="C64421" s="1"/>
      <c r="D64421" s="1"/>
      <c r="E64421" s="1"/>
      <c r="F64421" s="1"/>
    </row>
    <row r="64422" spans="2:6">
      <c r="B64422" s="1"/>
      <c r="C64422" s="1"/>
      <c r="D64422" s="1"/>
      <c r="E64422" s="1"/>
      <c r="F64422" s="1"/>
    </row>
    <row r="64423" spans="2:6">
      <c r="B64423" s="1"/>
      <c r="C64423" s="1"/>
      <c r="D64423" s="1"/>
      <c r="E64423" s="1"/>
      <c r="F64423" s="1"/>
    </row>
    <row r="64424" spans="2:6">
      <c r="B64424" s="1"/>
      <c r="C64424" s="1"/>
      <c r="D64424" s="1"/>
      <c r="E64424" s="1"/>
      <c r="F64424" s="1"/>
    </row>
    <row r="64425" spans="2:6">
      <c r="B64425" s="1"/>
      <c r="C64425" s="1"/>
      <c r="D64425" s="1"/>
      <c r="E64425" s="1"/>
      <c r="F64425" s="1"/>
    </row>
    <row r="64426" spans="2:6">
      <c r="B64426" s="1"/>
      <c r="C64426" s="1"/>
      <c r="D64426" s="1"/>
      <c r="E64426" s="1"/>
      <c r="F64426" s="1"/>
    </row>
    <row r="64427" spans="2:6">
      <c r="B64427" s="1"/>
      <c r="C64427" s="1"/>
      <c r="D64427" s="1"/>
      <c r="E64427" s="1"/>
      <c r="F64427" s="1"/>
    </row>
    <row r="64428" spans="2:6">
      <c r="B64428" s="1"/>
      <c r="C64428" s="1"/>
      <c r="D64428" s="1"/>
      <c r="E64428" s="1"/>
      <c r="F64428" s="1"/>
    </row>
    <row r="64429" spans="2:6">
      <c r="B64429" s="1"/>
      <c r="C64429" s="1"/>
      <c r="D64429" s="1"/>
      <c r="E64429" s="1"/>
      <c r="F64429" s="1"/>
    </row>
    <row r="64430" spans="2:6">
      <c r="B64430" s="1"/>
      <c r="C64430" s="1"/>
      <c r="D64430" s="1"/>
      <c r="E64430" s="1"/>
      <c r="F64430" s="1"/>
    </row>
    <row r="64431" spans="2:6">
      <c r="B64431" s="1"/>
      <c r="C64431" s="1"/>
      <c r="D64431" s="1"/>
      <c r="E64431" s="1"/>
      <c r="F64431" s="1"/>
    </row>
    <row r="64432" spans="2:6">
      <c r="B64432" s="1"/>
      <c r="C64432" s="1"/>
      <c r="D64432" s="1"/>
      <c r="E64432" s="1"/>
      <c r="F64432" s="1"/>
    </row>
    <row r="64433" spans="2:6">
      <c r="B64433" s="1"/>
      <c r="C64433" s="1"/>
      <c r="D64433" s="1"/>
      <c r="E64433" s="1"/>
      <c r="F64433" s="1"/>
    </row>
    <row r="64434" spans="2:6">
      <c r="B64434" s="1"/>
      <c r="C64434" s="1"/>
      <c r="D64434" s="1"/>
      <c r="E64434" s="1"/>
      <c r="F64434" s="1"/>
    </row>
    <row r="64435" spans="2:6">
      <c r="B64435" s="1"/>
      <c r="C64435" s="1"/>
      <c r="D64435" s="1"/>
      <c r="E64435" s="1"/>
      <c r="F64435" s="1"/>
    </row>
    <row r="64436" spans="2:6">
      <c r="B64436" s="1"/>
      <c r="C64436" s="1"/>
      <c r="D64436" s="1"/>
      <c r="E64436" s="1"/>
      <c r="F64436" s="1"/>
    </row>
    <row r="64437" spans="2:6">
      <c r="B64437" s="1"/>
      <c r="C64437" s="1"/>
      <c r="D64437" s="1"/>
      <c r="E64437" s="1"/>
      <c r="F64437" s="1"/>
    </row>
    <row r="64438" spans="2:6">
      <c r="B64438" s="1"/>
      <c r="C64438" s="1"/>
      <c r="D64438" s="1"/>
      <c r="E64438" s="1"/>
      <c r="F64438" s="1"/>
    </row>
    <row r="64439" spans="2:6">
      <c r="B64439" s="1"/>
      <c r="C64439" s="1"/>
      <c r="D64439" s="1"/>
      <c r="E64439" s="1"/>
      <c r="F64439" s="1"/>
    </row>
    <row r="64440" spans="2:6">
      <c r="B64440" s="1"/>
      <c r="C64440" s="1"/>
      <c r="D64440" s="1"/>
      <c r="E64440" s="1"/>
      <c r="F64440" s="1"/>
    </row>
    <row r="64441" spans="2:6">
      <c r="B64441" s="1"/>
      <c r="C64441" s="1"/>
      <c r="D64441" s="1"/>
      <c r="E64441" s="1"/>
      <c r="F64441" s="1"/>
    </row>
    <row r="64442" spans="2:6">
      <c r="B64442" s="1"/>
      <c r="C64442" s="1"/>
      <c r="D64442" s="1"/>
      <c r="E64442" s="1"/>
      <c r="F64442" s="1"/>
    </row>
    <row r="64443" spans="2:6">
      <c r="B64443" s="1"/>
      <c r="C64443" s="1"/>
      <c r="D64443" s="1"/>
      <c r="E64443" s="1"/>
      <c r="F64443" s="1"/>
    </row>
    <row r="64444" spans="2:6">
      <c r="B64444" s="1"/>
      <c r="C64444" s="1"/>
      <c r="D64444" s="1"/>
      <c r="E64444" s="1"/>
      <c r="F64444" s="1"/>
    </row>
    <row r="64445" spans="2:6">
      <c r="B64445" s="1"/>
      <c r="C64445" s="1"/>
      <c r="D64445" s="1"/>
      <c r="E64445" s="1"/>
      <c r="F64445" s="1"/>
    </row>
    <row r="64446" spans="2:6">
      <c r="B64446" s="1"/>
      <c r="C64446" s="1"/>
      <c r="D64446" s="1"/>
      <c r="E64446" s="1"/>
      <c r="F64446" s="1"/>
    </row>
    <row r="64447" spans="2:6">
      <c r="B64447" s="1"/>
      <c r="C64447" s="1"/>
      <c r="D64447" s="1"/>
      <c r="E64447" s="1"/>
      <c r="F64447" s="1"/>
    </row>
    <row r="64448" spans="2:6">
      <c r="B64448" s="1"/>
      <c r="C64448" s="1"/>
      <c r="D64448" s="1"/>
      <c r="E64448" s="1"/>
      <c r="F64448" s="1"/>
    </row>
    <row r="64449" spans="2:6">
      <c r="B64449" s="1"/>
      <c r="C64449" s="1"/>
      <c r="D64449" s="1"/>
      <c r="E64449" s="1"/>
      <c r="F64449" s="1"/>
    </row>
    <row r="64450" spans="2:6">
      <c r="B64450" s="1"/>
      <c r="C64450" s="1"/>
      <c r="D64450" s="1"/>
      <c r="E64450" s="1"/>
      <c r="F64450" s="1"/>
    </row>
    <row r="64451" spans="2:6">
      <c r="B64451" s="1"/>
      <c r="C64451" s="1"/>
      <c r="D64451" s="1"/>
      <c r="E64451" s="1"/>
      <c r="F64451" s="1"/>
    </row>
    <row r="64452" spans="2:6">
      <c r="B64452" s="1"/>
      <c r="C64452" s="1"/>
      <c r="D64452" s="1"/>
      <c r="E64452" s="1"/>
      <c r="F64452" s="1"/>
    </row>
    <row r="64453" spans="2:6">
      <c r="B64453" s="1"/>
      <c r="C64453" s="1"/>
      <c r="D64453" s="1"/>
      <c r="E64453" s="1"/>
      <c r="F64453" s="1"/>
    </row>
    <row r="64454" spans="2:6">
      <c r="B64454" s="1"/>
      <c r="C64454" s="1"/>
      <c r="D64454" s="1"/>
      <c r="E64454" s="1"/>
      <c r="F64454" s="1"/>
    </row>
    <row r="64455" spans="2:6">
      <c r="B64455" s="1"/>
      <c r="C64455" s="1"/>
      <c r="D64455" s="1"/>
      <c r="E64455" s="1"/>
      <c r="F64455" s="1"/>
    </row>
    <row r="64456" spans="2:6">
      <c r="B64456" s="1"/>
      <c r="C64456" s="1"/>
      <c r="D64456" s="1"/>
      <c r="E64456" s="1"/>
      <c r="F64456" s="1"/>
    </row>
    <row r="64457" spans="2:6">
      <c r="B64457" s="1"/>
      <c r="C64457" s="1"/>
      <c r="D64457" s="1"/>
      <c r="E64457" s="1"/>
      <c r="F64457" s="1"/>
    </row>
    <row r="64458" spans="2:6">
      <c r="B64458" s="1"/>
      <c r="C64458" s="1"/>
      <c r="D64458" s="1"/>
      <c r="E64458" s="1"/>
      <c r="F64458" s="1"/>
    </row>
    <row r="64459" spans="2:6">
      <c r="B64459" s="1"/>
      <c r="C64459" s="1"/>
      <c r="D64459" s="1"/>
      <c r="E64459" s="1"/>
      <c r="F64459" s="1"/>
    </row>
    <row r="64460" spans="2:6">
      <c r="B64460" s="1"/>
      <c r="C64460" s="1"/>
      <c r="D64460" s="1"/>
      <c r="E64460" s="1"/>
      <c r="F64460" s="1"/>
    </row>
    <row r="64461" spans="2:6">
      <c r="B64461" s="1"/>
      <c r="C64461" s="1"/>
      <c r="D64461" s="1"/>
      <c r="E64461" s="1"/>
      <c r="F64461" s="1"/>
    </row>
    <row r="64462" spans="2:6">
      <c r="B64462" s="1"/>
      <c r="C64462" s="1"/>
      <c r="D64462" s="1"/>
      <c r="E64462" s="1"/>
      <c r="F64462" s="1"/>
    </row>
    <row r="64463" spans="2:6">
      <c r="B64463" s="1"/>
      <c r="C64463" s="1"/>
      <c r="D64463" s="1"/>
      <c r="E64463" s="1"/>
      <c r="F64463" s="1"/>
    </row>
    <row r="64464" spans="2:6">
      <c r="B64464" s="1"/>
      <c r="C64464" s="1"/>
      <c r="D64464" s="1"/>
      <c r="E64464" s="1"/>
      <c r="F64464" s="1"/>
    </row>
    <row r="64465" spans="2:6">
      <c r="B64465" s="1"/>
      <c r="C64465" s="1"/>
      <c r="D64465" s="1"/>
      <c r="E64465" s="1"/>
      <c r="F64465" s="1"/>
    </row>
    <row r="64466" spans="2:6">
      <c r="B64466" s="1"/>
      <c r="C64466" s="1"/>
      <c r="D64466" s="1"/>
      <c r="E64466" s="1"/>
      <c r="F64466" s="1"/>
    </row>
    <row r="64467" spans="2:6">
      <c r="B64467" s="1"/>
      <c r="C64467" s="1"/>
      <c r="D64467" s="1"/>
      <c r="E64467" s="1"/>
      <c r="F64467" s="1"/>
    </row>
    <row r="64468" spans="2:6">
      <c r="B64468" s="1"/>
      <c r="C64468" s="1"/>
      <c r="D64468" s="1"/>
      <c r="E64468" s="1"/>
      <c r="F64468" s="1"/>
    </row>
    <row r="64469" spans="2:6">
      <c r="B64469" s="1"/>
      <c r="C64469" s="1"/>
      <c r="D64469" s="1"/>
      <c r="E64469" s="1"/>
      <c r="F64469" s="1"/>
    </row>
    <row r="64470" spans="2:6">
      <c r="B64470" s="1"/>
      <c r="C64470" s="1"/>
      <c r="D64470" s="1"/>
      <c r="E64470" s="1"/>
      <c r="F64470" s="1"/>
    </row>
    <row r="64471" spans="2:6">
      <c r="B64471" s="1"/>
      <c r="C64471" s="1"/>
      <c r="D64471" s="1"/>
      <c r="E64471" s="1"/>
      <c r="F64471" s="1"/>
    </row>
    <row r="64472" spans="2:6">
      <c r="B64472" s="1"/>
      <c r="C64472" s="1"/>
      <c r="D64472" s="1"/>
      <c r="E64472" s="1"/>
      <c r="F64472" s="1"/>
    </row>
    <row r="64473" spans="2:6">
      <c r="B64473" s="1"/>
      <c r="C64473" s="1"/>
      <c r="D64473" s="1"/>
      <c r="E64473" s="1"/>
      <c r="F64473" s="1"/>
    </row>
    <row r="64474" spans="2:6">
      <c r="B64474" s="1"/>
      <c r="C64474" s="1"/>
      <c r="D64474" s="1"/>
      <c r="E64474" s="1"/>
      <c r="F64474" s="1"/>
    </row>
    <row r="64475" spans="2:6">
      <c r="B64475" s="1"/>
      <c r="C64475" s="1"/>
      <c r="D64475" s="1"/>
      <c r="E64475" s="1"/>
      <c r="F64475" s="1"/>
    </row>
    <row r="64476" spans="2:6">
      <c r="B64476" s="1"/>
      <c r="C64476" s="1"/>
      <c r="D64476" s="1"/>
      <c r="E64476" s="1"/>
      <c r="F64476" s="1"/>
    </row>
    <row r="64477" spans="2:6">
      <c r="B64477" s="1"/>
      <c r="C64477" s="1"/>
      <c r="D64477" s="1"/>
      <c r="E64477" s="1"/>
      <c r="F64477" s="1"/>
    </row>
    <row r="64478" spans="2:6">
      <c r="B64478" s="1"/>
      <c r="C64478" s="1"/>
      <c r="D64478" s="1"/>
      <c r="E64478" s="1"/>
      <c r="F64478" s="1"/>
    </row>
    <row r="64479" spans="2:6">
      <c r="B64479" s="1"/>
      <c r="C64479" s="1"/>
      <c r="D64479" s="1"/>
      <c r="E64479" s="1"/>
      <c r="F64479" s="1"/>
    </row>
    <row r="64480" spans="2:6">
      <c r="B64480" s="1"/>
      <c r="C64480" s="1"/>
      <c r="D64480" s="1"/>
      <c r="E64480" s="1"/>
      <c r="F64480" s="1"/>
    </row>
    <row r="64481" spans="2:6">
      <c r="B64481" s="1"/>
      <c r="C64481" s="1"/>
      <c r="D64481" s="1"/>
      <c r="E64481" s="1"/>
      <c r="F64481" s="1"/>
    </row>
    <row r="64482" spans="2:6">
      <c r="B64482" s="1"/>
      <c r="C64482" s="1"/>
      <c r="D64482" s="1"/>
      <c r="E64482" s="1"/>
      <c r="F64482" s="1"/>
    </row>
    <row r="64483" spans="2:6">
      <c r="B64483" s="1"/>
      <c r="C64483" s="1"/>
      <c r="D64483" s="1"/>
      <c r="E64483" s="1"/>
      <c r="F64483" s="1"/>
    </row>
    <row r="64484" spans="2:6">
      <c r="B64484" s="1"/>
      <c r="C64484" s="1"/>
      <c r="D64484" s="1"/>
      <c r="E64484" s="1"/>
      <c r="F64484" s="1"/>
    </row>
    <row r="64485" spans="2:6">
      <c r="B64485" s="1"/>
      <c r="C64485" s="1"/>
      <c r="D64485" s="1"/>
      <c r="E64485" s="1"/>
      <c r="F64485" s="1"/>
    </row>
    <row r="64486" spans="2:6">
      <c r="B64486" s="1"/>
      <c r="C64486" s="1"/>
      <c r="D64486" s="1"/>
      <c r="E64486" s="1"/>
      <c r="F64486" s="1"/>
    </row>
    <row r="64487" spans="2:6">
      <c r="B64487" s="1"/>
      <c r="C64487" s="1"/>
      <c r="D64487" s="1"/>
      <c r="E64487" s="1"/>
      <c r="F64487" s="1"/>
    </row>
    <row r="64488" spans="2:6">
      <c r="B64488" s="1"/>
      <c r="C64488" s="1"/>
      <c r="D64488" s="1"/>
      <c r="E64488" s="1"/>
      <c r="F64488" s="1"/>
    </row>
    <row r="64489" spans="2:6">
      <c r="B64489" s="1"/>
      <c r="C64489" s="1"/>
      <c r="D64489" s="1"/>
      <c r="E64489" s="1"/>
      <c r="F64489" s="1"/>
    </row>
    <row r="64490" spans="2:6">
      <c r="B64490" s="1"/>
      <c r="C64490" s="1"/>
      <c r="D64490" s="1"/>
      <c r="E64490" s="1"/>
      <c r="F64490" s="1"/>
    </row>
    <row r="64491" spans="2:6">
      <c r="B64491" s="1"/>
      <c r="C64491" s="1"/>
      <c r="D64491" s="1"/>
      <c r="E64491" s="1"/>
      <c r="F64491" s="1"/>
    </row>
    <row r="64492" spans="2:6">
      <c r="B64492" s="1"/>
      <c r="C64492" s="1"/>
      <c r="D64492" s="1"/>
      <c r="E64492" s="1"/>
      <c r="F64492" s="1"/>
    </row>
    <row r="64493" spans="2:6">
      <c r="B64493" s="1"/>
      <c r="C64493" s="1"/>
      <c r="D64493" s="1"/>
      <c r="E64493" s="1"/>
      <c r="F64493" s="1"/>
    </row>
    <row r="64494" spans="2:6">
      <c r="B64494" s="1"/>
      <c r="C64494" s="1"/>
      <c r="D64494" s="1"/>
      <c r="E64494" s="1"/>
      <c r="F64494" s="1"/>
    </row>
    <row r="64495" spans="2:6">
      <c r="B64495" s="1"/>
      <c r="C64495" s="1"/>
      <c r="D64495" s="1"/>
      <c r="E64495" s="1"/>
      <c r="F64495" s="1"/>
    </row>
    <row r="64496" spans="2:6">
      <c r="B64496" s="1"/>
      <c r="C64496" s="1"/>
      <c r="D64496" s="1"/>
      <c r="E64496" s="1"/>
      <c r="F64496" s="1"/>
    </row>
    <row r="64497" spans="2:6">
      <c r="B64497" s="1"/>
      <c r="C64497" s="1"/>
      <c r="D64497" s="1"/>
      <c r="E64497" s="1"/>
      <c r="F64497" s="1"/>
    </row>
    <row r="64498" spans="2:6">
      <c r="B64498" s="1"/>
      <c r="C64498" s="1"/>
      <c r="D64498" s="1"/>
      <c r="E64498" s="1"/>
      <c r="F64498" s="1"/>
    </row>
    <row r="64499" spans="2:6">
      <c r="B64499" s="1"/>
      <c r="C64499" s="1"/>
      <c r="D64499" s="1"/>
      <c r="E64499" s="1"/>
      <c r="F64499" s="1"/>
    </row>
    <row r="64500" spans="2:6">
      <c r="B64500" s="1"/>
      <c r="C64500" s="1"/>
      <c r="D64500" s="1"/>
      <c r="E64500" s="1"/>
      <c r="F64500" s="1"/>
    </row>
    <row r="64501" spans="2:6">
      <c r="B64501" s="1"/>
      <c r="C64501" s="1"/>
      <c r="D64501" s="1"/>
      <c r="E64501" s="1"/>
      <c r="F64501" s="1"/>
    </row>
    <row r="64502" spans="2:6">
      <c r="B64502" s="1"/>
      <c r="C64502" s="1"/>
      <c r="D64502" s="1"/>
      <c r="E64502" s="1"/>
      <c r="F64502" s="1"/>
    </row>
    <row r="64503" spans="2:6">
      <c r="B64503" s="1"/>
      <c r="C64503" s="1"/>
      <c r="D64503" s="1"/>
      <c r="E64503" s="1"/>
      <c r="F64503" s="1"/>
    </row>
    <row r="64504" spans="2:6">
      <c r="B64504" s="1"/>
      <c r="C64504" s="1"/>
      <c r="D64504" s="1"/>
      <c r="E64504" s="1"/>
      <c r="F64504" s="1"/>
    </row>
    <row r="64505" spans="2:6">
      <c r="B64505" s="1"/>
      <c r="C64505" s="1"/>
      <c r="D64505" s="1"/>
      <c r="E64505" s="1"/>
      <c r="F64505" s="1"/>
    </row>
    <row r="64506" spans="2:6">
      <c r="B64506" s="1"/>
      <c r="C64506" s="1"/>
      <c r="D64506" s="1"/>
      <c r="E64506" s="1"/>
      <c r="F64506" s="1"/>
    </row>
    <row r="64507" spans="2:6">
      <c r="B64507" s="1"/>
      <c r="C64507" s="1"/>
      <c r="D64507" s="1"/>
      <c r="E64507" s="1"/>
      <c r="F64507" s="1"/>
    </row>
    <row r="64508" spans="2:6">
      <c r="B64508" s="1"/>
      <c r="C64508" s="1"/>
      <c r="D64508" s="1"/>
      <c r="E64508" s="1"/>
      <c r="F64508" s="1"/>
    </row>
    <row r="64509" spans="2:6">
      <c r="B64509" s="1"/>
      <c r="C64509" s="1"/>
      <c r="D64509" s="1"/>
      <c r="E64509" s="1"/>
      <c r="F64509" s="1"/>
    </row>
    <row r="64510" spans="2:6">
      <c r="B64510" s="1"/>
      <c r="C64510" s="1"/>
      <c r="D64510" s="1"/>
      <c r="E64510" s="1"/>
      <c r="F64510" s="1"/>
    </row>
    <row r="64511" spans="2:6">
      <c r="B64511" s="1"/>
      <c r="C64511" s="1"/>
      <c r="D64511" s="1"/>
      <c r="E64511" s="1"/>
      <c r="F64511" s="1"/>
    </row>
    <row r="64512" spans="2:6">
      <c r="B64512" s="1"/>
      <c r="C64512" s="1"/>
      <c r="D64512" s="1"/>
      <c r="E64512" s="1"/>
      <c r="F64512" s="1"/>
    </row>
    <row r="64513" spans="2:6">
      <c r="B64513" s="1"/>
      <c r="C64513" s="1"/>
      <c r="D64513" s="1"/>
      <c r="E64513" s="1"/>
      <c r="F64513" s="1"/>
    </row>
    <row r="64514" spans="2:6">
      <c r="B64514" s="1"/>
      <c r="C64514" s="1"/>
      <c r="D64514" s="1"/>
      <c r="E64514" s="1"/>
      <c r="F64514" s="1"/>
    </row>
    <row r="64515" spans="2:6">
      <c r="B64515" s="1"/>
      <c r="C64515" s="1"/>
      <c r="D64515" s="1"/>
      <c r="E64515" s="1"/>
      <c r="F64515" s="1"/>
    </row>
    <row r="64516" spans="2:6">
      <c r="B64516" s="1"/>
      <c r="C64516" s="1"/>
      <c r="D64516" s="1"/>
      <c r="E64516" s="1"/>
      <c r="F64516" s="1"/>
    </row>
    <row r="64517" spans="2:6">
      <c r="B64517" s="1"/>
      <c r="C64517" s="1"/>
      <c r="D64517" s="1"/>
      <c r="E64517" s="1"/>
      <c r="F64517" s="1"/>
    </row>
    <row r="64518" spans="2:6">
      <c r="B64518" s="1"/>
      <c r="C64518" s="1"/>
      <c r="D64518" s="1"/>
      <c r="E64518" s="1"/>
      <c r="F64518" s="1"/>
    </row>
    <row r="64519" spans="2:6">
      <c r="B64519" s="1"/>
      <c r="C64519" s="1"/>
      <c r="D64519" s="1"/>
      <c r="E64519" s="1"/>
      <c r="F64519" s="1"/>
    </row>
    <row r="64520" spans="2:6">
      <c r="B64520" s="1"/>
      <c r="C64520" s="1"/>
      <c r="D64520" s="1"/>
      <c r="E64520" s="1"/>
      <c r="F64520" s="1"/>
    </row>
    <row r="64521" spans="2:6">
      <c r="B64521" s="1"/>
      <c r="C64521" s="1"/>
      <c r="D64521" s="1"/>
      <c r="E64521" s="1"/>
      <c r="F64521" s="1"/>
    </row>
    <row r="64522" spans="2:6">
      <c r="B64522" s="1"/>
      <c r="C64522" s="1"/>
      <c r="D64522" s="1"/>
      <c r="E64522" s="1"/>
      <c r="F64522" s="1"/>
    </row>
    <row r="64523" spans="2:6">
      <c r="B64523" s="1"/>
      <c r="C64523" s="1"/>
      <c r="D64523" s="1"/>
      <c r="E64523" s="1"/>
      <c r="F64523" s="1"/>
    </row>
    <row r="64524" spans="2:6">
      <c r="B64524" s="1"/>
      <c r="C64524" s="1"/>
      <c r="D64524" s="1"/>
      <c r="E64524" s="1"/>
      <c r="F64524" s="1"/>
    </row>
    <row r="64525" spans="2:6">
      <c r="B64525" s="1"/>
      <c r="C64525" s="1"/>
      <c r="D64525" s="1"/>
      <c r="E64525" s="1"/>
      <c r="F64525" s="1"/>
    </row>
    <row r="64526" spans="2:6">
      <c r="B64526" s="1"/>
      <c r="C64526" s="1"/>
      <c r="D64526" s="1"/>
      <c r="E64526" s="1"/>
      <c r="F64526" s="1"/>
    </row>
    <row r="64527" spans="2:6">
      <c r="B64527" s="1"/>
      <c r="C64527" s="1"/>
      <c r="D64527" s="1"/>
      <c r="E64527" s="1"/>
      <c r="F64527" s="1"/>
    </row>
    <row r="64528" spans="2:6">
      <c r="B64528" s="1"/>
      <c r="C64528" s="1"/>
      <c r="D64528" s="1"/>
      <c r="E64528" s="1"/>
      <c r="F64528" s="1"/>
    </row>
    <row r="64529" spans="2:6">
      <c r="B64529" s="1"/>
      <c r="C64529" s="1"/>
      <c r="D64529" s="1"/>
      <c r="E64529" s="1"/>
      <c r="F64529" s="1"/>
    </row>
    <row r="64530" spans="2:6">
      <c r="B64530" s="1"/>
      <c r="C64530" s="1"/>
      <c r="D64530" s="1"/>
      <c r="E64530" s="1"/>
      <c r="F64530" s="1"/>
    </row>
    <row r="64531" spans="2:6">
      <c r="B64531" s="1"/>
      <c r="C64531" s="1"/>
      <c r="D64531" s="1"/>
      <c r="E64531" s="1"/>
      <c r="F64531" s="1"/>
    </row>
    <row r="64532" spans="2:6">
      <c r="B64532" s="1"/>
      <c r="C64532" s="1"/>
      <c r="D64532" s="1"/>
      <c r="E64532" s="1"/>
      <c r="F64532" s="1"/>
    </row>
    <row r="64533" spans="2:6">
      <c r="B64533" s="1"/>
      <c r="C64533" s="1"/>
      <c r="D64533" s="1"/>
      <c r="E64533" s="1"/>
      <c r="F64533" s="1"/>
    </row>
    <row r="64534" spans="2:6">
      <c r="B64534" s="1"/>
      <c r="C64534" s="1"/>
      <c r="D64534" s="1"/>
      <c r="E64534" s="1"/>
      <c r="F64534" s="1"/>
    </row>
    <row r="64535" spans="2:6">
      <c r="B64535" s="1"/>
      <c r="C64535" s="1"/>
      <c r="D64535" s="1"/>
      <c r="E64535" s="1"/>
      <c r="F64535" s="1"/>
    </row>
    <row r="64536" spans="2:6">
      <c r="B64536" s="1"/>
      <c r="C64536" s="1"/>
      <c r="D64536" s="1"/>
      <c r="E64536" s="1"/>
      <c r="F64536" s="1"/>
    </row>
    <row r="64537" spans="2:6">
      <c r="B64537" s="1"/>
      <c r="C64537" s="1"/>
      <c r="D64537" s="1"/>
      <c r="E64537" s="1"/>
      <c r="F64537" s="1"/>
    </row>
    <row r="64538" spans="2:6">
      <c r="B64538" s="1"/>
      <c r="C64538" s="1"/>
      <c r="D64538" s="1"/>
      <c r="E64538" s="1"/>
      <c r="F64538" s="1"/>
    </row>
    <row r="64539" spans="2:6">
      <c r="B64539" s="1"/>
      <c r="C64539" s="1"/>
      <c r="D64539" s="1"/>
      <c r="E64539" s="1"/>
      <c r="F64539" s="1"/>
    </row>
    <row r="64540" spans="2:6">
      <c r="B64540" s="1"/>
      <c r="C64540" s="1"/>
      <c r="D64540" s="1"/>
      <c r="E64540" s="1"/>
      <c r="F64540" s="1"/>
    </row>
    <row r="64541" spans="2:6">
      <c r="B64541" s="1"/>
      <c r="C64541" s="1"/>
      <c r="D64541" s="1"/>
      <c r="E64541" s="1"/>
      <c r="F64541" s="1"/>
    </row>
    <row r="64542" spans="2:6">
      <c r="B64542" s="1"/>
      <c r="C64542" s="1"/>
      <c r="D64542" s="1"/>
      <c r="E64542" s="1"/>
      <c r="F64542" s="1"/>
    </row>
    <row r="64543" spans="2:6">
      <c r="B64543" s="1"/>
      <c r="C64543" s="1"/>
      <c r="D64543" s="1"/>
      <c r="E64543" s="1"/>
      <c r="F64543" s="1"/>
    </row>
    <row r="64544" spans="2:6">
      <c r="B64544" s="1"/>
      <c r="C64544" s="1"/>
      <c r="D64544" s="1"/>
      <c r="E64544" s="1"/>
      <c r="F64544" s="1"/>
    </row>
    <row r="64545" spans="2:6">
      <c r="B64545" s="1"/>
      <c r="C64545" s="1"/>
      <c r="D64545" s="1"/>
      <c r="E64545" s="1"/>
      <c r="F64545" s="1"/>
    </row>
    <row r="64546" spans="2:6">
      <c r="B64546" s="1"/>
      <c r="C64546" s="1"/>
      <c r="D64546" s="1"/>
      <c r="E64546" s="1"/>
      <c r="F64546" s="1"/>
    </row>
    <row r="64547" spans="2:6">
      <c r="B64547" s="1"/>
      <c r="C64547" s="1"/>
      <c r="D64547" s="1"/>
      <c r="E64547" s="1"/>
      <c r="F64547" s="1"/>
    </row>
    <row r="64548" spans="2:6">
      <c r="B64548" s="1"/>
      <c r="C64548" s="1"/>
      <c r="D64548" s="1"/>
      <c r="E64548" s="1"/>
      <c r="F64548" s="1"/>
    </row>
    <row r="64549" spans="2:6">
      <c r="B64549" s="1"/>
      <c r="C64549" s="1"/>
      <c r="D64549" s="1"/>
      <c r="E64549" s="1"/>
      <c r="F64549" s="1"/>
    </row>
    <row r="64550" spans="2:6">
      <c r="B64550" s="1"/>
      <c r="C64550" s="1"/>
      <c r="D64550" s="1"/>
      <c r="E64550" s="1"/>
      <c r="F64550" s="1"/>
    </row>
    <row r="64551" spans="2:6">
      <c r="B64551" s="1"/>
      <c r="C64551" s="1"/>
      <c r="D64551" s="1"/>
      <c r="E64551" s="1"/>
      <c r="F64551" s="1"/>
    </row>
    <row r="64552" spans="2:6">
      <c r="B64552" s="1"/>
      <c r="C64552" s="1"/>
      <c r="D64552" s="1"/>
      <c r="E64552" s="1"/>
      <c r="F64552" s="1"/>
    </row>
    <row r="64553" spans="2:6">
      <c r="B64553" s="1"/>
      <c r="C64553" s="1"/>
      <c r="D64553" s="1"/>
      <c r="E64553" s="1"/>
      <c r="F64553" s="1"/>
    </row>
    <row r="64554" spans="2:6">
      <c r="B64554" s="1"/>
      <c r="C64554" s="1"/>
      <c r="D64554" s="1"/>
      <c r="E64554" s="1"/>
      <c r="F64554" s="1"/>
    </row>
    <row r="64555" spans="2:6">
      <c r="B64555" s="1"/>
      <c r="C64555" s="1"/>
      <c r="D64555" s="1"/>
      <c r="E64555" s="1"/>
      <c r="F64555" s="1"/>
    </row>
    <row r="64556" spans="2:6">
      <c r="B64556" s="1"/>
      <c r="C64556" s="1"/>
      <c r="D64556" s="1"/>
      <c r="E64556" s="1"/>
      <c r="F64556" s="1"/>
    </row>
    <row r="64557" spans="2:6">
      <c r="B64557" s="1"/>
      <c r="C64557" s="1"/>
      <c r="D64557" s="1"/>
      <c r="E64557" s="1"/>
      <c r="F64557" s="1"/>
    </row>
    <row r="64558" spans="2:6">
      <c r="B64558" s="1"/>
      <c r="C64558" s="1"/>
      <c r="D64558" s="1"/>
      <c r="E64558" s="1"/>
      <c r="F64558" s="1"/>
    </row>
    <row r="64559" spans="2:6">
      <c r="B64559" s="1"/>
      <c r="C64559" s="1"/>
      <c r="D64559" s="1"/>
      <c r="E64559" s="1"/>
      <c r="F64559" s="1"/>
    </row>
    <row r="64560" spans="2:6">
      <c r="B64560" s="1"/>
      <c r="C64560" s="1"/>
      <c r="D64560" s="1"/>
      <c r="E64560" s="1"/>
      <c r="F64560" s="1"/>
    </row>
    <row r="64561" spans="2:6">
      <c r="B64561" s="1"/>
      <c r="C64561" s="1"/>
      <c r="D64561" s="1"/>
      <c r="E64561" s="1"/>
      <c r="F64561" s="1"/>
    </row>
    <row r="64562" spans="2:6">
      <c r="B64562" s="1"/>
      <c r="C64562" s="1"/>
      <c r="D64562" s="1"/>
      <c r="E64562" s="1"/>
      <c r="F64562" s="1"/>
    </row>
    <row r="64563" spans="2:6">
      <c r="B64563" s="1"/>
      <c r="C64563" s="1"/>
      <c r="D64563" s="1"/>
      <c r="E64563" s="1"/>
      <c r="F64563" s="1"/>
    </row>
    <row r="64564" spans="2:6">
      <c r="B64564" s="1"/>
      <c r="C64564" s="1"/>
      <c r="D64564" s="1"/>
      <c r="E64564" s="1"/>
      <c r="F64564" s="1"/>
    </row>
    <row r="64565" spans="2:6">
      <c r="B64565" s="1"/>
      <c r="C64565" s="1"/>
      <c r="D64565" s="1"/>
      <c r="E64565" s="1"/>
      <c r="F64565" s="1"/>
    </row>
    <row r="64566" spans="2:6">
      <c r="B64566" s="1"/>
      <c r="C64566" s="1"/>
      <c r="D64566" s="1"/>
      <c r="E64566" s="1"/>
      <c r="F64566" s="1"/>
    </row>
    <row r="64567" spans="2:6">
      <c r="B64567" s="1"/>
      <c r="C64567" s="1"/>
      <c r="D64567" s="1"/>
      <c r="E64567" s="1"/>
      <c r="F64567" s="1"/>
    </row>
    <row r="64568" spans="2:6">
      <c r="B64568" s="1"/>
      <c r="C64568" s="1"/>
      <c r="D64568" s="1"/>
      <c r="E64568" s="1"/>
      <c r="F64568" s="1"/>
    </row>
    <row r="64569" spans="2:6">
      <c r="B64569" s="1"/>
      <c r="C64569" s="1"/>
      <c r="D64569" s="1"/>
      <c r="E64569" s="1"/>
      <c r="F64569" s="1"/>
    </row>
    <row r="64570" spans="2:6">
      <c r="B64570" s="1"/>
      <c r="C64570" s="1"/>
      <c r="D64570" s="1"/>
      <c r="E64570" s="1"/>
      <c r="F64570" s="1"/>
    </row>
    <row r="64571" spans="2:6">
      <c r="B64571" s="1"/>
      <c r="C64571" s="1"/>
      <c r="D64571" s="1"/>
      <c r="E64571" s="1"/>
      <c r="F64571" s="1"/>
    </row>
    <row r="64572" spans="2:6">
      <c r="B64572" s="1"/>
      <c r="C64572" s="1"/>
      <c r="D64572" s="1"/>
      <c r="E64572" s="1"/>
      <c r="F64572" s="1"/>
    </row>
    <row r="64573" spans="2:6">
      <c r="B64573" s="1"/>
      <c r="C64573" s="1"/>
      <c r="D64573" s="1"/>
      <c r="E64573" s="1"/>
      <c r="F64573" s="1"/>
    </row>
    <row r="64574" spans="2:6">
      <c r="B64574" s="1"/>
      <c r="C64574" s="1"/>
      <c r="D64574" s="1"/>
      <c r="E64574" s="1"/>
      <c r="F64574" s="1"/>
    </row>
    <row r="64575" spans="2:6">
      <c r="B64575" s="1"/>
      <c r="C64575" s="1"/>
      <c r="D64575" s="1"/>
      <c r="E64575" s="1"/>
      <c r="F64575" s="1"/>
    </row>
    <row r="64576" spans="2:6">
      <c r="B64576" s="1"/>
      <c r="C64576" s="1"/>
      <c r="D64576" s="1"/>
      <c r="E64576" s="1"/>
      <c r="F64576" s="1"/>
    </row>
    <row r="64577" spans="2:6">
      <c r="B64577" s="1"/>
      <c r="C64577" s="1"/>
      <c r="D64577" s="1"/>
      <c r="E64577" s="1"/>
      <c r="F64577" s="1"/>
    </row>
    <row r="64578" spans="2:6">
      <c r="B64578" s="1"/>
      <c r="C64578" s="1"/>
      <c r="D64578" s="1"/>
      <c r="E64578" s="1"/>
      <c r="F64578" s="1"/>
    </row>
    <row r="64579" spans="2:6">
      <c r="B64579" s="1"/>
      <c r="C64579" s="1"/>
      <c r="D64579" s="1"/>
      <c r="E64579" s="1"/>
      <c r="F64579" s="1"/>
    </row>
    <row r="64580" spans="2:6">
      <c r="B64580" s="1"/>
      <c r="C64580" s="1"/>
      <c r="D64580" s="1"/>
      <c r="E64580" s="1"/>
      <c r="F64580" s="1"/>
    </row>
    <row r="64581" spans="2:6">
      <c r="B64581" s="1"/>
      <c r="C64581" s="1"/>
      <c r="D64581" s="1"/>
      <c r="E64581" s="1"/>
      <c r="F64581" s="1"/>
    </row>
    <row r="64582" spans="2:6">
      <c r="B64582" s="1"/>
      <c r="C64582" s="1"/>
      <c r="D64582" s="1"/>
      <c r="E64582" s="1"/>
      <c r="F64582" s="1"/>
    </row>
    <row r="64583" spans="2:6">
      <c r="B64583" s="1"/>
      <c r="C64583" s="1"/>
      <c r="D64583" s="1"/>
      <c r="E64583" s="1"/>
      <c r="F64583" s="1"/>
    </row>
    <row r="64584" spans="2:6">
      <c r="B64584" s="1"/>
      <c r="C64584" s="1"/>
      <c r="D64584" s="1"/>
      <c r="E64584" s="1"/>
      <c r="F64584" s="1"/>
    </row>
    <row r="64585" spans="2:6">
      <c r="B64585" s="1"/>
      <c r="C64585" s="1"/>
      <c r="D64585" s="1"/>
      <c r="E64585" s="1"/>
      <c r="F64585" s="1"/>
    </row>
    <row r="64586" spans="2:6">
      <c r="B64586" s="1"/>
      <c r="C64586" s="1"/>
      <c r="D64586" s="1"/>
      <c r="E64586" s="1"/>
      <c r="F64586" s="1"/>
    </row>
    <row r="64587" spans="2:6">
      <c r="B64587" s="1"/>
      <c r="C64587" s="1"/>
      <c r="D64587" s="1"/>
      <c r="E64587" s="1"/>
      <c r="F64587" s="1"/>
    </row>
    <row r="64588" spans="2:6">
      <c r="B64588" s="1"/>
      <c r="C64588" s="1"/>
      <c r="D64588" s="1"/>
      <c r="E64588" s="1"/>
      <c r="F64588" s="1"/>
    </row>
    <row r="64589" spans="2:6">
      <c r="B64589" s="1"/>
      <c r="C64589" s="1"/>
      <c r="D64589" s="1"/>
      <c r="E64589" s="1"/>
      <c r="F64589" s="1"/>
    </row>
    <row r="64590" spans="2:6">
      <c r="B64590" s="1"/>
      <c r="C64590" s="1"/>
      <c r="D64590" s="1"/>
      <c r="E64590" s="1"/>
      <c r="F64590" s="1"/>
    </row>
    <row r="64591" spans="2:6">
      <c r="B64591" s="1"/>
      <c r="C64591" s="1"/>
      <c r="D64591" s="1"/>
      <c r="E64591" s="1"/>
      <c r="F64591" s="1"/>
    </row>
    <row r="64592" spans="2:6">
      <c r="B64592" s="1"/>
      <c r="C64592" s="1"/>
      <c r="D64592" s="1"/>
      <c r="E64592" s="1"/>
      <c r="F64592" s="1"/>
    </row>
    <row r="64593" spans="2:6">
      <c r="B64593" s="1"/>
      <c r="C64593" s="1"/>
      <c r="D64593" s="1"/>
      <c r="E64593" s="1"/>
      <c r="F64593" s="1"/>
    </row>
    <row r="64594" spans="2:6">
      <c r="B64594" s="1"/>
      <c r="C64594" s="1"/>
      <c r="D64594" s="1"/>
      <c r="E64594" s="1"/>
      <c r="F64594" s="1"/>
    </row>
    <row r="64595" spans="2:6">
      <c r="B64595" s="1"/>
      <c r="C64595" s="1"/>
      <c r="D64595" s="1"/>
      <c r="E64595" s="1"/>
      <c r="F64595" s="1"/>
    </row>
    <row r="64596" spans="2:6">
      <c r="B64596" s="1"/>
      <c r="C64596" s="1"/>
      <c r="D64596" s="1"/>
      <c r="E64596" s="1"/>
      <c r="F64596" s="1"/>
    </row>
    <row r="64597" spans="2:6">
      <c r="B64597" s="1"/>
      <c r="C64597" s="1"/>
      <c r="D64597" s="1"/>
      <c r="E64597" s="1"/>
      <c r="F64597" s="1"/>
    </row>
    <row r="64598" spans="2:6">
      <c r="B64598" s="1"/>
      <c r="C64598" s="1"/>
      <c r="D64598" s="1"/>
      <c r="E64598" s="1"/>
      <c r="F64598" s="1"/>
    </row>
    <row r="64599" spans="2:6">
      <c r="B64599" s="1"/>
      <c r="C64599" s="1"/>
      <c r="D64599" s="1"/>
      <c r="E64599" s="1"/>
      <c r="F64599" s="1"/>
    </row>
    <row r="64600" spans="2:6">
      <c r="B64600" s="1"/>
      <c r="C64600" s="1"/>
      <c r="D64600" s="1"/>
      <c r="E64600" s="1"/>
      <c r="F64600" s="1"/>
    </row>
    <row r="64601" spans="2:6">
      <c r="B64601" s="1"/>
      <c r="C64601" s="1"/>
      <c r="D64601" s="1"/>
      <c r="E64601" s="1"/>
      <c r="F64601" s="1"/>
    </row>
    <row r="64602" spans="2:6">
      <c r="B64602" s="1"/>
      <c r="C64602" s="1"/>
      <c r="D64602" s="1"/>
      <c r="E64602" s="1"/>
      <c r="F64602" s="1"/>
    </row>
    <row r="64603" spans="2:6">
      <c r="B64603" s="1"/>
      <c r="C64603" s="1"/>
      <c r="D64603" s="1"/>
      <c r="E64603" s="1"/>
      <c r="F64603" s="1"/>
    </row>
    <row r="64604" spans="2:6">
      <c r="B64604" s="1"/>
      <c r="C64604" s="1"/>
      <c r="D64604" s="1"/>
      <c r="E64604" s="1"/>
      <c r="F64604" s="1"/>
    </row>
    <row r="64605" spans="2:6">
      <c r="B64605" s="1"/>
      <c r="C64605" s="1"/>
      <c r="D64605" s="1"/>
      <c r="E64605" s="1"/>
      <c r="F64605" s="1"/>
    </row>
    <row r="64606" spans="2:6">
      <c r="B64606" s="1"/>
      <c r="C64606" s="1"/>
      <c r="D64606" s="1"/>
      <c r="E64606" s="1"/>
      <c r="F64606" s="1"/>
    </row>
    <row r="64607" spans="2:6">
      <c r="B64607" s="1"/>
      <c r="C64607" s="1"/>
      <c r="D64607" s="1"/>
      <c r="E64607" s="1"/>
      <c r="F64607" s="1"/>
    </row>
    <row r="64608" spans="2:6">
      <c r="B64608" s="1"/>
      <c r="C64608" s="1"/>
      <c r="D64608" s="1"/>
      <c r="E64608" s="1"/>
      <c r="F64608" s="1"/>
    </row>
    <row r="64609" spans="2:6">
      <c r="B64609" s="1"/>
      <c r="C64609" s="1"/>
      <c r="D64609" s="1"/>
      <c r="E64609" s="1"/>
      <c r="F64609" s="1"/>
    </row>
    <row r="64610" spans="2:6">
      <c r="B64610" s="1"/>
      <c r="C64610" s="1"/>
      <c r="D64610" s="1"/>
      <c r="E64610" s="1"/>
      <c r="F64610" s="1"/>
    </row>
    <row r="64611" spans="2:6">
      <c r="B64611" s="1"/>
      <c r="C64611" s="1"/>
      <c r="D64611" s="1"/>
      <c r="E64611" s="1"/>
      <c r="F64611" s="1"/>
    </row>
    <row r="64612" spans="2:6">
      <c r="B64612" s="1"/>
      <c r="C64612" s="1"/>
      <c r="D64612" s="1"/>
      <c r="E64612" s="1"/>
      <c r="F64612" s="1"/>
    </row>
    <row r="64613" spans="2:6">
      <c r="B64613" s="1"/>
      <c r="C64613" s="1"/>
      <c r="D64613" s="1"/>
      <c r="E64613" s="1"/>
      <c r="F64613" s="1"/>
    </row>
    <row r="64614" spans="2:6">
      <c r="B64614" s="1"/>
      <c r="C64614" s="1"/>
      <c r="D64614" s="1"/>
      <c r="E64614" s="1"/>
      <c r="F64614" s="1"/>
    </row>
    <row r="64615" spans="2:6">
      <c r="B64615" s="1"/>
      <c r="C64615" s="1"/>
      <c r="D64615" s="1"/>
      <c r="E64615" s="1"/>
      <c r="F64615" s="1"/>
    </row>
    <row r="64616" spans="2:6">
      <c r="B64616" s="1"/>
      <c r="C64616" s="1"/>
      <c r="D64616" s="1"/>
      <c r="E64616" s="1"/>
      <c r="F64616" s="1"/>
    </row>
    <row r="64617" spans="2:6">
      <c r="B64617" s="1"/>
      <c r="C64617" s="1"/>
      <c r="D64617" s="1"/>
      <c r="E64617" s="1"/>
      <c r="F64617" s="1"/>
    </row>
    <row r="64618" spans="2:6">
      <c r="B64618" s="1"/>
      <c r="C64618" s="1"/>
      <c r="D64618" s="1"/>
      <c r="E64618" s="1"/>
      <c r="F64618" s="1"/>
    </row>
    <row r="64619" spans="2:6">
      <c r="B64619" s="1"/>
      <c r="C64619" s="1"/>
      <c r="D64619" s="1"/>
      <c r="E64619" s="1"/>
      <c r="F64619" s="1"/>
    </row>
    <row r="64620" spans="2:6">
      <c r="B64620" s="1"/>
      <c r="C64620" s="1"/>
      <c r="D64620" s="1"/>
      <c r="E64620" s="1"/>
      <c r="F64620" s="1"/>
    </row>
    <row r="64621" spans="2:6">
      <c r="B64621" s="1"/>
      <c r="C64621" s="1"/>
      <c r="D64621" s="1"/>
      <c r="E64621" s="1"/>
      <c r="F64621" s="1"/>
    </row>
    <row r="64622" spans="2:6">
      <c r="B64622" s="1"/>
      <c r="C64622" s="1"/>
      <c r="D64622" s="1"/>
      <c r="E64622" s="1"/>
      <c r="F64622" s="1"/>
    </row>
    <row r="64623" spans="2:6">
      <c r="B64623" s="1"/>
      <c r="C64623" s="1"/>
      <c r="D64623" s="1"/>
      <c r="E64623" s="1"/>
      <c r="F64623" s="1"/>
    </row>
    <row r="64624" spans="2:6">
      <c r="B64624" s="1"/>
      <c r="C64624" s="1"/>
      <c r="D64624" s="1"/>
      <c r="E64624" s="1"/>
      <c r="F64624" s="1"/>
    </row>
    <row r="64625" spans="2:6">
      <c r="B64625" s="1"/>
      <c r="C64625" s="1"/>
      <c r="D64625" s="1"/>
      <c r="E64625" s="1"/>
      <c r="F64625" s="1"/>
    </row>
    <row r="64626" spans="2:6">
      <c r="B64626" s="1"/>
      <c r="C64626" s="1"/>
      <c r="D64626" s="1"/>
      <c r="E64626" s="1"/>
      <c r="F64626" s="1"/>
    </row>
    <row r="64627" spans="2:6">
      <c r="B64627" s="1"/>
      <c r="C64627" s="1"/>
      <c r="D64627" s="1"/>
      <c r="E64627" s="1"/>
      <c r="F64627" s="1"/>
    </row>
    <row r="64628" spans="2:6">
      <c r="B64628" s="1"/>
      <c r="C64628" s="1"/>
      <c r="D64628" s="1"/>
      <c r="E64628" s="1"/>
      <c r="F64628" s="1"/>
    </row>
    <row r="64629" spans="2:6">
      <c r="B64629" s="1"/>
      <c r="C64629" s="1"/>
      <c r="D64629" s="1"/>
      <c r="E64629" s="1"/>
      <c r="F64629" s="1"/>
    </row>
    <row r="64630" spans="2:6">
      <c r="B64630" s="1"/>
      <c r="C64630" s="1"/>
      <c r="D64630" s="1"/>
      <c r="E64630" s="1"/>
      <c r="F64630" s="1"/>
    </row>
    <row r="64631" spans="2:6">
      <c r="B64631" s="1"/>
      <c r="C64631" s="1"/>
      <c r="D64631" s="1"/>
      <c r="E64631" s="1"/>
      <c r="F64631" s="1"/>
    </row>
    <row r="64632" spans="2:6">
      <c r="B64632" s="1"/>
      <c r="C64632" s="1"/>
      <c r="D64632" s="1"/>
      <c r="E64632" s="1"/>
      <c r="F64632" s="1"/>
    </row>
    <row r="64633" spans="2:6">
      <c r="B64633" s="1"/>
      <c r="C64633" s="1"/>
      <c r="D64633" s="1"/>
      <c r="E64633" s="1"/>
      <c r="F64633" s="1"/>
    </row>
    <row r="64634" spans="2:6">
      <c r="B64634" s="1"/>
      <c r="C64634" s="1"/>
      <c r="D64634" s="1"/>
      <c r="E64634" s="1"/>
      <c r="F64634" s="1"/>
    </row>
    <row r="64635" spans="2:6">
      <c r="B64635" s="1"/>
      <c r="C64635" s="1"/>
      <c r="D64635" s="1"/>
      <c r="E64635" s="1"/>
      <c r="F64635" s="1"/>
    </row>
    <row r="64636" spans="2:6">
      <c r="B64636" s="1"/>
      <c r="C64636" s="1"/>
      <c r="D64636" s="1"/>
      <c r="E64636" s="1"/>
      <c r="F64636" s="1"/>
    </row>
    <row r="64637" spans="2:6">
      <c r="B64637" s="1"/>
      <c r="C64637" s="1"/>
      <c r="D64637" s="1"/>
      <c r="E64637" s="1"/>
      <c r="F64637" s="1"/>
    </row>
    <row r="64638" spans="2:6">
      <c r="B64638" s="1"/>
      <c r="C64638" s="1"/>
      <c r="D64638" s="1"/>
      <c r="E64638" s="1"/>
      <c r="F64638" s="1"/>
    </row>
    <row r="64639" spans="2:6">
      <c r="B64639" s="1"/>
      <c r="C64639" s="1"/>
      <c r="D64639" s="1"/>
      <c r="E64639" s="1"/>
      <c r="F64639" s="1"/>
    </row>
    <row r="64640" spans="2:6">
      <c r="B64640" s="1"/>
      <c r="C64640" s="1"/>
      <c r="D64640" s="1"/>
      <c r="E64640" s="1"/>
      <c r="F64640" s="1"/>
    </row>
    <row r="64641" spans="2:6">
      <c r="B64641" s="1"/>
      <c r="C64641" s="1"/>
      <c r="D64641" s="1"/>
      <c r="E64641" s="1"/>
      <c r="F64641" s="1"/>
    </row>
    <row r="64642" spans="2:6">
      <c r="B64642" s="1"/>
      <c r="C64642" s="1"/>
      <c r="D64642" s="1"/>
      <c r="E64642" s="1"/>
      <c r="F64642" s="1"/>
    </row>
    <row r="64643" spans="2:6">
      <c r="B64643" s="1"/>
      <c r="C64643" s="1"/>
      <c r="D64643" s="1"/>
      <c r="E64643" s="1"/>
      <c r="F64643" s="1"/>
    </row>
    <row r="64644" spans="2:6">
      <c r="B64644" s="1"/>
      <c r="C64644" s="1"/>
      <c r="D64644" s="1"/>
      <c r="E64644" s="1"/>
      <c r="F64644" s="1"/>
    </row>
    <row r="64645" spans="2:6">
      <c r="B64645" s="1"/>
      <c r="C64645" s="1"/>
      <c r="D64645" s="1"/>
      <c r="E64645" s="1"/>
      <c r="F64645" s="1"/>
    </row>
    <row r="64646" spans="2:6">
      <c r="B64646" s="1"/>
      <c r="C64646" s="1"/>
      <c r="D64646" s="1"/>
      <c r="E64646" s="1"/>
      <c r="F64646" s="1"/>
    </row>
    <row r="64647" spans="2:6">
      <c r="B64647" s="1"/>
      <c r="C64647" s="1"/>
      <c r="D64647" s="1"/>
      <c r="E64647" s="1"/>
      <c r="F64647" s="1"/>
    </row>
    <row r="64648" spans="2:6">
      <c r="B64648" s="1"/>
      <c r="C64648" s="1"/>
      <c r="D64648" s="1"/>
      <c r="E64648" s="1"/>
      <c r="F64648" s="1"/>
    </row>
    <row r="64649" spans="2:6">
      <c r="B64649" s="1"/>
      <c r="C64649" s="1"/>
      <c r="D64649" s="1"/>
      <c r="E64649" s="1"/>
      <c r="F64649" s="1"/>
    </row>
    <row r="64650" spans="2:6">
      <c r="B64650" s="1"/>
      <c r="C64650" s="1"/>
      <c r="D64650" s="1"/>
      <c r="E64650" s="1"/>
      <c r="F64650" s="1"/>
    </row>
    <row r="64651" spans="2:6">
      <c r="B64651" s="1"/>
      <c r="C64651" s="1"/>
      <c r="D64651" s="1"/>
      <c r="E64651" s="1"/>
      <c r="F64651" s="1"/>
    </row>
    <row r="64652" spans="2:6">
      <c r="B64652" s="1"/>
      <c r="C64652" s="1"/>
      <c r="D64652" s="1"/>
      <c r="E64652" s="1"/>
      <c r="F64652" s="1"/>
    </row>
    <row r="64653" spans="2:6">
      <c r="B64653" s="1"/>
      <c r="C64653" s="1"/>
      <c r="D64653" s="1"/>
      <c r="E64653" s="1"/>
      <c r="F64653" s="1"/>
    </row>
    <row r="64654" spans="2:6">
      <c r="B64654" s="1"/>
      <c r="C64654" s="1"/>
      <c r="D64654" s="1"/>
      <c r="E64654" s="1"/>
      <c r="F64654" s="1"/>
    </row>
    <row r="64655" spans="2:6">
      <c r="B64655" s="1"/>
      <c r="C64655" s="1"/>
      <c r="D64655" s="1"/>
      <c r="E64655" s="1"/>
      <c r="F64655" s="1"/>
    </row>
    <row r="64656" spans="2:6">
      <c r="B64656" s="1"/>
      <c r="C64656" s="1"/>
      <c r="D64656" s="1"/>
      <c r="E64656" s="1"/>
      <c r="F64656" s="1"/>
    </row>
    <row r="64657" spans="2:6">
      <c r="B64657" s="1"/>
      <c r="C64657" s="1"/>
      <c r="D64657" s="1"/>
      <c r="E64657" s="1"/>
      <c r="F64657" s="1"/>
    </row>
    <row r="64658" spans="2:6">
      <c r="B64658" s="1"/>
      <c r="C64658" s="1"/>
      <c r="D64658" s="1"/>
      <c r="E64658" s="1"/>
      <c r="F64658" s="1"/>
    </row>
    <row r="64659" spans="2:6">
      <c r="B64659" s="1"/>
      <c r="C64659" s="1"/>
      <c r="D64659" s="1"/>
      <c r="E64659" s="1"/>
      <c r="F64659" s="1"/>
    </row>
    <row r="64660" spans="2:6">
      <c r="B64660" s="1"/>
      <c r="C64660" s="1"/>
      <c r="D64660" s="1"/>
      <c r="E64660" s="1"/>
      <c r="F64660" s="1"/>
    </row>
    <row r="64661" spans="2:6">
      <c r="B64661" s="1"/>
      <c r="C64661" s="1"/>
      <c r="D64661" s="1"/>
      <c r="E64661" s="1"/>
      <c r="F64661" s="1"/>
    </row>
    <row r="64662" spans="2:6">
      <c r="B64662" s="1"/>
      <c r="C64662" s="1"/>
      <c r="D64662" s="1"/>
      <c r="E64662" s="1"/>
      <c r="F64662" s="1"/>
    </row>
    <row r="64663" spans="2:6">
      <c r="B64663" s="1"/>
      <c r="C64663" s="1"/>
      <c r="D64663" s="1"/>
      <c r="E64663" s="1"/>
      <c r="F64663" s="1"/>
    </row>
    <row r="64664" spans="2:6">
      <c r="B64664" s="1"/>
      <c r="C64664" s="1"/>
      <c r="D64664" s="1"/>
      <c r="E64664" s="1"/>
      <c r="F64664" s="1"/>
    </row>
    <row r="64665" spans="2:6">
      <c r="B64665" s="1"/>
      <c r="C64665" s="1"/>
      <c r="D64665" s="1"/>
      <c r="E64665" s="1"/>
      <c r="F64665" s="1"/>
    </row>
    <row r="64666" spans="2:6">
      <c r="B64666" s="1"/>
      <c r="C64666" s="1"/>
      <c r="D64666" s="1"/>
      <c r="E64666" s="1"/>
      <c r="F64666" s="1"/>
    </row>
    <row r="64667" spans="2:6">
      <c r="B64667" s="1"/>
      <c r="C64667" s="1"/>
      <c r="D64667" s="1"/>
      <c r="E64667" s="1"/>
      <c r="F64667" s="1"/>
    </row>
    <row r="64668" spans="2:6">
      <c r="B64668" s="1"/>
      <c r="C64668" s="1"/>
      <c r="D64668" s="1"/>
      <c r="E64668" s="1"/>
      <c r="F64668" s="1"/>
    </row>
    <row r="64669" spans="2:6">
      <c r="B64669" s="1"/>
      <c r="C64669" s="1"/>
      <c r="D64669" s="1"/>
      <c r="E64669" s="1"/>
      <c r="F64669" s="1"/>
    </row>
    <row r="64670" spans="2:6">
      <c r="B64670" s="1"/>
      <c r="C64670" s="1"/>
      <c r="D64670" s="1"/>
      <c r="E64670" s="1"/>
      <c r="F64670" s="1"/>
    </row>
    <row r="64671" spans="2:6">
      <c r="B64671" s="1"/>
      <c r="C64671" s="1"/>
      <c r="D64671" s="1"/>
      <c r="E64671" s="1"/>
      <c r="F64671" s="1"/>
    </row>
    <row r="64672" spans="2:6">
      <c r="B64672" s="1"/>
      <c r="C64672" s="1"/>
      <c r="D64672" s="1"/>
      <c r="E64672" s="1"/>
      <c r="F64672" s="1"/>
    </row>
    <row r="64673" spans="2:6">
      <c r="B64673" s="1"/>
      <c r="C64673" s="1"/>
      <c r="D64673" s="1"/>
      <c r="E64673" s="1"/>
      <c r="F64673" s="1"/>
    </row>
    <row r="64674" spans="2:6">
      <c r="B64674" s="1"/>
      <c r="C64674" s="1"/>
      <c r="D64674" s="1"/>
      <c r="E64674" s="1"/>
      <c r="F64674" s="1"/>
    </row>
    <row r="64675" spans="2:6">
      <c r="B64675" s="1"/>
      <c r="C64675" s="1"/>
      <c r="D64675" s="1"/>
      <c r="E64675" s="1"/>
      <c r="F64675" s="1"/>
    </row>
    <row r="64676" spans="2:6">
      <c r="B64676" s="1"/>
      <c r="C64676" s="1"/>
      <c r="D64676" s="1"/>
      <c r="E64676" s="1"/>
      <c r="F64676" s="1"/>
    </row>
    <row r="64677" spans="2:6">
      <c r="B64677" s="1"/>
      <c r="C64677" s="1"/>
      <c r="D64677" s="1"/>
      <c r="E64677" s="1"/>
      <c r="F64677" s="1"/>
    </row>
    <row r="64678" spans="2:6">
      <c r="B64678" s="1"/>
      <c r="C64678" s="1"/>
      <c r="D64678" s="1"/>
      <c r="E64678" s="1"/>
      <c r="F64678" s="1"/>
    </row>
    <row r="64679" spans="2:6">
      <c r="B64679" s="1"/>
      <c r="C64679" s="1"/>
      <c r="D64679" s="1"/>
      <c r="E64679" s="1"/>
      <c r="F64679" s="1"/>
    </row>
    <row r="64680" spans="2:6">
      <c r="B64680" s="1"/>
      <c r="C64680" s="1"/>
      <c r="D64680" s="1"/>
      <c r="E64680" s="1"/>
      <c r="F64680" s="1"/>
    </row>
    <row r="64681" spans="2:6">
      <c r="B64681" s="1"/>
      <c r="C64681" s="1"/>
      <c r="D64681" s="1"/>
      <c r="E64681" s="1"/>
      <c r="F64681" s="1"/>
    </row>
    <row r="64682" spans="2:6">
      <c r="B64682" s="1"/>
      <c r="C64682" s="1"/>
      <c r="D64682" s="1"/>
      <c r="E64682" s="1"/>
      <c r="F64682" s="1"/>
    </row>
    <row r="64683" spans="2:6">
      <c r="B64683" s="1"/>
      <c r="C64683" s="1"/>
      <c r="D64683" s="1"/>
      <c r="E64683" s="1"/>
      <c r="F64683" s="1"/>
    </row>
    <row r="64684" spans="2:6">
      <c r="B64684" s="1"/>
      <c r="C64684" s="1"/>
      <c r="D64684" s="1"/>
      <c r="E64684" s="1"/>
      <c r="F64684" s="1"/>
    </row>
    <row r="64685" spans="2:6">
      <c r="B64685" s="1"/>
      <c r="C64685" s="1"/>
      <c r="D64685" s="1"/>
      <c r="E64685" s="1"/>
      <c r="F64685" s="1"/>
    </row>
    <row r="64686" spans="2:6">
      <c r="B64686" s="1"/>
      <c r="C64686" s="1"/>
      <c r="D64686" s="1"/>
      <c r="E64686" s="1"/>
      <c r="F64686" s="1"/>
    </row>
    <row r="64687" spans="2:6">
      <c r="B64687" s="1"/>
      <c r="C64687" s="1"/>
      <c r="D64687" s="1"/>
      <c r="E64687" s="1"/>
      <c r="F64687" s="1"/>
    </row>
    <row r="64688" spans="2:6">
      <c r="B64688" s="1"/>
      <c r="C64688" s="1"/>
      <c r="D64688" s="1"/>
      <c r="E64688" s="1"/>
      <c r="F64688" s="1"/>
    </row>
    <row r="64689" spans="2:6">
      <c r="B64689" s="1"/>
      <c r="C64689" s="1"/>
      <c r="D64689" s="1"/>
      <c r="E64689" s="1"/>
      <c r="F64689" s="1"/>
    </row>
    <row r="64690" spans="2:6">
      <c r="B64690" s="1"/>
      <c r="C64690" s="1"/>
      <c r="D64690" s="1"/>
      <c r="E64690" s="1"/>
      <c r="F64690" s="1"/>
    </row>
    <row r="64691" spans="2:6">
      <c r="B64691" s="1"/>
      <c r="C64691" s="1"/>
      <c r="D64691" s="1"/>
      <c r="E64691" s="1"/>
      <c r="F64691" s="1"/>
    </row>
    <row r="64692" spans="2:6">
      <c r="B64692" s="1"/>
      <c r="C64692" s="1"/>
      <c r="D64692" s="1"/>
      <c r="E64692" s="1"/>
      <c r="F64692" s="1"/>
    </row>
    <row r="64693" spans="2:6">
      <c r="B64693" s="1"/>
      <c r="C64693" s="1"/>
      <c r="D64693" s="1"/>
      <c r="E64693" s="1"/>
      <c r="F64693" s="1"/>
    </row>
    <row r="64694" spans="2:6">
      <c r="B64694" s="1"/>
      <c r="C64694" s="1"/>
      <c r="D64694" s="1"/>
      <c r="E64694" s="1"/>
      <c r="F64694" s="1"/>
    </row>
    <row r="64695" spans="2:6">
      <c r="B64695" s="1"/>
      <c r="C64695" s="1"/>
      <c r="D64695" s="1"/>
      <c r="E64695" s="1"/>
      <c r="F64695" s="1"/>
    </row>
    <row r="64696" spans="2:6">
      <c r="B64696" s="1"/>
      <c r="C64696" s="1"/>
      <c r="D64696" s="1"/>
      <c r="E64696" s="1"/>
      <c r="F64696" s="1"/>
    </row>
    <row r="64697" spans="2:6">
      <c r="B64697" s="1"/>
      <c r="C64697" s="1"/>
      <c r="D64697" s="1"/>
      <c r="E64697" s="1"/>
      <c r="F64697" s="1"/>
    </row>
    <row r="64698" spans="2:6">
      <c r="B64698" s="1"/>
      <c r="C64698" s="1"/>
      <c r="D64698" s="1"/>
      <c r="E64698" s="1"/>
      <c r="F64698" s="1"/>
    </row>
    <row r="64699" spans="2:6">
      <c r="B64699" s="1"/>
      <c r="C64699" s="1"/>
      <c r="D64699" s="1"/>
      <c r="E64699" s="1"/>
      <c r="F64699" s="1"/>
    </row>
    <row r="64700" spans="2:6">
      <c r="B64700" s="1"/>
      <c r="C64700" s="1"/>
      <c r="D64700" s="1"/>
      <c r="E64700" s="1"/>
      <c r="F64700" s="1"/>
    </row>
    <row r="64701" spans="2:6">
      <c r="B64701" s="1"/>
      <c r="C64701" s="1"/>
      <c r="D64701" s="1"/>
      <c r="E64701" s="1"/>
      <c r="F64701" s="1"/>
    </row>
    <row r="64702" spans="2:6">
      <c r="B64702" s="1"/>
      <c r="C64702" s="1"/>
      <c r="D64702" s="1"/>
      <c r="E64702" s="1"/>
      <c r="F64702" s="1"/>
    </row>
    <row r="64703" spans="2:6">
      <c r="B64703" s="1"/>
      <c r="C64703" s="1"/>
      <c r="D64703" s="1"/>
      <c r="E64703" s="1"/>
      <c r="F64703" s="1"/>
    </row>
    <row r="64704" spans="2:6">
      <c r="B64704" s="1"/>
      <c r="C64704" s="1"/>
      <c r="D64704" s="1"/>
      <c r="E64704" s="1"/>
      <c r="F64704" s="1"/>
    </row>
    <row r="64705" spans="2:6">
      <c r="B64705" s="1"/>
      <c r="C64705" s="1"/>
      <c r="D64705" s="1"/>
      <c r="E64705" s="1"/>
      <c r="F64705" s="1"/>
    </row>
    <row r="64706" spans="2:6">
      <c r="B64706" s="1"/>
      <c r="C64706" s="1"/>
      <c r="D64706" s="1"/>
      <c r="E64706" s="1"/>
      <c r="F64706" s="1"/>
    </row>
    <row r="64707" spans="2:6">
      <c r="B64707" s="1"/>
      <c r="C64707" s="1"/>
      <c r="D64707" s="1"/>
      <c r="E64707" s="1"/>
      <c r="F64707" s="1"/>
    </row>
    <row r="64708" spans="2:6">
      <c r="B64708" s="1"/>
      <c r="C64708" s="1"/>
      <c r="D64708" s="1"/>
      <c r="E64708" s="1"/>
      <c r="F64708" s="1"/>
    </row>
    <row r="64709" spans="2:6">
      <c r="B64709" s="1"/>
      <c r="C64709" s="1"/>
      <c r="D64709" s="1"/>
      <c r="E64709" s="1"/>
      <c r="F64709" s="1"/>
    </row>
    <row r="64710" spans="2:6">
      <c r="B64710" s="1"/>
      <c r="C64710" s="1"/>
      <c r="D64710" s="1"/>
      <c r="E64710" s="1"/>
      <c r="F64710" s="1"/>
    </row>
    <row r="64711" spans="2:6">
      <c r="B64711" s="1"/>
      <c r="C64711" s="1"/>
      <c r="D64711" s="1"/>
      <c r="E64711" s="1"/>
      <c r="F64711" s="1"/>
    </row>
    <row r="64712" spans="2:6">
      <c r="B64712" s="1"/>
      <c r="C64712" s="1"/>
      <c r="D64712" s="1"/>
      <c r="E64712" s="1"/>
      <c r="F64712" s="1"/>
    </row>
    <row r="64713" spans="2:6">
      <c r="B64713" s="1"/>
      <c r="C64713" s="1"/>
      <c r="D64713" s="1"/>
      <c r="E64713" s="1"/>
      <c r="F64713" s="1"/>
    </row>
    <row r="64714" spans="2:6">
      <c r="B64714" s="1"/>
      <c r="C64714" s="1"/>
      <c r="D64714" s="1"/>
      <c r="E64714" s="1"/>
      <c r="F64714" s="1"/>
    </row>
    <row r="64715" spans="2:6">
      <c r="B64715" s="1"/>
      <c r="C64715" s="1"/>
      <c r="D64715" s="1"/>
      <c r="E64715" s="1"/>
      <c r="F64715" s="1"/>
    </row>
    <row r="64716" spans="2:6">
      <c r="B64716" s="1"/>
      <c r="C64716" s="1"/>
      <c r="D64716" s="1"/>
      <c r="E64716" s="1"/>
      <c r="F64716" s="1"/>
    </row>
    <row r="64717" spans="2:6">
      <c r="B64717" s="1"/>
      <c r="C64717" s="1"/>
      <c r="D64717" s="1"/>
      <c r="E64717" s="1"/>
      <c r="F64717" s="1"/>
    </row>
    <row r="64718" spans="2:6">
      <c r="B64718" s="1"/>
      <c r="C64718" s="1"/>
      <c r="D64718" s="1"/>
      <c r="E64718" s="1"/>
      <c r="F64718" s="1"/>
    </row>
    <row r="64719" spans="2:6">
      <c r="B64719" s="1"/>
      <c r="C64719" s="1"/>
      <c r="D64719" s="1"/>
      <c r="E64719" s="1"/>
      <c r="F64719" s="1"/>
    </row>
    <row r="64720" spans="2:6">
      <c r="B64720" s="1"/>
      <c r="C64720" s="1"/>
      <c r="D64720" s="1"/>
      <c r="E64720" s="1"/>
      <c r="F64720" s="1"/>
    </row>
    <row r="64721" spans="2:6">
      <c r="B64721" s="1"/>
      <c r="C64721" s="1"/>
      <c r="D64721" s="1"/>
      <c r="E64721" s="1"/>
      <c r="F64721" s="1"/>
    </row>
    <row r="64722" spans="2:6">
      <c r="B64722" s="1"/>
      <c r="C64722" s="1"/>
      <c r="D64722" s="1"/>
      <c r="E64722" s="1"/>
      <c r="F64722" s="1"/>
    </row>
    <row r="64723" spans="2:6">
      <c r="B64723" s="1"/>
      <c r="C64723" s="1"/>
      <c r="D64723" s="1"/>
      <c r="E64723" s="1"/>
      <c r="F64723" s="1"/>
    </row>
    <row r="64724" spans="2:6">
      <c r="B64724" s="1"/>
      <c r="C64724" s="1"/>
      <c r="D64724" s="1"/>
      <c r="E64724" s="1"/>
      <c r="F64724" s="1"/>
    </row>
    <row r="64725" spans="2:6">
      <c r="B64725" s="1"/>
      <c r="C64725" s="1"/>
      <c r="D64725" s="1"/>
      <c r="E64725" s="1"/>
      <c r="F64725" s="1"/>
    </row>
    <row r="64726" spans="2:6">
      <c r="B64726" s="1"/>
      <c r="C64726" s="1"/>
      <c r="D64726" s="1"/>
      <c r="E64726" s="1"/>
      <c r="F64726" s="1"/>
    </row>
    <row r="64727" spans="2:6">
      <c r="B64727" s="1"/>
      <c r="C64727" s="1"/>
      <c r="D64727" s="1"/>
      <c r="E64727" s="1"/>
      <c r="F64727" s="1"/>
    </row>
    <row r="64728" spans="2:6">
      <c r="B64728" s="1"/>
      <c r="C64728" s="1"/>
      <c r="D64728" s="1"/>
      <c r="E64728" s="1"/>
      <c r="F64728" s="1"/>
    </row>
    <row r="64729" spans="2:6">
      <c r="B64729" s="1"/>
      <c r="C64729" s="1"/>
      <c r="D64729" s="1"/>
      <c r="E64729" s="1"/>
      <c r="F64729" s="1"/>
    </row>
    <row r="64730" spans="2:6">
      <c r="B64730" s="1"/>
      <c r="C64730" s="1"/>
      <c r="D64730" s="1"/>
      <c r="E64730" s="1"/>
      <c r="F64730" s="1"/>
    </row>
    <row r="64731" spans="2:6">
      <c r="B64731" s="1"/>
      <c r="C64731" s="1"/>
      <c r="D64731" s="1"/>
      <c r="E64731" s="1"/>
      <c r="F64731" s="1"/>
    </row>
    <row r="64732" spans="2:6">
      <c r="B64732" s="1"/>
      <c r="C64732" s="1"/>
      <c r="D64732" s="1"/>
      <c r="E64732" s="1"/>
      <c r="F64732" s="1"/>
    </row>
    <row r="64733" spans="2:6">
      <c r="B64733" s="1"/>
      <c r="C64733" s="1"/>
      <c r="D64733" s="1"/>
      <c r="E64733" s="1"/>
      <c r="F64733" s="1"/>
    </row>
    <row r="64734" spans="2:6">
      <c r="B64734" s="1"/>
      <c r="C64734" s="1"/>
      <c r="D64734" s="1"/>
      <c r="E64734" s="1"/>
      <c r="F64734" s="1"/>
    </row>
    <row r="64735" spans="2:6">
      <c r="B64735" s="1"/>
      <c r="C64735" s="1"/>
      <c r="D64735" s="1"/>
      <c r="E64735" s="1"/>
      <c r="F64735" s="1"/>
    </row>
    <row r="64736" spans="2:6">
      <c r="B64736" s="1"/>
      <c r="C64736" s="1"/>
      <c r="D64736" s="1"/>
      <c r="E64736" s="1"/>
      <c r="F64736" s="1"/>
    </row>
    <row r="64737" spans="2:6">
      <c r="B64737" s="1"/>
      <c r="C64737" s="1"/>
      <c r="D64737" s="1"/>
      <c r="E64737" s="1"/>
      <c r="F64737" s="1"/>
    </row>
    <row r="64738" spans="2:6">
      <c r="B64738" s="1"/>
      <c r="C64738" s="1"/>
      <c r="D64738" s="1"/>
      <c r="E64738" s="1"/>
      <c r="F64738" s="1"/>
    </row>
    <row r="64739" spans="2:6">
      <c r="B64739" s="1"/>
      <c r="C64739" s="1"/>
      <c r="D64739" s="1"/>
      <c r="E64739" s="1"/>
      <c r="F64739" s="1"/>
    </row>
    <row r="64740" spans="2:6">
      <c r="B64740" s="1"/>
      <c r="C64740" s="1"/>
      <c r="D64740" s="1"/>
      <c r="E64740" s="1"/>
      <c r="F64740" s="1"/>
    </row>
    <row r="64741" spans="2:6">
      <c r="B64741" s="1"/>
      <c r="C64741" s="1"/>
      <c r="D64741" s="1"/>
      <c r="E64741" s="1"/>
      <c r="F64741" s="1"/>
    </row>
    <row r="64742" spans="2:6">
      <c r="B64742" s="1"/>
      <c r="C64742" s="1"/>
      <c r="D64742" s="1"/>
      <c r="E64742" s="1"/>
      <c r="F64742" s="1"/>
    </row>
    <row r="64743" spans="2:6">
      <c r="B64743" s="1"/>
      <c r="C64743" s="1"/>
      <c r="D64743" s="1"/>
      <c r="E64743" s="1"/>
      <c r="F64743" s="1"/>
    </row>
    <row r="64744" spans="2:6">
      <c r="B64744" s="1"/>
      <c r="C64744" s="1"/>
      <c r="D64744" s="1"/>
      <c r="E64744" s="1"/>
      <c r="F64744" s="1"/>
    </row>
    <row r="64745" spans="2:6">
      <c r="B64745" s="1"/>
      <c r="C64745" s="1"/>
      <c r="D64745" s="1"/>
      <c r="E64745" s="1"/>
      <c r="F64745" s="1"/>
    </row>
    <row r="64746" spans="2:6">
      <c r="B64746" s="1"/>
      <c r="C64746" s="1"/>
      <c r="D64746" s="1"/>
      <c r="E64746" s="1"/>
      <c r="F64746" s="1"/>
    </row>
    <row r="64747" spans="2:6">
      <c r="B64747" s="1"/>
      <c r="C64747" s="1"/>
      <c r="D64747" s="1"/>
      <c r="E64747" s="1"/>
      <c r="F64747" s="1"/>
    </row>
    <row r="64748" spans="2:6">
      <c r="B64748" s="1"/>
      <c r="C64748" s="1"/>
      <c r="D64748" s="1"/>
      <c r="E64748" s="1"/>
      <c r="F64748" s="1"/>
    </row>
    <row r="64749" spans="2:6">
      <c r="B64749" s="1"/>
      <c r="C64749" s="1"/>
      <c r="D64749" s="1"/>
      <c r="E64749" s="1"/>
      <c r="F64749" s="1"/>
    </row>
    <row r="64750" spans="2:6">
      <c r="B64750" s="1"/>
      <c r="C64750" s="1"/>
      <c r="D64750" s="1"/>
      <c r="E64750" s="1"/>
      <c r="F64750" s="1"/>
    </row>
    <row r="64751" spans="2:6">
      <c r="B64751" s="1"/>
      <c r="C64751" s="1"/>
      <c r="D64751" s="1"/>
      <c r="E64751" s="1"/>
      <c r="F64751" s="1"/>
    </row>
    <row r="64752" spans="2:6">
      <c r="B64752" s="1"/>
      <c r="C64752" s="1"/>
      <c r="D64752" s="1"/>
      <c r="E64752" s="1"/>
      <c r="F64752" s="1"/>
    </row>
    <row r="64753" spans="2:6">
      <c r="B64753" s="1"/>
      <c r="C64753" s="1"/>
      <c r="D64753" s="1"/>
      <c r="E64753" s="1"/>
      <c r="F64753" s="1"/>
    </row>
    <row r="64754" spans="2:6">
      <c r="B64754" s="1"/>
      <c r="C64754" s="1"/>
      <c r="D64754" s="1"/>
      <c r="E64754" s="1"/>
      <c r="F64754" s="1"/>
    </row>
    <row r="64755" spans="2:6">
      <c r="B64755" s="1"/>
      <c r="C64755" s="1"/>
      <c r="D64755" s="1"/>
      <c r="E64755" s="1"/>
      <c r="F64755" s="1"/>
    </row>
    <row r="64756" spans="2:6">
      <c r="B64756" s="1"/>
      <c r="C64756" s="1"/>
      <c r="D64756" s="1"/>
      <c r="E64756" s="1"/>
      <c r="F64756" s="1"/>
    </row>
    <row r="64757" spans="2:6">
      <c r="B64757" s="1"/>
      <c r="C64757" s="1"/>
      <c r="D64757" s="1"/>
      <c r="E64757" s="1"/>
      <c r="F64757" s="1"/>
    </row>
    <row r="64758" spans="2:6">
      <c r="B64758" s="1"/>
      <c r="C64758" s="1"/>
      <c r="D64758" s="1"/>
      <c r="E64758" s="1"/>
      <c r="F64758" s="1"/>
    </row>
    <row r="64759" spans="2:6">
      <c r="B64759" s="1"/>
      <c r="C64759" s="1"/>
      <c r="D64759" s="1"/>
      <c r="E64759" s="1"/>
      <c r="F64759" s="1"/>
    </row>
    <row r="64760" spans="2:6">
      <c r="B64760" s="1"/>
      <c r="C64760" s="1"/>
      <c r="D64760" s="1"/>
      <c r="E64760" s="1"/>
      <c r="F64760" s="1"/>
    </row>
    <row r="64761" spans="2:6">
      <c r="B64761" s="1"/>
      <c r="C64761" s="1"/>
      <c r="D64761" s="1"/>
      <c r="E64761" s="1"/>
      <c r="F64761" s="1"/>
    </row>
    <row r="64762" spans="2:6">
      <c r="B64762" s="1"/>
      <c r="C64762" s="1"/>
      <c r="D64762" s="1"/>
      <c r="E64762" s="1"/>
      <c r="F64762" s="1"/>
    </row>
    <row r="64763" spans="2:6">
      <c r="B64763" s="1"/>
      <c r="C64763" s="1"/>
      <c r="D64763" s="1"/>
      <c r="E64763" s="1"/>
      <c r="F64763" s="1"/>
    </row>
    <row r="64764" spans="2:6">
      <c r="B64764" s="1"/>
      <c r="C64764" s="1"/>
      <c r="D64764" s="1"/>
      <c r="E64764" s="1"/>
      <c r="F64764" s="1"/>
    </row>
    <row r="64765" spans="2:6">
      <c r="B64765" s="1"/>
      <c r="C64765" s="1"/>
      <c r="D64765" s="1"/>
      <c r="E64765" s="1"/>
      <c r="F64765" s="1"/>
    </row>
    <row r="64766" spans="2:6">
      <c r="B64766" s="1"/>
      <c r="C64766" s="1"/>
      <c r="D64766" s="1"/>
      <c r="E64766" s="1"/>
      <c r="F64766" s="1"/>
    </row>
    <row r="64767" spans="2:6">
      <c r="B64767" s="1"/>
      <c r="C64767" s="1"/>
      <c r="D64767" s="1"/>
      <c r="E64767" s="1"/>
      <c r="F64767" s="1"/>
    </row>
    <row r="64768" spans="2:6">
      <c r="B64768" s="1"/>
      <c r="C64768" s="1"/>
      <c r="D64768" s="1"/>
      <c r="E64768" s="1"/>
      <c r="F64768" s="1"/>
    </row>
    <row r="64769" spans="2:6">
      <c r="B64769" s="1"/>
      <c r="C64769" s="1"/>
      <c r="D64769" s="1"/>
      <c r="E64769" s="1"/>
      <c r="F64769" s="1"/>
    </row>
    <row r="64770" spans="2:6">
      <c r="B64770" s="1"/>
      <c r="C64770" s="1"/>
      <c r="D64770" s="1"/>
      <c r="E64770" s="1"/>
      <c r="F64770" s="1"/>
    </row>
    <row r="64771" spans="2:6">
      <c r="B64771" s="1"/>
      <c r="C64771" s="1"/>
      <c r="D64771" s="1"/>
      <c r="E64771" s="1"/>
      <c r="F64771" s="1"/>
    </row>
    <row r="64772" spans="2:6">
      <c r="B64772" s="1"/>
      <c r="C64772" s="1"/>
      <c r="D64772" s="1"/>
      <c r="E64772" s="1"/>
      <c r="F64772" s="1"/>
    </row>
    <row r="64773" spans="2:6">
      <c r="B64773" s="1"/>
      <c r="C64773" s="1"/>
      <c r="D64773" s="1"/>
      <c r="E64773" s="1"/>
      <c r="F64773" s="1"/>
    </row>
    <row r="64774" spans="2:6">
      <c r="B64774" s="1"/>
      <c r="C64774" s="1"/>
      <c r="D64774" s="1"/>
      <c r="E64774" s="1"/>
      <c r="F64774" s="1"/>
    </row>
    <row r="64775" spans="2:6">
      <c r="B64775" s="1"/>
      <c r="C64775" s="1"/>
      <c r="D64775" s="1"/>
      <c r="E64775" s="1"/>
      <c r="F64775" s="1"/>
    </row>
    <row r="64776" spans="2:6">
      <c r="B64776" s="1"/>
      <c r="C64776" s="1"/>
      <c r="D64776" s="1"/>
      <c r="E64776" s="1"/>
      <c r="F64776" s="1"/>
    </row>
    <row r="64777" spans="2:6">
      <c r="B64777" s="1"/>
      <c r="C64777" s="1"/>
      <c r="D64777" s="1"/>
      <c r="E64777" s="1"/>
      <c r="F64777" s="1"/>
    </row>
    <row r="64778" spans="2:6">
      <c r="B64778" s="1"/>
      <c r="C64778" s="1"/>
      <c r="D64778" s="1"/>
      <c r="E64778" s="1"/>
      <c r="F64778" s="1"/>
    </row>
    <row r="64779" spans="2:6">
      <c r="B64779" s="1"/>
      <c r="C64779" s="1"/>
      <c r="D64779" s="1"/>
      <c r="E64779" s="1"/>
      <c r="F64779" s="1"/>
    </row>
    <row r="64780" spans="2:6">
      <c r="B64780" s="1"/>
      <c r="C64780" s="1"/>
      <c r="D64780" s="1"/>
      <c r="E64780" s="1"/>
      <c r="F64780" s="1"/>
    </row>
    <row r="64781" spans="2:6">
      <c r="B64781" s="1"/>
      <c r="C64781" s="1"/>
      <c r="D64781" s="1"/>
      <c r="E64781" s="1"/>
      <c r="F64781" s="1"/>
    </row>
    <row r="64782" spans="2:6">
      <c r="B64782" s="1"/>
      <c r="C64782" s="1"/>
      <c r="D64782" s="1"/>
      <c r="E64782" s="1"/>
      <c r="F64782" s="1"/>
    </row>
    <row r="64783" spans="2:6">
      <c r="B64783" s="1"/>
      <c r="C64783" s="1"/>
      <c r="D64783" s="1"/>
      <c r="E64783" s="1"/>
      <c r="F64783" s="1"/>
    </row>
    <row r="64784" spans="2:6">
      <c r="B64784" s="1"/>
      <c r="C64784" s="1"/>
      <c r="D64784" s="1"/>
      <c r="E64784" s="1"/>
      <c r="F64784" s="1"/>
    </row>
    <row r="64785" spans="2:6">
      <c r="B64785" s="1"/>
      <c r="C64785" s="1"/>
      <c r="D64785" s="1"/>
      <c r="E64785" s="1"/>
      <c r="F64785" s="1"/>
    </row>
    <row r="64786" spans="2:6">
      <c r="B64786" s="1"/>
      <c r="C64786" s="1"/>
      <c r="D64786" s="1"/>
      <c r="E64786" s="1"/>
      <c r="F64786" s="1"/>
    </row>
    <row r="64787" spans="2:6">
      <c r="B64787" s="1"/>
      <c r="C64787" s="1"/>
      <c r="D64787" s="1"/>
      <c r="E64787" s="1"/>
      <c r="F64787" s="1"/>
    </row>
    <row r="64788" spans="2:6">
      <c r="B64788" s="1"/>
      <c r="C64788" s="1"/>
      <c r="D64788" s="1"/>
      <c r="E64788" s="1"/>
      <c r="F64788" s="1"/>
    </row>
    <row r="64789" spans="2:6">
      <c r="B64789" s="1"/>
      <c r="C64789" s="1"/>
      <c r="D64789" s="1"/>
      <c r="E64789" s="1"/>
      <c r="F64789" s="1"/>
    </row>
    <row r="64790" spans="2:6">
      <c r="B64790" s="1"/>
      <c r="C64790" s="1"/>
      <c r="D64790" s="1"/>
      <c r="E64790" s="1"/>
      <c r="F64790" s="1"/>
    </row>
    <row r="64791" spans="2:6">
      <c r="B64791" s="1"/>
      <c r="C64791" s="1"/>
      <c r="D64791" s="1"/>
      <c r="E64791" s="1"/>
      <c r="F64791" s="1"/>
    </row>
    <row r="64792" spans="2:6">
      <c r="B64792" s="1"/>
      <c r="C64792" s="1"/>
      <c r="D64792" s="1"/>
      <c r="E64792" s="1"/>
      <c r="F64792" s="1"/>
    </row>
    <row r="64793" spans="2:6">
      <c r="B64793" s="1"/>
      <c r="C64793" s="1"/>
      <c r="D64793" s="1"/>
      <c r="E64793" s="1"/>
      <c r="F64793" s="1"/>
    </row>
    <row r="64794" spans="2:6">
      <c r="B64794" s="1"/>
      <c r="C64794" s="1"/>
      <c r="D64794" s="1"/>
      <c r="E64794" s="1"/>
      <c r="F64794" s="1"/>
    </row>
    <row r="64795" spans="2:6">
      <c r="B64795" s="1"/>
      <c r="C64795" s="1"/>
      <c r="D64795" s="1"/>
      <c r="E64795" s="1"/>
      <c r="F64795" s="1"/>
    </row>
    <row r="64796" spans="2:6">
      <c r="B64796" s="1"/>
      <c r="C64796" s="1"/>
      <c r="D64796" s="1"/>
      <c r="E64796" s="1"/>
      <c r="F64796" s="1"/>
    </row>
    <row r="64797" spans="2:6">
      <c r="B64797" s="1"/>
      <c r="C64797" s="1"/>
      <c r="D64797" s="1"/>
      <c r="E64797" s="1"/>
      <c r="F64797" s="1"/>
    </row>
    <row r="64798" spans="2:6">
      <c r="B64798" s="1"/>
      <c r="C64798" s="1"/>
      <c r="D64798" s="1"/>
      <c r="E64798" s="1"/>
      <c r="F64798" s="1"/>
    </row>
    <row r="64799" spans="2:6">
      <c r="B64799" s="1"/>
      <c r="C64799" s="1"/>
      <c r="D64799" s="1"/>
      <c r="E64799" s="1"/>
      <c r="F64799" s="1"/>
    </row>
    <row r="64800" spans="2:6">
      <c r="B64800" s="1"/>
      <c r="C64800" s="1"/>
      <c r="D64800" s="1"/>
      <c r="E64800" s="1"/>
      <c r="F64800" s="1"/>
    </row>
    <row r="64801" spans="2:6">
      <c r="B64801" s="1"/>
      <c r="C64801" s="1"/>
      <c r="D64801" s="1"/>
      <c r="E64801" s="1"/>
      <c r="F64801" s="1"/>
    </row>
    <row r="64802" spans="2:6">
      <c r="B64802" s="1"/>
      <c r="C64802" s="1"/>
      <c r="D64802" s="1"/>
      <c r="E64802" s="1"/>
      <c r="F64802" s="1"/>
    </row>
    <row r="64803" spans="2:6">
      <c r="B64803" s="1"/>
      <c r="C64803" s="1"/>
      <c r="D64803" s="1"/>
      <c r="E64803" s="1"/>
      <c r="F64803" s="1"/>
    </row>
    <row r="64804" spans="2:6">
      <c r="B64804" s="1"/>
      <c r="C64804" s="1"/>
      <c r="D64804" s="1"/>
      <c r="E64804" s="1"/>
      <c r="F64804" s="1"/>
    </row>
    <row r="64805" spans="2:6">
      <c r="B64805" s="1"/>
      <c r="C64805" s="1"/>
      <c r="D64805" s="1"/>
      <c r="E64805" s="1"/>
      <c r="F64805" s="1"/>
    </row>
    <row r="64806" spans="2:6">
      <c r="B64806" s="1"/>
      <c r="C64806" s="1"/>
      <c r="D64806" s="1"/>
      <c r="E64806" s="1"/>
      <c r="F64806" s="1"/>
    </row>
    <row r="64807" spans="2:6">
      <c r="B64807" s="1"/>
      <c r="C64807" s="1"/>
      <c r="D64807" s="1"/>
      <c r="E64807" s="1"/>
      <c r="F64807" s="1"/>
    </row>
    <row r="64808" spans="2:6">
      <c r="B64808" s="1"/>
      <c r="C64808" s="1"/>
      <c r="D64808" s="1"/>
      <c r="E64808" s="1"/>
      <c r="F64808" s="1"/>
    </row>
    <row r="64809" spans="2:6">
      <c r="B64809" s="1"/>
      <c r="C64809" s="1"/>
      <c r="D64809" s="1"/>
      <c r="E64809" s="1"/>
      <c r="F64809" s="1"/>
    </row>
    <row r="64810" spans="2:6">
      <c r="B64810" s="1"/>
      <c r="C64810" s="1"/>
      <c r="D64810" s="1"/>
      <c r="E64810" s="1"/>
      <c r="F64810" s="1"/>
    </row>
    <row r="64811" spans="2:6">
      <c r="B64811" s="1"/>
      <c r="C64811" s="1"/>
      <c r="D64811" s="1"/>
      <c r="E64811" s="1"/>
      <c r="F64811" s="1"/>
    </row>
    <row r="64812" spans="2:6">
      <c r="B64812" s="1"/>
      <c r="C64812" s="1"/>
      <c r="D64812" s="1"/>
      <c r="E64812" s="1"/>
      <c r="F64812" s="1"/>
    </row>
    <row r="64813" spans="2:6">
      <c r="B64813" s="1"/>
      <c r="C64813" s="1"/>
      <c r="D64813" s="1"/>
      <c r="E64813" s="1"/>
      <c r="F64813" s="1"/>
    </row>
    <row r="64814" spans="2:6">
      <c r="B64814" s="1"/>
      <c r="C64814" s="1"/>
      <c r="D64814" s="1"/>
      <c r="E64814" s="1"/>
      <c r="F64814" s="1"/>
    </row>
    <row r="64815" spans="2:6">
      <c r="B64815" s="1"/>
      <c r="C64815" s="1"/>
      <c r="D64815" s="1"/>
      <c r="E64815" s="1"/>
      <c r="F64815" s="1"/>
    </row>
    <row r="64816" spans="2:6">
      <c r="B64816" s="1"/>
      <c r="C64816" s="1"/>
      <c r="D64816" s="1"/>
      <c r="E64816" s="1"/>
      <c r="F64816" s="1"/>
    </row>
    <row r="64817" spans="2:6">
      <c r="B64817" s="1"/>
      <c r="C64817" s="1"/>
      <c r="D64817" s="1"/>
      <c r="E64817" s="1"/>
      <c r="F64817" s="1"/>
    </row>
    <row r="64818" spans="2:6">
      <c r="B64818" s="1"/>
      <c r="C64818" s="1"/>
      <c r="D64818" s="1"/>
      <c r="E64818" s="1"/>
      <c r="F64818" s="1"/>
    </row>
    <row r="64819" spans="2:6">
      <c r="B64819" s="1"/>
      <c r="C64819" s="1"/>
      <c r="D64819" s="1"/>
      <c r="E64819" s="1"/>
      <c r="F64819" s="1"/>
    </row>
    <row r="64820" spans="2:6">
      <c r="B64820" s="1"/>
      <c r="C64820" s="1"/>
      <c r="D64820" s="1"/>
      <c r="E64820" s="1"/>
      <c r="F64820" s="1"/>
    </row>
    <row r="64821" spans="2:6">
      <c r="B64821" s="1"/>
      <c r="C64821" s="1"/>
      <c r="D64821" s="1"/>
      <c r="E64821" s="1"/>
      <c r="F64821" s="1"/>
    </row>
    <row r="64822" spans="2:6">
      <c r="B64822" s="1"/>
      <c r="C64822" s="1"/>
      <c r="D64822" s="1"/>
      <c r="E64822" s="1"/>
      <c r="F64822" s="1"/>
    </row>
    <row r="64823" spans="2:6">
      <c r="B64823" s="1"/>
      <c r="C64823" s="1"/>
      <c r="D64823" s="1"/>
      <c r="E64823" s="1"/>
      <c r="F64823" s="1"/>
    </row>
    <row r="64824" spans="2:6">
      <c r="B64824" s="1"/>
      <c r="C64824" s="1"/>
      <c r="D64824" s="1"/>
      <c r="E64824" s="1"/>
      <c r="F64824" s="1"/>
    </row>
    <row r="64825" spans="2:6">
      <c r="B64825" s="1"/>
      <c r="C64825" s="1"/>
      <c r="D64825" s="1"/>
      <c r="E64825" s="1"/>
      <c r="F64825" s="1"/>
    </row>
    <row r="64826" spans="2:6">
      <c r="B64826" s="1"/>
      <c r="C64826" s="1"/>
      <c r="D64826" s="1"/>
      <c r="E64826" s="1"/>
      <c r="F64826" s="1"/>
    </row>
    <row r="64827" spans="2:6">
      <c r="B64827" s="1"/>
      <c r="C64827" s="1"/>
      <c r="D64827" s="1"/>
      <c r="E64827" s="1"/>
      <c r="F64827" s="1"/>
    </row>
    <row r="64828" spans="2:6">
      <c r="B64828" s="1"/>
      <c r="C64828" s="1"/>
      <c r="D64828" s="1"/>
      <c r="E64828" s="1"/>
      <c r="F64828" s="1"/>
    </row>
    <row r="64829" spans="2:6">
      <c r="B64829" s="1"/>
      <c r="C64829" s="1"/>
      <c r="D64829" s="1"/>
      <c r="E64829" s="1"/>
      <c r="F64829" s="1"/>
    </row>
    <row r="64830" spans="2:6">
      <c r="B64830" s="1"/>
      <c r="C64830" s="1"/>
      <c r="D64830" s="1"/>
      <c r="E64830" s="1"/>
      <c r="F64830" s="1"/>
    </row>
    <row r="64831" spans="2:6">
      <c r="B64831" s="1"/>
      <c r="C64831" s="1"/>
      <c r="D64831" s="1"/>
      <c r="E64831" s="1"/>
      <c r="F64831" s="1"/>
    </row>
    <row r="64832" spans="2:6">
      <c r="B64832" s="1"/>
      <c r="C64832" s="1"/>
      <c r="D64832" s="1"/>
      <c r="E64832" s="1"/>
      <c r="F64832" s="1"/>
    </row>
    <row r="64833" spans="2:6">
      <c r="B64833" s="1"/>
      <c r="C64833" s="1"/>
      <c r="D64833" s="1"/>
      <c r="E64833" s="1"/>
      <c r="F64833" s="1"/>
    </row>
    <row r="64834" spans="2:6">
      <c r="B64834" s="1"/>
      <c r="C64834" s="1"/>
      <c r="D64834" s="1"/>
      <c r="E64834" s="1"/>
      <c r="F64834" s="1"/>
    </row>
    <row r="64835" spans="2:6">
      <c r="B64835" s="1"/>
      <c r="C64835" s="1"/>
      <c r="D64835" s="1"/>
      <c r="E64835" s="1"/>
      <c r="F64835" s="1"/>
    </row>
    <row r="64836" spans="2:6">
      <c r="B64836" s="1"/>
      <c r="C64836" s="1"/>
      <c r="D64836" s="1"/>
      <c r="E64836" s="1"/>
      <c r="F64836" s="1"/>
    </row>
    <row r="64837" spans="2:6">
      <c r="B64837" s="1"/>
      <c r="C64837" s="1"/>
      <c r="D64837" s="1"/>
      <c r="E64837" s="1"/>
      <c r="F64837" s="1"/>
    </row>
    <row r="64838" spans="2:6">
      <c r="B64838" s="1"/>
      <c r="C64838" s="1"/>
      <c r="D64838" s="1"/>
      <c r="E64838" s="1"/>
      <c r="F64838" s="1"/>
    </row>
    <row r="64839" spans="2:6">
      <c r="B64839" s="1"/>
      <c r="C64839" s="1"/>
      <c r="D64839" s="1"/>
      <c r="E64839" s="1"/>
      <c r="F64839" s="1"/>
    </row>
    <row r="64840" spans="2:6">
      <c r="B64840" s="1"/>
      <c r="C64840" s="1"/>
      <c r="D64840" s="1"/>
      <c r="E64840" s="1"/>
      <c r="F64840" s="1"/>
    </row>
    <row r="64841" spans="2:6">
      <c r="B64841" s="1"/>
      <c r="C64841" s="1"/>
      <c r="D64841" s="1"/>
      <c r="E64841" s="1"/>
      <c r="F64841" s="1"/>
    </row>
    <row r="64842" spans="2:6">
      <c r="B64842" s="1"/>
      <c r="C64842" s="1"/>
      <c r="D64842" s="1"/>
      <c r="E64842" s="1"/>
      <c r="F64842" s="1"/>
    </row>
    <row r="64843" spans="2:6">
      <c r="B64843" s="1"/>
      <c r="C64843" s="1"/>
      <c r="D64843" s="1"/>
      <c r="E64843" s="1"/>
      <c r="F64843" s="1"/>
    </row>
    <row r="64844" spans="2:6">
      <c r="B64844" s="1"/>
      <c r="C64844" s="1"/>
      <c r="D64844" s="1"/>
      <c r="E64844" s="1"/>
      <c r="F64844" s="1"/>
    </row>
    <row r="64845" spans="2:6">
      <c r="B64845" s="1"/>
      <c r="C64845" s="1"/>
      <c r="D64845" s="1"/>
      <c r="E64845" s="1"/>
      <c r="F64845" s="1"/>
    </row>
    <row r="64846" spans="2:6">
      <c r="B64846" s="1"/>
      <c r="C64846" s="1"/>
      <c r="D64846" s="1"/>
      <c r="E64846" s="1"/>
      <c r="F64846" s="1"/>
    </row>
    <row r="64847" spans="2:6">
      <c r="B64847" s="1"/>
      <c r="C64847" s="1"/>
      <c r="D64847" s="1"/>
      <c r="E64847" s="1"/>
      <c r="F64847" s="1"/>
    </row>
    <row r="64848" spans="2:6">
      <c r="B64848" s="1"/>
      <c r="C64848" s="1"/>
      <c r="D64848" s="1"/>
      <c r="E64848" s="1"/>
      <c r="F64848" s="1"/>
    </row>
    <row r="64849" spans="2:6">
      <c r="B64849" s="1"/>
      <c r="C64849" s="1"/>
      <c r="D64849" s="1"/>
      <c r="E64849" s="1"/>
      <c r="F64849" s="1"/>
    </row>
    <row r="64850" spans="2:6">
      <c r="B64850" s="1"/>
      <c r="C64850" s="1"/>
      <c r="D64850" s="1"/>
      <c r="E64850" s="1"/>
      <c r="F64850" s="1"/>
    </row>
    <row r="64851" spans="2:6">
      <c r="B64851" s="1"/>
      <c r="C64851" s="1"/>
      <c r="D64851" s="1"/>
      <c r="E64851" s="1"/>
      <c r="F64851" s="1"/>
    </row>
    <row r="64852" spans="2:6">
      <c r="B64852" s="1"/>
      <c r="C64852" s="1"/>
      <c r="D64852" s="1"/>
      <c r="E64852" s="1"/>
      <c r="F64852" s="1"/>
    </row>
    <row r="64853" spans="2:6">
      <c r="B64853" s="1"/>
      <c r="C64853" s="1"/>
      <c r="D64853" s="1"/>
      <c r="E64853" s="1"/>
      <c r="F64853" s="1"/>
    </row>
    <row r="64854" spans="2:6">
      <c r="B64854" s="1"/>
      <c r="C64854" s="1"/>
      <c r="D64854" s="1"/>
      <c r="E64854" s="1"/>
      <c r="F64854" s="1"/>
    </row>
    <row r="64855" spans="2:6">
      <c r="B64855" s="1"/>
      <c r="C64855" s="1"/>
      <c r="D64855" s="1"/>
      <c r="E64855" s="1"/>
      <c r="F64855" s="1"/>
    </row>
    <row r="64856" spans="2:6">
      <c r="B64856" s="1"/>
      <c r="C64856" s="1"/>
      <c r="D64856" s="1"/>
      <c r="E64856" s="1"/>
      <c r="F64856" s="1"/>
    </row>
    <row r="64857" spans="2:6">
      <c r="B64857" s="1"/>
      <c r="C64857" s="1"/>
      <c r="D64857" s="1"/>
      <c r="E64857" s="1"/>
      <c r="F64857" s="1"/>
    </row>
    <row r="64858" spans="2:6">
      <c r="B64858" s="1"/>
      <c r="C64858" s="1"/>
      <c r="D64858" s="1"/>
      <c r="E64858" s="1"/>
      <c r="F64858" s="1"/>
    </row>
    <row r="64859" spans="2:6">
      <c r="B64859" s="1"/>
      <c r="C64859" s="1"/>
      <c r="D64859" s="1"/>
      <c r="E64859" s="1"/>
      <c r="F64859" s="1"/>
    </row>
    <row r="64860" spans="2:6">
      <c r="B64860" s="1"/>
      <c r="C64860" s="1"/>
      <c r="D64860" s="1"/>
      <c r="E64860" s="1"/>
      <c r="F64860" s="1"/>
    </row>
    <row r="64861" spans="2:6">
      <c r="B64861" s="1"/>
      <c r="C64861" s="1"/>
      <c r="D64861" s="1"/>
      <c r="E64861" s="1"/>
      <c r="F64861" s="1"/>
    </row>
    <row r="64862" spans="2:6">
      <c r="B64862" s="1"/>
      <c r="C64862" s="1"/>
      <c r="D64862" s="1"/>
      <c r="E64862" s="1"/>
      <c r="F64862" s="1"/>
    </row>
    <row r="64863" spans="2:6">
      <c r="B64863" s="1"/>
      <c r="C64863" s="1"/>
      <c r="D64863" s="1"/>
      <c r="E64863" s="1"/>
      <c r="F64863" s="1"/>
    </row>
    <row r="64864" spans="2:6">
      <c r="B64864" s="1"/>
      <c r="C64864" s="1"/>
      <c r="D64864" s="1"/>
      <c r="E64864" s="1"/>
      <c r="F64864" s="1"/>
    </row>
    <row r="64865" spans="2:6">
      <c r="B64865" s="1"/>
      <c r="C64865" s="1"/>
      <c r="D64865" s="1"/>
      <c r="E64865" s="1"/>
      <c r="F64865" s="1"/>
    </row>
    <row r="64866" spans="2:6">
      <c r="B64866" s="1"/>
      <c r="C64866" s="1"/>
      <c r="D64866" s="1"/>
      <c r="E64866" s="1"/>
      <c r="F64866" s="1"/>
    </row>
    <row r="64867" spans="2:6">
      <c r="B64867" s="1"/>
      <c r="C64867" s="1"/>
      <c r="D64867" s="1"/>
      <c r="E64867" s="1"/>
      <c r="F64867" s="1"/>
    </row>
    <row r="64868" spans="2:6">
      <c r="B64868" s="1"/>
      <c r="C64868" s="1"/>
      <c r="D64868" s="1"/>
      <c r="E64868" s="1"/>
      <c r="F64868" s="1"/>
    </row>
    <row r="64869" spans="2:6">
      <c r="B64869" s="1"/>
      <c r="C64869" s="1"/>
      <c r="D64869" s="1"/>
      <c r="E64869" s="1"/>
      <c r="F64869" s="1"/>
    </row>
    <row r="64870" spans="2:6">
      <c r="B64870" s="1"/>
      <c r="C64870" s="1"/>
      <c r="D64870" s="1"/>
      <c r="E64870" s="1"/>
      <c r="F64870" s="1"/>
    </row>
    <row r="64871" spans="2:6">
      <c r="B64871" s="1"/>
      <c r="C64871" s="1"/>
      <c r="D64871" s="1"/>
      <c r="E64871" s="1"/>
      <c r="F64871" s="1"/>
    </row>
    <row r="64872" spans="2:6">
      <c r="B64872" s="1"/>
      <c r="C64872" s="1"/>
      <c r="D64872" s="1"/>
      <c r="E64872" s="1"/>
      <c r="F64872" s="1"/>
    </row>
    <row r="64873" spans="2:6">
      <c r="B64873" s="1"/>
      <c r="C64873" s="1"/>
      <c r="D64873" s="1"/>
      <c r="E64873" s="1"/>
      <c r="F64873" s="1"/>
    </row>
    <row r="64874" spans="2:6">
      <c r="B64874" s="1"/>
      <c r="C64874" s="1"/>
      <c r="D64874" s="1"/>
      <c r="E64874" s="1"/>
      <c r="F64874" s="1"/>
    </row>
    <row r="64875" spans="2:6">
      <c r="B64875" s="1"/>
      <c r="C64875" s="1"/>
      <c r="D64875" s="1"/>
      <c r="E64875" s="1"/>
      <c r="F64875" s="1"/>
    </row>
    <row r="64876" spans="2:6">
      <c r="B64876" s="1"/>
      <c r="C64876" s="1"/>
      <c r="D64876" s="1"/>
      <c r="E64876" s="1"/>
      <c r="F64876" s="1"/>
    </row>
    <row r="64877" spans="2:6">
      <c r="B64877" s="1"/>
      <c r="C64877" s="1"/>
      <c r="D64877" s="1"/>
      <c r="E64877" s="1"/>
      <c r="F64877" s="1"/>
    </row>
    <row r="64878" spans="2:6">
      <c r="B64878" s="1"/>
      <c r="C64878" s="1"/>
      <c r="D64878" s="1"/>
      <c r="E64878" s="1"/>
      <c r="F64878" s="1"/>
    </row>
    <row r="64879" spans="2:6">
      <c r="B64879" s="1"/>
      <c r="C64879" s="1"/>
      <c r="D64879" s="1"/>
      <c r="E64879" s="1"/>
      <c r="F64879" s="1"/>
    </row>
    <row r="64880" spans="2:6">
      <c r="B64880" s="1"/>
      <c r="C64880" s="1"/>
      <c r="D64880" s="1"/>
      <c r="E64880" s="1"/>
      <c r="F64880" s="1"/>
    </row>
    <row r="64881" spans="2:6">
      <c r="B64881" s="1"/>
      <c r="C64881" s="1"/>
      <c r="D64881" s="1"/>
      <c r="E64881" s="1"/>
      <c r="F64881" s="1"/>
    </row>
    <row r="64882" spans="2:6">
      <c r="B64882" s="1"/>
      <c r="C64882" s="1"/>
      <c r="D64882" s="1"/>
      <c r="E64882" s="1"/>
      <c r="F64882" s="1"/>
    </row>
    <row r="64883" spans="2:6">
      <c r="B64883" s="1"/>
      <c r="C64883" s="1"/>
      <c r="D64883" s="1"/>
      <c r="E64883" s="1"/>
      <c r="F64883" s="1"/>
    </row>
    <row r="64884" spans="2:6">
      <c r="B64884" s="1"/>
      <c r="C64884" s="1"/>
      <c r="D64884" s="1"/>
      <c r="E64884" s="1"/>
      <c r="F64884" s="1"/>
    </row>
    <row r="64885" spans="2:6">
      <c r="B64885" s="1"/>
      <c r="C64885" s="1"/>
      <c r="D64885" s="1"/>
      <c r="E64885" s="1"/>
      <c r="F64885" s="1"/>
    </row>
    <row r="64886" spans="2:6">
      <c r="B64886" s="1"/>
      <c r="C64886" s="1"/>
      <c r="D64886" s="1"/>
      <c r="E64886" s="1"/>
      <c r="F64886" s="1"/>
    </row>
    <row r="64887" spans="2:6">
      <c r="B64887" s="1"/>
      <c r="C64887" s="1"/>
      <c r="D64887" s="1"/>
      <c r="E64887" s="1"/>
      <c r="F64887" s="1"/>
    </row>
    <row r="64888" spans="2:6">
      <c r="B64888" s="1"/>
      <c r="C64888" s="1"/>
      <c r="D64888" s="1"/>
      <c r="E64888" s="1"/>
      <c r="F64888" s="1"/>
    </row>
    <row r="64889" spans="2:6">
      <c r="B64889" s="1"/>
      <c r="C64889" s="1"/>
      <c r="D64889" s="1"/>
      <c r="E64889" s="1"/>
      <c r="F64889" s="1"/>
    </row>
    <row r="64890" spans="2:6">
      <c r="B64890" s="1"/>
      <c r="C64890" s="1"/>
      <c r="D64890" s="1"/>
      <c r="E64890" s="1"/>
      <c r="F64890" s="1"/>
    </row>
    <row r="64891" spans="2:6">
      <c r="B64891" s="1"/>
      <c r="C64891" s="1"/>
      <c r="D64891" s="1"/>
      <c r="E64891" s="1"/>
      <c r="F64891" s="1"/>
    </row>
    <row r="64892" spans="2:6">
      <c r="B64892" s="1"/>
      <c r="C64892" s="1"/>
      <c r="D64892" s="1"/>
      <c r="E64892" s="1"/>
      <c r="F64892" s="1"/>
    </row>
    <row r="64893" spans="2:6">
      <c r="B64893" s="1"/>
      <c r="C64893" s="1"/>
      <c r="D64893" s="1"/>
      <c r="E64893" s="1"/>
      <c r="F64893" s="1"/>
    </row>
    <row r="64894" spans="2:6">
      <c r="B64894" s="1"/>
      <c r="C64894" s="1"/>
      <c r="D64894" s="1"/>
      <c r="E64894" s="1"/>
      <c r="F64894" s="1"/>
    </row>
    <row r="64895" spans="2:6">
      <c r="B64895" s="1"/>
      <c r="C64895" s="1"/>
      <c r="D64895" s="1"/>
      <c r="E64895" s="1"/>
      <c r="F64895" s="1"/>
    </row>
    <row r="64896" spans="2:6">
      <c r="B64896" s="1"/>
      <c r="C64896" s="1"/>
      <c r="D64896" s="1"/>
      <c r="E64896" s="1"/>
      <c r="F64896" s="1"/>
    </row>
    <row r="64897" spans="2:6">
      <c r="B64897" s="1"/>
      <c r="C64897" s="1"/>
      <c r="D64897" s="1"/>
      <c r="E64897" s="1"/>
      <c r="F64897" s="1"/>
    </row>
    <row r="64898" spans="2:6">
      <c r="B64898" s="1"/>
      <c r="C64898" s="1"/>
      <c r="D64898" s="1"/>
      <c r="E64898" s="1"/>
      <c r="F64898" s="1"/>
    </row>
    <row r="64899" spans="2:6">
      <c r="B64899" s="1"/>
      <c r="C64899" s="1"/>
      <c r="D64899" s="1"/>
      <c r="E64899" s="1"/>
      <c r="F64899" s="1"/>
    </row>
    <row r="64900" spans="2:6">
      <c r="B64900" s="1"/>
      <c r="C64900" s="1"/>
      <c r="D64900" s="1"/>
      <c r="E64900" s="1"/>
      <c r="F64900" s="1"/>
    </row>
    <row r="64901" spans="2:6">
      <c r="B64901" s="1"/>
      <c r="C64901" s="1"/>
      <c r="D64901" s="1"/>
      <c r="E64901" s="1"/>
      <c r="F64901" s="1"/>
    </row>
    <row r="64902" spans="2:6">
      <c r="B64902" s="1"/>
      <c r="C64902" s="1"/>
      <c r="D64902" s="1"/>
      <c r="E64902" s="1"/>
      <c r="F64902" s="1"/>
    </row>
    <row r="64903" spans="2:6">
      <c r="B64903" s="1"/>
      <c r="C64903" s="1"/>
      <c r="D64903" s="1"/>
      <c r="E64903" s="1"/>
      <c r="F64903" s="1"/>
    </row>
    <row r="64904" spans="2:6">
      <c r="B64904" s="1"/>
      <c r="C64904" s="1"/>
      <c r="D64904" s="1"/>
      <c r="E64904" s="1"/>
      <c r="F64904" s="1"/>
    </row>
    <row r="64905" spans="2:6">
      <c r="B64905" s="1"/>
      <c r="C64905" s="1"/>
      <c r="D64905" s="1"/>
      <c r="E64905" s="1"/>
      <c r="F64905" s="1"/>
    </row>
    <row r="64906" spans="2:6">
      <c r="B64906" s="1"/>
      <c r="C64906" s="1"/>
      <c r="D64906" s="1"/>
      <c r="E64906" s="1"/>
      <c r="F64906" s="1"/>
    </row>
    <row r="64907" spans="2:6">
      <c r="B64907" s="1"/>
      <c r="C64907" s="1"/>
      <c r="D64907" s="1"/>
      <c r="E64907" s="1"/>
      <c r="F64907" s="1"/>
    </row>
    <row r="64908" spans="2:6">
      <c r="B64908" s="1"/>
      <c r="C64908" s="1"/>
      <c r="D64908" s="1"/>
      <c r="E64908" s="1"/>
      <c r="F64908" s="1"/>
    </row>
    <row r="64909" spans="2:6">
      <c r="B64909" s="1"/>
      <c r="C64909" s="1"/>
      <c r="D64909" s="1"/>
      <c r="E64909" s="1"/>
      <c r="F64909" s="1"/>
    </row>
    <row r="64910" spans="2:6">
      <c r="B64910" s="1"/>
      <c r="C64910" s="1"/>
      <c r="D64910" s="1"/>
      <c r="E64910" s="1"/>
      <c r="F64910" s="1"/>
    </row>
    <row r="64911" spans="2:6">
      <c r="B64911" s="1"/>
      <c r="C64911" s="1"/>
      <c r="D64911" s="1"/>
      <c r="E64911" s="1"/>
      <c r="F64911" s="1"/>
    </row>
    <row r="64912" spans="2:6">
      <c r="B64912" s="1"/>
      <c r="C64912" s="1"/>
      <c r="D64912" s="1"/>
      <c r="E64912" s="1"/>
      <c r="F64912" s="1"/>
    </row>
    <row r="64913" spans="2:6">
      <c r="B64913" s="1"/>
      <c r="C64913" s="1"/>
      <c r="D64913" s="1"/>
      <c r="E64913" s="1"/>
      <c r="F64913" s="1"/>
    </row>
    <row r="64914" spans="2:6">
      <c r="B64914" s="1"/>
      <c r="C64914" s="1"/>
      <c r="D64914" s="1"/>
      <c r="E64914" s="1"/>
      <c r="F64914" s="1"/>
    </row>
    <row r="64915" spans="2:6">
      <c r="B64915" s="1"/>
      <c r="C64915" s="1"/>
      <c r="D64915" s="1"/>
      <c r="E64915" s="1"/>
      <c r="F64915" s="1"/>
    </row>
    <row r="64916" spans="2:6">
      <c r="B64916" s="1"/>
      <c r="C64916" s="1"/>
      <c r="D64916" s="1"/>
      <c r="E64916" s="1"/>
      <c r="F64916" s="1"/>
    </row>
    <row r="64917" spans="2:6">
      <c r="B64917" s="1"/>
      <c r="C64917" s="1"/>
      <c r="D64917" s="1"/>
      <c r="E64917" s="1"/>
      <c r="F64917" s="1"/>
    </row>
    <row r="64918" spans="2:6">
      <c r="B64918" s="1"/>
      <c r="C64918" s="1"/>
      <c r="D64918" s="1"/>
      <c r="E64918" s="1"/>
      <c r="F64918" s="1"/>
    </row>
    <row r="64919" spans="2:6">
      <c r="B64919" s="1"/>
      <c r="C64919" s="1"/>
      <c r="D64919" s="1"/>
      <c r="E64919" s="1"/>
      <c r="F64919" s="1"/>
    </row>
    <row r="64920" spans="2:6">
      <c r="B64920" s="1"/>
      <c r="C64920" s="1"/>
      <c r="D64920" s="1"/>
      <c r="E64920" s="1"/>
      <c r="F64920" s="1"/>
    </row>
    <row r="64921" spans="2:6">
      <c r="B64921" s="1"/>
      <c r="C64921" s="1"/>
      <c r="D64921" s="1"/>
      <c r="E64921" s="1"/>
      <c r="F64921" s="1"/>
    </row>
    <row r="64922" spans="2:6">
      <c r="B64922" s="1"/>
      <c r="C64922" s="1"/>
      <c r="D64922" s="1"/>
      <c r="E64922" s="1"/>
      <c r="F64922" s="1"/>
    </row>
    <row r="64923" spans="2:6">
      <c r="B64923" s="1"/>
      <c r="C64923" s="1"/>
      <c r="D64923" s="1"/>
      <c r="E64923" s="1"/>
      <c r="F64923" s="1"/>
    </row>
    <row r="64924" spans="2:6">
      <c r="B64924" s="1"/>
      <c r="C64924" s="1"/>
      <c r="D64924" s="1"/>
      <c r="E64924" s="1"/>
      <c r="F64924" s="1"/>
    </row>
    <row r="64925" spans="2:6">
      <c r="B64925" s="1"/>
      <c r="C64925" s="1"/>
      <c r="D64925" s="1"/>
      <c r="E64925" s="1"/>
      <c r="F64925" s="1"/>
    </row>
    <row r="64926" spans="2:6">
      <c r="B64926" s="1"/>
      <c r="C64926" s="1"/>
      <c r="D64926" s="1"/>
      <c r="E64926" s="1"/>
      <c r="F64926" s="1"/>
    </row>
    <row r="64927" spans="2:6">
      <c r="B64927" s="1"/>
      <c r="C64927" s="1"/>
      <c r="D64927" s="1"/>
      <c r="E64927" s="1"/>
      <c r="F64927" s="1"/>
    </row>
    <row r="64928" spans="2:6">
      <c r="B64928" s="1"/>
      <c r="C64928" s="1"/>
      <c r="D64928" s="1"/>
      <c r="E64928" s="1"/>
      <c r="F64928" s="1"/>
    </row>
    <row r="64929" spans="2:6">
      <c r="B64929" s="1"/>
      <c r="C64929" s="1"/>
      <c r="D64929" s="1"/>
      <c r="E64929" s="1"/>
      <c r="F64929" s="1"/>
    </row>
    <row r="64930" spans="2:6">
      <c r="B64930" s="1"/>
      <c r="C64930" s="1"/>
      <c r="D64930" s="1"/>
      <c r="E64930" s="1"/>
      <c r="F64930" s="1"/>
    </row>
    <row r="64931" spans="2:6">
      <c r="B64931" s="1"/>
      <c r="C64931" s="1"/>
      <c r="D64931" s="1"/>
      <c r="E64931" s="1"/>
      <c r="F64931" s="1"/>
    </row>
    <row r="64932" spans="2:6">
      <c r="B64932" s="1"/>
      <c r="C64932" s="1"/>
      <c r="D64932" s="1"/>
      <c r="E64932" s="1"/>
      <c r="F64932" s="1"/>
    </row>
    <row r="64933" spans="2:6">
      <c r="B64933" s="1"/>
      <c r="C64933" s="1"/>
      <c r="D64933" s="1"/>
      <c r="E64933" s="1"/>
      <c r="F64933" s="1"/>
    </row>
    <row r="64934" spans="2:6">
      <c r="B64934" s="1"/>
      <c r="C64934" s="1"/>
      <c r="D64934" s="1"/>
      <c r="E64934" s="1"/>
      <c r="F64934" s="1"/>
    </row>
    <row r="64935" spans="2:6">
      <c r="B64935" s="1"/>
      <c r="C64935" s="1"/>
      <c r="D64935" s="1"/>
      <c r="E64935" s="1"/>
      <c r="F64935" s="1"/>
    </row>
    <row r="64936" spans="2:6">
      <c r="B64936" s="1"/>
      <c r="C64936" s="1"/>
      <c r="D64936" s="1"/>
      <c r="E64936" s="1"/>
      <c r="F64936" s="1"/>
    </row>
    <row r="64937" spans="2:6">
      <c r="B64937" s="1"/>
      <c r="C64937" s="1"/>
      <c r="D64937" s="1"/>
      <c r="E64937" s="1"/>
      <c r="F64937" s="1"/>
    </row>
    <row r="64938" spans="2:6">
      <c r="B64938" s="1"/>
      <c r="C64938" s="1"/>
      <c r="D64938" s="1"/>
      <c r="E64938" s="1"/>
      <c r="F64938" s="1"/>
    </row>
    <row r="64939" spans="2:6">
      <c r="B64939" s="1"/>
      <c r="C64939" s="1"/>
      <c r="D64939" s="1"/>
      <c r="E64939" s="1"/>
      <c r="F64939" s="1"/>
    </row>
    <row r="64940" spans="2:6">
      <c r="B64940" s="1"/>
      <c r="C64940" s="1"/>
      <c r="D64940" s="1"/>
      <c r="E64940" s="1"/>
      <c r="F64940" s="1"/>
    </row>
    <row r="64941" spans="2:6">
      <c r="B64941" s="1"/>
      <c r="C64941" s="1"/>
      <c r="D64941" s="1"/>
      <c r="E64941" s="1"/>
      <c r="F64941" s="1"/>
    </row>
    <row r="64942" spans="2:6">
      <c r="B64942" s="1"/>
      <c r="C64942" s="1"/>
      <c r="D64942" s="1"/>
      <c r="E64942" s="1"/>
      <c r="F64942" s="1"/>
    </row>
    <row r="64943" spans="2:6">
      <c r="B64943" s="1"/>
      <c r="C64943" s="1"/>
      <c r="D64943" s="1"/>
      <c r="E64943" s="1"/>
      <c r="F64943" s="1"/>
    </row>
    <row r="64944" spans="2:6">
      <c r="B64944" s="1"/>
      <c r="C64944" s="1"/>
      <c r="D64944" s="1"/>
      <c r="E64944" s="1"/>
      <c r="F64944" s="1"/>
    </row>
    <row r="64945" spans="2:6">
      <c r="B64945" s="1"/>
      <c r="C64945" s="1"/>
      <c r="D64945" s="1"/>
      <c r="E64945" s="1"/>
      <c r="F64945" s="1"/>
    </row>
    <row r="64946" spans="2:6">
      <c r="B64946" s="1"/>
      <c r="C64946" s="1"/>
      <c r="D64946" s="1"/>
      <c r="E64946" s="1"/>
      <c r="F64946" s="1"/>
    </row>
    <row r="64947" spans="2:6">
      <c r="B64947" s="1"/>
      <c r="C64947" s="1"/>
      <c r="D64947" s="1"/>
      <c r="E64947" s="1"/>
      <c r="F64947" s="1"/>
    </row>
    <row r="64948" spans="2:6">
      <c r="B64948" s="1"/>
      <c r="C64948" s="1"/>
      <c r="D64948" s="1"/>
      <c r="E64948" s="1"/>
      <c r="F64948" s="1"/>
    </row>
    <row r="64949" spans="2:6">
      <c r="B64949" s="1"/>
      <c r="C64949" s="1"/>
      <c r="D64949" s="1"/>
      <c r="E64949" s="1"/>
      <c r="F64949" s="1"/>
    </row>
    <row r="64950" spans="2:6">
      <c r="B64950" s="1"/>
      <c r="C64950" s="1"/>
      <c r="D64950" s="1"/>
      <c r="E64950" s="1"/>
      <c r="F64950" s="1"/>
    </row>
    <row r="64951" spans="2:6">
      <c r="B64951" s="1"/>
      <c r="C64951" s="1"/>
      <c r="D64951" s="1"/>
      <c r="E64951" s="1"/>
      <c r="F64951" s="1"/>
    </row>
    <row r="64952" spans="2:6">
      <c r="B64952" s="1"/>
      <c r="C64952" s="1"/>
      <c r="D64952" s="1"/>
      <c r="E64952" s="1"/>
      <c r="F64952" s="1"/>
    </row>
    <row r="64953" spans="2:6">
      <c r="B64953" s="1"/>
      <c r="C64953" s="1"/>
      <c r="D64953" s="1"/>
      <c r="E64953" s="1"/>
      <c r="F64953" s="1"/>
    </row>
    <row r="64954" spans="2:6">
      <c r="B64954" s="1"/>
      <c r="C64954" s="1"/>
      <c r="D64954" s="1"/>
      <c r="E64954" s="1"/>
      <c r="F64954" s="1"/>
    </row>
    <row r="64955" spans="2:6">
      <c r="B64955" s="1"/>
      <c r="C64955" s="1"/>
      <c r="D64955" s="1"/>
      <c r="E64955" s="1"/>
      <c r="F64955" s="1"/>
    </row>
    <row r="64956" spans="2:6">
      <c r="B64956" s="1"/>
      <c r="C64956" s="1"/>
      <c r="D64956" s="1"/>
      <c r="E64956" s="1"/>
      <c r="F64956" s="1"/>
    </row>
    <row r="64957" spans="2:6">
      <c r="B64957" s="1"/>
      <c r="C64957" s="1"/>
      <c r="D64957" s="1"/>
      <c r="E64957" s="1"/>
      <c r="F64957" s="1"/>
    </row>
    <row r="64958" spans="2:6">
      <c r="B64958" s="1"/>
      <c r="C64958" s="1"/>
      <c r="D64958" s="1"/>
      <c r="E64958" s="1"/>
      <c r="F64958" s="1"/>
    </row>
    <row r="64959" spans="2:6">
      <c r="B64959" s="1"/>
      <c r="C64959" s="1"/>
      <c r="D64959" s="1"/>
      <c r="E64959" s="1"/>
      <c r="F64959" s="1"/>
    </row>
    <row r="64960" spans="2:6">
      <c r="B64960" s="1"/>
      <c r="C64960" s="1"/>
      <c r="D64960" s="1"/>
      <c r="E64960" s="1"/>
      <c r="F64960" s="1"/>
    </row>
    <row r="64961" spans="2:6">
      <c r="B64961" s="1"/>
      <c r="C64961" s="1"/>
      <c r="D64961" s="1"/>
      <c r="E64961" s="1"/>
      <c r="F64961" s="1"/>
    </row>
    <row r="64962" spans="2:6">
      <c r="B64962" s="1"/>
      <c r="C64962" s="1"/>
      <c r="D64962" s="1"/>
      <c r="E64962" s="1"/>
      <c r="F64962" s="1"/>
    </row>
    <row r="64963" spans="2:6">
      <c r="B64963" s="1"/>
      <c r="C64963" s="1"/>
      <c r="D64963" s="1"/>
      <c r="E64963" s="1"/>
      <c r="F64963" s="1"/>
    </row>
    <row r="64964" spans="2:6">
      <c r="B64964" s="1"/>
      <c r="C64964" s="1"/>
      <c r="D64964" s="1"/>
      <c r="E64964" s="1"/>
      <c r="F64964" s="1"/>
    </row>
    <row r="64965" spans="2:6">
      <c r="B64965" s="1"/>
      <c r="C64965" s="1"/>
      <c r="D64965" s="1"/>
      <c r="E64965" s="1"/>
      <c r="F64965" s="1"/>
    </row>
    <row r="64966" spans="2:6">
      <c r="B64966" s="1"/>
      <c r="C64966" s="1"/>
      <c r="D64966" s="1"/>
      <c r="E64966" s="1"/>
      <c r="F64966" s="1"/>
    </row>
    <row r="64967" spans="2:6">
      <c r="B64967" s="1"/>
      <c r="C64967" s="1"/>
      <c r="D64967" s="1"/>
      <c r="E64967" s="1"/>
      <c r="F64967" s="1"/>
    </row>
    <row r="64968" spans="2:6">
      <c r="B64968" s="1"/>
      <c r="C64968" s="1"/>
      <c r="D64968" s="1"/>
      <c r="E64968" s="1"/>
      <c r="F64968" s="1"/>
    </row>
    <row r="64969" spans="2:6">
      <c r="B64969" s="1"/>
      <c r="C64969" s="1"/>
      <c r="D64969" s="1"/>
      <c r="E64969" s="1"/>
      <c r="F64969" s="1"/>
    </row>
    <row r="64970" spans="2:6">
      <c r="B64970" s="1"/>
      <c r="C64970" s="1"/>
      <c r="D64970" s="1"/>
      <c r="E64970" s="1"/>
      <c r="F64970" s="1"/>
    </row>
    <row r="64971" spans="2:6">
      <c r="B64971" s="1"/>
      <c r="C64971" s="1"/>
      <c r="D64971" s="1"/>
      <c r="E64971" s="1"/>
      <c r="F64971" s="1"/>
    </row>
    <row r="64972" spans="2:6">
      <c r="B64972" s="1"/>
      <c r="C64972" s="1"/>
      <c r="D64972" s="1"/>
      <c r="E64972" s="1"/>
      <c r="F64972" s="1"/>
    </row>
    <row r="64973" spans="2:6">
      <c r="B64973" s="1"/>
      <c r="C64973" s="1"/>
      <c r="D64973" s="1"/>
      <c r="E64973" s="1"/>
      <c r="F64973" s="1"/>
    </row>
    <row r="64974" spans="2:6">
      <c r="B64974" s="1"/>
      <c r="C64974" s="1"/>
      <c r="D64974" s="1"/>
      <c r="E64974" s="1"/>
      <c r="F64974" s="1"/>
    </row>
    <row r="64975" spans="2:6">
      <c r="B64975" s="1"/>
      <c r="C64975" s="1"/>
      <c r="D64975" s="1"/>
      <c r="E64975" s="1"/>
      <c r="F64975" s="1"/>
    </row>
    <row r="64976" spans="2:6">
      <c r="B64976" s="1"/>
      <c r="C64976" s="1"/>
      <c r="D64976" s="1"/>
      <c r="E64976" s="1"/>
      <c r="F64976" s="1"/>
    </row>
    <row r="64977" spans="2:6">
      <c r="B64977" s="1"/>
      <c r="C64977" s="1"/>
      <c r="D64977" s="1"/>
      <c r="E64977" s="1"/>
      <c r="F64977" s="1"/>
    </row>
    <row r="64978" spans="2:6">
      <c r="B64978" s="1"/>
      <c r="C64978" s="1"/>
      <c r="D64978" s="1"/>
      <c r="E64978" s="1"/>
      <c r="F64978" s="1"/>
    </row>
    <row r="64979" spans="2:6">
      <c r="B64979" s="1"/>
      <c r="C64979" s="1"/>
      <c r="D64979" s="1"/>
      <c r="E64979" s="1"/>
      <c r="F64979" s="1"/>
    </row>
    <row r="64980" spans="2:6">
      <c r="B64980" s="1"/>
      <c r="C64980" s="1"/>
      <c r="D64980" s="1"/>
      <c r="E64980" s="1"/>
      <c r="F64980" s="1"/>
    </row>
    <row r="64981" spans="2:6">
      <c r="B64981" s="1"/>
      <c r="C64981" s="1"/>
      <c r="D64981" s="1"/>
      <c r="E64981" s="1"/>
      <c r="F64981" s="1"/>
    </row>
    <row r="64982" spans="2:6">
      <c r="B64982" s="1"/>
      <c r="C64982" s="1"/>
      <c r="D64982" s="1"/>
      <c r="E64982" s="1"/>
      <c r="F64982" s="1"/>
    </row>
    <row r="64983" spans="2:6">
      <c r="B64983" s="1"/>
      <c r="C64983" s="1"/>
      <c r="D64983" s="1"/>
      <c r="E64983" s="1"/>
      <c r="F64983" s="1"/>
    </row>
    <row r="64984" spans="2:6">
      <c r="B64984" s="1"/>
      <c r="C64984" s="1"/>
      <c r="D64984" s="1"/>
      <c r="E64984" s="1"/>
      <c r="F64984" s="1"/>
    </row>
    <row r="64985" spans="2:6">
      <c r="B64985" s="1"/>
      <c r="C64985" s="1"/>
      <c r="D64985" s="1"/>
      <c r="E64985" s="1"/>
      <c r="F64985" s="1"/>
    </row>
    <row r="64986" spans="2:6">
      <c r="B64986" s="1"/>
      <c r="C64986" s="1"/>
      <c r="D64986" s="1"/>
      <c r="E64986" s="1"/>
      <c r="F64986" s="1"/>
    </row>
    <row r="64987" spans="2:6">
      <c r="B64987" s="1"/>
      <c r="C64987" s="1"/>
      <c r="D64987" s="1"/>
      <c r="E64987" s="1"/>
      <c r="F64987" s="1"/>
    </row>
    <row r="64988" spans="2:6">
      <c r="B64988" s="1"/>
      <c r="C64988" s="1"/>
      <c r="D64988" s="1"/>
      <c r="E64988" s="1"/>
      <c r="F64988" s="1"/>
    </row>
    <row r="64989" spans="2:6">
      <c r="B64989" s="1"/>
      <c r="C64989" s="1"/>
      <c r="D64989" s="1"/>
      <c r="E64989" s="1"/>
      <c r="F64989" s="1"/>
    </row>
    <row r="64990" spans="2:6">
      <c r="B64990" s="1"/>
      <c r="C64990" s="1"/>
      <c r="D64990" s="1"/>
      <c r="E64990" s="1"/>
      <c r="F64990" s="1"/>
    </row>
    <row r="64991" spans="2:6">
      <c r="B64991" s="1"/>
      <c r="C64991" s="1"/>
      <c r="D64991" s="1"/>
      <c r="E64991" s="1"/>
      <c r="F64991" s="1"/>
    </row>
    <row r="64992" spans="2:6">
      <c r="B64992" s="1"/>
      <c r="C64992" s="1"/>
      <c r="D64992" s="1"/>
      <c r="E64992" s="1"/>
      <c r="F64992" s="1"/>
    </row>
    <row r="64993" spans="2:6">
      <c r="B64993" s="1"/>
      <c r="C64993" s="1"/>
      <c r="D64993" s="1"/>
      <c r="E64993" s="1"/>
      <c r="F64993" s="1"/>
    </row>
    <row r="64994" spans="2:6">
      <c r="B64994" s="1"/>
      <c r="C64994" s="1"/>
      <c r="D64994" s="1"/>
      <c r="E64994" s="1"/>
      <c r="F64994" s="1"/>
    </row>
    <row r="64995" spans="2:6">
      <c r="B64995" s="1"/>
      <c r="C64995" s="1"/>
      <c r="D64995" s="1"/>
      <c r="E64995" s="1"/>
      <c r="F64995" s="1"/>
    </row>
    <row r="64996" spans="2:6">
      <c r="B64996" s="1"/>
      <c r="C64996" s="1"/>
      <c r="D64996" s="1"/>
      <c r="E64996" s="1"/>
      <c r="F64996" s="1"/>
    </row>
    <row r="64997" spans="2:6">
      <c r="B64997" s="1"/>
      <c r="C64997" s="1"/>
      <c r="D64997" s="1"/>
      <c r="E64997" s="1"/>
      <c r="F64997" s="1"/>
    </row>
    <row r="64998" spans="2:6">
      <c r="B64998" s="1"/>
      <c r="C64998" s="1"/>
      <c r="D64998" s="1"/>
      <c r="E64998" s="1"/>
      <c r="F64998" s="1"/>
    </row>
    <row r="64999" spans="2:6">
      <c r="B64999" s="1"/>
      <c r="C64999" s="1"/>
      <c r="D64999" s="1"/>
      <c r="E64999" s="1"/>
      <c r="F64999" s="1"/>
    </row>
    <row r="65000" spans="2:6">
      <c r="B65000" s="1"/>
      <c r="C65000" s="1"/>
      <c r="D65000" s="1"/>
      <c r="E65000" s="1"/>
      <c r="F65000" s="1"/>
    </row>
    <row r="65001" spans="2:6">
      <c r="B65001" s="1"/>
      <c r="C65001" s="1"/>
      <c r="D65001" s="1"/>
      <c r="E65001" s="1"/>
      <c r="F65001" s="1"/>
    </row>
    <row r="65002" spans="2:6">
      <c r="B65002" s="1"/>
      <c r="C65002" s="1"/>
      <c r="D65002" s="1"/>
      <c r="E65002" s="1"/>
      <c r="F65002" s="1"/>
    </row>
    <row r="65003" spans="2:6">
      <c r="B65003" s="1"/>
      <c r="C65003" s="1"/>
      <c r="D65003" s="1"/>
      <c r="E65003" s="1"/>
      <c r="F65003" s="1"/>
    </row>
    <row r="65004" spans="2:6">
      <c r="B65004" s="1"/>
      <c r="C65004" s="1"/>
      <c r="D65004" s="1"/>
      <c r="E65004" s="1"/>
      <c r="F65004" s="1"/>
    </row>
    <row r="65005" spans="2:6">
      <c r="B65005" s="1"/>
      <c r="C65005" s="1"/>
      <c r="D65005" s="1"/>
      <c r="E65005" s="1"/>
      <c r="F65005" s="1"/>
    </row>
    <row r="65006" spans="2:6">
      <c r="B65006" s="1"/>
      <c r="C65006" s="1"/>
      <c r="D65006" s="1"/>
      <c r="E65006" s="1"/>
      <c r="F65006" s="1"/>
    </row>
    <row r="65007" spans="2:6">
      <c r="B65007" s="1"/>
      <c r="C65007" s="1"/>
      <c r="D65007" s="1"/>
      <c r="E65007" s="1"/>
      <c r="F65007" s="1"/>
    </row>
    <row r="65008" spans="2:6">
      <c r="B65008" s="1"/>
      <c r="C65008" s="1"/>
      <c r="D65008" s="1"/>
      <c r="E65008" s="1"/>
      <c r="F65008" s="1"/>
    </row>
    <row r="65009" spans="2:6">
      <c r="B65009" s="1"/>
      <c r="C65009" s="1"/>
      <c r="D65009" s="1"/>
      <c r="E65009" s="1"/>
      <c r="F65009" s="1"/>
    </row>
    <row r="65010" spans="2:6">
      <c r="B65010" s="1"/>
      <c r="C65010" s="1"/>
      <c r="D65010" s="1"/>
      <c r="E65010" s="1"/>
      <c r="F65010" s="1"/>
    </row>
    <row r="65011" spans="2:6">
      <c r="B65011" s="1"/>
      <c r="C65011" s="1"/>
      <c r="D65011" s="1"/>
      <c r="E65011" s="1"/>
      <c r="F65011" s="1"/>
    </row>
    <row r="65012" spans="2:6">
      <c r="B65012" s="1"/>
      <c r="C65012" s="1"/>
      <c r="D65012" s="1"/>
      <c r="E65012" s="1"/>
      <c r="F65012" s="1"/>
    </row>
    <row r="65013" spans="2:6">
      <c r="B65013" s="1"/>
      <c r="C65013" s="1"/>
      <c r="D65013" s="1"/>
      <c r="E65013" s="1"/>
      <c r="F65013" s="1"/>
    </row>
    <row r="65014" spans="2:6">
      <c r="B65014" s="1"/>
      <c r="C65014" s="1"/>
      <c r="D65014" s="1"/>
      <c r="E65014" s="1"/>
      <c r="F65014" s="1"/>
    </row>
    <row r="65015" spans="2:6">
      <c r="B65015" s="1"/>
      <c r="C65015" s="1"/>
      <c r="D65015" s="1"/>
      <c r="E65015" s="1"/>
      <c r="F65015" s="1"/>
    </row>
    <row r="65016" spans="2:6">
      <c r="B65016" s="1"/>
      <c r="C65016" s="1"/>
      <c r="D65016" s="1"/>
      <c r="E65016" s="1"/>
      <c r="F65016" s="1"/>
    </row>
    <row r="65017" spans="2:6">
      <c r="B65017" s="1"/>
      <c r="C65017" s="1"/>
      <c r="D65017" s="1"/>
      <c r="E65017" s="1"/>
      <c r="F65017" s="1"/>
    </row>
    <row r="65018" spans="2:6">
      <c r="B65018" s="1"/>
      <c r="C65018" s="1"/>
      <c r="D65018" s="1"/>
      <c r="E65018" s="1"/>
      <c r="F65018" s="1"/>
    </row>
    <row r="65019" spans="2:6">
      <c r="B65019" s="1"/>
      <c r="C65019" s="1"/>
      <c r="D65019" s="1"/>
      <c r="E65019" s="1"/>
      <c r="F65019" s="1"/>
    </row>
    <row r="65020" spans="2:6">
      <c r="B65020" s="1"/>
      <c r="C65020" s="1"/>
      <c r="D65020" s="1"/>
      <c r="E65020" s="1"/>
      <c r="F65020" s="1"/>
    </row>
    <row r="65021" spans="2:6">
      <c r="B65021" s="1"/>
      <c r="C65021" s="1"/>
      <c r="D65021" s="1"/>
      <c r="E65021" s="1"/>
      <c r="F65021" s="1"/>
    </row>
    <row r="65022" spans="2:6">
      <c r="B65022" s="1"/>
      <c r="C65022" s="1"/>
      <c r="D65022" s="1"/>
      <c r="E65022" s="1"/>
      <c r="F65022" s="1"/>
    </row>
    <row r="65023" spans="2:6">
      <c r="B65023" s="1"/>
      <c r="C65023" s="1"/>
      <c r="D65023" s="1"/>
      <c r="E65023" s="1"/>
      <c r="F65023" s="1"/>
    </row>
    <row r="65024" spans="2:6">
      <c r="B65024" s="1"/>
      <c r="C65024" s="1"/>
      <c r="D65024" s="1"/>
      <c r="E65024" s="1"/>
      <c r="F65024" s="1"/>
    </row>
    <row r="65025" spans="2:6">
      <c r="B65025" s="1"/>
      <c r="C65025" s="1"/>
      <c r="D65025" s="1"/>
      <c r="E65025" s="1"/>
      <c r="F65025" s="1"/>
    </row>
    <row r="65026" spans="2:6">
      <c r="B65026" s="1"/>
      <c r="C65026" s="1"/>
      <c r="D65026" s="1"/>
      <c r="E65026" s="1"/>
      <c r="F65026" s="1"/>
    </row>
    <row r="65027" spans="2:6">
      <c r="B65027" s="1"/>
      <c r="C65027" s="1"/>
      <c r="D65027" s="1"/>
      <c r="E65027" s="1"/>
      <c r="F65027" s="1"/>
    </row>
    <row r="65028" spans="2:6">
      <c r="B65028" s="1"/>
      <c r="C65028" s="1"/>
      <c r="D65028" s="1"/>
      <c r="E65028" s="1"/>
      <c r="F65028" s="1"/>
    </row>
    <row r="65029" spans="2:6">
      <c r="B65029" s="1"/>
      <c r="C65029" s="1"/>
      <c r="D65029" s="1"/>
      <c r="E65029" s="1"/>
      <c r="F65029" s="1"/>
    </row>
    <row r="65030" spans="2:6">
      <c r="B65030" s="1"/>
      <c r="C65030" s="1"/>
      <c r="D65030" s="1"/>
      <c r="E65030" s="1"/>
      <c r="F65030" s="1"/>
    </row>
    <row r="65031" spans="2:6">
      <c r="B65031" s="1"/>
      <c r="C65031" s="1"/>
      <c r="D65031" s="1"/>
      <c r="E65031" s="1"/>
      <c r="F65031" s="1"/>
    </row>
    <row r="65032" spans="2:6">
      <c r="B65032" s="1"/>
      <c r="C65032" s="1"/>
      <c r="D65032" s="1"/>
      <c r="E65032" s="1"/>
      <c r="F65032" s="1"/>
    </row>
    <row r="65033" spans="2:6">
      <c r="B65033" s="1"/>
      <c r="C65033" s="1"/>
      <c r="D65033" s="1"/>
      <c r="E65033" s="1"/>
      <c r="F65033" s="1"/>
    </row>
    <row r="65034" spans="2:6">
      <c r="B65034" s="1"/>
      <c r="C65034" s="1"/>
      <c r="D65034" s="1"/>
      <c r="E65034" s="1"/>
      <c r="F65034" s="1"/>
    </row>
    <row r="65035" spans="2:6">
      <c r="B65035" s="1"/>
      <c r="C65035" s="1"/>
      <c r="D65035" s="1"/>
      <c r="E65035" s="1"/>
      <c r="F65035" s="1"/>
    </row>
    <row r="65036" spans="2:6">
      <c r="B65036" s="1"/>
      <c r="C65036" s="1"/>
      <c r="D65036" s="1"/>
      <c r="E65036" s="1"/>
      <c r="F65036" s="1"/>
    </row>
    <row r="65037" spans="2:6">
      <c r="B65037" s="1"/>
      <c r="C65037" s="1"/>
      <c r="D65037" s="1"/>
      <c r="E65037" s="1"/>
      <c r="F65037" s="1"/>
    </row>
    <row r="65038" spans="2:6">
      <c r="B65038" s="1"/>
      <c r="C65038" s="1"/>
      <c r="D65038" s="1"/>
      <c r="E65038" s="1"/>
      <c r="F65038" s="1"/>
    </row>
    <row r="65039" spans="2:6">
      <c r="B65039" s="1"/>
      <c r="C65039" s="1"/>
      <c r="D65039" s="1"/>
      <c r="E65039" s="1"/>
      <c r="F65039" s="1"/>
    </row>
    <row r="65040" spans="2:6">
      <c r="B65040" s="1"/>
      <c r="C65040" s="1"/>
      <c r="D65040" s="1"/>
      <c r="E65040" s="1"/>
      <c r="F65040" s="1"/>
    </row>
    <row r="65041" spans="2:6">
      <c r="B65041" s="1"/>
      <c r="C65041" s="1"/>
      <c r="D65041" s="1"/>
      <c r="E65041" s="1"/>
      <c r="F65041" s="1"/>
    </row>
    <row r="65042" spans="2:6">
      <c r="B65042" s="1"/>
      <c r="C65042" s="1"/>
      <c r="D65042" s="1"/>
      <c r="E65042" s="1"/>
      <c r="F65042" s="1"/>
    </row>
    <row r="65043" spans="2:6">
      <c r="B65043" s="1"/>
      <c r="C65043" s="1"/>
      <c r="D65043" s="1"/>
      <c r="E65043" s="1"/>
      <c r="F65043" s="1"/>
    </row>
    <row r="65044" spans="2:6">
      <c r="B65044" s="1"/>
      <c r="C65044" s="1"/>
      <c r="D65044" s="1"/>
      <c r="E65044" s="1"/>
      <c r="F65044" s="1"/>
    </row>
    <row r="65045" spans="2:6">
      <c r="B65045" s="1"/>
      <c r="C65045" s="1"/>
      <c r="D65045" s="1"/>
      <c r="E65045" s="1"/>
      <c r="F65045" s="1"/>
    </row>
    <row r="65046" spans="2:6">
      <c r="B65046" s="1"/>
      <c r="C65046" s="1"/>
      <c r="D65046" s="1"/>
      <c r="E65046" s="1"/>
      <c r="F65046" s="1"/>
    </row>
    <row r="65047" spans="2:6">
      <c r="B65047" s="1"/>
      <c r="C65047" s="1"/>
      <c r="D65047" s="1"/>
      <c r="E65047" s="1"/>
      <c r="F65047" s="1"/>
    </row>
    <row r="65048" spans="2:6">
      <c r="B65048" s="1"/>
      <c r="C65048" s="1"/>
      <c r="D65048" s="1"/>
      <c r="E65048" s="1"/>
      <c r="F65048" s="1"/>
    </row>
    <row r="65049" spans="2:6">
      <c r="B65049" s="1"/>
      <c r="C65049" s="1"/>
      <c r="D65049" s="1"/>
      <c r="E65049" s="1"/>
      <c r="F65049" s="1"/>
    </row>
    <row r="65050" spans="2:6">
      <c r="B65050" s="1"/>
      <c r="C65050" s="1"/>
      <c r="D65050" s="1"/>
      <c r="E65050" s="1"/>
      <c r="F65050" s="1"/>
    </row>
    <row r="65051" spans="2:6">
      <c r="B65051" s="1"/>
      <c r="C65051" s="1"/>
      <c r="D65051" s="1"/>
      <c r="E65051" s="1"/>
      <c r="F65051" s="1"/>
    </row>
    <row r="65052" spans="2:6">
      <c r="B65052" s="1"/>
      <c r="C65052" s="1"/>
      <c r="D65052" s="1"/>
      <c r="E65052" s="1"/>
      <c r="F65052" s="1"/>
    </row>
    <row r="65053" spans="2:6">
      <c r="B65053" s="1"/>
      <c r="C65053" s="1"/>
      <c r="D65053" s="1"/>
      <c r="E65053" s="1"/>
      <c r="F65053" s="1"/>
    </row>
    <row r="65054" spans="2:6">
      <c r="B65054" s="1"/>
      <c r="C65054" s="1"/>
      <c r="D65054" s="1"/>
      <c r="E65054" s="1"/>
      <c r="F65054" s="1"/>
    </row>
    <row r="65055" spans="2:6">
      <c r="B65055" s="1"/>
      <c r="C65055" s="1"/>
      <c r="D65055" s="1"/>
      <c r="E65055" s="1"/>
      <c r="F65055" s="1"/>
    </row>
    <row r="65056" spans="2:6">
      <c r="B65056" s="1"/>
      <c r="C65056" s="1"/>
      <c r="D65056" s="1"/>
      <c r="E65056" s="1"/>
      <c r="F65056" s="1"/>
    </row>
    <row r="65057" spans="2:6">
      <c r="B65057" s="1"/>
      <c r="C65057" s="1"/>
      <c r="D65057" s="1"/>
      <c r="E65057" s="1"/>
      <c r="F65057" s="1"/>
    </row>
    <row r="65058" spans="2:6">
      <c r="B65058" s="1"/>
      <c r="C65058" s="1"/>
      <c r="D65058" s="1"/>
      <c r="E65058" s="1"/>
      <c r="F65058" s="1"/>
    </row>
    <row r="65059" spans="2:6">
      <c r="B65059" s="1"/>
      <c r="C65059" s="1"/>
      <c r="D65059" s="1"/>
      <c r="E65059" s="1"/>
      <c r="F65059" s="1"/>
    </row>
    <row r="65060" spans="2:6">
      <c r="B65060" s="1"/>
      <c r="C65060" s="1"/>
      <c r="D65060" s="1"/>
      <c r="E65060" s="1"/>
      <c r="F65060" s="1"/>
    </row>
    <row r="65061" spans="2:6">
      <c r="B65061" s="1"/>
      <c r="C65061" s="1"/>
      <c r="D65061" s="1"/>
      <c r="E65061" s="1"/>
      <c r="F65061" s="1"/>
    </row>
    <row r="65062" spans="2:6">
      <c r="B65062" s="1"/>
      <c r="C65062" s="1"/>
      <c r="D65062" s="1"/>
      <c r="E65062" s="1"/>
      <c r="F65062" s="1"/>
    </row>
    <row r="65063" spans="2:6">
      <c r="B65063" s="1"/>
      <c r="C65063" s="1"/>
      <c r="D65063" s="1"/>
      <c r="E65063" s="1"/>
      <c r="F65063" s="1"/>
    </row>
    <row r="65064" spans="2:6">
      <c r="B65064" s="1"/>
      <c r="C65064" s="1"/>
      <c r="D65064" s="1"/>
      <c r="E65064" s="1"/>
      <c r="F65064" s="1"/>
    </row>
    <row r="65065" spans="2:6">
      <c r="B65065" s="1"/>
      <c r="C65065" s="1"/>
      <c r="D65065" s="1"/>
      <c r="E65065" s="1"/>
      <c r="F65065" s="1"/>
    </row>
    <row r="65066" spans="2:6">
      <c r="B65066" s="1"/>
      <c r="C65066" s="1"/>
      <c r="D65066" s="1"/>
      <c r="E65066" s="1"/>
      <c r="F65066" s="1"/>
    </row>
    <row r="65067" spans="2:6">
      <c r="B65067" s="1"/>
      <c r="C65067" s="1"/>
      <c r="D65067" s="1"/>
      <c r="E65067" s="1"/>
      <c r="F65067" s="1"/>
    </row>
    <row r="65068" spans="2:6">
      <c r="B65068" s="1"/>
      <c r="C65068" s="1"/>
      <c r="D65068" s="1"/>
      <c r="E65068" s="1"/>
      <c r="F65068" s="1"/>
    </row>
    <row r="65069" spans="2:6">
      <c r="B65069" s="1"/>
      <c r="C65069" s="1"/>
      <c r="D65069" s="1"/>
      <c r="E65069" s="1"/>
      <c r="F65069" s="1"/>
    </row>
    <row r="65070" spans="2:6">
      <c r="B65070" s="1"/>
      <c r="C65070" s="1"/>
      <c r="D65070" s="1"/>
      <c r="E65070" s="1"/>
      <c r="F65070" s="1"/>
    </row>
    <row r="65071" spans="2:6">
      <c r="B65071" s="1"/>
      <c r="C65071" s="1"/>
      <c r="D65071" s="1"/>
      <c r="E65071" s="1"/>
      <c r="F65071" s="1"/>
    </row>
    <row r="65072" spans="2:6">
      <c r="B65072" s="1"/>
      <c r="C65072" s="1"/>
      <c r="D65072" s="1"/>
      <c r="E65072" s="1"/>
      <c r="F65072" s="1"/>
    </row>
    <row r="65073" spans="2:6">
      <c r="B65073" s="1"/>
      <c r="C65073" s="1"/>
      <c r="D65073" s="1"/>
      <c r="E65073" s="1"/>
      <c r="F65073" s="1"/>
    </row>
    <row r="65074" spans="2:6">
      <c r="B65074" s="1"/>
      <c r="C65074" s="1"/>
      <c r="D65074" s="1"/>
      <c r="E65074" s="1"/>
      <c r="F65074" s="1"/>
    </row>
    <row r="65075" spans="2:6">
      <c r="B65075" s="1"/>
      <c r="C65075" s="1"/>
      <c r="D65075" s="1"/>
      <c r="E65075" s="1"/>
      <c r="F65075" s="1"/>
    </row>
    <row r="65076" spans="2:6">
      <c r="B65076" s="1"/>
      <c r="C65076" s="1"/>
      <c r="D65076" s="1"/>
      <c r="E65076" s="1"/>
      <c r="F65076" s="1"/>
    </row>
    <row r="65077" spans="2:6">
      <c r="B65077" s="1"/>
      <c r="C65077" s="1"/>
      <c r="D65077" s="1"/>
      <c r="E65077" s="1"/>
      <c r="F65077" s="1"/>
    </row>
    <row r="65078" spans="2:6">
      <c r="B65078" s="1"/>
      <c r="C65078" s="1"/>
      <c r="D65078" s="1"/>
      <c r="E65078" s="1"/>
      <c r="F65078" s="1"/>
    </row>
    <row r="65079" spans="2:6">
      <c r="B65079" s="1"/>
      <c r="C65079" s="1"/>
      <c r="D65079" s="1"/>
      <c r="E65079" s="1"/>
      <c r="F65079" s="1"/>
    </row>
    <row r="65080" spans="2:6">
      <c r="B65080" s="1"/>
      <c r="C65080" s="1"/>
      <c r="D65080" s="1"/>
      <c r="E65080" s="1"/>
      <c r="F65080" s="1"/>
    </row>
    <row r="65081" spans="2:6">
      <c r="B65081" s="1"/>
      <c r="C65081" s="1"/>
      <c r="D65081" s="1"/>
      <c r="E65081" s="1"/>
      <c r="F65081" s="1"/>
    </row>
    <row r="65082" spans="2:6">
      <c r="B65082" s="1"/>
      <c r="C65082" s="1"/>
      <c r="D65082" s="1"/>
      <c r="E65082" s="1"/>
      <c r="F65082" s="1"/>
    </row>
    <row r="65083" spans="2:6">
      <c r="B65083" s="1"/>
      <c r="C65083" s="1"/>
      <c r="D65083" s="1"/>
      <c r="E65083" s="1"/>
      <c r="F65083" s="1"/>
    </row>
    <row r="65084" spans="2:6">
      <c r="B65084" s="1"/>
      <c r="C65084" s="1"/>
      <c r="D65084" s="1"/>
      <c r="E65084" s="1"/>
      <c r="F65084" s="1"/>
    </row>
    <row r="65085" spans="2:6">
      <c r="B65085" s="1"/>
      <c r="C65085" s="1"/>
      <c r="D65085" s="1"/>
      <c r="E65085" s="1"/>
      <c r="F65085" s="1"/>
    </row>
    <row r="65086" spans="2:6">
      <c r="B65086" s="1"/>
      <c r="C65086" s="1"/>
      <c r="D65086" s="1"/>
      <c r="E65086" s="1"/>
      <c r="F65086" s="1"/>
    </row>
    <row r="65087" spans="2:6">
      <c r="B65087" s="1"/>
      <c r="C65087" s="1"/>
      <c r="D65087" s="1"/>
      <c r="E65087" s="1"/>
      <c r="F65087" s="1"/>
    </row>
    <row r="65088" spans="2:6">
      <c r="B65088" s="1"/>
      <c r="C65088" s="1"/>
      <c r="D65088" s="1"/>
      <c r="E65088" s="1"/>
      <c r="F65088" s="1"/>
    </row>
    <row r="65089" spans="2:6">
      <c r="B65089" s="1"/>
      <c r="C65089" s="1"/>
      <c r="D65089" s="1"/>
      <c r="E65089" s="1"/>
      <c r="F65089" s="1"/>
    </row>
    <row r="65090" spans="2:6">
      <c r="B65090" s="1"/>
      <c r="C65090" s="1"/>
      <c r="D65090" s="1"/>
      <c r="E65090" s="1"/>
      <c r="F65090" s="1"/>
    </row>
    <row r="65091" spans="2:6">
      <c r="B65091" s="1"/>
      <c r="C65091" s="1"/>
      <c r="D65091" s="1"/>
      <c r="E65091" s="1"/>
      <c r="F65091" s="1"/>
    </row>
    <row r="65092" spans="2:6">
      <c r="B65092" s="1"/>
      <c r="C65092" s="1"/>
      <c r="D65092" s="1"/>
      <c r="E65092" s="1"/>
      <c r="F65092" s="1"/>
    </row>
    <row r="65093" spans="2:6">
      <c r="B65093" s="1"/>
      <c r="C65093" s="1"/>
      <c r="D65093" s="1"/>
      <c r="E65093" s="1"/>
      <c r="F65093" s="1"/>
    </row>
    <row r="65094" spans="2:6">
      <c r="B65094" s="1"/>
      <c r="C65094" s="1"/>
      <c r="D65094" s="1"/>
      <c r="E65094" s="1"/>
      <c r="F65094" s="1"/>
    </row>
    <row r="65095" spans="2:6">
      <c r="B65095" s="1"/>
      <c r="C65095" s="1"/>
      <c r="D65095" s="1"/>
      <c r="E65095" s="1"/>
      <c r="F65095" s="1"/>
    </row>
    <row r="65096" spans="2:6">
      <c r="B65096" s="1"/>
      <c r="C65096" s="1"/>
      <c r="D65096" s="1"/>
      <c r="E65096" s="1"/>
      <c r="F65096" s="1"/>
    </row>
    <row r="65097" spans="2:6">
      <c r="B65097" s="1"/>
      <c r="C65097" s="1"/>
      <c r="D65097" s="1"/>
      <c r="E65097" s="1"/>
      <c r="F65097" s="1"/>
    </row>
    <row r="65098" spans="2:6">
      <c r="B65098" s="1"/>
      <c r="C65098" s="1"/>
      <c r="D65098" s="1"/>
      <c r="E65098" s="1"/>
      <c r="F65098" s="1"/>
    </row>
    <row r="65099" spans="2:6">
      <c r="B65099" s="1"/>
      <c r="C65099" s="1"/>
      <c r="D65099" s="1"/>
      <c r="E65099" s="1"/>
      <c r="F65099" s="1"/>
    </row>
    <row r="65100" spans="2:6">
      <c r="B65100" s="1"/>
      <c r="C65100" s="1"/>
      <c r="D65100" s="1"/>
      <c r="E65100" s="1"/>
      <c r="F65100" s="1"/>
    </row>
    <row r="65101" spans="2:6">
      <c r="B65101" s="1"/>
      <c r="C65101" s="1"/>
      <c r="D65101" s="1"/>
      <c r="E65101" s="1"/>
      <c r="F65101" s="1"/>
    </row>
    <row r="65102" spans="2:6">
      <c r="B65102" s="1"/>
      <c r="C65102" s="1"/>
      <c r="D65102" s="1"/>
      <c r="E65102" s="1"/>
      <c r="F65102" s="1"/>
    </row>
    <row r="65103" spans="2:6">
      <c r="B65103" s="1"/>
      <c r="C65103" s="1"/>
      <c r="D65103" s="1"/>
      <c r="E65103" s="1"/>
      <c r="F65103" s="1"/>
    </row>
    <row r="65104" spans="2:6">
      <c r="B65104" s="1"/>
      <c r="C65104" s="1"/>
      <c r="D65104" s="1"/>
      <c r="E65104" s="1"/>
      <c r="F65104" s="1"/>
    </row>
    <row r="65105" spans="2:6">
      <c r="B65105" s="1"/>
      <c r="C65105" s="1"/>
      <c r="D65105" s="1"/>
      <c r="E65105" s="1"/>
      <c r="F65105" s="1"/>
    </row>
    <row r="65106" spans="2:6">
      <c r="B65106" s="1"/>
      <c r="C65106" s="1"/>
      <c r="D65106" s="1"/>
      <c r="E65106" s="1"/>
      <c r="F65106" s="1"/>
    </row>
    <row r="65107" spans="2:6">
      <c r="B65107" s="1"/>
      <c r="C65107" s="1"/>
      <c r="D65107" s="1"/>
      <c r="E65107" s="1"/>
      <c r="F65107" s="1"/>
    </row>
    <row r="65108" spans="2:6">
      <c r="B65108" s="1"/>
      <c r="C65108" s="1"/>
      <c r="D65108" s="1"/>
      <c r="E65108" s="1"/>
      <c r="F65108" s="1"/>
    </row>
    <row r="65109" spans="2:6">
      <c r="B65109" s="1"/>
      <c r="C65109" s="1"/>
      <c r="D65109" s="1"/>
      <c r="E65109" s="1"/>
      <c r="F65109" s="1"/>
    </row>
    <row r="65110" spans="2:6">
      <c r="B65110" s="1"/>
      <c r="C65110" s="1"/>
      <c r="D65110" s="1"/>
      <c r="E65110" s="1"/>
      <c r="F65110" s="1"/>
    </row>
    <row r="65111" spans="2:6">
      <c r="B65111" s="1"/>
      <c r="C65111" s="1"/>
      <c r="D65111" s="1"/>
      <c r="E65111" s="1"/>
      <c r="F65111" s="1"/>
    </row>
    <row r="65112" spans="2:6">
      <c r="B65112" s="1"/>
      <c r="C65112" s="1"/>
      <c r="D65112" s="1"/>
      <c r="E65112" s="1"/>
      <c r="F65112" s="1"/>
    </row>
    <row r="65113" spans="2:6">
      <c r="B65113" s="1"/>
      <c r="C65113" s="1"/>
      <c r="D65113" s="1"/>
      <c r="E65113" s="1"/>
      <c r="F65113" s="1"/>
    </row>
    <row r="65114" spans="2:6">
      <c r="B65114" s="1"/>
      <c r="C65114" s="1"/>
      <c r="D65114" s="1"/>
      <c r="E65114" s="1"/>
      <c r="F65114" s="1"/>
    </row>
    <row r="65115" spans="2:6">
      <c r="B65115" s="1"/>
      <c r="C65115" s="1"/>
      <c r="D65115" s="1"/>
      <c r="E65115" s="1"/>
      <c r="F65115" s="1"/>
    </row>
    <row r="65116" spans="2:6">
      <c r="B65116" s="1"/>
      <c r="C65116" s="1"/>
      <c r="D65116" s="1"/>
      <c r="E65116" s="1"/>
      <c r="F65116" s="1"/>
    </row>
    <row r="65117" spans="2:6">
      <c r="B65117" s="1"/>
      <c r="C65117" s="1"/>
      <c r="D65117" s="1"/>
      <c r="E65117" s="1"/>
      <c r="F65117" s="1"/>
    </row>
    <row r="65118" spans="2:6">
      <c r="B65118" s="1"/>
      <c r="C65118" s="1"/>
      <c r="D65118" s="1"/>
      <c r="E65118" s="1"/>
      <c r="F65118" s="1"/>
    </row>
    <row r="65119" spans="2:6">
      <c r="B65119" s="1"/>
      <c r="C65119" s="1"/>
      <c r="D65119" s="1"/>
      <c r="E65119" s="1"/>
      <c r="F65119" s="1"/>
    </row>
    <row r="65120" spans="2:6">
      <c r="B65120" s="1"/>
      <c r="C65120" s="1"/>
      <c r="D65120" s="1"/>
      <c r="E65120" s="1"/>
      <c r="F65120" s="1"/>
    </row>
    <row r="65121" spans="2:6">
      <c r="B65121" s="1"/>
      <c r="C65121" s="1"/>
      <c r="D65121" s="1"/>
      <c r="E65121" s="1"/>
      <c r="F65121" s="1"/>
    </row>
    <row r="65122" spans="2:6">
      <c r="B65122" s="1"/>
      <c r="C65122" s="1"/>
      <c r="D65122" s="1"/>
      <c r="E65122" s="1"/>
      <c r="F65122" s="1"/>
    </row>
    <row r="65123" spans="2:6">
      <c r="B65123" s="1"/>
      <c r="C65123" s="1"/>
      <c r="D65123" s="1"/>
      <c r="E65123" s="1"/>
      <c r="F65123" s="1"/>
    </row>
    <row r="65124" spans="2:6">
      <c r="B65124" s="1"/>
      <c r="C65124" s="1"/>
      <c r="D65124" s="1"/>
      <c r="E65124" s="1"/>
      <c r="F65124" s="1"/>
    </row>
    <row r="65125" spans="2:6">
      <c r="B65125" s="1"/>
      <c r="C65125" s="1"/>
      <c r="D65125" s="1"/>
      <c r="E65125" s="1"/>
      <c r="F65125" s="1"/>
    </row>
    <row r="65126" spans="2:6">
      <c r="B65126" s="1"/>
      <c r="C65126" s="1"/>
      <c r="D65126" s="1"/>
      <c r="E65126" s="1"/>
      <c r="F65126" s="1"/>
    </row>
    <row r="65127" spans="2:6">
      <c r="B65127" s="1"/>
      <c r="C65127" s="1"/>
      <c r="D65127" s="1"/>
      <c r="E65127" s="1"/>
      <c r="F65127" s="1"/>
    </row>
    <row r="65128" spans="2:6">
      <c r="B65128" s="1"/>
      <c r="C65128" s="1"/>
      <c r="D65128" s="1"/>
      <c r="E65128" s="1"/>
      <c r="F65128" s="1"/>
    </row>
    <row r="65129" spans="2:6">
      <c r="B65129" s="1"/>
      <c r="C65129" s="1"/>
      <c r="D65129" s="1"/>
      <c r="E65129" s="1"/>
      <c r="F65129" s="1"/>
    </row>
    <row r="65130" spans="2:6">
      <c r="B65130" s="1"/>
      <c r="C65130" s="1"/>
      <c r="D65130" s="1"/>
      <c r="E65130" s="1"/>
      <c r="F65130" s="1"/>
    </row>
    <row r="65131" spans="2:6">
      <c r="B65131" s="1"/>
      <c r="C65131" s="1"/>
      <c r="D65131" s="1"/>
      <c r="E65131" s="1"/>
      <c r="F65131" s="1"/>
    </row>
    <row r="65132" spans="2:6">
      <c r="B65132" s="1"/>
      <c r="C65132" s="1"/>
      <c r="D65132" s="1"/>
      <c r="E65132" s="1"/>
      <c r="F65132" s="1"/>
    </row>
    <row r="65133" spans="2:6">
      <c r="B65133" s="1"/>
      <c r="C65133" s="1"/>
      <c r="D65133" s="1"/>
      <c r="E65133" s="1"/>
      <c r="F65133" s="1"/>
    </row>
    <row r="65134" spans="2:6">
      <c r="B65134" s="1"/>
      <c r="C65134" s="1"/>
      <c r="D65134" s="1"/>
      <c r="E65134" s="1"/>
      <c r="F65134" s="1"/>
    </row>
    <row r="65135" spans="2:6">
      <c r="B65135" s="1"/>
      <c r="C65135" s="1"/>
      <c r="D65135" s="1"/>
      <c r="E65135" s="1"/>
      <c r="F65135" s="1"/>
    </row>
    <row r="65136" spans="2:6">
      <c r="B65136" s="1"/>
      <c r="C65136" s="1"/>
      <c r="D65136" s="1"/>
      <c r="E65136" s="1"/>
      <c r="F65136" s="1"/>
    </row>
    <row r="65137" spans="2:6">
      <c r="B65137" s="1"/>
      <c r="C65137" s="1"/>
      <c r="D65137" s="1"/>
      <c r="E65137" s="1"/>
      <c r="F65137" s="1"/>
    </row>
    <row r="65138" spans="2:6">
      <c r="B65138" s="1"/>
      <c r="C65138" s="1"/>
      <c r="D65138" s="1"/>
      <c r="E65138" s="1"/>
      <c r="F65138" s="1"/>
    </row>
    <row r="65139" spans="2:6">
      <c r="B65139" s="1"/>
      <c r="C65139" s="1"/>
      <c r="D65139" s="1"/>
      <c r="E65139" s="1"/>
      <c r="F65139" s="1"/>
    </row>
    <row r="65140" spans="2:6">
      <c r="B65140" s="1"/>
      <c r="C65140" s="1"/>
      <c r="D65140" s="1"/>
      <c r="E65140" s="1"/>
      <c r="F65140" s="1"/>
    </row>
    <row r="65141" spans="2:6">
      <c r="B65141" s="1"/>
      <c r="C65141" s="1"/>
      <c r="D65141" s="1"/>
      <c r="E65141" s="1"/>
      <c r="F65141" s="1"/>
    </row>
    <row r="65142" spans="2:6">
      <c r="B65142" s="1"/>
      <c r="C65142" s="1"/>
      <c r="D65142" s="1"/>
      <c r="E65142" s="1"/>
      <c r="F65142" s="1"/>
    </row>
    <row r="65143" spans="2:6">
      <c r="B65143" s="1"/>
      <c r="C65143" s="1"/>
      <c r="D65143" s="1"/>
      <c r="E65143" s="1"/>
      <c r="F65143" s="1"/>
    </row>
    <row r="65144" spans="2:6">
      <c r="B65144" s="1"/>
      <c r="C65144" s="1"/>
      <c r="D65144" s="1"/>
      <c r="E65144" s="1"/>
      <c r="F65144" s="1"/>
    </row>
    <row r="65145" spans="2:6">
      <c r="B65145" s="1"/>
      <c r="C65145" s="1"/>
      <c r="D65145" s="1"/>
      <c r="E65145" s="1"/>
      <c r="F65145" s="1"/>
    </row>
    <row r="65146" spans="2:6">
      <c r="B65146" s="1"/>
      <c r="C65146" s="1"/>
      <c r="D65146" s="1"/>
      <c r="E65146" s="1"/>
      <c r="F65146" s="1"/>
    </row>
    <row r="65147" spans="2:6">
      <c r="B65147" s="1"/>
      <c r="C65147" s="1"/>
      <c r="D65147" s="1"/>
      <c r="E65147" s="1"/>
      <c r="F65147" s="1"/>
    </row>
    <row r="65148" spans="2:6">
      <c r="B65148" s="1"/>
      <c r="C65148" s="1"/>
      <c r="D65148" s="1"/>
      <c r="E65148" s="1"/>
      <c r="F65148" s="1"/>
    </row>
    <row r="65149" spans="2:6">
      <c r="B65149" s="1"/>
      <c r="C65149" s="1"/>
      <c r="D65149" s="1"/>
      <c r="E65149" s="1"/>
      <c r="F65149" s="1"/>
    </row>
    <row r="65150" spans="2:6">
      <c r="B65150" s="1"/>
      <c r="C65150" s="1"/>
      <c r="D65150" s="1"/>
      <c r="E65150" s="1"/>
      <c r="F65150" s="1"/>
    </row>
    <row r="65151" spans="2:6">
      <c r="B65151" s="1"/>
      <c r="C65151" s="1"/>
      <c r="D65151" s="1"/>
      <c r="E65151" s="1"/>
      <c r="F65151" s="1"/>
    </row>
    <row r="65152" spans="2:6">
      <c r="B65152" s="1"/>
      <c r="C65152" s="1"/>
      <c r="D65152" s="1"/>
      <c r="E65152" s="1"/>
      <c r="F65152" s="1"/>
    </row>
    <row r="65153" spans="2:6">
      <c r="B65153" s="1"/>
      <c r="C65153" s="1"/>
      <c r="D65153" s="1"/>
      <c r="E65153" s="1"/>
      <c r="F65153" s="1"/>
    </row>
    <row r="65154" spans="2:6">
      <c r="B65154" s="1"/>
      <c r="C65154" s="1"/>
      <c r="D65154" s="1"/>
      <c r="E65154" s="1"/>
      <c r="F65154" s="1"/>
    </row>
    <row r="65155" spans="2:6">
      <c r="B65155" s="1"/>
      <c r="C65155" s="1"/>
      <c r="D65155" s="1"/>
      <c r="E65155" s="1"/>
      <c r="F65155" s="1"/>
    </row>
    <row r="65156" spans="2:6">
      <c r="B65156" s="1"/>
      <c r="C65156" s="1"/>
      <c r="D65156" s="1"/>
      <c r="E65156" s="1"/>
      <c r="F65156" s="1"/>
    </row>
    <row r="65157" spans="2:6">
      <c r="B65157" s="1"/>
      <c r="C65157" s="1"/>
      <c r="D65157" s="1"/>
      <c r="E65157" s="1"/>
      <c r="F65157" s="1"/>
    </row>
    <row r="65158" spans="2:6">
      <c r="B65158" s="1"/>
      <c r="C65158" s="1"/>
      <c r="D65158" s="1"/>
      <c r="E65158" s="1"/>
      <c r="F65158" s="1"/>
    </row>
    <row r="65159" spans="2:6">
      <c r="B65159" s="1"/>
      <c r="C65159" s="1"/>
      <c r="D65159" s="1"/>
      <c r="E65159" s="1"/>
      <c r="F65159" s="1"/>
    </row>
    <row r="65160" spans="2:6">
      <c r="B65160" s="1"/>
      <c r="C65160" s="1"/>
      <c r="D65160" s="1"/>
      <c r="E65160" s="1"/>
      <c r="F65160" s="1"/>
    </row>
    <row r="65161" spans="2:6">
      <c r="B65161" s="1"/>
      <c r="C65161" s="1"/>
      <c r="D65161" s="1"/>
      <c r="E65161" s="1"/>
      <c r="F65161" s="1"/>
    </row>
    <row r="65162" spans="2:6">
      <c r="B65162" s="1"/>
      <c r="C65162" s="1"/>
      <c r="D65162" s="1"/>
      <c r="E65162" s="1"/>
      <c r="F65162" s="1"/>
    </row>
    <row r="65163" spans="2:6">
      <c r="B65163" s="1"/>
      <c r="C65163" s="1"/>
      <c r="D65163" s="1"/>
      <c r="E65163" s="1"/>
      <c r="F65163" s="1"/>
    </row>
    <row r="65164" spans="2:6">
      <c r="B65164" s="1"/>
      <c r="C65164" s="1"/>
      <c r="D65164" s="1"/>
      <c r="E65164" s="1"/>
      <c r="F65164" s="1"/>
    </row>
    <row r="65165" spans="2:6">
      <c r="B65165" s="1"/>
      <c r="C65165" s="1"/>
      <c r="D65165" s="1"/>
      <c r="E65165" s="1"/>
      <c r="F65165" s="1"/>
    </row>
    <row r="65166" spans="2:6">
      <c r="B65166" s="1"/>
      <c r="C65166" s="1"/>
      <c r="D65166" s="1"/>
      <c r="E65166" s="1"/>
      <c r="F65166" s="1"/>
    </row>
    <row r="65167" spans="2:6">
      <c r="B65167" s="1"/>
      <c r="C65167" s="1"/>
      <c r="D65167" s="1"/>
      <c r="E65167" s="1"/>
      <c r="F65167" s="1"/>
    </row>
    <row r="65168" spans="2:6">
      <c r="B65168" s="1"/>
      <c r="C65168" s="1"/>
      <c r="D65168" s="1"/>
      <c r="E65168" s="1"/>
      <c r="F65168" s="1"/>
    </row>
    <row r="65169" spans="2:6">
      <c r="B65169" s="1"/>
      <c r="C65169" s="1"/>
      <c r="D65169" s="1"/>
      <c r="E65169" s="1"/>
      <c r="F65169" s="1"/>
    </row>
    <row r="65170" spans="2:6">
      <c r="B65170" s="1"/>
      <c r="C65170" s="1"/>
      <c r="D65170" s="1"/>
      <c r="E65170" s="1"/>
      <c r="F65170" s="1"/>
    </row>
    <row r="65171" spans="2:6">
      <c r="B65171" s="1"/>
      <c r="C65171" s="1"/>
      <c r="D65171" s="1"/>
      <c r="E65171" s="1"/>
      <c r="F65171" s="1"/>
    </row>
    <row r="65172" spans="2:6">
      <c r="B65172" s="1"/>
      <c r="C65172" s="1"/>
      <c r="D65172" s="1"/>
      <c r="E65172" s="1"/>
      <c r="F65172" s="1"/>
    </row>
    <row r="65173" spans="2:6">
      <c r="B65173" s="1"/>
      <c r="C65173" s="1"/>
      <c r="D65173" s="1"/>
      <c r="E65173" s="1"/>
      <c r="F65173" s="1"/>
    </row>
    <row r="65174" spans="2:6">
      <c r="B65174" s="1"/>
      <c r="C65174" s="1"/>
      <c r="D65174" s="1"/>
      <c r="E65174" s="1"/>
      <c r="F65174" s="1"/>
    </row>
    <row r="65175" spans="2:6">
      <c r="B65175" s="1"/>
      <c r="C65175" s="1"/>
      <c r="D65175" s="1"/>
      <c r="E65175" s="1"/>
      <c r="F65175" s="1"/>
    </row>
    <row r="65176" spans="2:6">
      <c r="B65176" s="1"/>
      <c r="C65176" s="1"/>
      <c r="D65176" s="1"/>
      <c r="E65176" s="1"/>
      <c r="F65176" s="1"/>
    </row>
    <row r="65177" spans="2:6">
      <c r="B65177" s="1"/>
      <c r="C65177" s="1"/>
      <c r="D65177" s="1"/>
      <c r="E65177" s="1"/>
      <c r="F65177" s="1"/>
    </row>
    <row r="65178" spans="2:6">
      <c r="B65178" s="1"/>
      <c r="C65178" s="1"/>
      <c r="D65178" s="1"/>
      <c r="E65178" s="1"/>
      <c r="F65178" s="1"/>
    </row>
    <row r="65179" spans="2:6">
      <c r="B65179" s="1"/>
      <c r="C65179" s="1"/>
      <c r="D65179" s="1"/>
      <c r="E65179" s="1"/>
      <c r="F65179" s="1"/>
    </row>
    <row r="65180" spans="2:6">
      <c r="B65180" s="1"/>
      <c r="C65180" s="1"/>
      <c r="D65180" s="1"/>
      <c r="E65180" s="1"/>
      <c r="F65180" s="1"/>
    </row>
    <row r="65181" spans="2:6">
      <c r="B65181" s="1"/>
      <c r="C65181" s="1"/>
      <c r="D65181" s="1"/>
      <c r="E65181" s="1"/>
      <c r="F65181" s="1"/>
    </row>
    <row r="65182" spans="2:6">
      <c r="B65182" s="1"/>
      <c r="C65182" s="1"/>
      <c r="D65182" s="1"/>
      <c r="E65182" s="1"/>
      <c r="F65182" s="1"/>
    </row>
    <row r="65183" spans="2:6">
      <c r="B65183" s="1"/>
      <c r="C65183" s="1"/>
      <c r="D65183" s="1"/>
      <c r="E65183" s="1"/>
      <c r="F65183" s="1"/>
    </row>
    <row r="65184" spans="2:6">
      <c r="B65184" s="1"/>
      <c r="C65184" s="1"/>
      <c r="D65184" s="1"/>
      <c r="E65184" s="1"/>
      <c r="F65184" s="1"/>
    </row>
    <row r="65185" spans="2:6">
      <c r="B65185" s="1"/>
      <c r="C65185" s="1"/>
      <c r="D65185" s="1"/>
      <c r="E65185" s="1"/>
      <c r="F65185" s="1"/>
    </row>
    <row r="65186" spans="2:6">
      <c r="B65186" s="1"/>
      <c r="C65186" s="1"/>
      <c r="D65186" s="1"/>
      <c r="E65186" s="1"/>
      <c r="F65186" s="1"/>
    </row>
    <row r="65187" spans="2:6">
      <c r="B65187" s="1"/>
      <c r="C65187" s="1"/>
      <c r="D65187" s="1"/>
      <c r="E65187" s="1"/>
      <c r="F65187" s="1"/>
    </row>
    <row r="65188" spans="2:6">
      <c r="B65188" s="1"/>
      <c r="C65188" s="1"/>
      <c r="D65188" s="1"/>
      <c r="E65188" s="1"/>
      <c r="F65188" s="1"/>
    </row>
    <row r="65189" spans="2:6">
      <c r="B65189" s="1"/>
      <c r="C65189" s="1"/>
      <c r="D65189" s="1"/>
      <c r="E65189" s="1"/>
      <c r="F65189" s="1"/>
    </row>
    <row r="65190" spans="2:6">
      <c r="B65190" s="1"/>
      <c r="C65190" s="1"/>
      <c r="D65190" s="1"/>
      <c r="E65190" s="1"/>
      <c r="F65190" s="1"/>
    </row>
    <row r="65191" spans="2:6">
      <c r="B65191" s="1"/>
      <c r="C65191" s="1"/>
      <c r="D65191" s="1"/>
      <c r="E65191" s="1"/>
      <c r="F65191" s="1"/>
    </row>
    <row r="65192" spans="2:6">
      <c r="B65192" s="1"/>
      <c r="C65192" s="1"/>
      <c r="D65192" s="1"/>
      <c r="E65192" s="1"/>
      <c r="F65192" s="1"/>
    </row>
    <row r="65193" spans="2:6">
      <c r="B65193" s="1"/>
      <c r="C65193" s="1"/>
      <c r="D65193" s="1"/>
      <c r="E65193" s="1"/>
      <c r="F65193" s="1"/>
    </row>
    <row r="65194" spans="2:6">
      <c r="B65194" s="1"/>
      <c r="C65194" s="1"/>
      <c r="D65194" s="1"/>
      <c r="E65194" s="1"/>
      <c r="F65194" s="1"/>
    </row>
    <row r="65195" spans="2:6">
      <c r="B65195" s="1"/>
      <c r="C65195" s="1"/>
      <c r="D65195" s="1"/>
      <c r="E65195" s="1"/>
      <c r="F65195" s="1"/>
    </row>
    <row r="65196" spans="2:6">
      <c r="B65196" s="1"/>
      <c r="C65196" s="1"/>
      <c r="D65196" s="1"/>
      <c r="E65196" s="1"/>
      <c r="F65196" s="1"/>
    </row>
    <row r="65197" spans="2:6">
      <c r="B65197" s="1"/>
      <c r="C65197" s="1"/>
      <c r="D65197" s="1"/>
      <c r="E65197" s="1"/>
      <c r="F65197" s="1"/>
    </row>
    <row r="65198" spans="2:6">
      <c r="B65198" s="1"/>
      <c r="C65198" s="1"/>
      <c r="D65198" s="1"/>
      <c r="E65198" s="1"/>
      <c r="F65198" s="1"/>
    </row>
    <row r="65199" spans="2:6">
      <c r="B65199" s="1"/>
      <c r="C65199" s="1"/>
      <c r="D65199" s="1"/>
      <c r="E65199" s="1"/>
      <c r="F65199" s="1"/>
    </row>
    <row r="65200" spans="2:6">
      <c r="B65200" s="1"/>
      <c r="C65200" s="1"/>
      <c r="D65200" s="1"/>
      <c r="E65200" s="1"/>
      <c r="F65200" s="1"/>
    </row>
    <row r="65201" spans="2:6">
      <c r="B65201" s="1"/>
      <c r="C65201" s="1"/>
      <c r="D65201" s="1"/>
      <c r="E65201" s="1"/>
      <c r="F65201" s="1"/>
    </row>
    <row r="65202" spans="2:6">
      <c r="B65202" s="1"/>
      <c r="C65202" s="1"/>
      <c r="D65202" s="1"/>
      <c r="E65202" s="1"/>
      <c r="F65202" s="1"/>
    </row>
    <row r="65203" spans="2:6">
      <c r="B65203" s="1"/>
      <c r="C65203" s="1"/>
      <c r="D65203" s="1"/>
      <c r="E65203" s="1"/>
      <c r="F65203" s="1"/>
    </row>
    <row r="65204" spans="2:6">
      <c r="B65204" s="1"/>
      <c r="C65204" s="1"/>
      <c r="D65204" s="1"/>
      <c r="E65204" s="1"/>
      <c r="F65204" s="1"/>
    </row>
    <row r="65205" spans="2:6">
      <c r="B65205" s="1"/>
      <c r="C65205" s="1"/>
      <c r="D65205" s="1"/>
      <c r="E65205" s="1"/>
      <c r="F65205" s="1"/>
    </row>
    <row r="65206" spans="2:6">
      <c r="B65206" s="1"/>
      <c r="C65206" s="1"/>
      <c r="D65206" s="1"/>
      <c r="E65206" s="1"/>
      <c r="F65206" s="1"/>
    </row>
    <row r="65207" spans="2:6">
      <c r="B65207" s="1"/>
      <c r="C65207" s="1"/>
      <c r="D65207" s="1"/>
      <c r="E65207" s="1"/>
      <c r="F65207" s="1"/>
    </row>
    <row r="65208" spans="2:6">
      <c r="B65208" s="1"/>
      <c r="C65208" s="1"/>
      <c r="D65208" s="1"/>
      <c r="E65208" s="1"/>
      <c r="F65208" s="1"/>
    </row>
    <row r="65209" spans="2:6">
      <c r="B65209" s="1"/>
      <c r="C65209" s="1"/>
      <c r="D65209" s="1"/>
      <c r="E65209" s="1"/>
      <c r="F65209" s="1"/>
    </row>
    <row r="65210" spans="2:6">
      <c r="B65210" s="1"/>
      <c r="C65210" s="1"/>
      <c r="D65210" s="1"/>
      <c r="E65210" s="1"/>
      <c r="F65210" s="1"/>
    </row>
    <row r="65211" spans="2:6">
      <c r="B65211" s="1"/>
      <c r="C65211" s="1"/>
      <c r="D65211" s="1"/>
      <c r="E65211" s="1"/>
      <c r="F65211" s="1"/>
    </row>
    <row r="65212" spans="2:6">
      <c r="B65212" s="1"/>
      <c r="C65212" s="1"/>
      <c r="D65212" s="1"/>
      <c r="E65212" s="1"/>
      <c r="F65212" s="1"/>
    </row>
    <row r="65213" spans="2:6">
      <c r="B65213" s="1"/>
      <c r="C65213" s="1"/>
      <c r="D65213" s="1"/>
      <c r="E65213" s="1"/>
      <c r="F65213" s="1"/>
    </row>
    <row r="65214" spans="2:6">
      <c r="B65214" s="1"/>
      <c r="C65214" s="1"/>
      <c r="D65214" s="1"/>
      <c r="E65214" s="1"/>
      <c r="F65214" s="1"/>
    </row>
    <row r="65215" spans="2:6">
      <c r="B65215" s="1"/>
      <c r="C65215" s="1"/>
      <c r="D65215" s="1"/>
      <c r="E65215" s="1"/>
      <c r="F65215" s="1"/>
    </row>
    <row r="65216" spans="2:6">
      <c r="B65216" s="1"/>
      <c r="C65216" s="1"/>
      <c r="D65216" s="1"/>
      <c r="E65216" s="1"/>
      <c r="F65216" s="1"/>
    </row>
    <row r="65217" spans="2:6">
      <c r="B65217" s="1"/>
      <c r="C65217" s="1"/>
      <c r="D65217" s="1"/>
      <c r="E65217" s="1"/>
      <c r="F65217" s="1"/>
    </row>
    <row r="65218" spans="2:6">
      <c r="B65218" s="1"/>
      <c r="C65218" s="1"/>
      <c r="D65218" s="1"/>
      <c r="E65218" s="1"/>
      <c r="F65218" s="1"/>
    </row>
    <row r="65219" spans="2:6">
      <c r="B65219" s="1"/>
      <c r="C65219" s="1"/>
      <c r="D65219" s="1"/>
      <c r="E65219" s="1"/>
      <c r="F65219" s="1"/>
    </row>
    <row r="65220" spans="2:6">
      <c r="B65220" s="1"/>
      <c r="C65220" s="1"/>
      <c r="D65220" s="1"/>
      <c r="E65220" s="1"/>
      <c r="F65220" s="1"/>
    </row>
    <row r="65221" spans="2:6">
      <c r="B65221" s="1"/>
      <c r="C65221" s="1"/>
      <c r="D65221" s="1"/>
      <c r="E65221" s="1"/>
      <c r="F65221" s="1"/>
    </row>
    <row r="65222" spans="2:6">
      <c r="B65222" s="1"/>
      <c r="C65222" s="1"/>
      <c r="D65222" s="1"/>
      <c r="E65222" s="1"/>
      <c r="F65222" s="1"/>
    </row>
    <row r="65223" spans="2:6">
      <c r="B65223" s="1"/>
      <c r="C65223" s="1"/>
      <c r="D65223" s="1"/>
      <c r="E65223" s="1"/>
      <c r="F65223" s="1"/>
    </row>
    <row r="65224" spans="2:6">
      <c r="B65224" s="1"/>
      <c r="C65224" s="1"/>
      <c r="D65224" s="1"/>
      <c r="E65224" s="1"/>
      <c r="F65224" s="1"/>
    </row>
    <row r="65225" spans="2:6">
      <c r="B65225" s="1"/>
      <c r="C65225" s="1"/>
      <c r="D65225" s="1"/>
      <c r="E65225" s="1"/>
      <c r="F65225" s="1"/>
    </row>
    <row r="65226" spans="2:6">
      <c r="B65226" s="1"/>
      <c r="C65226" s="1"/>
      <c r="D65226" s="1"/>
      <c r="E65226" s="1"/>
      <c r="F65226" s="1"/>
    </row>
    <row r="65227" spans="2:6">
      <c r="B65227" s="1"/>
      <c r="C65227" s="1"/>
      <c r="D65227" s="1"/>
      <c r="E65227" s="1"/>
      <c r="F65227" s="1"/>
    </row>
    <row r="65228" spans="2:6">
      <c r="B65228" s="1"/>
      <c r="C65228" s="1"/>
      <c r="D65228" s="1"/>
      <c r="E65228" s="1"/>
      <c r="F65228" s="1"/>
    </row>
    <row r="65229" spans="2:6">
      <c r="B65229" s="1"/>
      <c r="C65229" s="1"/>
      <c r="D65229" s="1"/>
      <c r="E65229" s="1"/>
      <c r="F65229" s="1"/>
    </row>
    <row r="65230" spans="2:6">
      <c r="B65230" s="1"/>
      <c r="C65230" s="1"/>
      <c r="D65230" s="1"/>
      <c r="E65230" s="1"/>
      <c r="F65230" s="1"/>
    </row>
    <row r="65231" spans="2:6">
      <c r="B65231" s="1"/>
      <c r="C65231" s="1"/>
      <c r="D65231" s="1"/>
      <c r="E65231" s="1"/>
      <c r="F65231" s="1"/>
    </row>
    <row r="65232" spans="2:6">
      <c r="B65232" s="1"/>
      <c r="C65232" s="1"/>
      <c r="D65232" s="1"/>
      <c r="E65232" s="1"/>
      <c r="F65232" s="1"/>
    </row>
    <row r="65233" spans="2:6">
      <c r="B65233" s="1"/>
      <c r="C65233" s="1"/>
      <c r="D65233" s="1"/>
      <c r="E65233" s="1"/>
      <c r="F65233" s="1"/>
    </row>
    <row r="65234" spans="2:6">
      <c r="B65234" s="1"/>
      <c r="C65234" s="1"/>
      <c r="D65234" s="1"/>
      <c r="E65234" s="1"/>
      <c r="F65234" s="1"/>
    </row>
    <row r="65235" spans="2:6">
      <c r="B65235" s="1"/>
      <c r="C65235" s="1"/>
      <c r="D65235" s="1"/>
      <c r="E65235" s="1"/>
      <c r="F65235" s="1"/>
    </row>
    <row r="65236" spans="2:6">
      <c r="B65236" s="1"/>
      <c r="C65236" s="1"/>
      <c r="D65236" s="1"/>
      <c r="E65236" s="1"/>
      <c r="F65236" s="1"/>
    </row>
    <row r="65237" spans="2:6">
      <c r="B65237" s="1"/>
      <c r="C65237" s="1"/>
      <c r="D65237" s="1"/>
      <c r="E65237" s="1"/>
      <c r="F65237" s="1"/>
    </row>
    <row r="65238" spans="2:6">
      <c r="B65238" s="1"/>
      <c r="C65238" s="1"/>
      <c r="D65238" s="1"/>
      <c r="E65238" s="1"/>
      <c r="F65238" s="1"/>
    </row>
    <row r="65239" spans="2:6">
      <c r="B65239" s="1"/>
      <c r="C65239" s="1"/>
      <c r="D65239" s="1"/>
      <c r="E65239" s="1"/>
      <c r="F65239" s="1"/>
    </row>
    <row r="65240" spans="2:6">
      <c r="B65240" s="1"/>
      <c r="C65240" s="1"/>
      <c r="D65240" s="1"/>
      <c r="E65240" s="1"/>
      <c r="F65240" s="1"/>
    </row>
    <row r="65241" spans="2:6">
      <c r="B65241" s="1"/>
      <c r="C65241" s="1"/>
      <c r="D65241" s="1"/>
      <c r="E65241" s="1"/>
      <c r="F65241" s="1"/>
    </row>
    <row r="65242" spans="2:6">
      <c r="B65242" s="1"/>
      <c r="C65242" s="1"/>
      <c r="D65242" s="1"/>
      <c r="E65242" s="1"/>
      <c r="F65242" s="1"/>
    </row>
    <row r="65243" spans="2:6">
      <c r="B65243" s="1"/>
      <c r="C65243" s="1"/>
      <c r="D65243" s="1"/>
      <c r="E65243" s="1"/>
      <c r="F65243" s="1"/>
    </row>
    <row r="65244" spans="2:6">
      <c r="B65244" s="1"/>
      <c r="C65244" s="1"/>
      <c r="D65244" s="1"/>
      <c r="E65244" s="1"/>
      <c r="F65244" s="1"/>
    </row>
    <row r="65245" spans="2:6">
      <c r="B65245" s="1"/>
      <c r="C65245" s="1"/>
      <c r="D65245" s="1"/>
      <c r="E65245" s="1"/>
      <c r="F65245" s="1"/>
    </row>
    <row r="65246" spans="2:6">
      <c r="B65246" s="1"/>
      <c r="C65246" s="1"/>
      <c r="D65246" s="1"/>
      <c r="E65246" s="1"/>
      <c r="F65246" s="1"/>
    </row>
    <row r="65247" spans="2:6">
      <c r="B65247" s="1"/>
      <c r="C65247" s="1"/>
      <c r="D65247" s="1"/>
      <c r="E65247" s="1"/>
      <c r="F65247" s="1"/>
    </row>
    <row r="65248" spans="2:6">
      <c r="B65248" s="1"/>
      <c r="C65248" s="1"/>
      <c r="D65248" s="1"/>
      <c r="E65248" s="1"/>
      <c r="F65248" s="1"/>
    </row>
    <row r="65249" spans="2:6">
      <c r="B65249" s="1"/>
      <c r="C65249" s="1"/>
      <c r="D65249" s="1"/>
      <c r="E65249" s="1"/>
      <c r="F65249" s="1"/>
    </row>
    <row r="65250" spans="2:6">
      <c r="B65250" s="1"/>
      <c r="C65250" s="1"/>
      <c r="D65250" s="1"/>
      <c r="E65250" s="1"/>
      <c r="F65250" s="1"/>
    </row>
    <row r="65251" spans="2:6">
      <c r="B65251" s="1"/>
      <c r="C65251" s="1"/>
      <c r="D65251" s="1"/>
      <c r="E65251" s="1"/>
      <c r="F65251" s="1"/>
    </row>
    <row r="65252" spans="2:6">
      <c r="B65252" s="1"/>
      <c r="C65252" s="1"/>
      <c r="D65252" s="1"/>
      <c r="E65252" s="1"/>
      <c r="F65252" s="1"/>
    </row>
    <row r="65253" spans="2:6">
      <c r="B65253" s="1"/>
      <c r="C65253" s="1"/>
      <c r="D65253" s="1"/>
      <c r="E65253" s="1"/>
      <c r="F65253" s="1"/>
    </row>
    <row r="65254" spans="2:6">
      <c r="B65254" s="1"/>
      <c r="C65254" s="1"/>
      <c r="D65254" s="1"/>
      <c r="E65254" s="1"/>
      <c r="F65254" s="1"/>
    </row>
    <row r="65255" spans="2:6">
      <c r="B65255" s="1"/>
      <c r="C65255" s="1"/>
      <c r="D65255" s="1"/>
      <c r="E65255" s="1"/>
      <c r="F65255" s="1"/>
    </row>
    <row r="65256" spans="2:6">
      <c r="B65256" s="1"/>
      <c r="C65256" s="1"/>
      <c r="D65256" s="1"/>
      <c r="E65256" s="1"/>
      <c r="F65256" s="1"/>
    </row>
    <row r="65257" spans="2:6">
      <c r="B65257" s="1"/>
      <c r="C65257" s="1"/>
      <c r="D65257" s="1"/>
      <c r="E65257" s="1"/>
      <c r="F65257" s="1"/>
    </row>
    <row r="65258" spans="2:6">
      <c r="B65258" s="1"/>
      <c r="C65258" s="1"/>
      <c r="D65258" s="1"/>
      <c r="E65258" s="1"/>
      <c r="F65258" s="1"/>
    </row>
    <row r="65259" spans="2:6">
      <c r="B65259" s="1"/>
      <c r="C65259" s="1"/>
      <c r="D65259" s="1"/>
      <c r="E65259" s="1"/>
      <c r="F65259" s="1"/>
    </row>
    <row r="65260" spans="2:6">
      <c r="B65260" s="1"/>
      <c r="C65260" s="1"/>
      <c r="D65260" s="1"/>
      <c r="E65260" s="1"/>
      <c r="F65260" s="1"/>
    </row>
    <row r="65261" spans="2:6">
      <c r="B65261" s="1"/>
      <c r="C65261" s="1"/>
      <c r="D65261" s="1"/>
      <c r="E65261" s="1"/>
      <c r="F65261" s="1"/>
    </row>
    <row r="65262" spans="2:6">
      <c r="B65262" s="1"/>
      <c r="C65262" s="1"/>
      <c r="D65262" s="1"/>
      <c r="E65262" s="1"/>
      <c r="F65262" s="1"/>
    </row>
    <row r="65263" spans="2:6">
      <c r="B65263" s="1"/>
      <c r="C65263" s="1"/>
      <c r="D65263" s="1"/>
      <c r="E65263" s="1"/>
      <c r="F65263" s="1"/>
    </row>
    <row r="65264" spans="2:6">
      <c r="B65264" s="1"/>
      <c r="C65264" s="1"/>
      <c r="D65264" s="1"/>
      <c r="E65264" s="1"/>
      <c r="F65264" s="1"/>
    </row>
    <row r="65265" spans="2:6">
      <c r="B65265" s="1"/>
      <c r="C65265" s="1"/>
      <c r="D65265" s="1"/>
      <c r="E65265" s="1"/>
      <c r="F65265" s="1"/>
    </row>
    <row r="65266" spans="2:6">
      <c r="B65266" s="1"/>
      <c r="C65266" s="1"/>
      <c r="D65266" s="1"/>
      <c r="E65266" s="1"/>
      <c r="F65266" s="1"/>
    </row>
    <row r="65267" spans="2:6">
      <c r="B65267" s="1"/>
      <c r="C65267" s="1"/>
      <c r="D65267" s="1"/>
      <c r="E65267" s="1"/>
      <c r="F65267" s="1"/>
    </row>
    <row r="65268" spans="2:6">
      <c r="B65268" s="1"/>
      <c r="C65268" s="1"/>
      <c r="D65268" s="1"/>
      <c r="E65268" s="1"/>
      <c r="F65268" s="1"/>
    </row>
    <row r="65269" spans="2:6">
      <c r="B65269" s="1"/>
      <c r="C65269" s="1"/>
      <c r="D65269" s="1"/>
      <c r="E65269" s="1"/>
      <c r="F65269" s="1"/>
    </row>
    <row r="65270" spans="2:6">
      <c r="B65270" s="1"/>
      <c r="C65270" s="1"/>
      <c r="D65270" s="1"/>
      <c r="E65270" s="1"/>
      <c r="F65270" s="1"/>
    </row>
    <row r="65271" spans="2:6">
      <c r="B65271" s="1"/>
      <c r="C65271" s="1"/>
      <c r="D65271" s="1"/>
      <c r="E65271" s="1"/>
      <c r="F65271" s="1"/>
    </row>
    <row r="65272" spans="2:6">
      <c r="B65272" s="1"/>
      <c r="C65272" s="1"/>
      <c r="D65272" s="1"/>
      <c r="E65272" s="1"/>
      <c r="F65272" s="1"/>
    </row>
    <row r="65273" spans="2:6">
      <c r="B65273" s="1"/>
      <c r="C65273" s="1"/>
      <c r="D65273" s="1"/>
      <c r="E65273" s="1"/>
      <c r="F65273" s="1"/>
    </row>
    <row r="65274" spans="2:6">
      <c r="B65274" s="1"/>
      <c r="C65274" s="1"/>
      <c r="D65274" s="1"/>
      <c r="E65274" s="1"/>
      <c r="F65274" s="1"/>
    </row>
    <row r="65275" spans="2:6">
      <c r="B65275" s="1"/>
      <c r="C65275" s="1"/>
      <c r="D65275" s="1"/>
      <c r="E65275" s="1"/>
      <c r="F65275" s="1"/>
    </row>
    <row r="65276" spans="2:6">
      <c r="B65276" s="1"/>
      <c r="C65276" s="1"/>
      <c r="D65276" s="1"/>
      <c r="E65276" s="1"/>
      <c r="F65276" s="1"/>
    </row>
    <row r="65277" spans="2:6">
      <c r="B65277" s="1"/>
      <c r="C65277" s="1"/>
      <c r="D65277" s="1"/>
      <c r="E65277" s="1"/>
      <c r="F65277" s="1"/>
    </row>
    <row r="65278" spans="2:6">
      <c r="B65278" s="1"/>
      <c r="C65278" s="1"/>
      <c r="D65278" s="1"/>
      <c r="E65278" s="1"/>
      <c r="F65278" s="1"/>
    </row>
    <row r="65279" spans="2:6">
      <c r="B65279" s="1"/>
      <c r="C65279" s="1"/>
      <c r="D65279" s="1"/>
      <c r="E65279" s="1"/>
      <c r="F65279" s="1"/>
    </row>
    <row r="65280" spans="2:6">
      <c r="B65280" s="1"/>
      <c r="C65280" s="1"/>
      <c r="D65280" s="1"/>
      <c r="E65280" s="1"/>
      <c r="F65280" s="1"/>
    </row>
    <row r="65281" spans="2:6">
      <c r="B65281" s="1"/>
      <c r="C65281" s="1"/>
      <c r="D65281" s="1"/>
      <c r="E65281" s="1"/>
      <c r="F65281" s="1"/>
    </row>
    <row r="65282" spans="2:6">
      <c r="B65282" s="1"/>
      <c r="C65282" s="1"/>
      <c r="D65282" s="1"/>
      <c r="E65282" s="1"/>
      <c r="F65282" s="1"/>
    </row>
    <row r="65283" spans="2:6">
      <c r="B65283" s="1"/>
      <c r="C65283" s="1"/>
      <c r="D65283" s="1"/>
      <c r="E65283" s="1"/>
      <c r="F65283" s="1"/>
    </row>
    <row r="65284" spans="2:6">
      <c r="B65284" s="1"/>
      <c r="C65284" s="1"/>
      <c r="D65284" s="1"/>
      <c r="E65284" s="1"/>
      <c r="F65284" s="1"/>
    </row>
    <row r="65285" spans="2:6">
      <c r="B65285" s="1"/>
      <c r="C65285" s="1"/>
      <c r="D65285" s="1"/>
      <c r="E65285" s="1"/>
      <c r="F65285" s="1"/>
    </row>
    <row r="65286" spans="2:6">
      <c r="B65286" s="1"/>
      <c r="C65286" s="1"/>
      <c r="D65286" s="1"/>
      <c r="E65286" s="1"/>
      <c r="F65286" s="1"/>
    </row>
    <row r="65287" spans="2:6">
      <c r="B65287" s="1"/>
      <c r="C65287" s="1"/>
      <c r="D65287" s="1"/>
      <c r="E65287" s="1"/>
      <c r="F65287" s="1"/>
    </row>
    <row r="65288" spans="2:6">
      <c r="B65288" s="1"/>
      <c r="C65288" s="1"/>
      <c r="D65288" s="1"/>
      <c r="E65288" s="1"/>
      <c r="F65288" s="1"/>
    </row>
    <row r="65289" spans="2:6">
      <c r="B65289" s="1"/>
      <c r="C65289" s="1"/>
      <c r="D65289" s="1"/>
      <c r="E65289" s="1"/>
      <c r="F65289" s="1"/>
    </row>
    <row r="65290" spans="2:6">
      <c r="B65290" s="1"/>
      <c r="C65290" s="1"/>
      <c r="D65290" s="1"/>
      <c r="E65290" s="1"/>
      <c r="F65290" s="1"/>
    </row>
    <row r="65291" spans="2:6">
      <c r="B65291" s="1"/>
      <c r="C65291" s="1"/>
      <c r="D65291" s="1"/>
      <c r="E65291" s="1"/>
      <c r="F65291" s="1"/>
    </row>
    <row r="65292" spans="2:6">
      <c r="B65292" s="1"/>
      <c r="C65292" s="1"/>
      <c r="D65292" s="1"/>
      <c r="E65292" s="1"/>
      <c r="F65292" s="1"/>
    </row>
    <row r="65293" spans="2:6">
      <c r="B65293" s="1"/>
      <c r="C65293" s="1"/>
      <c r="D65293" s="1"/>
      <c r="E65293" s="1"/>
      <c r="F65293" s="1"/>
    </row>
    <row r="65294" spans="2:6">
      <c r="B65294" s="1"/>
      <c r="C65294" s="1"/>
      <c r="D65294" s="1"/>
      <c r="E65294" s="1"/>
      <c r="F65294" s="1"/>
    </row>
    <row r="65295" spans="2:6">
      <c r="B65295" s="1"/>
      <c r="C65295" s="1"/>
      <c r="D65295" s="1"/>
      <c r="E65295" s="1"/>
      <c r="F65295" s="1"/>
    </row>
    <row r="65296" spans="2:6">
      <c r="B65296" s="1"/>
      <c r="C65296" s="1"/>
      <c r="D65296" s="1"/>
      <c r="E65296" s="1"/>
      <c r="F65296" s="1"/>
    </row>
    <row r="65297" spans="2:6">
      <c r="B65297" s="1"/>
      <c r="C65297" s="1"/>
      <c r="D65297" s="1"/>
      <c r="E65297" s="1"/>
      <c r="F65297" s="1"/>
    </row>
    <row r="65298" spans="2:6">
      <c r="B65298" s="1"/>
      <c r="C65298" s="1"/>
      <c r="D65298" s="1"/>
      <c r="E65298" s="1"/>
      <c r="F65298" s="1"/>
    </row>
    <row r="65299" spans="2:6">
      <c r="B65299" s="1"/>
      <c r="C65299" s="1"/>
      <c r="D65299" s="1"/>
      <c r="E65299" s="1"/>
      <c r="F65299" s="1"/>
    </row>
    <row r="65300" spans="2:6">
      <c r="B65300" s="1"/>
      <c r="C65300" s="1"/>
      <c r="D65300" s="1"/>
      <c r="E65300" s="1"/>
      <c r="F65300" s="1"/>
    </row>
    <row r="65301" spans="2:6">
      <c r="B65301" s="1"/>
      <c r="C65301" s="1"/>
      <c r="D65301" s="1"/>
      <c r="E65301" s="1"/>
      <c r="F65301" s="1"/>
    </row>
    <row r="65302" spans="2:6">
      <c r="B65302" s="1"/>
      <c r="C65302" s="1"/>
      <c r="D65302" s="1"/>
      <c r="E65302" s="1"/>
      <c r="F65302" s="1"/>
    </row>
    <row r="65303" spans="2:6">
      <c r="B65303" s="1"/>
      <c r="C65303" s="1"/>
      <c r="D65303" s="1"/>
      <c r="E65303" s="1"/>
      <c r="F65303" s="1"/>
    </row>
    <row r="65304" spans="2:6">
      <c r="B65304" s="1"/>
      <c r="C65304" s="1"/>
      <c r="D65304" s="1"/>
      <c r="E65304" s="1"/>
      <c r="F65304" s="1"/>
    </row>
    <row r="65305" spans="2:6">
      <c r="B65305" s="1"/>
      <c r="C65305" s="1"/>
      <c r="D65305" s="1"/>
      <c r="E65305" s="1"/>
      <c r="F65305" s="1"/>
    </row>
    <row r="65306" spans="2:6">
      <c r="B65306" s="1"/>
      <c r="C65306" s="1"/>
      <c r="D65306" s="1"/>
      <c r="E65306" s="1"/>
      <c r="F65306" s="1"/>
    </row>
    <row r="65307" spans="2:6">
      <c r="B65307" s="1"/>
      <c r="C65307" s="1"/>
      <c r="D65307" s="1"/>
      <c r="E65307" s="1"/>
      <c r="F65307" s="1"/>
    </row>
    <row r="65308" spans="2:6">
      <c r="B65308" s="1"/>
      <c r="C65308" s="1"/>
      <c r="D65308" s="1"/>
      <c r="E65308" s="1"/>
      <c r="F65308" s="1"/>
    </row>
    <row r="65309" spans="2:6">
      <c r="B65309" s="1"/>
      <c r="C65309" s="1"/>
      <c r="D65309" s="1"/>
      <c r="E65309" s="1"/>
      <c r="F65309" s="1"/>
    </row>
    <row r="65310" spans="2:6">
      <c r="B65310" s="1"/>
      <c r="C65310" s="1"/>
      <c r="D65310" s="1"/>
      <c r="E65310" s="1"/>
      <c r="F65310" s="1"/>
    </row>
    <row r="65311" spans="2:6">
      <c r="B65311" s="1"/>
      <c r="C65311" s="1"/>
      <c r="D65311" s="1"/>
      <c r="E65311" s="1"/>
      <c r="F65311" s="1"/>
    </row>
    <row r="65312" spans="2:6">
      <c r="B65312" s="1"/>
      <c r="C65312" s="1"/>
      <c r="D65312" s="1"/>
      <c r="E65312" s="1"/>
      <c r="F65312" s="1"/>
    </row>
    <row r="65313" spans="2:6">
      <c r="B65313" s="1"/>
      <c r="C65313" s="1"/>
      <c r="D65313" s="1"/>
      <c r="E65313" s="1"/>
      <c r="F65313" s="1"/>
    </row>
    <row r="65314" spans="2:6">
      <c r="B65314" s="1"/>
      <c r="C65314" s="1"/>
      <c r="D65314" s="1"/>
      <c r="E65314" s="1"/>
      <c r="F65314" s="1"/>
    </row>
    <row r="65315" spans="2:6">
      <c r="B65315" s="1"/>
      <c r="C65315" s="1"/>
      <c r="D65315" s="1"/>
      <c r="E65315" s="1"/>
      <c r="F65315" s="1"/>
    </row>
    <row r="65316" spans="2:6">
      <c r="B65316" s="1"/>
      <c r="C65316" s="1"/>
      <c r="D65316" s="1"/>
      <c r="E65316" s="1"/>
      <c r="F65316" s="1"/>
    </row>
    <row r="65317" spans="2:6">
      <c r="B65317" s="1"/>
      <c r="C65317" s="1"/>
      <c r="D65317" s="1"/>
      <c r="E65317" s="1"/>
      <c r="F65317" s="1"/>
    </row>
    <row r="65318" spans="2:6">
      <c r="B65318" s="1"/>
      <c r="C65318" s="1"/>
      <c r="D65318" s="1"/>
      <c r="E65318" s="1"/>
      <c r="F65318" s="1"/>
    </row>
    <row r="65319" spans="2:6">
      <c r="B65319" s="1"/>
      <c r="C65319" s="1"/>
      <c r="D65319" s="1"/>
      <c r="E65319" s="1"/>
      <c r="F65319" s="1"/>
    </row>
    <row r="65320" spans="2:6">
      <c r="B65320" s="1"/>
      <c r="C65320" s="1"/>
      <c r="D65320" s="1"/>
      <c r="E65320" s="1"/>
      <c r="F65320" s="1"/>
    </row>
    <row r="65321" spans="2:6">
      <c r="B65321" s="1"/>
      <c r="C65321" s="1"/>
      <c r="D65321" s="1"/>
      <c r="E65321" s="1"/>
      <c r="F65321" s="1"/>
    </row>
    <row r="65322" spans="2:6">
      <c r="B65322" s="1"/>
      <c r="C65322" s="1"/>
      <c r="D65322" s="1"/>
      <c r="E65322" s="1"/>
      <c r="F65322" s="1"/>
    </row>
    <row r="65323" spans="2:6">
      <c r="B65323" s="1"/>
      <c r="C65323" s="1"/>
      <c r="D65323" s="1"/>
      <c r="E65323" s="1"/>
      <c r="F65323" s="1"/>
    </row>
    <row r="65324" spans="2:6">
      <c r="B65324" s="1"/>
      <c r="C65324" s="1"/>
      <c r="D65324" s="1"/>
      <c r="E65324" s="1"/>
      <c r="F65324" s="1"/>
    </row>
    <row r="65325" spans="2:6">
      <c r="B65325" s="1"/>
      <c r="C65325" s="1"/>
      <c r="D65325" s="1"/>
      <c r="E65325" s="1"/>
      <c r="F65325" s="1"/>
    </row>
    <row r="65326" spans="2:6">
      <c r="B65326" s="1"/>
      <c r="C65326" s="1"/>
      <c r="D65326" s="1"/>
      <c r="E65326" s="1"/>
      <c r="F65326" s="1"/>
    </row>
    <row r="65327" spans="2:6">
      <c r="B65327" s="1"/>
      <c r="C65327" s="1"/>
      <c r="D65327" s="1"/>
      <c r="E65327" s="1"/>
      <c r="F65327" s="1"/>
    </row>
    <row r="65328" spans="2:6">
      <c r="B65328" s="1"/>
      <c r="C65328" s="1"/>
      <c r="D65328" s="1"/>
      <c r="E65328" s="1"/>
      <c r="F65328" s="1"/>
    </row>
    <row r="65329" spans="2:6">
      <c r="B65329" s="1"/>
      <c r="C65329" s="1"/>
      <c r="D65329" s="1"/>
      <c r="E65329" s="1"/>
      <c r="F65329" s="1"/>
    </row>
    <row r="65330" spans="2:6">
      <c r="B65330" s="1"/>
      <c r="C65330" s="1"/>
      <c r="D65330" s="1"/>
      <c r="E65330" s="1"/>
      <c r="F65330" s="1"/>
    </row>
    <row r="65331" spans="2:6">
      <c r="B65331" s="1"/>
      <c r="C65331" s="1"/>
      <c r="D65331" s="1"/>
      <c r="E65331" s="1"/>
      <c r="F65331" s="1"/>
    </row>
    <row r="65332" spans="2:6">
      <c r="B65332" s="1"/>
      <c r="C65332" s="1"/>
      <c r="D65332" s="1"/>
      <c r="E65332" s="1"/>
      <c r="F65332" s="1"/>
    </row>
    <row r="65333" spans="2:6">
      <c r="B65333" s="1"/>
      <c r="C65333" s="1"/>
      <c r="D65333" s="1"/>
      <c r="E65333" s="1"/>
      <c r="F65333" s="1"/>
    </row>
    <row r="65334" spans="2:6">
      <c r="B65334" s="1"/>
      <c r="C65334" s="1"/>
      <c r="D65334" s="1"/>
      <c r="E65334" s="1"/>
      <c r="F65334" s="1"/>
    </row>
    <row r="65335" spans="2:6">
      <c r="B65335" s="1"/>
      <c r="C65335" s="1"/>
      <c r="D65335" s="1"/>
      <c r="E65335" s="1"/>
      <c r="F65335" s="1"/>
    </row>
    <row r="65336" spans="2:6">
      <c r="B65336" s="1"/>
      <c r="C65336" s="1"/>
      <c r="D65336" s="1"/>
      <c r="E65336" s="1"/>
      <c r="F65336" s="1"/>
    </row>
    <row r="65337" spans="2:6">
      <c r="B65337" s="1"/>
      <c r="C65337" s="1"/>
      <c r="D65337" s="1"/>
      <c r="E65337" s="1"/>
      <c r="F65337" s="1"/>
    </row>
    <row r="65338" spans="2:6">
      <c r="B65338" s="1"/>
      <c r="C65338" s="1"/>
      <c r="D65338" s="1"/>
      <c r="E65338" s="1"/>
      <c r="F65338" s="1"/>
    </row>
    <row r="65339" spans="2:6">
      <c r="B65339" s="1"/>
      <c r="C65339" s="1"/>
      <c r="D65339" s="1"/>
      <c r="E65339" s="1"/>
      <c r="F65339" s="1"/>
    </row>
    <row r="65340" spans="2:6">
      <c r="B65340" s="1"/>
      <c r="C65340" s="1"/>
      <c r="D65340" s="1"/>
      <c r="E65340" s="1"/>
      <c r="F65340" s="1"/>
    </row>
    <row r="65341" spans="2:6">
      <c r="B65341" s="1"/>
      <c r="C65341" s="1"/>
      <c r="D65341" s="1"/>
      <c r="E65341" s="1"/>
      <c r="F65341" s="1"/>
    </row>
    <row r="65342" spans="2:6">
      <c r="B65342" s="1"/>
      <c r="C65342" s="1"/>
      <c r="D65342" s="1"/>
      <c r="E65342" s="1"/>
      <c r="F65342" s="1"/>
    </row>
    <row r="65343" spans="2:6">
      <c r="B65343" s="1"/>
      <c r="C65343" s="1"/>
      <c r="D65343" s="1"/>
      <c r="E65343" s="1"/>
      <c r="F65343" s="1"/>
    </row>
    <row r="65344" spans="2:6">
      <c r="B65344" s="1"/>
      <c r="C65344" s="1"/>
      <c r="D65344" s="1"/>
      <c r="E65344" s="1"/>
      <c r="F65344" s="1"/>
    </row>
    <row r="65345" spans="2:6">
      <c r="B65345" s="1"/>
      <c r="C65345" s="1"/>
      <c r="D65345" s="1"/>
      <c r="E65345" s="1"/>
      <c r="F65345" s="1"/>
    </row>
    <row r="65346" spans="2:6">
      <c r="B65346" s="1"/>
      <c r="C65346" s="1"/>
      <c r="D65346" s="1"/>
      <c r="E65346" s="1"/>
      <c r="F65346" s="1"/>
    </row>
    <row r="65347" spans="2:6">
      <c r="B65347" s="1"/>
      <c r="C65347" s="1"/>
      <c r="D65347" s="1"/>
      <c r="E65347" s="1"/>
      <c r="F65347" s="1"/>
    </row>
    <row r="65348" spans="2:6">
      <c r="B65348" s="1"/>
      <c r="C65348" s="1"/>
      <c r="D65348" s="1"/>
      <c r="E65348" s="1"/>
      <c r="F65348" s="1"/>
    </row>
    <row r="65349" spans="2:6">
      <c r="B65349" s="1"/>
      <c r="C65349" s="1"/>
      <c r="D65349" s="1"/>
      <c r="E65349" s="1"/>
      <c r="F65349" s="1"/>
    </row>
    <row r="65350" spans="2:6">
      <c r="B65350" s="1"/>
      <c r="C65350" s="1"/>
      <c r="D65350" s="1"/>
      <c r="E65350" s="1"/>
      <c r="F65350" s="1"/>
    </row>
    <row r="65351" spans="2:6">
      <c r="B65351" s="1"/>
      <c r="C65351" s="1"/>
      <c r="D65351" s="1"/>
      <c r="E65351" s="1"/>
      <c r="F65351" s="1"/>
    </row>
    <row r="65352" spans="2:6">
      <c r="B65352" s="1"/>
      <c r="C65352" s="1"/>
      <c r="D65352" s="1"/>
      <c r="E65352" s="1"/>
      <c r="F65352" s="1"/>
    </row>
    <row r="65353" spans="2:6">
      <c r="B65353" s="1"/>
      <c r="C65353" s="1"/>
      <c r="D65353" s="1"/>
      <c r="E65353" s="1"/>
      <c r="F65353" s="1"/>
    </row>
    <row r="65354" spans="2:6">
      <c r="B65354" s="1"/>
      <c r="C65354" s="1"/>
      <c r="D65354" s="1"/>
      <c r="E65354" s="1"/>
      <c r="F65354" s="1"/>
    </row>
    <row r="65355" spans="2:6">
      <c r="B65355" s="1"/>
      <c r="C65355" s="1"/>
      <c r="D65355" s="1"/>
      <c r="E65355" s="1"/>
      <c r="F65355" s="1"/>
    </row>
    <row r="65356" spans="2:6">
      <c r="B65356" s="1"/>
      <c r="C65356" s="1"/>
      <c r="D65356" s="1"/>
      <c r="E65356" s="1"/>
      <c r="F65356" s="1"/>
    </row>
    <row r="65357" spans="2:6">
      <c r="B65357" s="1"/>
      <c r="C65357" s="1"/>
      <c r="D65357" s="1"/>
      <c r="E65357" s="1"/>
      <c r="F65357" s="1"/>
    </row>
    <row r="65358" spans="2:6">
      <c r="B65358" s="1"/>
      <c r="C65358" s="1"/>
      <c r="D65358" s="1"/>
      <c r="E65358" s="1"/>
      <c r="F65358" s="1"/>
    </row>
    <row r="65359" spans="2:6">
      <c r="B65359" s="1"/>
      <c r="C65359" s="1"/>
      <c r="D65359" s="1"/>
      <c r="E65359" s="1"/>
      <c r="F65359" s="1"/>
    </row>
    <row r="65360" spans="2:6">
      <c r="B65360" s="1"/>
      <c r="C65360" s="1"/>
      <c r="D65360" s="1"/>
      <c r="E65360" s="1"/>
      <c r="F65360" s="1"/>
    </row>
    <row r="65361" spans="2:6">
      <c r="B65361" s="1"/>
      <c r="C65361" s="1"/>
      <c r="D65361" s="1"/>
      <c r="E65361" s="1"/>
      <c r="F65361" s="1"/>
    </row>
    <row r="65362" spans="2:6">
      <c r="B65362" s="1"/>
      <c r="C65362" s="1"/>
      <c r="D65362" s="1"/>
      <c r="E65362" s="1"/>
      <c r="F65362" s="1"/>
    </row>
    <row r="65363" spans="2:6">
      <c r="B65363" s="1"/>
      <c r="C65363" s="1"/>
      <c r="D65363" s="1"/>
      <c r="E65363" s="1"/>
      <c r="F65363" s="1"/>
    </row>
    <row r="65364" spans="2:6">
      <c r="B65364" s="1"/>
      <c r="C65364" s="1"/>
      <c r="D65364" s="1"/>
      <c r="E65364" s="1"/>
      <c r="F65364" s="1"/>
    </row>
    <row r="65365" spans="2:6">
      <c r="B65365" s="1"/>
      <c r="C65365" s="1"/>
      <c r="D65365" s="1"/>
      <c r="E65365" s="1"/>
      <c r="F65365" s="1"/>
    </row>
    <row r="65366" spans="2:6">
      <c r="B65366" s="1"/>
      <c r="C65366" s="1"/>
      <c r="D65366" s="1"/>
      <c r="E65366" s="1"/>
      <c r="F65366" s="1"/>
    </row>
    <row r="65367" spans="2:6">
      <c r="B65367" s="1"/>
      <c r="C65367" s="1"/>
      <c r="D65367" s="1"/>
      <c r="E65367" s="1"/>
      <c r="F65367" s="1"/>
    </row>
    <row r="65368" spans="2:6">
      <c r="B65368" s="1"/>
      <c r="C65368" s="1"/>
      <c r="D65368" s="1"/>
      <c r="E65368" s="1"/>
      <c r="F65368" s="1"/>
    </row>
    <row r="65369" spans="2:6">
      <c r="B65369" s="1"/>
      <c r="C65369" s="1"/>
      <c r="D65369" s="1"/>
      <c r="E65369" s="1"/>
      <c r="F65369" s="1"/>
    </row>
    <row r="65370" spans="2:6">
      <c r="B65370" s="1"/>
      <c r="C65370" s="1"/>
      <c r="D65370" s="1"/>
      <c r="E65370" s="1"/>
      <c r="F65370" s="1"/>
    </row>
    <row r="65371" spans="2:6">
      <c r="B65371" s="1"/>
      <c r="C65371" s="1"/>
      <c r="D65371" s="1"/>
      <c r="E65371" s="1"/>
      <c r="F65371" s="1"/>
    </row>
    <row r="65372" spans="2:6">
      <c r="B65372" s="1"/>
      <c r="C65372" s="1"/>
      <c r="D65372" s="1"/>
      <c r="E65372" s="1"/>
      <c r="F65372" s="1"/>
    </row>
    <row r="65373" spans="2:6">
      <c r="B65373" s="1"/>
      <c r="C65373" s="1"/>
      <c r="D65373" s="1"/>
      <c r="E65373" s="1"/>
      <c r="F65373" s="1"/>
    </row>
    <row r="65374" spans="2:6">
      <c r="B65374" s="1"/>
      <c r="C65374" s="1"/>
      <c r="D65374" s="1"/>
      <c r="E65374" s="1"/>
      <c r="F65374" s="1"/>
    </row>
    <row r="65375" spans="2:6">
      <c r="B65375" s="1"/>
      <c r="C65375" s="1"/>
      <c r="D65375" s="1"/>
      <c r="E65375" s="1"/>
      <c r="F65375" s="1"/>
    </row>
    <row r="65376" spans="2:6">
      <c r="B65376" s="1"/>
      <c r="C65376" s="1"/>
      <c r="D65376" s="1"/>
      <c r="E65376" s="1"/>
      <c r="F65376" s="1"/>
    </row>
    <row r="65377" spans="2:6">
      <c r="B65377" s="1"/>
      <c r="C65377" s="1"/>
      <c r="D65377" s="1"/>
      <c r="E65377" s="1"/>
      <c r="F65377" s="1"/>
    </row>
    <row r="65378" spans="2:6">
      <c r="B65378" s="1"/>
      <c r="C65378" s="1"/>
      <c r="D65378" s="1"/>
      <c r="E65378" s="1"/>
      <c r="F65378" s="1"/>
    </row>
    <row r="65379" spans="2:6">
      <c r="B65379" s="1"/>
      <c r="C65379" s="1"/>
      <c r="D65379" s="1"/>
      <c r="E65379" s="1"/>
      <c r="F65379" s="1"/>
    </row>
    <row r="65380" spans="2:6">
      <c r="B65380" s="1"/>
      <c r="C65380" s="1"/>
      <c r="D65380" s="1"/>
      <c r="E65380" s="1"/>
      <c r="F65380" s="1"/>
    </row>
    <row r="65381" spans="2:6">
      <c r="B65381" s="1"/>
      <c r="C65381" s="1"/>
      <c r="D65381" s="1"/>
      <c r="E65381" s="1"/>
      <c r="F65381" s="1"/>
    </row>
    <row r="65382" spans="2:6">
      <c r="B65382" s="1"/>
      <c r="C65382" s="1"/>
      <c r="D65382" s="1"/>
      <c r="E65382" s="1"/>
      <c r="F65382" s="1"/>
    </row>
    <row r="65383" spans="2:6">
      <c r="B65383" s="1"/>
      <c r="C65383" s="1"/>
      <c r="D65383" s="1"/>
      <c r="E65383" s="1"/>
      <c r="F65383" s="1"/>
    </row>
    <row r="65384" spans="2:6">
      <c r="B65384" s="1"/>
      <c r="C65384" s="1"/>
      <c r="D65384" s="1"/>
      <c r="E65384" s="1"/>
      <c r="F65384" s="1"/>
    </row>
    <row r="65385" spans="2:6">
      <c r="B65385" s="1"/>
      <c r="C65385" s="1"/>
      <c r="D65385" s="1"/>
      <c r="E65385" s="1"/>
      <c r="F65385" s="1"/>
    </row>
    <row r="65386" spans="2:6">
      <c r="B65386" s="1"/>
      <c r="C65386" s="1"/>
      <c r="D65386" s="1"/>
      <c r="E65386" s="1"/>
      <c r="F65386" s="1"/>
    </row>
    <row r="65387" spans="2:6">
      <c r="B65387" s="1"/>
      <c r="C65387" s="1"/>
      <c r="D65387" s="1"/>
      <c r="E65387" s="1"/>
      <c r="F65387" s="1"/>
    </row>
    <row r="65388" spans="2:6">
      <c r="B65388" s="1"/>
      <c r="C65388" s="1"/>
      <c r="D65388" s="1"/>
      <c r="E65388" s="1"/>
      <c r="F65388" s="1"/>
    </row>
    <row r="65389" spans="2:6">
      <c r="B65389" s="1"/>
      <c r="C65389" s="1"/>
      <c r="D65389" s="1"/>
      <c r="E65389" s="1"/>
      <c r="F65389" s="1"/>
    </row>
    <row r="65390" spans="2:6">
      <c r="B65390" s="1"/>
      <c r="C65390" s="1"/>
      <c r="D65390" s="1"/>
      <c r="E65390" s="1"/>
      <c r="F65390" s="1"/>
    </row>
    <row r="65391" spans="2:6">
      <c r="B65391" s="1"/>
      <c r="C65391" s="1"/>
      <c r="D65391" s="1"/>
      <c r="E65391" s="1"/>
      <c r="F65391" s="1"/>
    </row>
    <row r="65392" spans="2:6">
      <c r="B65392" s="1"/>
      <c r="C65392" s="1"/>
      <c r="D65392" s="1"/>
      <c r="E65392" s="1"/>
      <c r="F65392" s="1"/>
    </row>
    <row r="65393" spans="2:6">
      <c r="B65393" s="1"/>
      <c r="C65393" s="1"/>
      <c r="D65393" s="1"/>
      <c r="E65393" s="1"/>
      <c r="F65393" s="1"/>
    </row>
    <row r="65394" spans="2:6">
      <c r="B65394" s="1"/>
      <c r="C65394" s="1"/>
      <c r="D65394" s="1"/>
      <c r="E65394" s="1"/>
      <c r="F65394" s="1"/>
    </row>
    <row r="65395" spans="2:6">
      <c r="B65395" s="1"/>
      <c r="C65395" s="1"/>
      <c r="D65395" s="1"/>
      <c r="E65395" s="1"/>
      <c r="F65395" s="1"/>
    </row>
    <row r="65396" spans="2:6">
      <c r="B65396" s="1"/>
      <c r="C65396" s="1"/>
      <c r="D65396" s="1"/>
      <c r="E65396" s="1"/>
      <c r="F65396" s="1"/>
    </row>
    <row r="65397" spans="2:6">
      <c r="B65397" s="1"/>
      <c r="C65397" s="1"/>
      <c r="D65397" s="1"/>
      <c r="E65397" s="1"/>
      <c r="F65397" s="1"/>
    </row>
    <row r="65398" spans="2:6">
      <c r="B65398" s="1"/>
      <c r="C65398" s="1"/>
      <c r="D65398" s="1"/>
      <c r="E65398" s="1"/>
      <c r="F65398" s="1"/>
    </row>
    <row r="65399" spans="2:6">
      <c r="B65399" s="1"/>
      <c r="C65399" s="1"/>
      <c r="D65399" s="1"/>
      <c r="E65399" s="1"/>
      <c r="F65399" s="1"/>
    </row>
    <row r="65400" spans="2:6">
      <c r="B65400" s="1"/>
      <c r="C65400" s="1"/>
      <c r="D65400" s="1"/>
      <c r="E65400" s="1"/>
      <c r="F65400" s="1"/>
    </row>
    <row r="65401" spans="2:6">
      <c r="B65401" s="1"/>
      <c r="C65401" s="1"/>
      <c r="D65401" s="1"/>
      <c r="E65401" s="1"/>
      <c r="F65401" s="1"/>
    </row>
    <row r="65402" spans="2:6">
      <c r="B65402" s="1"/>
      <c r="C65402" s="1"/>
      <c r="D65402" s="1"/>
      <c r="E65402" s="1"/>
      <c r="F65402" s="1"/>
    </row>
    <row r="65403" spans="2:6">
      <c r="B65403" s="1"/>
      <c r="C65403" s="1"/>
      <c r="D65403" s="1"/>
      <c r="E65403" s="1"/>
      <c r="F65403" s="1"/>
    </row>
    <row r="65404" spans="2:6">
      <c r="B65404" s="1"/>
      <c r="C65404" s="1"/>
      <c r="D65404" s="1"/>
      <c r="E65404" s="1"/>
      <c r="F65404" s="1"/>
    </row>
    <row r="65405" spans="2:6">
      <c r="B65405" s="1"/>
      <c r="C65405" s="1"/>
      <c r="D65405" s="1"/>
      <c r="E65405" s="1"/>
      <c r="F65405" s="1"/>
    </row>
    <row r="65406" spans="2:6">
      <c r="B65406" s="1"/>
      <c r="C65406" s="1"/>
      <c r="D65406" s="1"/>
      <c r="E65406" s="1"/>
      <c r="F65406" s="1"/>
    </row>
    <row r="65407" spans="2:6">
      <c r="B65407" s="1"/>
      <c r="C65407" s="1"/>
      <c r="D65407" s="1"/>
      <c r="E65407" s="1"/>
      <c r="F65407" s="1"/>
    </row>
    <row r="65408" spans="2:6">
      <c r="B65408" s="1"/>
      <c r="C65408" s="1"/>
      <c r="D65408" s="1"/>
      <c r="E65408" s="1"/>
      <c r="F65408" s="1"/>
    </row>
    <row r="65409" spans="2:6">
      <c r="B65409" s="1"/>
      <c r="C65409" s="1"/>
      <c r="D65409" s="1"/>
      <c r="E65409" s="1"/>
      <c r="F65409" s="1"/>
    </row>
    <row r="65410" spans="2:6">
      <c r="B65410" s="1"/>
      <c r="C65410" s="1"/>
      <c r="D65410" s="1"/>
      <c r="E65410" s="1"/>
      <c r="F65410" s="1"/>
    </row>
    <row r="65411" spans="2:6">
      <c r="B65411" s="1"/>
      <c r="C65411" s="1"/>
      <c r="D65411" s="1"/>
      <c r="E65411" s="1"/>
      <c r="F65411" s="1"/>
    </row>
    <row r="65412" spans="2:6">
      <c r="B65412" s="1"/>
      <c r="C65412" s="1"/>
      <c r="D65412" s="1"/>
      <c r="E65412" s="1"/>
      <c r="F65412" s="1"/>
    </row>
    <row r="65413" spans="2:6">
      <c r="B65413" s="1"/>
      <c r="C65413" s="1"/>
      <c r="D65413" s="1"/>
      <c r="E65413" s="1"/>
      <c r="F65413" s="1"/>
    </row>
    <row r="65414" spans="2:6">
      <c r="B65414" s="1"/>
      <c r="C65414" s="1"/>
      <c r="D65414" s="1"/>
      <c r="E65414" s="1"/>
      <c r="F65414" s="1"/>
    </row>
    <row r="65415" spans="2:6">
      <c r="B65415" s="1"/>
      <c r="C65415" s="1"/>
      <c r="D65415" s="1"/>
      <c r="E65415" s="1"/>
      <c r="F65415" s="1"/>
    </row>
    <row r="65416" spans="2:6">
      <c r="B65416" s="1"/>
      <c r="C65416" s="1"/>
      <c r="D65416" s="1"/>
      <c r="E65416" s="1"/>
      <c r="F65416" s="1"/>
    </row>
    <row r="65417" spans="2:6">
      <c r="B65417" s="1"/>
      <c r="C65417" s="1"/>
      <c r="D65417" s="1"/>
      <c r="E65417" s="1"/>
      <c r="F65417" s="1"/>
    </row>
    <row r="65418" spans="2:6">
      <c r="B65418" s="1"/>
      <c r="C65418" s="1"/>
      <c r="D65418" s="1"/>
      <c r="E65418" s="1"/>
      <c r="F65418" s="1"/>
    </row>
    <row r="65419" spans="2:6">
      <c r="B65419" s="1"/>
      <c r="C65419" s="1"/>
      <c r="D65419" s="1"/>
      <c r="E65419" s="1"/>
      <c r="F65419" s="1"/>
    </row>
    <row r="65420" spans="2:6">
      <c r="B65420" s="1"/>
      <c r="C65420" s="1"/>
      <c r="D65420" s="1"/>
      <c r="E65420" s="1"/>
      <c r="F65420" s="1"/>
    </row>
    <row r="65421" spans="2:6">
      <c r="B65421" s="1"/>
      <c r="C65421" s="1"/>
      <c r="D65421" s="1"/>
      <c r="E65421" s="1"/>
      <c r="F65421" s="1"/>
    </row>
    <row r="65422" spans="2:6">
      <c r="B65422" s="1"/>
      <c r="C65422" s="1"/>
      <c r="D65422" s="1"/>
      <c r="E65422" s="1"/>
      <c r="F65422" s="1"/>
    </row>
    <row r="65423" spans="2:6">
      <c r="B65423" s="1"/>
      <c r="C65423" s="1"/>
      <c r="D65423" s="1"/>
      <c r="E65423" s="1"/>
      <c r="F65423" s="1"/>
    </row>
    <row r="65424" spans="2:6">
      <c r="B65424" s="1"/>
      <c r="C65424" s="1"/>
      <c r="D65424" s="1"/>
      <c r="E65424" s="1"/>
      <c r="F65424" s="1"/>
    </row>
    <row r="65425" spans="2:6">
      <c r="B65425" s="1"/>
      <c r="C65425" s="1"/>
      <c r="D65425" s="1"/>
      <c r="E65425" s="1"/>
      <c r="F65425" s="1"/>
    </row>
    <row r="65426" spans="2:6">
      <c r="B65426" s="1"/>
      <c r="C65426" s="1"/>
      <c r="D65426" s="1"/>
      <c r="E65426" s="1"/>
      <c r="F65426" s="1"/>
    </row>
    <row r="65427" spans="2:6">
      <c r="B65427" s="1"/>
      <c r="C65427" s="1"/>
      <c r="D65427" s="1"/>
      <c r="E65427" s="1"/>
      <c r="F65427" s="1"/>
    </row>
    <row r="65428" spans="2:6">
      <c r="B65428" s="1"/>
      <c r="C65428" s="1"/>
      <c r="D65428" s="1"/>
      <c r="E65428" s="1"/>
      <c r="F65428" s="1"/>
    </row>
    <row r="65429" spans="2:6">
      <c r="B65429" s="1"/>
      <c r="C65429" s="1"/>
      <c r="D65429" s="1"/>
      <c r="E65429" s="1"/>
      <c r="F65429" s="1"/>
    </row>
    <row r="65430" spans="2:6">
      <c r="B65430" s="1"/>
      <c r="C65430" s="1"/>
      <c r="D65430" s="1"/>
      <c r="E65430" s="1"/>
      <c r="F65430" s="1"/>
    </row>
    <row r="65431" spans="2:6">
      <c r="B65431" s="1"/>
      <c r="C65431" s="1"/>
      <c r="D65431" s="1"/>
      <c r="E65431" s="1"/>
      <c r="F65431" s="1"/>
    </row>
    <row r="65432" spans="2:6">
      <c r="B65432" s="1"/>
      <c r="C65432" s="1"/>
      <c r="D65432" s="1"/>
      <c r="E65432" s="1"/>
      <c r="F65432" s="1"/>
    </row>
    <row r="65433" spans="2:6">
      <c r="B65433" s="1"/>
      <c r="C65433" s="1"/>
      <c r="D65433" s="1"/>
      <c r="E65433" s="1"/>
      <c r="F65433" s="1"/>
    </row>
    <row r="65434" spans="2:6">
      <c r="B65434" s="1"/>
      <c r="C65434" s="1"/>
      <c r="D65434" s="1"/>
      <c r="E65434" s="1"/>
      <c r="F65434" s="1"/>
    </row>
    <row r="65435" spans="2:6">
      <c r="B65435" s="1"/>
      <c r="C65435" s="1"/>
      <c r="D65435" s="1"/>
      <c r="E65435" s="1"/>
      <c r="F65435" s="1"/>
    </row>
    <row r="65436" spans="2:6">
      <c r="B65436" s="1"/>
      <c r="C65436" s="1"/>
      <c r="D65436" s="1"/>
      <c r="E65436" s="1"/>
      <c r="F65436" s="1"/>
    </row>
    <row r="65437" spans="2:6">
      <c r="B65437" s="1"/>
      <c r="C65437" s="1"/>
      <c r="D65437" s="1"/>
      <c r="E65437" s="1"/>
      <c r="F65437" s="1"/>
    </row>
    <row r="65438" spans="2:6">
      <c r="B65438" s="1"/>
      <c r="C65438" s="1"/>
      <c r="D65438" s="1"/>
      <c r="E65438" s="1"/>
      <c r="F65438" s="1"/>
    </row>
    <row r="65439" spans="2:6">
      <c r="B65439" s="1"/>
      <c r="C65439" s="1"/>
      <c r="D65439" s="1"/>
      <c r="E65439" s="1"/>
      <c r="F65439" s="1"/>
    </row>
    <row r="65440" spans="2:6">
      <c r="B65440" s="1"/>
      <c r="C65440" s="1"/>
      <c r="D65440" s="1"/>
      <c r="E65440" s="1"/>
      <c r="F65440" s="1"/>
    </row>
    <row r="65441" spans="2:6">
      <c r="B65441" s="1"/>
      <c r="C65441" s="1"/>
      <c r="D65441" s="1"/>
      <c r="E65441" s="1"/>
      <c r="F65441" s="1"/>
    </row>
    <row r="65442" spans="2:6">
      <c r="B65442" s="1"/>
      <c r="C65442" s="1"/>
      <c r="D65442" s="1"/>
      <c r="E65442" s="1"/>
      <c r="F65442" s="1"/>
    </row>
    <row r="65443" spans="2:6">
      <c r="B65443" s="1"/>
      <c r="C65443" s="1"/>
      <c r="D65443" s="1"/>
      <c r="E65443" s="1"/>
      <c r="F65443" s="1"/>
    </row>
    <row r="65444" spans="2:6">
      <c r="B65444" s="1"/>
      <c r="C65444" s="1"/>
      <c r="D65444" s="1"/>
      <c r="E65444" s="1"/>
      <c r="F65444" s="1"/>
    </row>
    <row r="65445" spans="2:6">
      <c r="B65445" s="1"/>
      <c r="C65445" s="1"/>
      <c r="D65445" s="1"/>
      <c r="E65445" s="1"/>
      <c r="F65445" s="1"/>
    </row>
    <row r="65446" spans="2:6">
      <c r="B65446" s="1"/>
      <c r="C65446" s="1"/>
      <c r="D65446" s="1"/>
      <c r="E65446" s="1"/>
      <c r="F65446" s="1"/>
    </row>
    <row r="65447" spans="2:6">
      <c r="B65447" s="1"/>
      <c r="C65447" s="1"/>
      <c r="D65447" s="1"/>
      <c r="E65447" s="1"/>
      <c r="F65447" s="1"/>
    </row>
    <row r="65448" spans="2:6">
      <c r="B65448" s="1"/>
      <c r="C65448" s="1"/>
      <c r="D65448" s="1"/>
      <c r="E65448" s="1"/>
      <c r="F65448" s="1"/>
    </row>
    <row r="65449" spans="2:6">
      <c r="B65449" s="1"/>
      <c r="C65449" s="1"/>
      <c r="D65449" s="1"/>
      <c r="E65449" s="1"/>
      <c r="F65449" s="1"/>
    </row>
    <row r="65450" spans="2:6">
      <c r="B65450" s="1"/>
      <c r="C65450" s="1"/>
      <c r="D65450" s="1"/>
      <c r="E65450" s="1"/>
      <c r="F65450" s="1"/>
    </row>
    <row r="65451" spans="2:6">
      <c r="B65451" s="1"/>
      <c r="C65451" s="1"/>
      <c r="D65451" s="1"/>
      <c r="E65451" s="1"/>
      <c r="F65451" s="1"/>
    </row>
    <row r="65452" spans="2:6">
      <c r="B65452" s="1"/>
      <c r="C65452" s="1"/>
      <c r="D65452" s="1"/>
      <c r="E65452" s="1"/>
      <c r="F65452" s="1"/>
    </row>
    <row r="65453" spans="2:6">
      <c r="B65453" s="1"/>
      <c r="C65453" s="1"/>
      <c r="D65453" s="1"/>
      <c r="E65453" s="1"/>
      <c r="F65453" s="1"/>
    </row>
    <row r="65454" spans="2:6">
      <c r="B65454" s="1"/>
      <c r="C65454" s="1"/>
      <c r="D65454" s="1"/>
      <c r="E65454" s="1"/>
      <c r="F65454" s="1"/>
    </row>
    <row r="65455" spans="2:6">
      <c r="B65455" s="1"/>
      <c r="C65455" s="1"/>
      <c r="D65455" s="1"/>
      <c r="E65455" s="1"/>
      <c r="F65455" s="1"/>
    </row>
    <row r="65456" spans="2:6">
      <c r="B65456" s="1"/>
      <c r="C65456" s="1"/>
      <c r="D65456" s="1"/>
      <c r="E65456" s="1"/>
      <c r="F65456" s="1"/>
    </row>
    <row r="65457" spans="2:6">
      <c r="B65457" s="1"/>
      <c r="C65457" s="1"/>
      <c r="D65457" s="1"/>
      <c r="E65457" s="1"/>
      <c r="F65457" s="1"/>
    </row>
    <row r="65458" spans="2:6">
      <c r="B65458" s="1"/>
      <c r="C65458" s="1"/>
      <c r="D65458" s="1"/>
      <c r="E65458" s="1"/>
      <c r="F65458" s="1"/>
    </row>
    <row r="65459" spans="2:6">
      <c r="B65459" s="1"/>
      <c r="C65459" s="1"/>
      <c r="D65459" s="1"/>
      <c r="E65459" s="1"/>
      <c r="F65459" s="1"/>
    </row>
    <row r="65460" spans="2:6">
      <c r="B65460" s="1"/>
      <c r="C65460" s="1"/>
      <c r="D65460" s="1"/>
      <c r="E65460" s="1"/>
      <c r="F65460" s="1"/>
    </row>
    <row r="65461" spans="2:6">
      <c r="B65461" s="1"/>
      <c r="C65461" s="1"/>
      <c r="D65461" s="1"/>
      <c r="E65461" s="1"/>
      <c r="F65461" s="1"/>
    </row>
    <row r="65462" spans="2:6">
      <c r="B65462" s="1"/>
      <c r="C65462" s="1"/>
      <c r="D65462" s="1"/>
      <c r="E65462" s="1"/>
      <c r="F65462" s="1"/>
    </row>
    <row r="65463" spans="2:6">
      <c r="B65463" s="1"/>
      <c r="C65463" s="1"/>
      <c r="D65463" s="1"/>
      <c r="E65463" s="1"/>
      <c r="F65463" s="1"/>
    </row>
    <row r="65464" spans="2:6">
      <c r="B65464" s="1"/>
      <c r="C65464" s="1"/>
      <c r="D65464" s="1"/>
      <c r="E65464" s="1"/>
      <c r="F65464" s="1"/>
    </row>
    <row r="65465" spans="2:6">
      <c r="B65465" s="1"/>
      <c r="C65465" s="1"/>
      <c r="D65465" s="1"/>
      <c r="E65465" s="1"/>
      <c r="F65465" s="1"/>
    </row>
    <row r="65466" spans="2:6">
      <c r="B65466" s="1"/>
      <c r="C65466" s="1"/>
      <c r="D65466" s="1"/>
      <c r="E65466" s="1"/>
      <c r="F65466" s="1"/>
    </row>
    <row r="65467" spans="2:6">
      <c r="B65467" s="1"/>
      <c r="C65467" s="1"/>
      <c r="D65467" s="1"/>
      <c r="E65467" s="1"/>
      <c r="F65467" s="1"/>
    </row>
    <row r="65468" spans="2:6">
      <c r="B65468" s="1"/>
      <c r="C65468" s="1"/>
      <c r="D65468" s="1"/>
      <c r="E65468" s="1"/>
      <c r="F65468" s="1"/>
    </row>
    <row r="65469" spans="2:6">
      <c r="B65469" s="1"/>
      <c r="C65469" s="1"/>
      <c r="D65469" s="1"/>
      <c r="E65469" s="1"/>
      <c r="F65469" s="1"/>
    </row>
    <row r="65470" spans="2:6">
      <c r="B65470" s="1"/>
      <c r="C65470" s="1"/>
      <c r="D65470" s="1"/>
      <c r="E65470" s="1"/>
      <c r="F65470" s="1"/>
    </row>
    <row r="65471" spans="2:6">
      <c r="B65471" s="1"/>
      <c r="C65471" s="1"/>
      <c r="D65471" s="1"/>
      <c r="E65471" s="1"/>
      <c r="F65471" s="1"/>
    </row>
    <row r="65472" spans="2:6">
      <c r="B65472" s="1"/>
      <c r="C65472" s="1"/>
      <c r="D65472" s="1"/>
      <c r="E65472" s="1"/>
      <c r="F65472" s="1"/>
    </row>
    <row r="65473" spans="2:6">
      <c r="B65473" s="1"/>
      <c r="C65473" s="1"/>
      <c r="D65473" s="1"/>
      <c r="E65473" s="1"/>
      <c r="F65473" s="1"/>
    </row>
    <row r="65474" spans="2:6">
      <c r="B65474" s="1"/>
      <c r="C65474" s="1"/>
      <c r="D65474" s="1"/>
      <c r="E65474" s="1"/>
      <c r="F65474" s="1"/>
    </row>
    <row r="65475" spans="2:6">
      <c r="B65475" s="1"/>
      <c r="C65475" s="1"/>
      <c r="D65475" s="1"/>
      <c r="E65475" s="1"/>
      <c r="F65475" s="1"/>
    </row>
    <row r="65476" spans="2:6">
      <c r="B65476" s="1"/>
      <c r="C65476" s="1"/>
      <c r="D65476" s="1"/>
      <c r="E65476" s="1"/>
      <c r="F65476" s="1"/>
    </row>
    <row r="65477" spans="2:6">
      <c r="B65477" s="1"/>
      <c r="C65477" s="1"/>
      <c r="D65477" s="1"/>
      <c r="E65477" s="1"/>
      <c r="F65477" s="1"/>
    </row>
    <row r="65478" spans="2:6">
      <c r="B65478" s="1"/>
      <c r="C65478" s="1"/>
      <c r="D65478" s="1"/>
      <c r="E65478" s="1"/>
      <c r="F65478" s="1"/>
    </row>
    <row r="65479" spans="2:6">
      <c r="B65479" s="1"/>
      <c r="C65479" s="1"/>
      <c r="D65479" s="1"/>
      <c r="E65479" s="1"/>
      <c r="F65479" s="1"/>
    </row>
    <row r="65480" spans="2:6">
      <c r="B65480" s="1"/>
      <c r="C65480" s="1"/>
      <c r="D65480" s="1"/>
      <c r="E65480" s="1"/>
      <c r="F65480" s="1"/>
    </row>
    <row r="65481" spans="2:6">
      <c r="B65481" s="1"/>
      <c r="C65481" s="1"/>
      <c r="D65481" s="1"/>
      <c r="E65481" s="1"/>
      <c r="F65481" s="1"/>
    </row>
    <row r="65482" spans="2:6">
      <c r="B65482" s="1"/>
      <c r="C65482" s="1"/>
      <c r="D65482" s="1"/>
      <c r="E65482" s="1"/>
      <c r="F65482" s="1"/>
    </row>
    <row r="65483" spans="2:6">
      <c r="B65483" s="1"/>
      <c r="C65483" s="1"/>
      <c r="D65483" s="1"/>
      <c r="E65483" s="1"/>
      <c r="F65483" s="1"/>
    </row>
    <row r="65484" spans="2:6">
      <c r="B65484" s="1"/>
      <c r="C65484" s="1"/>
      <c r="D65484" s="1"/>
      <c r="E65484" s="1"/>
      <c r="F65484" s="1"/>
    </row>
    <row r="65485" spans="2:6">
      <c r="B65485" s="1"/>
      <c r="C65485" s="1"/>
      <c r="D65485" s="1"/>
      <c r="E65485" s="1"/>
      <c r="F65485" s="1"/>
    </row>
    <row r="65486" spans="2:6">
      <c r="B65486" s="1"/>
      <c r="C65486" s="1"/>
      <c r="D65486" s="1"/>
      <c r="E65486" s="1"/>
      <c r="F65486" s="1"/>
    </row>
    <row r="65487" spans="2:6">
      <c r="B65487" s="1"/>
      <c r="C65487" s="1"/>
      <c r="D65487" s="1"/>
      <c r="E65487" s="1"/>
      <c r="F65487" s="1"/>
    </row>
    <row r="65488" spans="2:6">
      <c r="B65488" s="1"/>
      <c r="C65488" s="1"/>
      <c r="D65488" s="1"/>
      <c r="E65488" s="1"/>
      <c r="F65488" s="1"/>
    </row>
    <row r="65489" spans="2:6">
      <c r="B65489" s="1"/>
      <c r="C65489" s="1"/>
      <c r="D65489" s="1"/>
      <c r="E65489" s="1"/>
      <c r="F65489" s="1"/>
    </row>
    <row r="65490" spans="2:6">
      <c r="B65490" s="1"/>
      <c r="C65490" s="1"/>
      <c r="D65490" s="1"/>
      <c r="E65490" s="1"/>
      <c r="F65490" s="1"/>
    </row>
    <row r="65491" spans="2:6">
      <c r="B65491" s="1"/>
      <c r="C65491" s="1"/>
      <c r="D65491" s="1"/>
      <c r="E65491" s="1"/>
      <c r="F65491" s="1"/>
    </row>
    <row r="65492" spans="2:6">
      <c r="B65492" s="1"/>
      <c r="C65492" s="1"/>
      <c r="D65492" s="1"/>
      <c r="E65492" s="1"/>
      <c r="F65492" s="1"/>
    </row>
    <row r="65493" spans="2:6">
      <c r="B65493" s="1"/>
      <c r="C65493" s="1"/>
      <c r="D65493" s="1"/>
      <c r="E65493" s="1"/>
      <c r="F65493" s="1"/>
    </row>
    <row r="65494" spans="2:6">
      <c r="B65494" s="1"/>
      <c r="C65494" s="1"/>
      <c r="D65494" s="1"/>
      <c r="E65494" s="1"/>
      <c r="F65494" s="1"/>
    </row>
    <row r="65495" spans="2:6">
      <c r="B65495" s="1"/>
      <c r="C65495" s="1"/>
      <c r="D65495" s="1"/>
      <c r="E65495" s="1"/>
      <c r="F65495" s="1"/>
    </row>
    <row r="65496" spans="2:6">
      <c r="B65496" s="1"/>
      <c r="C65496" s="1"/>
      <c r="D65496" s="1"/>
      <c r="E65496" s="1"/>
      <c r="F65496" s="1"/>
    </row>
    <row r="65497" spans="2:6">
      <c r="B65497" s="1"/>
      <c r="C65497" s="1"/>
      <c r="D65497" s="1"/>
      <c r="E65497" s="1"/>
      <c r="F65497" s="1"/>
    </row>
    <row r="65498" spans="2:6">
      <c r="B65498" s="1"/>
      <c r="C65498" s="1"/>
      <c r="D65498" s="1"/>
      <c r="E65498" s="1"/>
      <c r="F65498" s="1"/>
    </row>
    <row r="65499" spans="2:6">
      <c r="B65499" s="1"/>
      <c r="C65499" s="1"/>
      <c r="D65499" s="1"/>
      <c r="E65499" s="1"/>
      <c r="F65499" s="1"/>
    </row>
    <row r="65500" spans="2:6">
      <c r="B65500" s="1"/>
      <c r="C65500" s="1"/>
      <c r="D65500" s="1"/>
      <c r="E65500" s="1"/>
      <c r="F65500" s="1"/>
    </row>
    <row r="65501" spans="2:6">
      <c r="B65501" s="1"/>
      <c r="C65501" s="1"/>
      <c r="D65501" s="1"/>
      <c r="E65501" s="1"/>
      <c r="F65501" s="1"/>
    </row>
    <row r="65502" spans="2:6">
      <c r="B65502" s="1"/>
      <c r="C65502" s="1"/>
      <c r="D65502" s="1"/>
      <c r="E65502" s="1"/>
      <c r="F65502" s="1"/>
    </row>
    <row r="65503" spans="2:6">
      <c r="B65503" s="1"/>
      <c r="C65503" s="1"/>
      <c r="D65503" s="1"/>
      <c r="E65503" s="1"/>
      <c r="F65503" s="1"/>
    </row>
    <row r="65504" spans="2:6">
      <c r="B65504" s="1"/>
      <c r="C65504" s="1"/>
      <c r="D65504" s="1"/>
      <c r="E65504" s="1"/>
      <c r="F65504" s="1"/>
    </row>
    <row r="65505" spans="2:6">
      <c r="B65505" s="1"/>
      <c r="C65505" s="1"/>
      <c r="D65505" s="1"/>
      <c r="E65505" s="1"/>
      <c r="F65505" s="1"/>
    </row>
    <row r="65506" spans="2:6">
      <c r="B65506" s="1"/>
      <c r="C65506" s="1"/>
      <c r="D65506" s="1"/>
      <c r="E65506" s="1"/>
      <c r="F65506" s="1"/>
    </row>
    <row r="65507" spans="2:6">
      <c r="B65507" s="1"/>
      <c r="C65507" s="1"/>
      <c r="D65507" s="1"/>
      <c r="E65507" s="1"/>
      <c r="F65507" s="1"/>
    </row>
    <row r="65508" spans="2:6">
      <c r="B65508" s="1"/>
      <c r="C65508" s="1"/>
      <c r="D65508" s="1"/>
      <c r="E65508" s="1"/>
      <c r="F65508" s="1"/>
    </row>
    <row r="65509" spans="2:6">
      <c r="B65509" s="1"/>
      <c r="C65509" s="1"/>
      <c r="D65509" s="1"/>
      <c r="E65509" s="1"/>
      <c r="F65509" s="1"/>
    </row>
    <row r="65510" spans="2:6">
      <c r="B65510" s="1"/>
      <c r="C65510" s="1"/>
      <c r="D65510" s="1"/>
      <c r="E65510" s="1"/>
      <c r="F65510" s="1"/>
    </row>
    <row r="65511" spans="2:6">
      <c r="B65511" s="1"/>
      <c r="C65511" s="1"/>
      <c r="D65511" s="1"/>
      <c r="E65511" s="1"/>
      <c r="F65511" s="1"/>
    </row>
    <row r="65512" spans="2:6">
      <c r="B65512" s="1"/>
      <c r="C65512" s="1"/>
      <c r="D65512" s="1"/>
      <c r="E65512" s="1"/>
      <c r="F65512" s="1"/>
    </row>
    <row r="65513" spans="2:6">
      <c r="B65513" s="1"/>
      <c r="C65513" s="1"/>
      <c r="D65513" s="1"/>
      <c r="E65513" s="1"/>
      <c r="F65513" s="1"/>
    </row>
    <row r="65514" spans="2:6">
      <c r="B65514" s="1"/>
      <c r="C65514" s="1"/>
      <c r="D65514" s="1"/>
      <c r="E65514" s="1"/>
      <c r="F65514" s="1"/>
    </row>
    <row r="65515" spans="2:6">
      <c r="B65515" s="1"/>
      <c r="C65515" s="1"/>
      <c r="D65515" s="1"/>
      <c r="E65515" s="1"/>
      <c r="F65515" s="1"/>
    </row>
    <row r="65516" spans="2:6">
      <c r="B65516" s="1"/>
      <c r="C65516" s="1"/>
      <c r="D65516" s="1"/>
      <c r="E65516" s="1"/>
      <c r="F65516" s="1"/>
    </row>
    <row r="65517" spans="2:6">
      <c r="B65517" s="1"/>
      <c r="C65517" s="1"/>
      <c r="D65517" s="1"/>
      <c r="E65517" s="1"/>
      <c r="F65517" s="1"/>
    </row>
    <row r="65518" spans="2:6">
      <c r="B65518" s="1"/>
      <c r="C65518" s="1"/>
      <c r="D65518" s="1"/>
      <c r="E65518" s="1"/>
      <c r="F65518" s="1"/>
    </row>
    <row r="65519" spans="2:6">
      <c r="B65519" s="1"/>
      <c r="C65519" s="1"/>
      <c r="D65519" s="1"/>
      <c r="E65519" s="1"/>
      <c r="F65519" s="1"/>
    </row>
    <row r="65520" spans="2:6">
      <c r="B65520" s="1"/>
      <c r="C65520" s="1"/>
      <c r="D65520" s="1"/>
      <c r="E65520" s="1"/>
      <c r="F65520" s="1"/>
    </row>
    <row r="65521" spans="2:6">
      <c r="B65521" s="1"/>
      <c r="C65521" s="1"/>
      <c r="D65521" s="1"/>
      <c r="E65521" s="1"/>
      <c r="F65521" s="1"/>
    </row>
    <row r="65522" spans="2:6">
      <c r="B65522" s="1"/>
      <c r="C65522" s="1"/>
      <c r="D65522" s="1"/>
      <c r="E65522" s="1"/>
      <c r="F65522" s="1"/>
    </row>
    <row r="65523" spans="2:6">
      <c r="B65523" s="1"/>
      <c r="C65523" s="1"/>
      <c r="D65523" s="1"/>
      <c r="E65523" s="1"/>
      <c r="F65523" s="1"/>
    </row>
    <row r="65524" spans="2:6">
      <c r="B65524" s="1"/>
      <c r="C65524" s="1"/>
      <c r="D65524" s="1"/>
      <c r="E65524" s="1"/>
      <c r="F65524" s="1"/>
    </row>
    <row r="65525" spans="2:6">
      <c r="B65525" s="1"/>
      <c r="C65525" s="1"/>
      <c r="D65525" s="1"/>
      <c r="E65525" s="1"/>
      <c r="F65525" s="1"/>
    </row>
    <row r="65526" spans="2:6">
      <c r="B65526" s="1"/>
      <c r="C65526" s="1"/>
      <c r="D65526" s="1"/>
      <c r="E65526" s="1"/>
      <c r="F65526" s="1"/>
    </row>
    <row r="65527" spans="2:6">
      <c r="B65527" s="1"/>
      <c r="C65527" s="1"/>
      <c r="D65527" s="1"/>
      <c r="E65527" s="1"/>
      <c r="F65527" s="1"/>
    </row>
    <row r="65528" spans="2:6">
      <c r="B65528" s="1"/>
      <c r="C65528" s="1"/>
      <c r="D65528" s="1"/>
      <c r="E65528" s="1"/>
      <c r="F65528" s="1"/>
    </row>
    <row r="65529" spans="2:6">
      <c r="B65529" s="1"/>
      <c r="C65529" s="1"/>
      <c r="D65529" s="1"/>
      <c r="E65529" s="1"/>
      <c r="F65529" s="1"/>
    </row>
    <row r="65530" spans="2:6">
      <c r="B65530" s="1"/>
      <c r="C65530" s="1"/>
      <c r="D65530" s="1"/>
      <c r="E65530" s="1"/>
      <c r="F65530" s="1"/>
    </row>
    <row r="65531" spans="2:6">
      <c r="B65531" s="1"/>
      <c r="C65531" s="1"/>
      <c r="D65531" s="1"/>
      <c r="E65531" s="1"/>
      <c r="F65531" s="1"/>
    </row>
    <row r="65532" spans="2:6">
      <c r="B65532" s="1"/>
      <c r="C65532" s="1"/>
      <c r="D65532" s="1"/>
      <c r="E65532" s="1"/>
      <c r="F65532" s="1"/>
    </row>
    <row r="65533" spans="2:6">
      <c r="B65533" s="1"/>
      <c r="C65533" s="1"/>
      <c r="D65533" s="1"/>
      <c r="E65533" s="1"/>
      <c r="F65533" s="1"/>
    </row>
    <row r="65534" spans="2:6">
      <c r="B65534" s="1"/>
      <c r="C65534" s="1"/>
      <c r="D65534" s="1"/>
      <c r="E65534" s="1"/>
      <c r="F65534" s="1"/>
    </row>
    <row r="65535" spans="2:6">
      <c r="B65535" s="1"/>
      <c r="C65535" s="1"/>
      <c r="D65535" s="1"/>
      <c r="E65535" s="1"/>
      <c r="F65535" s="1"/>
    </row>
    <row r="65536" spans="2:6">
      <c r="B65536" s="1"/>
      <c r="C65536" s="1"/>
      <c r="D65536" s="1"/>
      <c r="E65536" s="1"/>
      <c r="F65536" s="1"/>
    </row>
  </sheetData>
  <phoneticPr fontId="3" type="noConversion"/>
  <pageMargins left="0.75" right="0.75" top="1" bottom="1" header="0.5" footer="0.5"/>
  <pageSetup paperSize="9" orientation="portrait" r:id="rId1"/>
  <headerFooter alignWithMargins="0"/>
  <legacyDrawing r:id="rId2"/>
  <oleObjects>
    <oleObject progId="Excel.Chart.8" shapeId="3073" r:id="rId3"/>
  </oleObjects>
</worksheet>
</file>

<file path=xl/worksheets/sheet6.xml><?xml version="1.0" encoding="utf-8"?>
<worksheet xmlns="http://schemas.openxmlformats.org/spreadsheetml/2006/main" xmlns:r="http://schemas.openxmlformats.org/officeDocument/2006/relationships">
  <sheetPr codeName="Sheet4"/>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1.85546875" customWidth="1"/>
    <col min="3" max="3" width="61.42578125" customWidth="1"/>
    <col min="4" max="6" width="40.42578125" customWidth="1"/>
    <col min="7" max="8" width="30.7109375" customWidth="1"/>
  </cols>
  <sheetData>
    <row r="1" spans="1:8" ht="15.75">
      <c r="A1" s="3"/>
      <c r="B1" s="3" t="s">
        <v>335</v>
      </c>
      <c r="C1" s="3"/>
      <c r="D1" s="3"/>
      <c r="E1" s="3"/>
      <c r="F1" s="2"/>
    </row>
    <row r="2" spans="1:8" ht="16.5" thickBot="1">
      <c r="A2" s="3"/>
      <c r="B2" s="3"/>
      <c r="C2" s="3"/>
      <c r="D2" s="3"/>
      <c r="E2" s="3"/>
      <c r="F2" s="2"/>
    </row>
    <row r="3" spans="1:8" s="20" customFormat="1" ht="54" customHeight="1" thickBot="1">
      <c r="A3" s="17"/>
      <c r="B3" s="94" t="s">
        <v>378</v>
      </c>
      <c r="C3" s="95" t="s">
        <v>385</v>
      </c>
      <c r="D3" s="95" t="s">
        <v>377</v>
      </c>
      <c r="E3" s="95" t="s">
        <v>379</v>
      </c>
      <c r="F3" s="95" t="s">
        <v>551</v>
      </c>
      <c r="G3" s="164" t="s">
        <v>845</v>
      </c>
      <c r="H3" s="182" t="s">
        <v>888</v>
      </c>
    </row>
    <row r="4" spans="1:8" ht="102.75" thickBot="1">
      <c r="A4" s="5">
        <v>1</v>
      </c>
      <c r="B4" s="6" t="s">
        <v>614</v>
      </c>
      <c r="C4" s="7" t="s">
        <v>523</v>
      </c>
      <c r="D4" s="8" t="s">
        <v>524</v>
      </c>
      <c r="E4" s="8" t="s">
        <v>265</v>
      </c>
      <c r="F4" s="8" t="s">
        <v>265</v>
      </c>
      <c r="G4" s="183" t="s">
        <v>265</v>
      </c>
      <c r="H4" s="184" t="s">
        <v>265</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CB12"/>
  <sheetViews>
    <sheetView workbookViewId="0">
      <pane xSplit="2" ySplit="3" topLeftCell="F4" activePane="bottomRight" state="frozen"/>
      <selection pane="topRight" activeCell="C1" sqref="C1"/>
      <selection pane="bottomLeft" activeCell="A4" sqref="A4"/>
      <selection pane="bottomRight"/>
    </sheetView>
  </sheetViews>
  <sheetFormatPr defaultRowHeight="12.75"/>
  <cols>
    <col min="1" max="1" width="4.28515625" style="40" customWidth="1"/>
    <col min="2" max="2" width="31" style="40" customWidth="1"/>
    <col min="3" max="3" width="61.42578125" style="40" customWidth="1"/>
    <col min="4" max="4" width="32.7109375" style="40" customWidth="1"/>
    <col min="5" max="5" width="31.85546875" style="40" customWidth="1"/>
    <col min="6" max="6" width="30.85546875" style="40" customWidth="1"/>
    <col min="7" max="7" width="41.5703125" style="40" customWidth="1"/>
    <col min="8" max="8" width="35.7109375" style="40" customWidth="1"/>
    <col min="9" max="16384" width="9.140625" style="40"/>
  </cols>
  <sheetData>
    <row r="1" spans="1:80" s="39" customFormat="1" ht="15.75">
      <c r="B1" s="51" t="s">
        <v>369</v>
      </c>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row>
    <row r="2" spans="1:80" s="39" customFormat="1" ht="16.5" thickBot="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row>
    <row r="3" spans="1:80" s="48" customFormat="1" ht="54" customHeight="1" thickBot="1">
      <c r="B3" s="94" t="s">
        <v>378</v>
      </c>
      <c r="C3" s="95" t="s">
        <v>385</v>
      </c>
      <c r="D3" s="95" t="s">
        <v>377</v>
      </c>
      <c r="E3" s="95" t="s">
        <v>379</v>
      </c>
      <c r="F3" s="95" t="s">
        <v>551</v>
      </c>
      <c r="G3" s="164" t="s">
        <v>845</v>
      </c>
      <c r="H3" s="182" t="s">
        <v>888</v>
      </c>
    </row>
    <row r="4" spans="1:80" s="48" customFormat="1" ht="228.75" customHeight="1" thickBot="1">
      <c r="A4" s="43">
        <v>1</v>
      </c>
      <c r="B4" s="172" t="s">
        <v>852</v>
      </c>
      <c r="C4" s="199" t="s">
        <v>853</v>
      </c>
      <c r="D4" s="199" t="s">
        <v>854</v>
      </c>
      <c r="E4" s="199" t="s">
        <v>855</v>
      </c>
      <c r="F4" s="199" t="s">
        <v>856</v>
      </c>
      <c r="G4" s="199" t="s">
        <v>889</v>
      </c>
      <c r="H4" s="203" t="s">
        <v>890</v>
      </c>
    </row>
    <row r="5" spans="1:80" s="48" customFormat="1" ht="319.5" thickBot="1">
      <c r="A5" s="4">
        <v>2</v>
      </c>
      <c r="B5" s="172" t="s">
        <v>567</v>
      </c>
      <c r="C5" s="174" t="s">
        <v>568</v>
      </c>
      <c r="D5" s="202" t="s">
        <v>569</v>
      </c>
      <c r="E5" s="202" t="s">
        <v>570</v>
      </c>
      <c r="F5" s="202" t="s">
        <v>571</v>
      </c>
      <c r="G5" s="189" t="s">
        <v>265</v>
      </c>
      <c r="H5" s="190" t="s">
        <v>265</v>
      </c>
    </row>
    <row r="6" spans="1:80" s="48" customFormat="1" ht="195" customHeight="1" thickBot="1">
      <c r="A6" s="4">
        <v>3</v>
      </c>
      <c r="B6" s="172" t="s">
        <v>656</v>
      </c>
      <c r="C6" s="197" t="s">
        <v>657</v>
      </c>
      <c r="D6" s="199" t="s">
        <v>658</v>
      </c>
      <c r="E6" s="176" t="s">
        <v>659</v>
      </c>
      <c r="F6" s="199" t="s">
        <v>660</v>
      </c>
      <c r="G6" s="189" t="s">
        <v>265</v>
      </c>
      <c r="H6" s="190" t="s">
        <v>265</v>
      </c>
    </row>
    <row r="7" spans="1:80" ht="193.5" customHeight="1" thickBot="1">
      <c r="A7" s="4">
        <v>4</v>
      </c>
      <c r="B7" s="172" t="s">
        <v>615</v>
      </c>
      <c r="C7" s="174" t="s">
        <v>167</v>
      </c>
      <c r="D7" s="176" t="s">
        <v>293</v>
      </c>
      <c r="E7" s="176" t="s">
        <v>162</v>
      </c>
      <c r="F7" s="176" t="s">
        <v>265</v>
      </c>
      <c r="G7" s="189" t="s">
        <v>265</v>
      </c>
      <c r="H7" s="190" t="s">
        <v>265</v>
      </c>
    </row>
    <row r="8" spans="1:80" ht="193.5" customHeight="1" thickBot="1">
      <c r="A8" s="4">
        <v>5</v>
      </c>
      <c r="B8" s="6" t="s">
        <v>616</v>
      </c>
      <c r="C8" s="7" t="s">
        <v>563</v>
      </c>
      <c r="D8" s="8" t="s">
        <v>564</v>
      </c>
      <c r="E8" s="8" t="s">
        <v>480</v>
      </c>
      <c r="F8" s="8" t="s">
        <v>265</v>
      </c>
      <c r="G8" s="183" t="s">
        <v>265</v>
      </c>
      <c r="H8" s="184" t="s">
        <v>265</v>
      </c>
    </row>
    <row r="9" spans="1:80" ht="141" thickBot="1">
      <c r="A9" s="4">
        <v>6</v>
      </c>
      <c r="B9" s="173" t="s">
        <v>617</v>
      </c>
      <c r="C9" s="91" t="s">
        <v>572</v>
      </c>
      <c r="D9" s="177" t="s">
        <v>198</v>
      </c>
      <c r="E9" s="177" t="s">
        <v>388</v>
      </c>
      <c r="F9" s="177" t="s">
        <v>265</v>
      </c>
      <c r="G9" s="185" t="s">
        <v>265</v>
      </c>
      <c r="H9" s="186" t="s">
        <v>265</v>
      </c>
    </row>
    <row r="10" spans="1:80" ht="141" thickBot="1">
      <c r="A10" s="4">
        <v>7</v>
      </c>
      <c r="B10" s="6" t="s">
        <v>618</v>
      </c>
      <c r="C10" s="7" t="s">
        <v>351</v>
      </c>
      <c r="D10" s="8" t="s">
        <v>352</v>
      </c>
      <c r="E10" s="8" t="s">
        <v>265</v>
      </c>
      <c r="F10" s="8" t="s">
        <v>265</v>
      </c>
      <c r="G10" s="183" t="s">
        <v>265</v>
      </c>
      <c r="H10" s="184" t="s">
        <v>265</v>
      </c>
    </row>
    <row r="11" spans="1:80" ht="115.5" thickBot="1">
      <c r="A11" s="4">
        <v>8</v>
      </c>
      <c r="B11" s="173" t="s">
        <v>619</v>
      </c>
      <c r="C11" s="175" t="s">
        <v>450</v>
      </c>
      <c r="D11" s="177" t="s">
        <v>92</v>
      </c>
      <c r="E11" s="177" t="s">
        <v>265</v>
      </c>
      <c r="F11" s="177" t="s">
        <v>265</v>
      </c>
      <c r="G11" s="185" t="s">
        <v>265</v>
      </c>
      <c r="H11" s="186" t="s">
        <v>265</v>
      </c>
    </row>
    <row r="12" spans="1:80" ht="115.5" thickBot="1">
      <c r="A12" s="4">
        <v>9</v>
      </c>
      <c r="B12" s="6" t="s">
        <v>620</v>
      </c>
      <c r="C12" s="7" t="s">
        <v>503</v>
      </c>
      <c r="D12" s="8" t="s">
        <v>537</v>
      </c>
      <c r="E12" s="8" t="s">
        <v>265</v>
      </c>
      <c r="F12" s="8" t="s">
        <v>265</v>
      </c>
      <c r="G12" s="183" t="s">
        <v>265</v>
      </c>
      <c r="H12" s="184" t="s">
        <v>265</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H13"/>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4.5703125" customWidth="1"/>
    <col min="3" max="3" width="49.140625" customWidth="1"/>
    <col min="4" max="4" width="31.7109375" customWidth="1"/>
    <col min="5" max="5" width="30.42578125" customWidth="1"/>
    <col min="6" max="6" width="29.140625" customWidth="1"/>
    <col min="7" max="8" width="30.7109375" customWidth="1"/>
  </cols>
  <sheetData>
    <row r="1" spans="1:8" ht="15.75">
      <c r="A1" s="3"/>
      <c r="B1" s="3" t="s">
        <v>676</v>
      </c>
      <c r="C1" s="3"/>
      <c r="D1" s="3"/>
      <c r="E1" s="3"/>
      <c r="F1" s="2"/>
    </row>
    <row r="2" spans="1:8" ht="16.5" thickBot="1">
      <c r="A2" s="3"/>
      <c r="B2" s="3"/>
      <c r="C2" s="3"/>
      <c r="D2" s="3"/>
      <c r="E2" s="3"/>
      <c r="F2" s="2"/>
    </row>
    <row r="3" spans="1:8" ht="45.75" thickBot="1">
      <c r="A3" s="17"/>
      <c r="B3" s="94" t="s">
        <v>378</v>
      </c>
      <c r="C3" s="95" t="s">
        <v>385</v>
      </c>
      <c r="D3" s="95" t="s">
        <v>377</v>
      </c>
      <c r="E3" s="95" t="s">
        <v>379</v>
      </c>
      <c r="F3" s="95" t="s">
        <v>551</v>
      </c>
      <c r="G3" s="164" t="s">
        <v>845</v>
      </c>
      <c r="H3" s="182" t="s">
        <v>888</v>
      </c>
    </row>
    <row r="4" spans="1:8" ht="318.75" customHeight="1" thickBot="1">
      <c r="A4" s="4">
        <v>1</v>
      </c>
      <c r="B4" s="6" t="s">
        <v>675</v>
      </c>
      <c r="C4" s="7" t="s">
        <v>577</v>
      </c>
      <c r="D4" s="191" t="s">
        <v>578</v>
      </c>
      <c r="E4" s="8" t="s">
        <v>579</v>
      </c>
      <c r="F4" s="8" t="s">
        <v>580</v>
      </c>
      <c r="G4" s="183" t="s">
        <v>265</v>
      </c>
      <c r="H4" s="184" t="s">
        <v>265</v>
      </c>
    </row>
    <row r="10" spans="1:8" ht="15.75">
      <c r="D10" s="87"/>
      <c r="F10" s="88"/>
    </row>
    <row r="13" spans="1:8">
      <c r="D13" s="86"/>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6"/>
  <dimension ref="A1:BZ19"/>
  <sheetViews>
    <sheetView zoomScale="110" zoomScaleNormal="110"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c r="B1" s="3" t="s">
        <v>94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4" t="s">
        <v>378</v>
      </c>
      <c r="C3" s="95" t="s">
        <v>385</v>
      </c>
      <c r="D3" s="95" t="s">
        <v>377</v>
      </c>
      <c r="E3" s="95" t="s">
        <v>379</v>
      </c>
      <c r="F3" s="95" t="s">
        <v>551</v>
      </c>
      <c r="G3" s="164" t="s">
        <v>845</v>
      </c>
      <c r="H3" s="182" t="s">
        <v>888</v>
      </c>
    </row>
    <row r="4" spans="1:78" s="17" customFormat="1" ht="207.75" customHeight="1" thickBot="1">
      <c r="A4" s="139">
        <v>1</v>
      </c>
      <c r="B4" s="6" t="s">
        <v>725</v>
      </c>
      <c r="C4" s="47" t="s">
        <v>699</v>
      </c>
      <c r="D4" s="138" t="s">
        <v>695</v>
      </c>
      <c r="E4" s="47" t="s">
        <v>696</v>
      </c>
      <c r="F4" s="47" t="s">
        <v>697</v>
      </c>
      <c r="G4" s="183" t="s">
        <v>265</v>
      </c>
      <c r="H4" s="184" t="s">
        <v>265</v>
      </c>
    </row>
    <row r="5" spans="1:78" s="17" customFormat="1" ht="268.5" thickBot="1">
      <c r="A5" s="4">
        <v>2</v>
      </c>
      <c r="B5" s="6" t="s">
        <v>726</v>
      </c>
      <c r="C5" s="47" t="s">
        <v>327</v>
      </c>
      <c r="D5" s="47" t="s">
        <v>328</v>
      </c>
      <c r="E5" s="47" t="s">
        <v>329</v>
      </c>
      <c r="F5" s="47" t="s">
        <v>330</v>
      </c>
      <c r="G5" s="183" t="s">
        <v>265</v>
      </c>
      <c r="H5" s="184" t="s">
        <v>265</v>
      </c>
    </row>
    <row r="6" spans="1:78" s="17" customFormat="1" ht="207" customHeight="1" thickBot="1">
      <c r="A6" s="4">
        <v>3</v>
      </c>
      <c r="B6" s="6" t="s">
        <v>77</v>
      </c>
      <c r="C6" s="7" t="s">
        <v>664</v>
      </c>
      <c r="D6" s="8" t="s">
        <v>665</v>
      </c>
      <c r="E6" s="8" t="s">
        <v>557</v>
      </c>
      <c r="F6" s="8" t="s">
        <v>677</v>
      </c>
      <c r="G6" s="183" t="s">
        <v>265</v>
      </c>
      <c r="H6" s="184" t="s">
        <v>265</v>
      </c>
    </row>
    <row r="7" spans="1:78" ht="203.25" customHeight="1" thickBot="1">
      <c r="A7" s="4">
        <v>4</v>
      </c>
      <c r="B7" s="6" t="s">
        <v>605</v>
      </c>
      <c r="C7" s="7" t="s">
        <v>380</v>
      </c>
      <c r="D7" s="8" t="s">
        <v>517</v>
      </c>
      <c r="E7" s="8" t="s">
        <v>558</v>
      </c>
      <c r="F7" s="8" t="s">
        <v>265</v>
      </c>
      <c r="G7" s="183" t="s">
        <v>265</v>
      </c>
      <c r="H7" s="184" t="s">
        <v>265</v>
      </c>
    </row>
    <row r="8" spans="1:78" ht="150.75" customHeight="1" thickBot="1">
      <c r="A8" s="4">
        <v>5</v>
      </c>
      <c r="B8" s="6" t="s">
        <v>606</v>
      </c>
      <c r="C8" s="7" t="s">
        <v>668</v>
      </c>
      <c r="D8" s="8" t="s">
        <v>422</v>
      </c>
      <c r="E8" s="8" t="s">
        <v>559</v>
      </c>
      <c r="F8" s="8" t="s">
        <v>265</v>
      </c>
      <c r="G8" s="183" t="s">
        <v>265</v>
      </c>
      <c r="H8" s="184" t="s">
        <v>265</v>
      </c>
    </row>
    <row r="9" spans="1:78" ht="165.75" customHeight="1" thickBot="1">
      <c r="A9" s="4">
        <v>6</v>
      </c>
      <c r="B9" s="6" t="s">
        <v>607</v>
      </c>
      <c r="C9" s="7" t="s">
        <v>366</v>
      </c>
      <c r="D9" s="8" t="s">
        <v>479</v>
      </c>
      <c r="E9" s="8" t="s">
        <v>560</v>
      </c>
      <c r="F9" s="8" t="s">
        <v>265</v>
      </c>
      <c r="G9" s="183" t="s">
        <v>265</v>
      </c>
      <c r="H9" s="184" t="s">
        <v>265</v>
      </c>
    </row>
    <row r="10" spans="1:78" ht="189" customHeight="1" thickBot="1">
      <c r="A10" s="4">
        <v>7</v>
      </c>
      <c r="B10" s="6" t="s">
        <v>608</v>
      </c>
      <c r="C10" s="7" t="s">
        <v>596</v>
      </c>
      <c r="D10" s="8" t="s">
        <v>264</v>
      </c>
      <c r="E10" s="8" t="s">
        <v>265</v>
      </c>
      <c r="F10" s="8" t="s">
        <v>265</v>
      </c>
      <c r="G10" s="183" t="s">
        <v>265</v>
      </c>
      <c r="H10" s="184" t="s">
        <v>265</v>
      </c>
    </row>
    <row r="11" spans="1:78" ht="12.75" customHeight="1">
      <c r="A11" s="220">
        <v>8</v>
      </c>
      <c r="B11" s="215" t="s">
        <v>609</v>
      </c>
      <c r="C11" s="217" t="s">
        <v>374</v>
      </c>
      <c r="D11" s="212" t="s">
        <v>375</v>
      </c>
      <c r="E11" s="212" t="s">
        <v>265</v>
      </c>
      <c r="F11" s="212" t="s">
        <v>265</v>
      </c>
      <c r="G11" s="223" t="s">
        <v>265</v>
      </c>
      <c r="H11" s="226" t="s">
        <v>265</v>
      </c>
    </row>
    <row r="12" spans="1:78" ht="188.25" customHeight="1" thickBot="1">
      <c r="A12" s="220"/>
      <c r="B12" s="216"/>
      <c r="C12" s="218"/>
      <c r="D12" s="219"/>
      <c r="E12" s="219"/>
      <c r="F12" s="219"/>
      <c r="G12" s="225"/>
      <c r="H12" s="228"/>
    </row>
    <row r="13" spans="1:78" ht="12.75" customHeight="1">
      <c r="A13" s="220">
        <v>9</v>
      </c>
      <c r="B13" s="215" t="s">
        <v>610</v>
      </c>
      <c r="C13" s="217" t="s">
        <v>148</v>
      </c>
      <c r="D13" s="212" t="s">
        <v>638</v>
      </c>
      <c r="E13" s="212" t="s">
        <v>265</v>
      </c>
      <c r="F13" s="212" t="s">
        <v>265</v>
      </c>
      <c r="G13" s="223" t="s">
        <v>265</v>
      </c>
      <c r="H13" s="226" t="s">
        <v>265</v>
      </c>
    </row>
    <row r="14" spans="1:78" ht="12.75" customHeight="1">
      <c r="A14" s="220"/>
      <c r="B14" s="221"/>
      <c r="C14" s="213"/>
      <c r="D14" s="213"/>
      <c r="E14" s="213"/>
      <c r="F14" s="229"/>
      <c r="G14" s="224"/>
      <c r="H14" s="227"/>
    </row>
    <row r="15" spans="1:78" ht="174.75" customHeight="1" thickBot="1">
      <c r="A15" s="220"/>
      <c r="B15" s="222"/>
      <c r="C15" s="214"/>
      <c r="D15" s="214"/>
      <c r="E15" s="214"/>
      <c r="F15" s="219"/>
      <c r="G15" s="225"/>
      <c r="H15" s="228"/>
    </row>
    <row r="16" spans="1:78">
      <c r="A16" s="220"/>
      <c r="B16" s="170"/>
      <c r="C16" s="170"/>
      <c r="D16" s="170"/>
      <c r="E16" s="170"/>
      <c r="F16" s="170"/>
      <c r="G16" s="170"/>
      <c r="H16" s="170"/>
    </row>
    <row r="17" spans="1:2">
      <c r="A17" s="220"/>
    </row>
    <row r="18" spans="1:2">
      <c r="A18" s="220"/>
    </row>
    <row r="19" spans="1:2">
      <c r="A19" s="83">
        <v>3</v>
      </c>
      <c r="B19" s="84" t="s">
        <v>120</v>
      </c>
    </row>
  </sheetData>
  <mergeCells count="17">
    <mergeCell ref="G13:G15"/>
    <mergeCell ref="H13:H15"/>
    <mergeCell ref="G11:G12"/>
    <mergeCell ref="H11:H12"/>
    <mergeCell ref="F13:F15"/>
    <mergeCell ref="F11:F12"/>
    <mergeCell ref="E13:E15"/>
    <mergeCell ref="B11:B12"/>
    <mergeCell ref="C11:C12"/>
    <mergeCell ref="D11:D12"/>
    <mergeCell ref="A16:A18"/>
    <mergeCell ref="E11:E12"/>
    <mergeCell ref="B13:B15"/>
    <mergeCell ref="C13:C15"/>
    <mergeCell ref="D13:D15"/>
    <mergeCell ref="A13:A15"/>
    <mergeCell ref="A11:A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Caveats,limitations,definitions</vt:lpstr>
      <vt:lpstr>October 2015</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STF77S</cp:lastModifiedBy>
  <cp:lastPrinted>2015-09-30T14:33:11Z</cp:lastPrinted>
  <dcterms:created xsi:type="dcterms:W3CDTF">2014-02-07T12:03:08Z</dcterms:created>
  <dcterms:modified xsi:type="dcterms:W3CDTF">2015-10-05T09:52:38Z</dcterms:modified>
</cp:coreProperties>
</file>