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180" windowHeight="8580" tabRatio="779"/>
  </bookViews>
  <sheets>
    <sheet name="Designs Table 1" sheetId="1" r:id="rId1"/>
    <sheet name="Designs Table 2" sheetId="4" r:id="rId2"/>
    <sheet name="Designs Table 3" sheetId="2" r:id="rId3"/>
    <sheet name="Designs Table 4" sheetId="5" r:id="rId4"/>
    <sheet name="Design Table 5" sheetId="9" r:id="rId5"/>
    <sheet name="Designs Table 6" sheetId="7" r:id="rId6"/>
    <sheet name="Designs Table 7" sheetId="3" r:id="rId7"/>
  </sheets>
  <calcPr calcId="125725"/>
</workbook>
</file>

<file path=xl/calcChain.xml><?xml version="1.0" encoding="utf-8"?>
<calcChain xmlns="http://schemas.openxmlformats.org/spreadsheetml/2006/main">
  <c r="E7" i="7"/>
  <c r="B36" i="1"/>
  <c r="H7" i="7"/>
  <c r="C36" i="1"/>
  <c r="D36"/>
  <c r="B39" i="4"/>
  <c r="B43" i="9"/>
  <c r="C43"/>
  <c r="C56" i="5"/>
  <c r="E17" i="2"/>
  <c r="C17"/>
  <c r="C18" s="1"/>
  <c r="F8" i="3"/>
  <c r="F7"/>
  <c r="E36" i="1"/>
  <c r="E38" s="1"/>
  <c r="H8" i="3" l="1"/>
  <c r="C45" i="9"/>
  <c r="C38" i="1"/>
  <c r="C58" i="5"/>
  <c r="E18" i="2"/>
</calcChain>
</file>

<file path=xl/sharedStrings.xml><?xml version="1.0" encoding="utf-8"?>
<sst xmlns="http://schemas.openxmlformats.org/spreadsheetml/2006/main" count="226" uniqueCount="189">
  <si>
    <t>Region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</si>
  <si>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</si>
  <si>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</si>
  <si>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</si>
  <si>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</si>
  <si>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</si>
  <si>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</si>
  <si>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</si>
  <si>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</si>
  <si>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</si>
  <si>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</si>
  <si>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</si>
  <si>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</t>
  </si>
  <si>
    <t>Other</t>
  </si>
  <si>
    <t>Total</t>
  </si>
  <si>
    <t>Ranking</t>
  </si>
  <si>
    <t>Organisation</t>
  </si>
  <si>
    <t>Country</t>
  </si>
  <si>
    <t>United Kingdom</t>
  </si>
  <si>
    <t>Australia</t>
  </si>
  <si>
    <t>British Virgin Islands</t>
  </si>
  <si>
    <t>Canada</t>
  </si>
  <si>
    <t>China</t>
  </si>
  <si>
    <t>France</t>
  </si>
  <si>
    <t>Hong Kong</t>
  </si>
  <si>
    <t>Irish Republic</t>
  </si>
  <si>
    <t>Japan</t>
  </si>
  <si>
    <t>Malaysia</t>
  </si>
  <si>
    <t>Netherlands</t>
  </si>
  <si>
    <t>New Zealand</t>
  </si>
  <si>
    <t>Norway</t>
  </si>
  <si>
    <t>Singapore</t>
  </si>
  <si>
    <t>South Africa</t>
  </si>
  <si>
    <t>Spain</t>
  </si>
  <si>
    <t>Sweden</t>
  </si>
  <si>
    <t>Switzerland</t>
  </si>
  <si>
    <t>Taiwan</t>
  </si>
  <si>
    <t>Thailand</t>
  </si>
  <si>
    <t>Ukraine</t>
  </si>
  <si>
    <t>United States of America</t>
  </si>
  <si>
    <t>Claiming Priority under International Convention</t>
  </si>
  <si>
    <t>Designs Registered</t>
  </si>
  <si>
    <t>7.      Renewals (Section 8(2) of the Registered Designs Act 1949)  </t>
  </si>
  <si>
    <r>
      <t>Extended for 2</t>
    </r>
    <r>
      <rPr>
        <b/>
        <vertAlign val="superscript"/>
        <sz val="11"/>
        <rFont val="Arial"/>
        <family val="2"/>
      </rPr>
      <t>nd</t>
    </r>
    <r>
      <rPr>
        <b/>
        <sz val="11"/>
        <rFont val="Arial"/>
        <family val="2"/>
      </rPr>
      <t xml:space="preserve"> Period</t>
    </r>
  </si>
  <si>
    <r>
      <t>Extended for 3</t>
    </r>
    <r>
      <rPr>
        <b/>
        <vertAlign val="superscript"/>
        <sz val="11"/>
        <rFont val="Arial"/>
        <family val="2"/>
      </rPr>
      <t>rd</t>
    </r>
    <r>
      <rPr>
        <b/>
        <sz val="11"/>
        <rFont val="Arial"/>
        <family val="2"/>
      </rPr>
      <t xml:space="preserve"> period</t>
    </r>
  </si>
  <si>
    <t>Extended for 4th period</t>
  </si>
  <si>
    <t>Cyprus</t>
  </si>
  <si>
    <t>Extended for 5th period</t>
  </si>
  <si>
    <t>Germany</t>
  </si>
  <si>
    <t>Korea (Republic of)</t>
  </si>
  <si>
    <t xml:space="preserve"> </t>
  </si>
  <si>
    <t>Israel</t>
  </si>
  <si>
    <t>Turkey</t>
  </si>
  <si>
    <r>
      <t>6.</t>
    </r>
    <r>
      <rPr>
        <b/>
        <sz val="7"/>
        <rFont val="Times New Roman"/>
        <family val="1"/>
      </rPr>
      <t>      </t>
    </r>
    <r>
      <rPr>
        <b/>
        <sz val="11"/>
        <rFont val="Arial"/>
        <family val="2"/>
      </rPr>
      <t xml:space="preserve">Designs Filed and Registered     
</t>
    </r>
    <r>
      <rPr>
        <b/>
        <sz val="7"/>
        <rFont val="Times New Roman"/>
        <family val="1"/>
      </rPr>
      <t xml:space="preserve">
    </t>
    </r>
    <r>
      <rPr>
        <b/>
        <sz val="11"/>
        <rFont val="Arial"/>
        <family val="2"/>
      </rPr>
      <t xml:space="preserve"> </t>
    </r>
  </si>
  <si>
    <t xml:space="preserve">DESIGNS  </t>
  </si>
  <si>
    <t>Top 10 Totals</t>
  </si>
  <si>
    <t>Top 50 Totals</t>
  </si>
  <si>
    <t>Percentage  increase year on year</t>
  </si>
  <si>
    <t>Percentage Increase year on year</t>
  </si>
  <si>
    <t>Foodstuffs</t>
  </si>
  <si>
    <t>Musical Instruments</t>
  </si>
  <si>
    <t>Clothing haberdashery</t>
  </si>
  <si>
    <t xml:space="preserve">Printing and office machinery  </t>
  </si>
  <si>
    <t xml:space="preserve">Travel goods/cases  </t>
  </si>
  <si>
    <t xml:space="preserve">Brushware  </t>
  </si>
  <si>
    <t>Sales/advertising/signs</t>
  </si>
  <si>
    <t xml:space="preserve">Textiles   </t>
  </si>
  <si>
    <t>Games,/toys/sports goods</t>
  </si>
  <si>
    <t xml:space="preserve">Furnishing  </t>
  </si>
  <si>
    <t>Arms/hunting/fishing</t>
  </si>
  <si>
    <t xml:space="preserve">Household goods  </t>
  </si>
  <si>
    <t xml:space="preserve">Tools and Hardware      </t>
  </si>
  <si>
    <t xml:space="preserve">Medical/laboratory equipment  </t>
  </si>
  <si>
    <t xml:space="preserve">Packages etc  </t>
  </si>
  <si>
    <t xml:space="preserve">Building/construction </t>
  </si>
  <si>
    <t xml:space="preserve">Clocks watches etc  </t>
  </si>
  <si>
    <t xml:space="preserve">Lighting/apparatus </t>
  </si>
  <si>
    <t xml:space="preserve">Articles of adornment  </t>
  </si>
  <si>
    <t xml:space="preserve">Transport/hoisting   </t>
  </si>
  <si>
    <t>Pharmaceutical/cosmetic</t>
  </si>
  <si>
    <t xml:space="preserve">Electricity      </t>
  </si>
  <si>
    <t xml:space="preserve">Fire/accident prevention </t>
  </si>
  <si>
    <t xml:space="preserve">Recording/communication  </t>
  </si>
  <si>
    <t xml:space="preserve">Care and handling of animals </t>
  </si>
  <si>
    <t xml:space="preserve">Machines not elsewhere specified </t>
  </si>
  <si>
    <t>Machines for food/drink preparation</t>
  </si>
  <si>
    <t xml:space="preserve">Photographic/optical </t>
  </si>
  <si>
    <t xml:space="preserve">Miscellaneous </t>
  </si>
  <si>
    <t xml:space="preserve">Stationery/artists equipment   </t>
  </si>
  <si>
    <t xml:space="preserve">Fluid dist/sanitary/air conditioning </t>
  </si>
  <si>
    <t xml:space="preserve">Tobacco and smokers articles  </t>
  </si>
  <si>
    <t>Class</t>
  </si>
  <si>
    <t>Top 50 as a Percentage of all applications</t>
  </si>
  <si>
    <t xml:space="preserve">All </t>
  </si>
  <si>
    <t xml:space="preserve">From Abroad </t>
  </si>
  <si>
    <t>All</t>
  </si>
  <si>
    <t>Top 10 as a Percentage All Registered</t>
  </si>
  <si>
    <t>Top 10 as a Percentage of All Registered</t>
  </si>
  <si>
    <t>Applications Filed</t>
  </si>
  <si>
    <t>A registered design protects the visual appearance of a product, part of a product, or its ornamentation. This can also apply to an industrial or handicraft item. This IP right gives no protection for how a product works but merely for its appearance. That appearance can be affected by a number of contributory features including: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</si>
  <si>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lines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</si>
  <si>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contours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</si>
  <si>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colours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</si>
  <si>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shape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</si>
  <si>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texture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</si>
  <si>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material</t>
    </r>
  </si>
  <si>
    <t xml:space="preserve">The protection lasts initially for five years and you can renew it every five years for up to 25 years. </t>
  </si>
  <si>
    <t>Top 10 companies who have had the most designs granted in any particular year.</t>
  </si>
  <si>
    <t>Top 50 companies who have had the most Designs registered in any particular year.</t>
  </si>
  <si>
    <t>Number of Designs filed according to Country of residence of first named applicant</t>
  </si>
  <si>
    <t>Number of Renewals extended through 2nd, 3rd, 4th and 5th periods</t>
  </si>
  <si>
    <t xml:space="preserve">Please address all queries to: information@ipo.gov.uk </t>
  </si>
  <si>
    <t>Introduction to the Design process</t>
  </si>
  <si>
    <t xml:space="preserve">Data Source: IPO Data </t>
  </si>
  <si>
    <t>Geometric Furniture Ltd</t>
  </si>
  <si>
    <t>Ercol Furniture Ltd</t>
  </si>
  <si>
    <t>Number of applications filed by class of goods for 2013</t>
  </si>
  <si>
    <t>Number of Designs filed and registered by UK region within 2013 &amp; 2014</t>
  </si>
  <si>
    <t>Snopake International Ltd</t>
  </si>
  <si>
    <t>These Please Ltd</t>
  </si>
  <si>
    <t>Satinder Singh</t>
  </si>
  <si>
    <t>Jeffery Francis Angel Shenstone</t>
  </si>
  <si>
    <t>Solomon (UK) Ltd</t>
  </si>
  <si>
    <t>Rabail Khalid</t>
  </si>
  <si>
    <t>DG International Holdings Ltd</t>
  </si>
  <si>
    <t>RDX Inc Limited</t>
  </si>
  <si>
    <t>Gurpreet Singh</t>
  </si>
  <si>
    <t>Applications filed in class</t>
  </si>
  <si>
    <r>
      <t>2.</t>
    </r>
    <r>
      <rPr>
        <b/>
        <sz val="7"/>
        <rFont val="Times New Roman"/>
        <family val="1"/>
      </rPr>
      <t>        </t>
    </r>
    <r>
      <rPr>
        <b/>
        <sz val="11"/>
        <rFont val="Times New Roman"/>
        <family val="1"/>
      </rPr>
      <t> </t>
    </r>
    <r>
      <rPr>
        <b/>
        <sz val="11"/>
        <rFont val="Arial"/>
        <family val="2"/>
      </rPr>
      <t>Design Applications in 2014 by Classification of Goods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/>
    </r>
  </si>
  <si>
    <t>K TWO Products (Design) Ltd</t>
  </si>
  <si>
    <t xml:space="preserve">Aviruth Sachdev                                         </t>
  </si>
  <si>
    <t>Pharmore Ltd</t>
  </si>
  <si>
    <t>Ruth Jackson Ltd</t>
  </si>
  <si>
    <t>C.I.S. Ltd</t>
  </si>
  <si>
    <t>Julie Anne Beevis</t>
  </si>
  <si>
    <t>Muhammad Imran Faisal</t>
  </si>
  <si>
    <t>Giggle Beaver Limited</t>
  </si>
  <si>
    <t>Riber Products Ltd</t>
  </si>
  <si>
    <r>
      <t>3.</t>
    </r>
    <r>
      <rPr>
        <b/>
        <sz val="7"/>
        <rFont val="Times New Roman"/>
        <family val="1"/>
      </rPr>
      <t>        </t>
    </r>
    <r>
      <rPr>
        <b/>
        <sz val="11"/>
        <rFont val="Arial"/>
        <family val="2"/>
      </rPr>
      <t> Designs Registered 2013 and 2014 (Top 10)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/>
    </r>
  </si>
  <si>
    <t>Cletus Edo</t>
  </si>
  <si>
    <t>SDEG Ltd</t>
  </si>
  <si>
    <t>4Sold Ltd</t>
  </si>
  <si>
    <t xml:space="preserve">Jacqueline  Harvey                                </t>
  </si>
  <si>
    <t>Playchildren Limited</t>
  </si>
  <si>
    <t>Templeton Tools &amp; Machinery Ltd</t>
  </si>
  <si>
    <t>Pelin Mertekci</t>
  </si>
  <si>
    <t>Cepac Limited</t>
  </si>
  <si>
    <t>B &amp; M Retail Ltd</t>
  </si>
  <si>
    <t>Pound Street Trading Limited</t>
  </si>
  <si>
    <t>FDX Sports Ltd</t>
  </si>
  <si>
    <t>Sebastian Cannon</t>
  </si>
  <si>
    <t>Chanel Limited</t>
  </si>
  <si>
    <t>EPTG Ltd</t>
  </si>
  <si>
    <t>Ayay Makki</t>
  </si>
  <si>
    <t>Devonshire Stone Ltd</t>
  </si>
  <si>
    <t>Architect@Home Limited</t>
  </si>
  <si>
    <t>Faresco Limited</t>
  </si>
  <si>
    <t>T &amp; G Woodware Limited</t>
  </si>
  <si>
    <t>Gardeco Limited</t>
  </si>
  <si>
    <t>Storm of London Ltd</t>
  </si>
  <si>
    <t>Shaun Prior</t>
  </si>
  <si>
    <t>South Downs National Park Authority</t>
  </si>
  <si>
    <t>JIG UK Limited</t>
  </si>
  <si>
    <t>Clockwork Components Ltd</t>
  </si>
  <si>
    <t>Dean Robbins</t>
  </si>
  <si>
    <t>Thomas McClimond</t>
  </si>
  <si>
    <t>Lifestyle Products Ltd</t>
  </si>
  <si>
    <t>Ian Michael Clayton</t>
  </si>
  <si>
    <t>Kando Pictures Ltd</t>
  </si>
  <si>
    <t>Bentley Designs (UK) Limited</t>
  </si>
  <si>
    <t>Szabo Limited</t>
  </si>
  <si>
    <t>Leonard John Woodbridge</t>
  </si>
  <si>
    <t>Fouz Ul Azeem Butt</t>
  </si>
  <si>
    <t>University of Wales Trinity Saint David</t>
  </si>
  <si>
    <t>Mark Morrish</t>
  </si>
  <si>
    <r>
      <t>4.</t>
    </r>
    <r>
      <rPr>
        <b/>
        <sz val="7"/>
        <rFont val="Times New Roman"/>
        <family val="1"/>
      </rPr>
      <t>       </t>
    </r>
    <r>
      <rPr>
        <b/>
        <sz val="7"/>
        <rFont val="Arial"/>
        <family val="2"/>
      </rPr>
      <t> </t>
    </r>
    <r>
      <rPr>
        <b/>
        <sz val="11"/>
        <rFont val="Arial"/>
        <family val="2"/>
      </rPr>
      <t>Design Applicants for Registration 2014 (Top 50)</t>
    </r>
  </si>
  <si>
    <t>Latvia</t>
  </si>
  <si>
    <t>Malta</t>
  </si>
  <si>
    <t>Portugal</t>
  </si>
  <si>
    <t>Samoa</t>
  </si>
  <si>
    <t>Seychelles</t>
  </si>
  <si>
    <t>United Arab Emirates</t>
  </si>
  <si>
    <t>Gibraltar</t>
  </si>
  <si>
    <t>India</t>
  </si>
  <si>
    <t>5.               Applications for Design Registration in 2013 and 2014 according to Country of Residence of Applicant</t>
  </si>
  <si>
    <t>Number of Designs filed and registered during 2013 &amp; 2014</t>
  </si>
  <si>
    <t>other*</t>
  </si>
  <si>
    <t>*unmatched data</t>
  </si>
  <si>
    <r>
      <t>1.</t>
    </r>
    <r>
      <rPr>
        <b/>
        <sz val="7"/>
        <rFont val="Times New Roman"/>
        <family val="1"/>
      </rPr>
      <t>        </t>
    </r>
    <r>
      <rPr>
        <b/>
        <sz val="11"/>
        <rFont val="Times New Roman"/>
        <family val="1"/>
      </rPr>
      <t> </t>
    </r>
    <r>
      <rPr>
        <b/>
        <sz val="11"/>
        <rFont val="Arial"/>
        <family val="2"/>
      </rPr>
      <t>Design Applications and Registrations from the UK by Region</t>
    </r>
    <r>
      <rPr>
        <b/>
        <sz val="7"/>
        <rFont val="Times New Roman"/>
        <family val="1"/>
      </rPr>
      <t> </t>
    </r>
    <r>
      <rPr>
        <b/>
        <sz val="11"/>
        <rFont val="Arial"/>
        <family val="2"/>
      </rPr>
      <t/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</si>
</sst>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.5"/>
      <color rgb="FFFF0000"/>
      <name val="Consolas"/>
      <family val="3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ill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ill="1" applyBorder="1"/>
    <xf numFmtId="3" fontId="5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/>
    <xf numFmtId="164" fontId="0" fillId="0" borderId="0" xfId="0" applyNumberFormat="1" applyBorder="1"/>
    <xf numFmtId="0" fontId="2" fillId="0" borderId="6" xfId="0" applyFont="1" applyBorder="1" applyAlignment="1">
      <alignment vertical="top" wrapText="1"/>
    </xf>
    <xf numFmtId="0" fontId="5" fillId="0" borderId="4" xfId="0" applyFont="1" applyBorder="1"/>
    <xf numFmtId="0" fontId="5" fillId="0" borderId="0" xfId="0" applyFont="1" applyFill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 horizontal="left"/>
    </xf>
    <xf numFmtId="0" fontId="0" fillId="0" borderId="0" xfId="0" applyBorder="1" applyAlignment="1">
      <alignment vertical="top"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2" xfId="0" applyBorder="1"/>
    <xf numFmtId="9" fontId="11" fillId="0" borderId="12" xfId="2" applyFont="1" applyBorder="1"/>
    <xf numFmtId="0" fontId="11" fillId="0" borderId="13" xfId="0" applyFont="1" applyBorder="1"/>
    <xf numFmtId="9" fontId="11" fillId="0" borderId="14" xfId="2" applyFont="1" applyBorder="1"/>
    <xf numFmtId="0" fontId="10" fillId="0" borderId="0" xfId="0" applyFont="1" applyAlignment="1"/>
    <xf numFmtId="9" fontId="5" fillId="0" borderId="4" xfId="2" applyFont="1" applyFill="1" applyBorder="1"/>
    <xf numFmtId="9" fontId="0" fillId="0" borderId="0" xfId="2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9" fontId="11" fillId="0" borderId="0" xfId="2" applyFont="1" applyBorder="1"/>
    <xf numFmtId="0" fontId="2" fillId="0" borderId="7" xfId="0" applyFont="1" applyBorder="1" applyAlignment="1">
      <alignment vertical="top" wrapText="1"/>
    </xf>
    <xf numFmtId="0" fontId="11" fillId="0" borderId="0" xfId="0" applyFont="1" applyBorder="1"/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9" xfId="0" applyFont="1" applyBorder="1"/>
    <xf numFmtId="0" fontId="2" fillId="0" borderId="9" xfId="0" applyFont="1" applyFill="1" applyBorder="1"/>
    <xf numFmtId="0" fontId="18" fillId="0" borderId="0" xfId="0" applyFont="1"/>
    <xf numFmtId="0" fontId="19" fillId="0" borderId="0" xfId="0" applyFont="1" applyAlignment="1">
      <alignment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11" fillId="0" borderId="12" xfId="2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0" fontId="0" fillId="0" borderId="22" xfId="0" applyBorder="1"/>
    <xf numFmtId="0" fontId="5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vertical="top" wrapText="1"/>
    </xf>
    <xf numFmtId="0" fontId="20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/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7" xfId="0" applyBorder="1"/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1" fontId="11" fillId="0" borderId="0" xfId="2" applyNumberFormat="1" applyFont="1" applyBorder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10" fillId="0" borderId="0" xfId="0" applyFon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>
      <alignment horizontal="center" vertical="center"/>
    </xf>
    <xf numFmtId="0" fontId="6" fillId="0" borderId="5" xfId="0" applyFont="1" applyFill="1" applyBorder="1"/>
    <xf numFmtId="0" fontId="5" fillId="0" borderId="2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3" fillId="0" borderId="0" xfId="0" applyFont="1" applyAlignment="1">
      <alignment horizontal="left" indent="4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5" fillId="0" borderId="0" xfId="0" applyFont="1"/>
    <xf numFmtId="3" fontId="5" fillId="0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/>
    <xf numFmtId="0" fontId="2" fillId="0" borderId="0" xfId="0" applyFont="1" applyAlignment="1"/>
    <xf numFmtId="0" fontId="21" fillId="0" borderId="0" xfId="0" applyFont="1"/>
    <xf numFmtId="0" fontId="11" fillId="0" borderId="0" xfId="0" applyFont="1" applyBorder="1" applyAlignment="1"/>
    <xf numFmtId="0" fontId="5" fillId="0" borderId="0" xfId="0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0" xfId="0" applyAlignment="1">
      <alignment vertical="top" wrapText="1"/>
    </xf>
    <xf numFmtId="0" fontId="2" fillId="0" borderId="7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9" fontId="0" fillId="0" borderId="21" xfId="2" applyFont="1" applyFill="1" applyBorder="1" applyAlignment="1"/>
    <xf numFmtId="0" fontId="0" fillId="0" borderId="11" xfId="0" applyFill="1" applyBorder="1" applyAlignment="1"/>
    <xf numFmtId="0" fontId="0" fillId="0" borderId="22" xfId="0" applyFill="1" applyBorder="1" applyAlignment="1"/>
    <xf numFmtId="0" fontId="0" fillId="0" borderId="14" xfId="0" applyFill="1" applyBorder="1" applyAlignment="1"/>
    <xf numFmtId="9" fontId="0" fillId="0" borderId="10" xfId="2" applyFont="1" applyFill="1" applyBorder="1" applyAlignment="1"/>
    <xf numFmtId="0" fontId="0" fillId="0" borderId="13" xfId="0" applyFill="1" applyBorder="1" applyAlignment="1"/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</cellXfs>
  <cellStyles count="8">
    <cellStyle name="Normal" xfId="0" builtinId="0"/>
    <cellStyle name="Normal 2" xfId="1"/>
    <cellStyle name="Normal 3" xfId="3"/>
    <cellStyle name="Percent" xfId="2" builtinId="5"/>
    <cellStyle name="Percent 2" xfId="4"/>
    <cellStyle name="Percent 2 2" xfId="5"/>
    <cellStyle name="Percent 3" xfId="6"/>
    <cellStyle name="Percent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45"/>
  <sheetViews>
    <sheetView tabSelected="1" topLeftCell="A10" workbookViewId="0">
      <selection activeCell="G21" sqref="G21"/>
    </sheetView>
  </sheetViews>
  <sheetFormatPr defaultRowHeight="12.75"/>
  <cols>
    <col min="1" max="1" width="46.5703125" customWidth="1"/>
    <col min="2" max="3" width="15.7109375" customWidth="1"/>
    <col min="4" max="5" width="18.7109375" customWidth="1"/>
    <col min="7" max="7" width="12.85546875" customWidth="1"/>
  </cols>
  <sheetData>
    <row r="1" spans="1:1" ht="17.25" customHeight="1">
      <c r="A1" s="1" t="s">
        <v>54</v>
      </c>
    </row>
    <row r="2" spans="1:1" ht="17.25" customHeight="1">
      <c r="A2" s="1"/>
    </row>
    <row r="3" spans="1:1" ht="17.25" customHeight="1">
      <c r="A3" s="1" t="s">
        <v>111</v>
      </c>
    </row>
    <row r="4" spans="1:1" ht="17.25" customHeight="1">
      <c r="A4" s="1"/>
    </row>
    <row r="5" spans="1:1" ht="17.25" customHeight="1">
      <c r="A5" s="124" t="s">
        <v>112</v>
      </c>
    </row>
    <row r="6" spans="1:1" ht="17.25" customHeight="1">
      <c r="A6" s="124"/>
    </row>
    <row r="7" spans="1:1" s="29" customFormat="1" ht="124.5" customHeight="1">
      <c r="A7" s="122" t="s">
        <v>99</v>
      </c>
    </row>
    <row r="8" spans="1:1" ht="17.25" customHeight="1">
      <c r="A8" s="121" t="s">
        <v>100</v>
      </c>
    </row>
    <row r="9" spans="1:1" ht="17.25" customHeight="1">
      <c r="A9" s="121" t="s">
        <v>101</v>
      </c>
    </row>
    <row r="10" spans="1:1" ht="17.25" customHeight="1">
      <c r="A10" s="121" t="s">
        <v>102</v>
      </c>
    </row>
    <row r="11" spans="1:1" ht="17.25" customHeight="1">
      <c r="A11" s="121" t="s">
        <v>103</v>
      </c>
    </row>
    <row r="12" spans="1:1" ht="17.25" customHeight="1">
      <c r="A12" s="121" t="s">
        <v>104</v>
      </c>
    </row>
    <row r="13" spans="1:1" ht="17.25" customHeight="1">
      <c r="A13" s="121" t="s">
        <v>105</v>
      </c>
    </row>
    <row r="14" spans="1:1" ht="45">
      <c r="A14" s="123" t="s">
        <v>106</v>
      </c>
    </row>
    <row r="15" spans="1:1" ht="15">
      <c r="A15" s="123"/>
    </row>
    <row r="17" spans="1:9" ht="15">
      <c r="A17" s="138" t="s">
        <v>188</v>
      </c>
      <c r="B17" s="2"/>
      <c r="C17" s="2"/>
      <c r="D17" s="2"/>
      <c r="E17" s="2"/>
    </row>
    <row r="18" spans="1:9" ht="15">
      <c r="A18" s="2"/>
      <c r="B18" s="2"/>
      <c r="C18" s="2"/>
      <c r="D18" s="2"/>
      <c r="E18" s="2"/>
    </row>
    <row r="19" spans="1:9" ht="14.25">
      <c r="A19" s="145" t="s">
        <v>117</v>
      </c>
      <c r="B19" s="145"/>
      <c r="C19" s="145"/>
      <c r="D19" s="145"/>
      <c r="E19" s="145"/>
      <c r="F19" s="145"/>
      <c r="G19" s="145"/>
      <c r="H19" s="145"/>
    </row>
    <row r="20" spans="1:9" ht="15">
      <c r="A20" s="32"/>
      <c r="B20" s="2"/>
      <c r="C20" s="2"/>
      <c r="D20" s="2"/>
      <c r="E20" s="2"/>
    </row>
    <row r="21" spans="1:9" ht="45" customHeight="1">
      <c r="A21" s="65" t="s">
        <v>0</v>
      </c>
      <c r="B21" s="139" t="s">
        <v>98</v>
      </c>
      <c r="C21" s="140"/>
      <c r="D21" s="141" t="s">
        <v>41</v>
      </c>
      <c r="E21" s="142"/>
      <c r="F21" s="24"/>
      <c r="G21" s="24"/>
      <c r="H21" s="24"/>
    </row>
    <row r="22" spans="1:9" ht="15">
      <c r="A22" s="4"/>
      <c r="B22" s="175">
        <v>2013</v>
      </c>
      <c r="C22" s="175">
        <v>2014</v>
      </c>
      <c r="D22" s="175">
        <v>2013</v>
      </c>
      <c r="E22" s="175">
        <v>2014</v>
      </c>
      <c r="F22" s="25"/>
      <c r="G22" s="23"/>
      <c r="H22" s="24"/>
    </row>
    <row r="23" spans="1:9" ht="15">
      <c r="A23" s="70" t="s">
        <v>1</v>
      </c>
      <c r="B23" s="125">
        <v>206</v>
      </c>
      <c r="C23" s="125">
        <v>182</v>
      </c>
      <c r="D23" s="125">
        <v>166</v>
      </c>
      <c r="E23" s="125">
        <v>160</v>
      </c>
      <c r="F23" s="21"/>
      <c r="G23" s="20"/>
      <c r="H23" s="24"/>
      <c r="I23" s="131"/>
    </row>
    <row r="24" spans="1:9" ht="15">
      <c r="A24" s="71" t="s">
        <v>2</v>
      </c>
      <c r="B24" s="125">
        <v>403</v>
      </c>
      <c r="C24" s="125">
        <v>389</v>
      </c>
      <c r="D24" s="125">
        <v>342</v>
      </c>
      <c r="E24" s="125">
        <v>357</v>
      </c>
      <c r="F24" s="25"/>
      <c r="G24" s="20"/>
      <c r="H24" s="24"/>
      <c r="I24" s="131"/>
    </row>
    <row r="25" spans="1:9" ht="15">
      <c r="A25" s="71" t="s">
        <v>3</v>
      </c>
      <c r="B25" s="125">
        <v>1153</v>
      </c>
      <c r="C25" s="125">
        <v>1120</v>
      </c>
      <c r="D25" s="125">
        <v>720</v>
      </c>
      <c r="E25" s="125">
        <v>937</v>
      </c>
      <c r="F25" s="25"/>
      <c r="G25" s="20"/>
      <c r="H25" s="24"/>
      <c r="I25" s="131"/>
    </row>
    <row r="26" spans="1:9" ht="15">
      <c r="A26" s="71" t="s">
        <v>4</v>
      </c>
      <c r="B26" s="125">
        <v>548</v>
      </c>
      <c r="C26" s="125">
        <v>101</v>
      </c>
      <c r="D26" s="125">
        <v>484</v>
      </c>
      <c r="E26" s="125">
        <v>75</v>
      </c>
      <c r="F26" s="25"/>
      <c r="G26" s="20"/>
      <c r="H26" s="24"/>
      <c r="I26" s="131"/>
    </row>
    <row r="27" spans="1:9" ht="15">
      <c r="A27" s="71" t="s">
        <v>5</v>
      </c>
      <c r="B27" s="125">
        <v>471</v>
      </c>
      <c r="C27" s="125">
        <v>584</v>
      </c>
      <c r="D27" s="125">
        <v>397</v>
      </c>
      <c r="E27" s="125">
        <v>510</v>
      </c>
      <c r="F27" s="25"/>
      <c r="G27" s="20"/>
      <c r="H27" s="24"/>
      <c r="I27" s="131"/>
    </row>
    <row r="28" spans="1:9" ht="15">
      <c r="A28" s="71" t="s">
        <v>6</v>
      </c>
      <c r="B28" s="125">
        <v>19</v>
      </c>
      <c r="C28" s="125">
        <v>28</v>
      </c>
      <c r="D28" s="125">
        <v>16</v>
      </c>
      <c r="E28" s="125">
        <v>28</v>
      </c>
      <c r="F28" s="25"/>
      <c r="G28" s="20"/>
      <c r="H28" s="24"/>
      <c r="I28" s="131"/>
    </row>
    <row r="29" spans="1:9" ht="15">
      <c r="A29" s="71" t="s">
        <v>7</v>
      </c>
      <c r="B29" s="125">
        <v>280</v>
      </c>
      <c r="C29" s="125">
        <v>328</v>
      </c>
      <c r="D29" s="125">
        <v>240</v>
      </c>
      <c r="E29" s="125">
        <v>284</v>
      </c>
      <c r="F29" s="25"/>
      <c r="G29" s="20"/>
      <c r="H29" s="24"/>
      <c r="I29" s="131"/>
    </row>
    <row r="30" spans="1:9" ht="15">
      <c r="A30" s="71" t="s">
        <v>8</v>
      </c>
      <c r="B30" s="125">
        <v>1066</v>
      </c>
      <c r="C30" s="125">
        <v>988</v>
      </c>
      <c r="D30" s="125">
        <v>883</v>
      </c>
      <c r="E30" s="125">
        <v>861</v>
      </c>
      <c r="F30" s="25"/>
      <c r="G30" s="20"/>
      <c r="H30" s="24"/>
      <c r="I30" s="131"/>
    </row>
    <row r="31" spans="1:9" ht="15">
      <c r="A31" s="71" t="s">
        <v>9</v>
      </c>
      <c r="B31" s="125">
        <v>460</v>
      </c>
      <c r="C31" s="125">
        <v>452</v>
      </c>
      <c r="D31" s="125">
        <v>374</v>
      </c>
      <c r="E31" s="125">
        <v>385</v>
      </c>
      <c r="F31" s="25"/>
      <c r="G31" s="20"/>
      <c r="H31" s="24"/>
      <c r="I31" s="131"/>
    </row>
    <row r="32" spans="1:9" ht="15">
      <c r="A32" s="71" t="s">
        <v>10</v>
      </c>
      <c r="B32" s="125">
        <v>155</v>
      </c>
      <c r="C32" s="125">
        <v>146</v>
      </c>
      <c r="D32" s="125">
        <v>130</v>
      </c>
      <c r="E32" s="125">
        <v>127</v>
      </c>
      <c r="F32" s="25"/>
      <c r="G32" s="20"/>
      <c r="H32" s="24"/>
      <c r="I32" s="131"/>
    </row>
    <row r="33" spans="1:9" ht="15">
      <c r="A33" s="71" t="s">
        <v>11</v>
      </c>
      <c r="B33" s="125">
        <v>206</v>
      </c>
      <c r="C33" s="125">
        <v>505</v>
      </c>
      <c r="D33" s="125">
        <v>451</v>
      </c>
      <c r="E33" s="125">
        <v>403</v>
      </c>
      <c r="F33" s="25"/>
      <c r="G33" s="20"/>
      <c r="H33" s="24"/>
      <c r="I33" s="131"/>
    </row>
    <row r="34" spans="1:9" ht="15">
      <c r="A34" s="71" t="s">
        <v>12</v>
      </c>
      <c r="B34" s="125">
        <v>69</v>
      </c>
      <c r="C34" s="125">
        <v>310</v>
      </c>
      <c r="D34" s="125">
        <v>59</v>
      </c>
      <c r="E34" s="125">
        <v>267</v>
      </c>
      <c r="F34" s="25"/>
      <c r="G34" s="20"/>
      <c r="H34" s="24"/>
      <c r="I34" s="131"/>
    </row>
    <row r="35" spans="1:9" ht="14.25">
      <c r="A35" s="71" t="s">
        <v>13</v>
      </c>
      <c r="B35" s="125">
        <v>78</v>
      </c>
      <c r="C35" s="125">
        <v>103</v>
      </c>
      <c r="D35" s="125">
        <v>67</v>
      </c>
      <c r="E35" s="125">
        <v>110</v>
      </c>
      <c r="F35" s="25"/>
      <c r="G35" s="20"/>
      <c r="H35" s="24"/>
    </row>
    <row r="36" spans="1:9" ht="15">
      <c r="A36" s="26" t="s">
        <v>14</v>
      </c>
      <c r="B36" s="126">
        <f>SUM(B23:B35)</f>
        <v>5114</v>
      </c>
      <c r="C36" s="126">
        <f>SUM(C23:C35)</f>
        <v>5236</v>
      </c>
      <c r="D36" s="127">
        <f>SUM(D23:D35)</f>
        <v>4329</v>
      </c>
      <c r="E36" s="127">
        <f>SUM(E23:E35)</f>
        <v>4504</v>
      </c>
      <c r="F36" s="25"/>
      <c r="G36" s="22"/>
      <c r="H36" s="24"/>
    </row>
    <row r="37" spans="1:9" ht="14.25">
      <c r="A37" s="143" t="s">
        <v>57</v>
      </c>
      <c r="B37" s="81"/>
      <c r="C37" s="36"/>
      <c r="D37" s="35"/>
      <c r="E37" s="36"/>
    </row>
    <row r="38" spans="1:9" ht="33.75" customHeight="1">
      <c r="A38" s="144"/>
      <c r="B38" s="82"/>
      <c r="C38" s="40">
        <f>(C36-B36)/B36</f>
        <v>2.3856081345326553E-2</v>
      </c>
      <c r="D38" s="39"/>
      <c r="E38" s="40">
        <f>(E36-D36)/D36</f>
        <v>4.0425040425040422E-2</v>
      </c>
    </row>
    <row r="39" spans="1:9" ht="22.5" customHeight="1">
      <c r="A39" s="44"/>
      <c r="B39" s="24"/>
      <c r="C39" s="47"/>
      <c r="D39" s="49"/>
      <c r="E39" s="47"/>
    </row>
    <row r="40" spans="1:9" ht="15">
      <c r="A40" s="64" t="s">
        <v>113</v>
      </c>
    </row>
    <row r="45" spans="1:9">
      <c r="C45" t="s">
        <v>50</v>
      </c>
    </row>
  </sheetData>
  <mergeCells count="4">
    <mergeCell ref="B21:C21"/>
    <mergeCell ref="D21:E21"/>
    <mergeCell ref="A37:A38"/>
    <mergeCell ref="A19:H19"/>
  </mergeCells>
  <phoneticPr fontId="9" type="noConversion"/>
  <pageMargins left="0.75" right="0.75" top="1" bottom="1" header="0.5" footer="0.5"/>
  <pageSetup paperSize="9" orientation="landscape" r:id="rId1"/>
  <headerFooter alignWithMargins="0"/>
  <ignoredErrors>
    <ignoredError sqref="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E41"/>
  <sheetViews>
    <sheetView workbookViewId="0">
      <selection activeCell="D38" sqref="D38"/>
    </sheetView>
  </sheetViews>
  <sheetFormatPr defaultRowHeight="12.75"/>
  <cols>
    <col min="1" max="1" width="33.85546875" customWidth="1"/>
    <col min="2" max="2" width="21.7109375" customWidth="1"/>
    <col min="3" max="3" width="31" customWidth="1"/>
    <col min="4" max="4" width="19" customWidth="1"/>
  </cols>
  <sheetData>
    <row r="1" spans="1:5" ht="15">
      <c r="A1" s="146" t="s">
        <v>128</v>
      </c>
      <c r="B1" s="147"/>
      <c r="C1" s="147"/>
      <c r="D1" s="147"/>
    </row>
    <row r="2" spans="1:5" ht="15">
      <c r="A2" s="2"/>
      <c r="B2" s="29"/>
      <c r="C2" s="29"/>
      <c r="D2" s="29"/>
    </row>
    <row r="3" spans="1:5" ht="14.25">
      <c r="A3" s="50" t="s">
        <v>116</v>
      </c>
      <c r="B3" s="29"/>
      <c r="C3" s="41"/>
      <c r="D3" s="29"/>
    </row>
    <row r="4" spans="1:5">
      <c r="B4" s="29"/>
      <c r="C4" s="109"/>
      <c r="D4" s="110"/>
    </row>
    <row r="5" spans="1:5" ht="15">
      <c r="A5" s="100"/>
      <c r="B5" s="74">
        <v>2014</v>
      </c>
      <c r="C5" s="132"/>
      <c r="D5" s="111"/>
    </row>
    <row r="6" spans="1:5" ht="35.25" customHeight="1">
      <c r="A6" s="74" t="s">
        <v>91</v>
      </c>
      <c r="B6" s="103" t="s">
        <v>127</v>
      </c>
      <c r="C6" s="24"/>
      <c r="D6" s="24"/>
      <c r="E6" s="88"/>
    </row>
    <row r="7" spans="1:5" ht="15" customHeight="1">
      <c r="A7" s="87" t="s">
        <v>69</v>
      </c>
      <c r="B7" s="72">
        <v>17</v>
      </c>
      <c r="E7" s="68"/>
    </row>
    <row r="8" spans="1:5" ht="15" customHeight="1">
      <c r="A8" s="55" t="s">
        <v>77</v>
      </c>
      <c r="B8" s="52">
        <v>510</v>
      </c>
      <c r="E8" s="88"/>
    </row>
    <row r="9" spans="1:5" ht="15" customHeight="1">
      <c r="A9" s="54" t="s">
        <v>64</v>
      </c>
      <c r="B9" s="52">
        <v>182</v>
      </c>
    </row>
    <row r="10" spans="1:5" ht="15" customHeight="1">
      <c r="A10" s="55" t="s">
        <v>74</v>
      </c>
      <c r="B10" s="52">
        <v>36</v>
      </c>
      <c r="E10" s="88"/>
    </row>
    <row r="11" spans="1:5" ht="15" customHeight="1">
      <c r="A11" s="54" t="s">
        <v>83</v>
      </c>
      <c r="B11" s="52">
        <v>56</v>
      </c>
      <c r="E11" s="68"/>
    </row>
    <row r="12" spans="1:5" ht="15" customHeight="1">
      <c r="A12" s="54" t="s">
        <v>75</v>
      </c>
      <c r="B12" s="52">
        <v>597</v>
      </c>
    </row>
    <row r="13" spans="1:5" ht="15" customHeight="1">
      <c r="A13" s="51" t="s">
        <v>61</v>
      </c>
      <c r="B13" s="52">
        <v>319</v>
      </c>
    </row>
    <row r="14" spans="1:5" ht="15" customHeight="1">
      <c r="A14" s="54" t="s">
        <v>80</v>
      </c>
      <c r="B14" s="52">
        <v>291</v>
      </c>
    </row>
    <row r="15" spans="1:5" ht="15" customHeight="1">
      <c r="A15" s="54" t="s">
        <v>81</v>
      </c>
      <c r="B15" s="52">
        <v>221</v>
      </c>
    </row>
    <row r="16" spans="1:5" ht="15" customHeight="1">
      <c r="A16" s="54" t="s">
        <v>89</v>
      </c>
      <c r="B16" s="52">
        <v>87</v>
      </c>
    </row>
    <row r="17" spans="1:5" ht="15" customHeight="1">
      <c r="A17" s="86" t="s">
        <v>59</v>
      </c>
      <c r="B17" s="52">
        <v>416</v>
      </c>
    </row>
    <row r="18" spans="1:5" ht="15" customHeight="1">
      <c r="A18" s="54" t="s">
        <v>68</v>
      </c>
      <c r="B18" s="52">
        <v>163</v>
      </c>
    </row>
    <row r="19" spans="1:5" ht="15" customHeight="1">
      <c r="A19" s="54" t="s">
        <v>67</v>
      </c>
      <c r="B19" s="52">
        <v>63</v>
      </c>
    </row>
    <row r="20" spans="1:5" ht="15" customHeight="1">
      <c r="A20" s="54" t="s">
        <v>70</v>
      </c>
      <c r="B20" s="52">
        <v>123</v>
      </c>
    </row>
    <row r="21" spans="1:5" ht="15" customHeight="1">
      <c r="A21" s="58" t="s">
        <v>76</v>
      </c>
      <c r="B21" s="57">
        <v>50</v>
      </c>
    </row>
    <row r="22" spans="1:5" ht="15" customHeight="1">
      <c r="A22" s="113" t="s">
        <v>85</v>
      </c>
      <c r="B22" s="52">
        <v>36</v>
      </c>
    </row>
    <row r="23" spans="1:5" ht="14.25">
      <c r="A23" s="73" t="s">
        <v>84</v>
      </c>
      <c r="B23" s="72">
        <v>8</v>
      </c>
      <c r="C23" s="47"/>
      <c r="D23" s="102"/>
      <c r="E23" s="47"/>
    </row>
    <row r="24" spans="1:5" ht="14.25">
      <c r="A24" s="53" t="s">
        <v>72</v>
      </c>
      <c r="B24" s="52">
        <v>1</v>
      </c>
    </row>
    <row r="25" spans="1:5" ht="14.25">
      <c r="A25" s="55" t="s">
        <v>87</v>
      </c>
      <c r="B25" s="52">
        <v>274</v>
      </c>
    </row>
    <row r="26" spans="1:5" ht="14.25">
      <c r="A26" s="56" t="s">
        <v>60</v>
      </c>
      <c r="B26" s="52">
        <v>77</v>
      </c>
    </row>
    <row r="27" spans="1:5" ht="14.25">
      <c r="A27" s="54" t="s">
        <v>73</v>
      </c>
      <c r="B27" s="52">
        <v>254</v>
      </c>
    </row>
    <row r="28" spans="1:5" ht="14.25">
      <c r="A28" s="54" t="s">
        <v>79</v>
      </c>
      <c r="B28" s="52">
        <v>38</v>
      </c>
    </row>
    <row r="29" spans="1:5" ht="14.25">
      <c r="A29" s="112" t="s">
        <v>86</v>
      </c>
      <c r="B29" s="52">
        <v>172</v>
      </c>
    </row>
    <row r="30" spans="1:5" ht="14.25">
      <c r="A30" s="54" t="s">
        <v>62</v>
      </c>
      <c r="B30" s="52">
        <v>64</v>
      </c>
    </row>
    <row r="31" spans="1:5" ht="14.25">
      <c r="A31" s="54" t="s">
        <v>82</v>
      </c>
      <c r="B31" s="52">
        <v>196</v>
      </c>
    </row>
    <row r="32" spans="1:5" ht="14.25">
      <c r="A32" s="54" t="s">
        <v>65</v>
      </c>
      <c r="B32" s="52">
        <v>156</v>
      </c>
    </row>
    <row r="33" spans="1:2" ht="14.25">
      <c r="A33" s="54" t="s">
        <v>88</v>
      </c>
      <c r="B33" s="52">
        <v>9</v>
      </c>
    </row>
    <row r="34" spans="1:2" ht="14.25">
      <c r="A34" s="54" t="s">
        <v>66</v>
      </c>
      <c r="B34" s="52">
        <v>52</v>
      </c>
    </row>
    <row r="35" spans="1:2" ht="14.25">
      <c r="A35" s="54" t="s">
        <v>90</v>
      </c>
      <c r="B35" s="52">
        <v>29</v>
      </c>
    </row>
    <row r="36" spans="1:2" ht="14.25">
      <c r="A36" s="54" t="s">
        <v>71</v>
      </c>
      <c r="B36" s="52">
        <v>84</v>
      </c>
    </row>
    <row r="37" spans="1:2" ht="14.25">
      <c r="A37" s="54" t="s">
        <v>78</v>
      </c>
      <c r="B37" s="52">
        <v>2</v>
      </c>
    </row>
    <row r="38" spans="1:2" ht="14.25">
      <c r="A38" s="58" t="s">
        <v>63</v>
      </c>
      <c r="B38" s="57">
        <v>466</v>
      </c>
    </row>
    <row r="39" spans="1:2" ht="15">
      <c r="A39" s="93" t="s">
        <v>14</v>
      </c>
      <c r="B39" s="128">
        <f>SUM(B7:B38)</f>
        <v>5049</v>
      </c>
    </row>
    <row r="41" spans="1:2" ht="15">
      <c r="A41" s="64" t="s">
        <v>113</v>
      </c>
    </row>
  </sheetData>
  <mergeCells count="1">
    <mergeCell ref="A1:D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F20"/>
  <sheetViews>
    <sheetView workbookViewId="0">
      <selection activeCell="G15" sqref="G15"/>
    </sheetView>
  </sheetViews>
  <sheetFormatPr defaultRowHeight="12.75"/>
  <cols>
    <col min="2" max="2" width="41.42578125" customWidth="1"/>
    <col min="3" max="3" width="18.85546875" customWidth="1"/>
    <col min="4" max="4" width="45.42578125" customWidth="1"/>
    <col min="5" max="5" width="18" customWidth="1"/>
  </cols>
  <sheetData>
    <row r="1" spans="1:6" ht="15">
      <c r="A1" s="146" t="s">
        <v>138</v>
      </c>
      <c r="B1" s="147"/>
      <c r="C1" s="147"/>
      <c r="D1" s="147"/>
      <c r="E1" s="147"/>
    </row>
    <row r="2" spans="1:6" ht="15">
      <c r="A2" s="2"/>
      <c r="B2" s="29"/>
      <c r="C2" s="29"/>
      <c r="D2" s="29"/>
      <c r="E2" s="29"/>
    </row>
    <row r="3" spans="1:6" ht="14.25">
      <c r="A3" s="50" t="s">
        <v>107</v>
      </c>
      <c r="B3" s="29"/>
      <c r="C3" s="29"/>
      <c r="D3" s="29"/>
      <c r="E3" s="29"/>
    </row>
    <row r="4" spans="1:6" ht="15">
      <c r="A4" s="32"/>
    </row>
    <row r="5" spans="1:6" ht="15">
      <c r="A5" s="5"/>
      <c r="B5" s="148">
        <v>2013</v>
      </c>
      <c r="C5" s="148"/>
      <c r="D5" s="148">
        <v>2014</v>
      </c>
      <c r="E5" s="148"/>
    </row>
    <row r="6" spans="1:6" ht="39.75" customHeight="1">
      <c r="A6" s="8" t="s">
        <v>15</v>
      </c>
      <c r="B6" s="9" t="s">
        <v>16</v>
      </c>
      <c r="C6" s="104" t="s">
        <v>41</v>
      </c>
      <c r="D6" s="9" t="s">
        <v>16</v>
      </c>
      <c r="E6" s="104" t="s">
        <v>41</v>
      </c>
    </row>
    <row r="7" spans="1:6" ht="15" customHeight="1">
      <c r="A7" s="10">
        <v>1</v>
      </c>
      <c r="B7" s="11" t="s">
        <v>118</v>
      </c>
      <c r="C7" s="11">
        <v>140</v>
      </c>
      <c r="D7" s="11" t="s">
        <v>119</v>
      </c>
      <c r="E7" s="11">
        <v>82</v>
      </c>
      <c r="F7" s="6"/>
    </row>
    <row r="8" spans="1:6" ht="15" customHeight="1">
      <c r="A8" s="10">
        <v>2</v>
      </c>
      <c r="B8" s="11" t="s">
        <v>119</v>
      </c>
      <c r="C8" s="11">
        <v>66</v>
      </c>
      <c r="D8" s="11" t="s">
        <v>129</v>
      </c>
      <c r="E8" s="11">
        <v>70</v>
      </c>
      <c r="F8" s="6"/>
    </row>
    <row r="9" spans="1:6" ht="15" customHeight="1">
      <c r="A9" s="10">
        <v>3</v>
      </c>
      <c r="B9" s="11" t="s">
        <v>118</v>
      </c>
      <c r="C9" s="11">
        <v>47</v>
      </c>
      <c r="D9" s="11" t="s">
        <v>130</v>
      </c>
      <c r="E9" s="11">
        <v>53</v>
      </c>
      <c r="F9" s="6"/>
    </row>
    <row r="10" spans="1:6" ht="15" customHeight="1">
      <c r="A10" s="10">
        <v>4</v>
      </c>
      <c r="B10" s="11" t="s">
        <v>120</v>
      </c>
      <c r="C10" s="11">
        <v>40</v>
      </c>
      <c r="D10" s="11" t="s">
        <v>131</v>
      </c>
      <c r="E10" s="11">
        <v>45</v>
      </c>
      <c r="F10" s="6"/>
    </row>
    <row r="11" spans="1:6" ht="15" customHeight="1">
      <c r="A11" s="10">
        <v>5</v>
      </c>
      <c r="B11" s="11" t="s">
        <v>121</v>
      </c>
      <c r="C11" s="11">
        <v>40</v>
      </c>
      <c r="D11" s="11" t="s">
        <v>132</v>
      </c>
      <c r="E11" s="11">
        <v>35</v>
      </c>
      <c r="F11" s="6"/>
    </row>
    <row r="12" spans="1:6" ht="15" customHeight="1">
      <c r="A12" s="10">
        <v>6</v>
      </c>
      <c r="B12" s="11" t="s">
        <v>122</v>
      </c>
      <c r="C12" s="11">
        <v>39</v>
      </c>
      <c r="D12" s="11" t="s">
        <v>133</v>
      </c>
      <c r="E12" s="11">
        <v>34</v>
      </c>
      <c r="F12" s="6"/>
    </row>
    <row r="13" spans="1:6" ht="15" customHeight="1">
      <c r="A13" s="10">
        <v>7</v>
      </c>
      <c r="B13" s="11" t="s">
        <v>123</v>
      </c>
      <c r="C13" s="11">
        <v>39</v>
      </c>
      <c r="D13" s="11" t="s">
        <v>134</v>
      </c>
      <c r="E13" s="11">
        <v>34</v>
      </c>
      <c r="F13" s="6"/>
    </row>
    <row r="14" spans="1:6" ht="15" customHeight="1">
      <c r="A14" s="10">
        <v>8</v>
      </c>
      <c r="B14" s="11" t="s">
        <v>124</v>
      </c>
      <c r="C14" s="11">
        <v>30</v>
      </c>
      <c r="D14" s="11" t="s">
        <v>135</v>
      </c>
      <c r="E14" s="11">
        <v>33</v>
      </c>
      <c r="F14" s="6"/>
    </row>
    <row r="15" spans="1:6" ht="15" customHeight="1">
      <c r="A15" s="10">
        <v>9</v>
      </c>
      <c r="B15" s="11" t="s">
        <v>125</v>
      </c>
      <c r="C15" s="11">
        <v>30</v>
      </c>
      <c r="D15" s="11" t="s">
        <v>136</v>
      </c>
      <c r="E15" s="11">
        <v>26</v>
      </c>
      <c r="F15" s="6"/>
    </row>
    <row r="16" spans="1:6" ht="15" customHeight="1">
      <c r="A16" s="83">
        <v>10</v>
      </c>
      <c r="B16" s="11" t="s">
        <v>126</v>
      </c>
      <c r="C16" s="11">
        <v>29</v>
      </c>
      <c r="D16" s="11" t="s">
        <v>137</v>
      </c>
      <c r="E16" s="11">
        <v>25</v>
      </c>
      <c r="F16" s="6"/>
    </row>
    <row r="17" spans="1:6" ht="15" customHeight="1">
      <c r="A17" s="84"/>
      <c r="B17" s="66" t="s">
        <v>55</v>
      </c>
      <c r="C17" s="67">
        <f>SUM(C7:C16)</f>
        <v>500</v>
      </c>
      <c r="D17" s="67" t="s">
        <v>55</v>
      </c>
      <c r="E17" s="67">
        <f>SUM(E7:E16)</f>
        <v>437</v>
      </c>
      <c r="F17" s="6"/>
    </row>
    <row r="18" spans="1:6" ht="27.75" customHeight="1">
      <c r="A18" s="85"/>
      <c r="B18" s="27" t="s">
        <v>96</v>
      </c>
      <c r="C18" s="42">
        <f>C17/'Design Table 5'!B43</f>
        <v>9.6413420748168138E-2</v>
      </c>
      <c r="D18" s="11" t="s">
        <v>97</v>
      </c>
      <c r="E18" s="42">
        <f>E17/'Design Table 5'!C43</f>
        <v>8.5955940204563333E-2</v>
      </c>
      <c r="F18" s="6"/>
    </row>
    <row r="19" spans="1:6">
      <c r="B19" s="33"/>
    </row>
    <row r="20" spans="1:6" ht="15">
      <c r="A20" s="64" t="s">
        <v>113</v>
      </c>
    </row>
  </sheetData>
  <mergeCells count="3">
    <mergeCell ref="B5:C5"/>
    <mergeCell ref="D5:E5"/>
    <mergeCell ref="A1:E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G60"/>
  <sheetViews>
    <sheetView workbookViewId="0">
      <selection activeCell="D68" sqref="D68"/>
    </sheetView>
  </sheetViews>
  <sheetFormatPr defaultRowHeight="12.75"/>
  <cols>
    <col min="1" max="1" width="9" customWidth="1"/>
    <col min="2" max="2" width="16" customWidth="1"/>
    <col min="3" max="3" width="48.5703125" customWidth="1"/>
    <col min="5" max="5" width="8.7109375" customWidth="1"/>
    <col min="6" max="6" width="36.42578125" customWidth="1"/>
  </cols>
  <sheetData>
    <row r="1" spans="1:6" ht="15">
      <c r="A1" s="146" t="s">
        <v>175</v>
      </c>
      <c r="B1" s="147"/>
      <c r="C1" s="147"/>
      <c r="D1" s="147"/>
      <c r="E1" s="147"/>
      <c r="F1" s="147"/>
    </row>
    <row r="2" spans="1:6" ht="15">
      <c r="A2" s="2"/>
      <c r="B2" s="29"/>
      <c r="C2" s="29"/>
      <c r="D2" s="29"/>
      <c r="E2" s="29"/>
      <c r="F2" s="29"/>
    </row>
    <row r="3" spans="1:6" ht="14.25">
      <c r="A3" s="50" t="s">
        <v>108</v>
      </c>
      <c r="B3" s="29"/>
      <c r="C3" s="29"/>
      <c r="D3" s="29"/>
      <c r="E3" s="29"/>
      <c r="F3" s="29"/>
    </row>
    <row r="4" spans="1:6" ht="20.25" customHeight="1">
      <c r="A4" s="153"/>
      <c r="B4" s="153"/>
      <c r="C4" s="153"/>
      <c r="D4" s="153"/>
      <c r="E4" s="153"/>
      <c r="F4" s="29"/>
    </row>
    <row r="5" spans="1:6" ht="30">
      <c r="A5" s="137" t="s">
        <v>15</v>
      </c>
      <c r="B5" s="137" t="s">
        <v>41</v>
      </c>
      <c r="C5" s="137" t="s">
        <v>16</v>
      </c>
    </row>
    <row r="6" spans="1:6" ht="15" customHeight="1">
      <c r="A6" s="134">
        <v>1</v>
      </c>
      <c r="B6" s="52">
        <v>82</v>
      </c>
      <c r="C6" s="11" t="s">
        <v>119</v>
      </c>
      <c r="D6" s="133"/>
      <c r="E6" s="68"/>
      <c r="F6" s="68"/>
    </row>
    <row r="7" spans="1:6" ht="15" customHeight="1">
      <c r="A7" s="134">
        <v>2</v>
      </c>
      <c r="B7" s="52">
        <v>70</v>
      </c>
      <c r="C7" s="11" t="s">
        <v>129</v>
      </c>
      <c r="D7" s="133"/>
      <c r="E7" s="68"/>
      <c r="F7" s="68"/>
    </row>
    <row r="8" spans="1:6" ht="15" customHeight="1">
      <c r="A8" s="134">
        <v>3</v>
      </c>
      <c r="B8" s="52">
        <v>53</v>
      </c>
      <c r="C8" s="11" t="s">
        <v>130</v>
      </c>
      <c r="D8" s="133"/>
      <c r="E8" s="116"/>
      <c r="F8" s="117"/>
    </row>
    <row r="9" spans="1:6" ht="15" customHeight="1">
      <c r="A9" s="134">
        <v>4</v>
      </c>
      <c r="B9" s="52">
        <v>45</v>
      </c>
      <c r="C9" s="11" t="s">
        <v>131</v>
      </c>
      <c r="D9" s="133"/>
      <c r="E9" s="118"/>
      <c r="F9" s="119"/>
    </row>
    <row r="10" spans="1:6" ht="15" customHeight="1">
      <c r="A10" s="134">
        <v>5</v>
      </c>
      <c r="B10" s="52">
        <v>35</v>
      </c>
      <c r="C10" s="11" t="s">
        <v>132</v>
      </c>
      <c r="D10" s="133"/>
    </row>
    <row r="11" spans="1:6" ht="15" customHeight="1">
      <c r="A11" s="134">
        <v>6</v>
      </c>
      <c r="B11" s="52">
        <v>34</v>
      </c>
      <c r="C11" s="11" t="s">
        <v>133</v>
      </c>
      <c r="D11" s="133"/>
    </row>
    <row r="12" spans="1:6" ht="15" customHeight="1">
      <c r="A12" s="134">
        <v>7</v>
      </c>
      <c r="B12" s="52">
        <v>34</v>
      </c>
      <c r="C12" s="11" t="s">
        <v>134</v>
      </c>
      <c r="D12" s="133"/>
    </row>
    <row r="13" spans="1:6" ht="15" customHeight="1">
      <c r="A13" s="134">
        <v>8</v>
      </c>
      <c r="B13" s="52">
        <v>33</v>
      </c>
      <c r="C13" s="11" t="s">
        <v>135</v>
      </c>
      <c r="D13" s="133"/>
    </row>
    <row r="14" spans="1:6" ht="15" customHeight="1">
      <c r="A14" s="134">
        <v>9</v>
      </c>
      <c r="B14" s="52">
        <v>26</v>
      </c>
      <c r="C14" s="11" t="s">
        <v>136</v>
      </c>
      <c r="D14" s="133"/>
    </row>
    <row r="15" spans="1:6" ht="15" customHeight="1">
      <c r="A15" s="134">
        <v>10</v>
      </c>
      <c r="B15" s="52">
        <v>25</v>
      </c>
      <c r="C15" s="11" t="s">
        <v>137</v>
      </c>
      <c r="D15" s="133"/>
    </row>
    <row r="16" spans="1:6" ht="15" customHeight="1">
      <c r="A16" s="134">
        <v>11</v>
      </c>
      <c r="B16" s="115">
        <v>25</v>
      </c>
      <c r="C16" s="11" t="s">
        <v>139</v>
      </c>
      <c r="D16" s="24"/>
    </row>
    <row r="17" spans="1:7" ht="15" customHeight="1">
      <c r="A17" s="134">
        <v>12</v>
      </c>
      <c r="B17" s="135">
        <v>25</v>
      </c>
      <c r="C17" s="11" t="s">
        <v>140</v>
      </c>
    </row>
    <row r="18" spans="1:7" ht="15" customHeight="1">
      <c r="A18" s="134">
        <v>13</v>
      </c>
      <c r="B18" s="115">
        <v>24</v>
      </c>
      <c r="C18" s="11" t="s">
        <v>114</v>
      </c>
    </row>
    <row r="19" spans="1:7" ht="15" customHeight="1">
      <c r="A19" s="134">
        <v>14</v>
      </c>
      <c r="B19" s="115">
        <v>24</v>
      </c>
      <c r="C19" s="11" t="s">
        <v>141</v>
      </c>
    </row>
    <row r="20" spans="1:7" ht="15" customHeight="1">
      <c r="A20" s="134">
        <v>15</v>
      </c>
      <c r="B20" s="115">
        <v>23</v>
      </c>
      <c r="C20" s="11" t="s">
        <v>115</v>
      </c>
    </row>
    <row r="21" spans="1:7" ht="15" customHeight="1">
      <c r="A21" s="134">
        <v>16</v>
      </c>
      <c r="B21" s="115">
        <v>23</v>
      </c>
      <c r="C21" s="11" t="s">
        <v>142</v>
      </c>
    </row>
    <row r="22" spans="1:7" ht="15" customHeight="1">
      <c r="A22" s="134">
        <v>17</v>
      </c>
      <c r="B22" s="115">
        <v>23</v>
      </c>
      <c r="C22" s="11" t="s">
        <v>143</v>
      </c>
    </row>
    <row r="23" spans="1:7" ht="15" customHeight="1">
      <c r="A23" s="134">
        <v>18</v>
      </c>
      <c r="B23" s="115">
        <v>22</v>
      </c>
      <c r="C23" s="11" t="s">
        <v>144</v>
      </c>
    </row>
    <row r="24" spans="1:7" ht="15" customHeight="1">
      <c r="A24" s="134">
        <v>19</v>
      </c>
      <c r="B24" s="115">
        <v>22</v>
      </c>
      <c r="C24" s="11" t="s">
        <v>145</v>
      </c>
      <c r="G24" s="12"/>
    </row>
    <row r="25" spans="1:7" ht="15" customHeight="1">
      <c r="A25" s="134">
        <v>20</v>
      </c>
      <c r="B25" s="115">
        <v>21</v>
      </c>
      <c r="C25" s="11" t="s">
        <v>146</v>
      </c>
    </row>
    <row r="26" spans="1:7" ht="15" customHeight="1">
      <c r="A26" s="134">
        <v>21</v>
      </c>
      <c r="B26" s="115">
        <v>21</v>
      </c>
      <c r="C26" s="11" t="s">
        <v>147</v>
      </c>
    </row>
    <row r="27" spans="1:7" ht="15" customHeight="1">
      <c r="A27" s="134">
        <v>22</v>
      </c>
      <c r="B27" s="115">
        <v>21</v>
      </c>
      <c r="C27" s="11" t="s">
        <v>148</v>
      </c>
    </row>
    <row r="28" spans="1:7" ht="15" customHeight="1">
      <c r="A28" s="134">
        <v>23</v>
      </c>
      <c r="B28" s="115">
        <v>21</v>
      </c>
      <c r="C28" s="11" t="s">
        <v>149</v>
      </c>
    </row>
    <row r="29" spans="1:7" ht="15" customHeight="1">
      <c r="A29" s="134">
        <v>24</v>
      </c>
      <c r="B29" s="115">
        <v>21</v>
      </c>
      <c r="C29" s="11" t="s">
        <v>150</v>
      </c>
    </row>
    <row r="30" spans="1:7" ht="15" customHeight="1">
      <c r="A30" s="134">
        <v>25</v>
      </c>
      <c r="B30" s="115">
        <v>20</v>
      </c>
      <c r="C30" s="11" t="s">
        <v>151</v>
      </c>
    </row>
    <row r="31" spans="1:7" ht="14.25">
      <c r="A31" s="136">
        <v>26</v>
      </c>
      <c r="B31" s="115">
        <v>20</v>
      </c>
      <c r="C31" s="11" t="s">
        <v>152</v>
      </c>
    </row>
    <row r="32" spans="1:7" ht="14.25">
      <c r="A32" s="136">
        <v>27</v>
      </c>
      <c r="B32" s="115">
        <v>20</v>
      </c>
      <c r="C32" s="11" t="s">
        <v>153</v>
      </c>
    </row>
    <row r="33" spans="1:3" ht="14.25">
      <c r="A33" s="136">
        <v>28</v>
      </c>
      <c r="B33" s="115">
        <v>19</v>
      </c>
      <c r="C33" s="11" t="s">
        <v>154</v>
      </c>
    </row>
    <row r="34" spans="1:3" ht="14.25">
      <c r="A34" s="136">
        <v>29</v>
      </c>
      <c r="B34" s="115">
        <v>19</v>
      </c>
      <c r="C34" s="11" t="s">
        <v>155</v>
      </c>
    </row>
    <row r="35" spans="1:3" ht="14.25">
      <c r="A35" s="136">
        <v>30</v>
      </c>
      <c r="B35" s="115">
        <v>19</v>
      </c>
      <c r="C35" s="11" t="s">
        <v>156</v>
      </c>
    </row>
    <row r="36" spans="1:3" ht="14.25">
      <c r="A36" s="136">
        <v>31</v>
      </c>
      <c r="B36" s="115">
        <v>18</v>
      </c>
      <c r="C36" s="11" t="s">
        <v>157</v>
      </c>
    </row>
    <row r="37" spans="1:3" ht="14.25">
      <c r="A37" s="136">
        <v>32</v>
      </c>
      <c r="B37" s="115">
        <v>18</v>
      </c>
      <c r="C37" s="11" t="s">
        <v>158</v>
      </c>
    </row>
    <row r="38" spans="1:3" ht="14.25">
      <c r="A38" s="136">
        <v>33</v>
      </c>
      <c r="B38" s="115">
        <v>18</v>
      </c>
      <c r="C38" s="11" t="s">
        <v>125</v>
      </c>
    </row>
    <row r="39" spans="1:3" ht="14.25">
      <c r="A39" s="136">
        <v>34</v>
      </c>
      <c r="B39" s="115">
        <v>17</v>
      </c>
      <c r="C39" s="11" t="s">
        <v>159</v>
      </c>
    </row>
    <row r="40" spans="1:3" ht="14.25">
      <c r="A40" s="136">
        <v>35</v>
      </c>
      <c r="B40" s="115">
        <v>17</v>
      </c>
      <c r="C40" s="11" t="s">
        <v>123</v>
      </c>
    </row>
    <row r="41" spans="1:3" ht="14.25">
      <c r="A41" s="136">
        <v>36</v>
      </c>
      <c r="B41" s="115">
        <v>17</v>
      </c>
      <c r="C41" s="11" t="s">
        <v>160</v>
      </c>
    </row>
    <row r="42" spans="1:3" ht="14.25">
      <c r="A42" s="136">
        <v>37</v>
      </c>
      <c r="B42" s="115">
        <v>17</v>
      </c>
      <c r="C42" s="11" t="s">
        <v>161</v>
      </c>
    </row>
    <row r="43" spans="1:3" ht="14.25">
      <c r="A43" s="136">
        <v>38</v>
      </c>
      <c r="B43" s="115">
        <v>16</v>
      </c>
      <c r="C43" s="11" t="s">
        <v>162</v>
      </c>
    </row>
    <row r="44" spans="1:3" ht="14.25">
      <c r="A44" s="136">
        <v>39</v>
      </c>
      <c r="B44" s="115">
        <v>16</v>
      </c>
      <c r="C44" s="11" t="s">
        <v>163</v>
      </c>
    </row>
    <row r="45" spans="1:3" ht="14.25">
      <c r="A45" s="136">
        <v>40</v>
      </c>
      <c r="B45" s="115">
        <v>16</v>
      </c>
      <c r="C45" s="11" t="s">
        <v>164</v>
      </c>
    </row>
    <row r="46" spans="1:3" ht="14.25">
      <c r="A46" s="136">
        <v>41</v>
      </c>
      <c r="B46" s="115">
        <v>16</v>
      </c>
      <c r="C46" s="11" t="s">
        <v>165</v>
      </c>
    </row>
    <row r="47" spans="1:3" ht="14.25">
      <c r="A47" s="136">
        <v>42</v>
      </c>
      <c r="B47" s="115">
        <v>16</v>
      </c>
      <c r="C47" s="11" t="s">
        <v>166</v>
      </c>
    </row>
    <row r="48" spans="1:3" ht="14.25">
      <c r="A48" s="100">
        <v>43</v>
      </c>
      <c r="B48" s="114">
        <v>16</v>
      </c>
      <c r="C48" s="11" t="s">
        <v>167</v>
      </c>
    </row>
    <row r="49" spans="1:3" ht="14.25">
      <c r="A49" s="136">
        <v>44</v>
      </c>
      <c r="B49" s="115">
        <v>15</v>
      </c>
      <c r="C49" s="11" t="s">
        <v>168</v>
      </c>
    </row>
    <row r="50" spans="1:3" ht="14.25">
      <c r="A50" s="136">
        <v>45</v>
      </c>
      <c r="B50" s="115">
        <v>14</v>
      </c>
      <c r="C50" s="11" t="s">
        <v>169</v>
      </c>
    </row>
    <row r="51" spans="1:3" ht="14.25">
      <c r="A51" s="136">
        <v>46</v>
      </c>
      <c r="B51" s="115">
        <v>14</v>
      </c>
      <c r="C51" s="11" t="s">
        <v>170</v>
      </c>
    </row>
    <row r="52" spans="1:3" ht="14.25">
      <c r="A52" s="136">
        <v>47</v>
      </c>
      <c r="B52" s="115">
        <v>14</v>
      </c>
      <c r="C52" s="11" t="s">
        <v>171</v>
      </c>
    </row>
    <row r="53" spans="1:3" ht="14.25">
      <c r="A53" s="136">
        <v>48</v>
      </c>
      <c r="B53" s="115">
        <v>14</v>
      </c>
      <c r="C53" s="11" t="s">
        <v>172</v>
      </c>
    </row>
    <row r="54" spans="1:3" ht="14.25">
      <c r="A54" s="136">
        <v>49</v>
      </c>
      <c r="B54" s="115">
        <v>14</v>
      </c>
      <c r="C54" s="11" t="s">
        <v>173</v>
      </c>
    </row>
    <row r="55" spans="1:3" ht="14.25">
      <c r="A55" s="136">
        <v>50</v>
      </c>
      <c r="B55" s="115">
        <v>14</v>
      </c>
      <c r="C55" s="11" t="s">
        <v>174</v>
      </c>
    </row>
    <row r="56" spans="1:3" ht="18" customHeight="1">
      <c r="A56" s="66" t="s">
        <v>56</v>
      </c>
      <c r="B56" s="89"/>
      <c r="C56" s="129">
        <f>SUM(B6:B55)</f>
        <v>1187</v>
      </c>
    </row>
    <row r="57" spans="1:3" ht="18.75" customHeight="1">
      <c r="A57" s="149" t="s">
        <v>92</v>
      </c>
      <c r="B57" s="150"/>
      <c r="C57" s="90"/>
    </row>
    <row r="58" spans="1:3">
      <c r="A58" s="151"/>
      <c r="B58" s="152"/>
      <c r="C58" s="38">
        <f>C56/'Design Table 5'!C43</f>
        <v>0.23347757671125099</v>
      </c>
    </row>
    <row r="60" spans="1:3" ht="15">
      <c r="A60" s="64" t="s">
        <v>113</v>
      </c>
    </row>
  </sheetData>
  <mergeCells count="3">
    <mergeCell ref="A1:F1"/>
    <mergeCell ref="A57:B58"/>
    <mergeCell ref="A4:E4"/>
  </mergeCells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F49"/>
  <sheetViews>
    <sheetView workbookViewId="0">
      <selection activeCell="E43" sqref="E43"/>
    </sheetView>
  </sheetViews>
  <sheetFormatPr defaultRowHeight="12.75"/>
  <cols>
    <col min="1" max="1" width="21" customWidth="1"/>
    <col min="2" max="2" width="19.28515625" customWidth="1"/>
    <col min="3" max="3" width="18.85546875" customWidth="1"/>
  </cols>
  <sheetData>
    <row r="1" spans="1:6" ht="15">
      <c r="A1" s="130" t="s">
        <v>184</v>
      </c>
      <c r="B1" s="2"/>
      <c r="C1" s="2"/>
      <c r="D1" s="13"/>
    </row>
    <row r="2" spans="1:6" ht="15">
      <c r="A2" s="2"/>
      <c r="B2" s="2"/>
      <c r="C2" s="2"/>
      <c r="D2" s="13"/>
    </row>
    <row r="3" spans="1:6" ht="15">
      <c r="A3" s="50" t="s">
        <v>109</v>
      </c>
      <c r="B3" s="2"/>
      <c r="C3" s="2"/>
      <c r="D3" s="13"/>
    </row>
    <row r="4" spans="1:6" ht="14.25">
      <c r="A4" s="7"/>
      <c r="D4" s="7"/>
    </row>
    <row r="5" spans="1:6" ht="26.25" customHeight="1">
      <c r="A5" s="27"/>
      <c r="B5" s="154" t="s">
        <v>98</v>
      </c>
      <c r="C5" s="155"/>
      <c r="D5" s="7"/>
    </row>
    <row r="6" spans="1:6" ht="15">
      <c r="A6" s="95" t="s">
        <v>17</v>
      </c>
      <c r="B6" s="101">
        <v>2013</v>
      </c>
      <c r="C6" s="101">
        <v>2014</v>
      </c>
      <c r="D6" s="14"/>
    </row>
    <row r="7" spans="1:6" ht="14.25">
      <c r="A7" s="5" t="s">
        <v>18</v>
      </c>
      <c r="B7" s="76">
        <v>4997</v>
      </c>
      <c r="C7" s="76">
        <v>4900</v>
      </c>
      <c r="D7" s="15"/>
    </row>
    <row r="8" spans="1:6" ht="14.25">
      <c r="A8" s="5" t="s">
        <v>19</v>
      </c>
      <c r="B8" s="77">
        <v>12</v>
      </c>
      <c r="C8" s="77">
        <v>19</v>
      </c>
      <c r="D8" s="16"/>
    </row>
    <row r="9" spans="1:6" ht="14.25">
      <c r="A9" s="5" t="s">
        <v>20</v>
      </c>
      <c r="B9" s="77">
        <v>0</v>
      </c>
      <c r="C9" s="77">
        <v>0</v>
      </c>
      <c r="D9" s="16"/>
    </row>
    <row r="10" spans="1:6" ht="14.25">
      <c r="A10" s="17" t="s">
        <v>21</v>
      </c>
      <c r="B10" s="77">
        <v>3</v>
      </c>
      <c r="C10" s="77">
        <v>3</v>
      </c>
      <c r="D10" s="91"/>
      <c r="E10" s="68"/>
      <c r="F10" s="68"/>
    </row>
    <row r="11" spans="1:6" ht="14.25">
      <c r="A11" s="5" t="s">
        <v>22</v>
      </c>
      <c r="B11" s="77">
        <v>12</v>
      </c>
      <c r="C11" s="77">
        <v>8</v>
      </c>
      <c r="D11" s="92"/>
      <c r="E11" s="68"/>
      <c r="F11" s="68"/>
    </row>
    <row r="12" spans="1:6" ht="14.25">
      <c r="A12" s="5" t="s">
        <v>46</v>
      </c>
      <c r="B12" s="75">
        <v>0</v>
      </c>
      <c r="C12" s="75">
        <v>0</v>
      </c>
      <c r="D12" s="120"/>
      <c r="E12" s="118"/>
      <c r="F12" s="118"/>
    </row>
    <row r="13" spans="1:6" ht="14.25">
      <c r="A13" s="5" t="s">
        <v>23</v>
      </c>
      <c r="B13" s="77">
        <v>1</v>
      </c>
      <c r="C13" s="77">
        <v>1</v>
      </c>
      <c r="D13" s="16"/>
    </row>
    <row r="14" spans="1:6" ht="14.25">
      <c r="A14" s="5" t="s">
        <v>48</v>
      </c>
      <c r="B14" s="77">
        <v>10</v>
      </c>
      <c r="C14" s="77">
        <v>3</v>
      </c>
      <c r="D14" s="16"/>
    </row>
    <row r="15" spans="1:6" ht="14.25">
      <c r="A15" s="5" t="s">
        <v>182</v>
      </c>
      <c r="B15" s="77">
        <v>0</v>
      </c>
      <c r="C15" s="77">
        <v>1</v>
      </c>
    </row>
    <row r="16" spans="1:6" ht="14.25">
      <c r="A16" s="5" t="s">
        <v>24</v>
      </c>
      <c r="B16" s="77">
        <v>70</v>
      </c>
      <c r="C16" s="77">
        <v>16</v>
      </c>
      <c r="D16" s="16"/>
    </row>
    <row r="17" spans="1:4" ht="14.25">
      <c r="A17" s="5" t="s">
        <v>183</v>
      </c>
      <c r="B17" s="77">
        <v>0</v>
      </c>
      <c r="C17" s="77">
        <v>3</v>
      </c>
      <c r="D17" s="16"/>
    </row>
    <row r="18" spans="1:4" ht="14.25">
      <c r="A18" s="5" t="s">
        <v>25</v>
      </c>
      <c r="B18" s="77">
        <v>1</v>
      </c>
      <c r="C18" s="77">
        <v>0</v>
      </c>
      <c r="D18" s="16"/>
    </row>
    <row r="19" spans="1:4" ht="14.25">
      <c r="A19" s="5" t="s">
        <v>51</v>
      </c>
      <c r="B19" s="77">
        <v>7</v>
      </c>
      <c r="C19" s="77">
        <v>0</v>
      </c>
      <c r="D19" s="16"/>
    </row>
    <row r="20" spans="1:4" ht="14.25">
      <c r="A20" s="5" t="s">
        <v>26</v>
      </c>
      <c r="B20" s="77">
        <v>1</v>
      </c>
      <c r="C20" s="77">
        <v>4</v>
      </c>
      <c r="D20" s="16"/>
    </row>
    <row r="21" spans="1:4" ht="14.25">
      <c r="A21" s="5" t="s">
        <v>49</v>
      </c>
      <c r="B21" s="77">
        <v>11</v>
      </c>
      <c r="C21" s="77">
        <v>3</v>
      </c>
      <c r="D21" s="16"/>
    </row>
    <row r="22" spans="1:4" ht="14.25">
      <c r="A22" s="5" t="s">
        <v>176</v>
      </c>
      <c r="B22" s="77">
        <v>0</v>
      </c>
      <c r="C22" s="77">
        <v>1</v>
      </c>
      <c r="D22" s="16"/>
    </row>
    <row r="23" spans="1:4" ht="14.25">
      <c r="A23" s="5" t="s">
        <v>27</v>
      </c>
      <c r="B23" s="77">
        <v>2</v>
      </c>
      <c r="C23" s="77">
        <v>2</v>
      </c>
      <c r="D23" s="16"/>
    </row>
    <row r="24" spans="1:4" ht="14.25">
      <c r="A24" s="5" t="s">
        <v>177</v>
      </c>
      <c r="B24" s="77">
        <v>0</v>
      </c>
      <c r="C24" s="77">
        <v>1</v>
      </c>
      <c r="D24" s="16"/>
    </row>
    <row r="25" spans="1:4" ht="14.25">
      <c r="A25" s="5" t="s">
        <v>28</v>
      </c>
      <c r="B25" s="77">
        <v>0</v>
      </c>
      <c r="C25" s="77">
        <v>0</v>
      </c>
      <c r="D25" s="16"/>
    </row>
    <row r="26" spans="1:4" ht="14.25">
      <c r="A26" s="5" t="s">
        <v>29</v>
      </c>
      <c r="B26" s="77">
        <v>5</v>
      </c>
      <c r="C26" s="77">
        <v>6</v>
      </c>
      <c r="D26" s="16"/>
    </row>
    <row r="27" spans="1:4" ht="14.25">
      <c r="A27" s="5" t="s">
        <v>30</v>
      </c>
      <c r="B27" s="77">
        <v>0</v>
      </c>
      <c r="C27" s="77">
        <v>0</v>
      </c>
      <c r="D27" s="16"/>
    </row>
    <row r="28" spans="1:4" ht="14.25">
      <c r="A28" s="5" t="s">
        <v>178</v>
      </c>
      <c r="B28" s="77">
        <v>0</v>
      </c>
      <c r="C28" s="77">
        <v>5</v>
      </c>
      <c r="D28" s="16"/>
    </row>
    <row r="29" spans="1:4" ht="14.25">
      <c r="A29" s="5" t="s">
        <v>179</v>
      </c>
      <c r="B29" s="77">
        <v>0</v>
      </c>
      <c r="C29" s="77">
        <v>1</v>
      </c>
      <c r="D29" s="16"/>
    </row>
    <row r="30" spans="1:4" ht="14.25">
      <c r="A30" s="5" t="s">
        <v>180</v>
      </c>
      <c r="B30" s="77">
        <v>0</v>
      </c>
      <c r="C30" s="77">
        <v>1</v>
      </c>
      <c r="D30" s="16"/>
    </row>
    <row r="31" spans="1:4" ht="14.25">
      <c r="A31" s="5" t="s">
        <v>31</v>
      </c>
      <c r="B31" s="77">
        <v>0</v>
      </c>
      <c r="C31" s="77">
        <v>4</v>
      </c>
      <c r="D31" s="16"/>
    </row>
    <row r="32" spans="1:4" ht="14.25">
      <c r="A32" s="5" t="s">
        <v>32</v>
      </c>
      <c r="B32" s="77">
        <v>0</v>
      </c>
      <c r="C32" s="77">
        <v>0</v>
      </c>
      <c r="D32" s="16"/>
    </row>
    <row r="33" spans="1:4" ht="14.25">
      <c r="A33" s="5" t="s">
        <v>33</v>
      </c>
      <c r="B33" s="77">
        <v>0</v>
      </c>
      <c r="C33" s="77">
        <v>0</v>
      </c>
      <c r="D33" s="16"/>
    </row>
    <row r="34" spans="1:4" ht="14.25">
      <c r="A34" s="5" t="s">
        <v>34</v>
      </c>
      <c r="B34" s="77">
        <v>0</v>
      </c>
      <c r="C34" s="77">
        <v>1</v>
      </c>
      <c r="D34" s="16"/>
    </row>
    <row r="35" spans="1:4" ht="14.25">
      <c r="A35" s="5" t="s">
        <v>35</v>
      </c>
      <c r="B35" s="77">
        <v>3</v>
      </c>
      <c r="C35" s="77">
        <v>8</v>
      </c>
      <c r="D35" s="16"/>
    </row>
    <row r="36" spans="1:4" ht="14.25">
      <c r="A36" s="5" t="s">
        <v>36</v>
      </c>
      <c r="B36" s="77">
        <v>1</v>
      </c>
      <c r="C36" s="77">
        <v>11</v>
      </c>
      <c r="D36" s="16"/>
    </row>
    <row r="37" spans="1:4" ht="14.25">
      <c r="A37" s="5" t="s">
        <v>37</v>
      </c>
      <c r="B37" s="77">
        <v>1</v>
      </c>
      <c r="C37" s="77">
        <v>0</v>
      </c>
      <c r="D37" s="16"/>
    </row>
    <row r="38" spans="1:4" ht="14.25">
      <c r="A38" s="5" t="s">
        <v>52</v>
      </c>
      <c r="B38" s="77">
        <v>2</v>
      </c>
      <c r="C38" s="77">
        <v>1</v>
      </c>
      <c r="D38" s="16"/>
    </row>
    <row r="39" spans="1:4" ht="14.25">
      <c r="A39" s="5" t="s">
        <v>38</v>
      </c>
      <c r="B39" s="77">
        <v>0</v>
      </c>
      <c r="C39" s="77">
        <v>0</v>
      </c>
      <c r="D39" s="16"/>
    </row>
    <row r="40" spans="1:4" ht="14.25">
      <c r="A40" s="5" t="s">
        <v>181</v>
      </c>
      <c r="B40" s="77">
        <v>0</v>
      </c>
      <c r="C40" s="77">
        <v>6</v>
      </c>
      <c r="D40" s="16"/>
    </row>
    <row r="41" spans="1:4" ht="28.5">
      <c r="A41" s="5" t="s">
        <v>39</v>
      </c>
      <c r="B41" s="76">
        <v>47</v>
      </c>
      <c r="C41" s="76">
        <v>75</v>
      </c>
      <c r="D41" s="15"/>
    </row>
    <row r="42" spans="1:4" ht="14.25">
      <c r="A42" s="5" t="s">
        <v>186</v>
      </c>
      <c r="B42" s="76">
        <v>24</v>
      </c>
      <c r="C42" s="76"/>
      <c r="D42" s="15"/>
    </row>
    <row r="43" spans="1:4" ht="15">
      <c r="A43" s="3" t="s">
        <v>14</v>
      </c>
      <c r="B43" s="78">
        <f>SUM(B7:B41)</f>
        <v>5186</v>
      </c>
      <c r="C43" s="78">
        <f>SUM(C7:C41)</f>
        <v>5084</v>
      </c>
      <c r="D43" s="18"/>
    </row>
    <row r="44" spans="1:4" ht="15">
      <c r="A44" s="143" t="s">
        <v>57</v>
      </c>
      <c r="B44" s="34"/>
      <c r="C44" s="34"/>
      <c r="D44" s="18"/>
    </row>
    <row r="45" spans="1:4">
      <c r="A45" s="144"/>
      <c r="B45" s="37"/>
      <c r="C45" s="79">
        <f>(C43-B43)/B43</f>
        <v>-1.9668337832626302E-2</v>
      </c>
    </row>
    <row r="46" spans="1:4">
      <c r="A46" s="174" t="s">
        <v>187</v>
      </c>
      <c r="B46" s="24"/>
      <c r="C46" s="47"/>
    </row>
    <row r="47" spans="1:4" ht="15">
      <c r="A47" s="64" t="s">
        <v>113</v>
      </c>
      <c r="B47" s="28"/>
      <c r="C47" s="7"/>
      <c r="D47" s="7"/>
    </row>
    <row r="49" spans="1:1" s="68" customFormat="1" ht="14.25">
      <c r="A49" s="69"/>
    </row>
  </sheetData>
  <mergeCells count="2">
    <mergeCell ref="A44:A45"/>
    <mergeCell ref="B5:C5"/>
  </mergeCells>
  <pageMargins left="0.7" right="0.7" top="0.75" bottom="0.75" header="0.3" footer="0.3"/>
  <pageSetup paperSize="9" orientation="portrait" r:id="rId1"/>
  <ignoredErrors>
    <ignoredError sqref="B43:C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0"/>
  <sheetViews>
    <sheetView workbookViewId="0">
      <selection activeCell="C13" sqref="C13"/>
    </sheetView>
  </sheetViews>
  <sheetFormatPr defaultRowHeight="12.75"/>
  <cols>
    <col min="1" max="1" width="15.85546875" customWidth="1"/>
    <col min="2" max="2" width="13.5703125" customWidth="1"/>
    <col min="3" max="4" width="15.5703125" customWidth="1"/>
    <col min="5" max="5" width="9.7109375" customWidth="1"/>
    <col min="6" max="6" width="4.28515625" customWidth="1"/>
    <col min="7" max="7" width="13.5703125" customWidth="1"/>
    <col min="8" max="8" width="9.85546875" customWidth="1"/>
    <col min="9" max="9" width="5.85546875" customWidth="1"/>
    <col min="11" max="11" width="10.140625" customWidth="1"/>
  </cols>
  <sheetData>
    <row r="1" spans="1:12" ht="15" customHeight="1">
      <c r="A1" s="156" t="s">
        <v>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50" t="s">
        <v>185</v>
      </c>
      <c r="B3" s="30"/>
      <c r="C3" s="30"/>
      <c r="D3" s="30"/>
      <c r="E3" s="30"/>
      <c r="F3" s="45"/>
      <c r="G3" s="45"/>
      <c r="H3" s="30"/>
      <c r="I3" s="30"/>
      <c r="J3" s="30"/>
      <c r="K3" s="30"/>
      <c r="L3" s="30"/>
    </row>
    <row r="4" spans="1:12">
      <c r="F4" s="24"/>
      <c r="G4" s="44"/>
    </row>
    <row r="5" spans="1:12" ht="15" customHeight="1">
      <c r="A5" s="98"/>
      <c r="B5" s="165" t="s">
        <v>98</v>
      </c>
      <c r="C5" s="166"/>
      <c r="D5" s="166"/>
      <c r="E5" s="166"/>
      <c r="F5" s="167"/>
      <c r="G5" s="168" t="s">
        <v>41</v>
      </c>
      <c r="H5" s="169"/>
      <c r="I5" s="170"/>
    </row>
    <row r="6" spans="1:12" ht="66.75" customHeight="1">
      <c r="A6" s="95"/>
      <c r="B6" s="96" t="s">
        <v>93</v>
      </c>
      <c r="C6" s="99" t="s">
        <v>94</v>
      </c>
      <c r="D6" s="94" t="s">
        <v>40</v>
      </c>
      <c r="E6" s="157" t="s">
        <v>58</v>
      </c>
      <c r="F6" s="158"/>
      <c r="G6" s="97" t="s">
        <v>95</v>
      </c>
      <c r="H6" s="157" t="s">
        <v>58</v>
      </c>
      <c r="I6" s="158"/>
    </row>
    <row r="7" spans="1:12" ht="15">
      <c r="A7" s="48">
        <v>2013</v>
      </c>
      <c r="B7" s="59">
        <v>5210</v>
      </c>
      <c r="C7" s="60">
        <v>213</v>
      </c>
      <c r="D7" s="61">
        <v>103</v>
      </c>
      <c r="E7" s="159">
        <f>(B8-B7)/B7</f>
        <v>-2.418426103646833E-2</v>
      </c>
      <c r="F7" s="160"/>
      <c r="G7" s="62">
        <v>4671</v>
      </c>
      <c r="H7" s="163">
        <f>(G8-G7)/G7</f>
        <v>4.9239991436523231E-2</v>
      </c>
      <c r="I7" s="160"/>
    </row>
    <row r="8" spans="1:12" ht="15">
      <c r="A8" s="48">
        <v>2014</v>
      </c>
      <c r="B8" s="59">
        <v>5084</v>
      </c>
      <c r="C8" s="60">
        <v>184</v>
      </c>
      <c r="D8" s="61">
        <v>117</v>
      </c>
      <c r="E8" s="161"/>
      <c r="F8" s="162"/>
      <c r="G8" s="62">
        <v>4901</v>
      </c>
      <c r="H8" s="164"/>
      <c r="I8" s="162"/>
    </row>
    <row r="9" spans="1:12" ht="14.25">
      <c r="A9" s="63"/>
      <c r="B9" s="46"/>
      <c r="C9" s="46"/>
      <c r="F9" s="24"/>
      <c r="G9" s="43"/>
    </row>
    <row r="10" spans="1:12" ht="15">
      <c r="A10" s="64" t="s">
        <v>113</v>
      </c>
      <c r="E10" s="68"/>
    </row>
  </sheetData>
  <mergeCells count="7">
    <mergeCell ref="A1:L1"/>
    <mergeCell ref="E6:F6"/>
    <mergeCell ref="E7:F8"/>
    <mergeCell ref="H6:I6"/>
    <mergeCell ref="H7:I8"/>
    <mergeCell ref="B5:F5"/>
    <mergeCell ref="G5:I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3"/>
  <sheetViews>
    <sheetView workbookViewId="0">
      <selection activeCell="F18" sqref="F18"/>
    </sheetView>
  </sheetViews>
  <sheetFormatPr defaultRowHeight="12.75"/>
  <cols>
    <col min="1" max="1" width="10.5703125" customWidth="1"/>
    <col min="2" max="4" width="20.42578125" customWidth="1"/>
    <col min="5" max="5" width="20.42578125" style="19" customWidth="1"/>
    <col min="6" max="6" width="10.42578125" customWidth="1"/>
  </cols>
  <sheetData>
    <row r="1" spans="1:8" ht="15">
      <c r="A1" s="146" t="s">
        <v>42</v>
      </c>
      <c r="B1" s="147"/>
      <c r="C1" s="147"/>
      <c r="D1" s="147"/>
      <c r="E1" s="147"/>
    </row>
    <row r="2" spans="1:8" ht="15">
      <c r="A2" s="2"/>
      <c r="B2" s="29"/>
      <c r="C2" s="29"/>
      <c r="D2" s="29"/>
      <c r="E2" s="29"/>
    </row>
    <row r="3" spans="1:8" ht="14.25">
      <c r="A3" s="50" t="s">
        <v>110</v>
      </c>
      <c r="B3" s="29"/>
      <c r="C3" s="29"/>
      <c r="D3" s="29"/>
      <c r="E3" s="29"/>
    </row>
    <row r="4" spans="1:8" ht="14.25">
      <c r="A4" s="7"/>
      <c r="B4" s="29"/>
      <c r="C4" s="29"/>
      <c r="D4" s="29"/>
      <c r="E4" s="29"/>
    </row>
    <row r="5" spans="1:8" ht="15">
      <c r="A5" s="168" t="s">
        <v>41</v>
      </c>
      <c r="B5" s="169"/>
      <c r="C5" s="169"/>
      <c r="D5" s="169"/>
      <c r="E5" s="169"/>
      <c r="F5" s="170"/>
      <c r="G5" s="171" t="s">
        <v>58</v>
      </c>
      <c r="H5" s="172"/>
    </row>
    <row r="6" spans="1:8" ht="33" customHeight="1">
      <c r="A6" s="105"/>
      <c r="B6" s="101" t="s">
        <v>43</v>
      </c>
      <c r="C6" s="101" t="s">
        <v>44</v>
      </c>
      <c r="D6" s="106" t="s">
        <v>45</v>
      </c>
      <c r="E6" s="107" t="s">
        <v>47</v>
      </c>
      <c r="F6" s="108" t="s">
        <v>14</v>
      </c>
      <c r="G6" s="144"/>
      <c r="H6" s="173"/>
    </row>
    <row r="7" spans="1:8" ht="15">
      <c r="A7" s="8">
        <v>2013</v>
      </c>
      <c r="B7" s="80">
        <v>841</v>
      </c>
      <c r="C7" s="80">
        <v>1114</v>
      </c>
      <c r="D7" s="80">
        <v>1228</v>
      </c>
      <c r="E7" s="80">
        <v>504</v>
      </c>
      <c r="F7" s="80">
        <f>SUM(B7:E7)</f>
        <v>3687</v>
      </c>
      <c r="G7" s="59"/>
      <c r="H7" s="59"/>
    </row>
    <row r="8" spans="1:8" ht="15">
      <c r="A8" s="8">
        <v>2014</v>
      </c>
      <c r="B8" s="80">
        <v>885</v>
      </c>
      <c r="C8" s="80">
        <v>613</v>
      </c>
      <c r="D8" s="80">
        <v>1234</v>
      </c>
      <c r="E8" s="80">
        <v>553</v>
      </c>
      <c r="F8" s="80">
        <f>SUM(B8:E8)</f>
        <v>3285</v>
      </c>
      <c r="G8" s="59"/>
      <c r="H8" s="42">
        <f>(F8-F7)/F7</f>
        <v>-0.10903173311635476</v>
      </c>
    </row>
    <row r="9" spans="1:8" ht="15">
      <c r="A9" s="31"/>
      <c r="B9" s="24"/>
      <c r="C9" s="24"/>
      <c r="D9" s="24"/>
    </row>
    <row r="10" spans="1:8" ht="15">
      <c r="A10" s="64" t="s">
        <v>113</v>
      </c>
      <c r="B10" s="24"/>
      <c r="C10" s="24"/>
      <c r="D10" s="24"/>
    </row>
    <row r="13" spans="1:8" ht="30" customHeight="1"/>
  </sheetData>
  <mergeCells count="3">
    <mergeCell ref="A1:E1"/>
    <mergeCell ref="G5:H6"/>
    <mergeCell ref="A5:F5"/>
  </mergeCells>
  <phoneticPr fontId="9" type="noConversion"/>
  <pageMargins left="0.75" right="0.75" top="1" bottom="1" header="0.5" footer="0.5"/>
  <pageSetup paperSize="9" orientation="landscape" r:id="rId1"/>
  <headerFooter alignWithMargins="0"/>
  <ignoredErrors>
    <ignoredError sqref="F7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Designs Table 1</vt:lpstr>
      <vt:lpstr>Designs Table 2</vt:lpstr>
      <vt:lpstr>Designs Table 3</vt:lpstr>
      <vt:lpstr>Designs Table 4</vt:lpstr>
      <vt:lpstr>Design Table 5</vt:lpstr>
      <vt:lpstr>Designs Table 6</vt:lpstr>
      <vt:lpstr>Designs Table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2012-06-15T09:54:56Z</dcterms:created>
  <dcterms:modified xsi:type="dcterms:W3CDTF">2015-03-18T13:32:16Z</dcterms:modified>
</cp:coreProperties>
</file>