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58" activeTab="0"/>
  </bookViews>
  <sheets>
    <sheet name="Government Major Projects Portf" sheetId="1" r:id="rId1"/>
  </sheets>
  <definedNames/>
  <calcPr fullCalcOnLoad="1"/>
</workbook>
</file>

<file path=xl/comments1.xml><?xml version="1.0" encoding="utf-8"?>
<comments xmlns="http://schemas.openxmlformats.org/spreadsheetml/2006/main">
  <authors>
    <author>Churchman, Bob</author>
  </authors>
  <commentList>
    <comment ref="AX7" authorId="0">
      <text>
        <r>
          <rPr>
            <b/>
            <sz val="9"/>
            <rFont val="Tahoma"/>
            <family val="2"/>
          </rPr>
          <t>Churchman, Bob:</t>
        </r>
        <r>
          <rPr>
            <sz val="9"/>
            <rFont val="Tahoma"/>
            <family val="2"/>
          </rPr>
          <t xml:space="preserve">
02/12/2016
</t>
        </r>
      </text>
    </comment>
  </commentList>
</comments>
</file>

<file path=xl/sharedStrings.xml><?xml version="1.0" encoding="utf-8"?>
<sst xmlns="http://schemas.openxmlformats.org/spreadsheetml/2006/main" count="1279" uniqueCount="831">
  <si>
    <t>Project Name</t>
  </si>
  <si>
    <t>Department</t>
  </si>
  <si>
    <t>2015/16 Budget (£million)</t>
  </si>
  <si>
    <t>2015/16 Forecast (£million)</t>
  </si>
  <si>
    <t>Departmental Narrative on Budgeted Whole Life Costs</t>
  </si>
  <si>
    <t>The Francis Crick Institute (formerly UKCMRI)</t>
  </si>
  <si>
    <t>BIS</t>
  </si>
  <si>
    <t>Amber/Green</t>
  </si>
  <si>
    <t>Project Eagle (formerly Urenco Future Options)</t>
  </si>
  <si>
    <t>Amber/Red</t>
  </si>
  <si>
    <t>New Polar Research Vessel</t>
  </si>
  <si>
    <t>Local Land Charges (LLC) Programme</t>
  </si>
  <si>
    <t>Land Registry will create a single, digital LLC service that will improve access, standardise fees and improve turnaround times for property professionals and citizens.</t>
  </si>
  <si>
    <t>ICR Monetisation</t>
  </si>
  <si>
    <t>Description / Aims</t>
  </si>
  <si>
    <t>Total budgeted whole life costs (£million) (including Non-government costs)</t>
  </si>
  <si>
    <t>Departmental Narrative on Budget / Forecast variance for 2015/16 where more than +/-  5%</t>
  </si>
  <si>
    <t>The Francis Crick Institute  is a joint venture between the UK's largest biomedical research and academic institutions: The Medical Research Council (MRC), Cancer Research UK (CRUK), the Wellcome Trust, University College London,  Kings College, London and Imperial College, London.  A new research Institution will be established involving the construction of a new facility located close to St Pancras station, London.  This facility will accommodate 1,268 scientists when fully operational.  The National Institute for Medical Research (NIMR) will be closed.  The funds from the sale of the former NIMR site at Mill Hill and the former National Temperance Hospital site will be used as part of this project.</t>
  </si>
  <si>
    <t xml:space="preserve"> The Shareholder Executive is taking forward preparations for a sale of HMG’s one-third shareholding in Urenco, a uranium enrichment company.</t>
  </si>
  <si>
    <t>HM Government is  carrying out a programme of asset sales with the purpose of reducing public sector net debt (“PSND”). The Government has announced its intention to sell the pre-Browne Income Contingent Repayment (ICR) student loan book to contribute to this objective and to realise value to the taxpayer.  This loan book will be sold in a series of tranches over a number of years.  The first tranche of loans is expected to be sold by 2015-16.  As is normal with transactions of this type, there will be a value for money assessment made before each sale. Each sale is required to represent value for money and meet other key project objectives to be considered a success.  Failure to meet objectives will result in a decision not to sell.</t>
  </si>
  <si>
    <t>NERC/British Antarctic Survey has a business need to replace its two aging science/logistics support vessels with a new dual role purpose vessel.   The FBC calculated that the NPV of the option selected as best overall Value For Money, (design, build operate a new dual role science/logistics support vessel)  resulting in a  saving of £102m over a period of 25 years representing the anticipated lifetime of the new asset. The reduction in vessel capacity  and attendant running costs is predicted to deliver significant savings with only a minor impact of delivery of science days at sea. The Specification/Statement Of Requirements for the new vessel was developed in consultation with the key stakeholders including, but not limited to, the scientific user community; logistics support staff within the British Antarctic Survey and the Supply Side. Working with the selected shipyard, Cammell Laird  we are oprimising the design and on track to deliver the vessel in Autumn 2018.   Following intensive commissioning and sea trials, the vessel will enter into service in Autumn 2019.</t>
  </si>
  <si>
    <t>On 1st April 2015 the NIMR  transferred to the Francis Crick Institute.  This highly complex transfer included the transfer of 611 former NIMR  staff by TUPE, all NIMR assets and the leasing of the NIMR site.  Construction of the new Francis Crick Institute near  St. Pancras is scheduled to be complete as planned in November 2015.  However, Practical Completion of the building is delayed due to difficulties in completing the extensive commissioning activities.  This delay will not impact on the planned overall end date of the project as staff and equipment occupation plans will be accelerated.  The project remains within the budget set in 2010. On 30th June 2015 contracts were exchanged with a Developer to sell the NIMR site at Mill Hill.  The funds from the sale of this site will be sufficient to complete MRC's funding obligations to the Francis Crick Institute.  The sale will be completed  when MRC is in a position to fully vacate the site.</t>
  </si>
  <si>
    <t>The Whole Life Costs represent the total construction costs including contributions from all the participants.</t>
  </si>
  <si>
    <t>No final decision has been made by the British government on the sale of its shares in Urenco. We continue to move forward with preparations for the sale of our shareholding. Any sale of our shareholding will be contingent on safeguarding our security and non-proliferation interests, and delivering value for money for the UK taxpayer</t>
  </si>
  <si>
    <t xml:space="preserve">A preferred bidder for the Ship ‘Design and build’ element of the programme will be selected and a signed contract in place by November 2015. Detailed work will be undertaken to consider resource requirements which will then be followed by a recruitment process to fill key posts, for example, an Antarctic Logistics technical advisor and a Business Change Manager within BAS. Further work to resolve uncertainties around costs will be done with to put a detailed programme budget in place early in 2016. </t>
  </si>
  <si>
    <t xml:space="preserve">The first tranche sale has now been moved from a 15/16 timetable to 16/17.  </t>
  </si>
  <si>
    <t>HMG has enhanced its intention to carry out a programme of sales over 5 years with a first sale expected to occur in 2016/17.</t>
  </si>
  <si>
    <t xml:space="preserve">The Outline Business Case was approved by HM Treasury in September 2015 enabling the project to move forward after a period of uncertainty and a re-planning exercise will now be done. Work to secure approval to recruit suitably experienced staff for key posts including a Programme Director is underway with a view to having them in place by the end of 2015. This will include developing improving the organisational capability and capacity within Land Registry. Work on improving stakeholder engagement with both other government departments and external stakeholders is planned. </t>
  </si>
  <si>
    <t>Budget variance less than 5%.</t>
  </si>
  <si>
    <t>Data not provided</t>
  </si>
  <si>
    <t>IPA RAG rating
(A Delivery Confidence Assessment of the project at a fixed point in time, using a five-point scale, Red – Amber/Red – Amber – Amber/Green – Green; definitions in the IPA Annual Report)</t>
  </si>
  <si>
    <t>Departmental commentary on actions planned or taken on the IPA RAG rating.</t>
  </si>
  <si>
    <t>Project - Start Date
(Latest approved start date)</t>
  </si>
  <si>
    <t>Project - End Date
(Latest approved end date)</t>
  </si>
  <si>
    <t>Departmental narrative on schedule, including any deviation from planned schedule (if necessary)</t>
  </si>
  <si>
    <t>Variance Budget / Forecast %age</t>
  </si>
  <si>
    <t>Commercial Capability Programme</t>
  </si>
  <si>
    <t>GOV.UK Verify</t>
  </si>
  <si>
    <t>FOXHOUND Programme</t>
  </si>
  <si>
    <t>ISSC2</t>
  </si>
  <si>
    <t>ISSC1</t>
  </si>
  <si>
    <t>New Civil Service 2015 Pension Scheme Implementation</t>
  </si>
  <si>
    <t>National Cyber Security Programme</t>
  </si>
  <si>
    <t>Electoral Registration Transformation Programme</t>
  </si>
  <si>
    <t xml:space="preserve">Government Office Hubs Programme </t>
  </si>
  <si>
    <t>CO</t>
  </si>
  <si>
    <t>Amber</t>
  </si>
  <si>
    <t>Red</t>
  </si>
  <si>
    <t>Green</t>
  </si>
  <si>
    <t>The Commercial Capability Programme will deliver a step change in commercial capability by putting in place the key enablers that will lead to a function which is smaller, aligned with the new functional model for Government, and staffed with professionals who are more capable and confident. To do this we will recruit, retain, develop and grow our own best commercial talent, helping to drive commercial common sense.</t>
  </si>
  <si>
    <t>GOV.UK Verify is the new way to prove who you are online and for public service providers to be assured you are who you say you are. Currently publicly accessible with 9 services, GOV.UK Verify will move from beta to live in April 2016, and will be rolled out across an increasing range of central government services from April 2016.</t>
  </si>
  <si>
    <t xml:space="preserve">Design, development, build and deployment of an IT Shared Service across Government that enables them to work effectively and securely. </t>
  </si>
  <si>
    <t>ISSC2 will transform back office operations by consolidating transactional services and by sharing HR, procurement, finance and payroll functions and processes, it will deliver more efficient and cost-effective services. The ethos behind this shared services model is to leverage skills and drive economic efficiency. The strategy is driven by the potential for financial savings in high volume, low risk and low complexity, less regulated work and streamlined systems and processes. The procurement phase of the ISSC2 project was completed on 31 October 2013, with 14 individual clients signing contracts with Shared Services Connected Limited (SSCL). As well as delivering Business Process Services (BPS) to its clients, SSCL is also designing, building and implementing a Single Operating Platform (SOP) to further enable the drive towards standardising services offered.</t>
  </si>
  <si>
    <t xml:space="preserve">ISSC1 is based on the DfT SSC in Swansea which was divested to an independent shared service provider arvato, in March 2013. The framework contract was novated to the Cabinet Office in September 2013 and would include a low-cost ERP platform provision to enable an affordable service for the smaller department and its agencies which they can sign up to via a call off agreement. As the Framework Authority, Crown Oversight’s role is to assure this activity whilst at the same time monitoring the service customers receive to ensure that agreed standards and service levels continue to be met. </t>
  </si>
  <si>
    <t>To manage the successful delivery of the new pension arrangements against published timetables.</t>
  </si>
  <si>
    <t>The NCSP was put in place as a consequence of the 2010 SDSR, with a budget of £650 million over 4 years.  Its aim is to deliver a transformative programme to give the UK a strategic advantage in cyber security and resilience.  The programme is managed by OCSIA in the Cabinet Office. The 2013 Spending Review allocated an additional £210m to continue the programme throughout 2015/16</t>
  </si>
  <si>
    <t xml:space="preserve">The Electoral Registration Transformation Programme was set up to deliver Individual Electoral Registration (IER) in England, Wales and Scotland ahead of the 2015 General Election.  Instead of one person filling in the annual registration form and including details for everyone in the household, individuals are expected to complete their own details and give supporting information, i.e. a national  insurance number and date of birth.  At the same time as the move to IER, online registration was made available to make it faster and more accessible.  The programme aims to tackle electoral fraud and improve the integrity and completeness of the electoral register.  </t>
  </si>
  <si>
    <t xml:space="preserve">The Hubs programme will consolidate the office estate by creating a network of large, cross-government strategic hubs and supporting estate.       </t>
  </si>
  <si>
    <t>Professional Standards (a major dependency across the programme) for those in the Commercial Profession have been developed and published. A number of projects have moved from the strategy and design phase to implementation - most notably the drive to recruit experience and new talent. A Development Centre to assess commercial professionals has been designed and tested.</t>
  </si>
  <si>
    <t>We are on track to go live in April 2016, meeting our 6 key objectives listed on our blog.</t>
  </si>
  <si>
    <t xml:space="preserve">The Foxhound Programme was faced with a number of challenges to meet in during 15/16, which have been addressed. In addition to delivery of the solution proof of concept and initial rollout (Wave 0), the programme was committed to:
- Planning the solution's technology releases out to 2018;
 - Consult partner organisations to identify user needs;
 - Develop a workable deployment schedule; and,
 - Establish a programme team with the capability and capacity to deliver the programme. 
The last of these challenges, programme resourcing, has seen a significant increase in the programme's headcount. This has been a key factor in progressing the other major deliverables of technology and deployment roadmap, which are now complete and ratified by the Programme Steering Group. The programme has continued to mature the funding position and has submitted the OBC for Treasury review as planned. </t>
  </si>
  <si>
    <t>SSCL continue to deliver a satisfactory BAU service. Across all customers, 95% of Key Performance Indicators and 99% of Service Level Agreements were passed. HO / MOJ as new customers has put additional demand for resources on SSCL. Metropolitan Police also joined the ISSC2 Framework in August 2015. The original contracted dates for these new customers have proven challenging for both contractor and customers.  Target dates are being revised, and the impacts and interdependencies on any already agreed dates reviewed. 
The Programme's DCA reflects the offshoring and the Single Operating Platform (SOP) workstreams being behind schedule. The impact is that SSCL is not able to fully move to its target operating model and customers are not receiving the full benefits expected from an upgraded IT platform. Customers are also requesting that COF consider enhancing SOP services to take account of the changing digital environment.  COF has increased focus and resources to deal with the delayed programme and is considering strategic options to enhance SOP and other associated future services.</t>
  </si>
  <si>
    <t xml:space="preserve">As a result of further delay to the initial DfT migrations, a joint supplier/customer phase of re-evaluation and re-planning has begun. Cabinet Office and DfT have agreed that DfT will lead this activity on behalf of the Framework Authority. This activity will focus on sole delivery of DfT migrations and how soon these might be achieved.  Standstill agreements have been agreed with OGDs in respect of their migration plans.  </t>
  </si>
  <si>
    <t xml:space="preserve">The Project was due to close on 30/06/15 but at that stage it was Amber/Red due to the number of outstanding interfaces so the Programme Board advised the SRO not to close it at that stage. The Programme was extended to the 31st December 2015. There are now only 3 employers with more than 1000 members to migrate but overall 98.49% of alpha membership has successfully loaded against 80% in September 2015. The swing from 80% to 98.49% was mainly due to the receipt of the CGI files.There is a plan and dates for actioning the outstanding interfaces and as result the on 14 January 2016 the Programme Board was happy to recommend to the SRO that the Programme be closed, with the caveat that the scrutiny and oversight of the remaining interfaces is not taken away and will be continued in Business As Usual (BAU) </t>
  </si>
  <si>
    <t>The Programme is on track to deliver against all overarching benefits identified in the National Cyber Security Strategy.  Benenfit realisation continues to be monitored across all delivery partners to ensure the best return against programme investment</t>
  </si>
  <si>
    <t>ERTP's delivery confidence remains positive.  A Planned Closure / Exit review was conducted by the IPA in January 2016 to ascertain if the programme can officially close by the end of March 2016.  Following a positive review the programme is now working to close to this timetable, after having successfully delivered Individual Electoral Registration nationwide.</t>
  </si>
  <si>
    <t xml:space="preserve">The programme will deliver a massive reduction in the scale of the civil service office estate moving from around 800 to about 200 buildings. We are working closely with all government departments to understand and respond to their business transformation plans and workforce strategies.
Industry experts have been secured to help ensure that the best deal for government is secured. The full programme team is not yet in place. Work is therefore focussed on priority locations. Programme funding was agreed as part of the spending settlement.
Programme team capacity/capability remains a programme risk. Other key risks  include disclosure of commercially sensitive information and major lease/PFI events.
</t>
  </si>
  <si>
    <t>On track to deliver programme enablers by 31/03/2017</t>
  </si>
  <si>
    <t>We are on track to go from a beta to a live service in April 2016, meeting our objectives for live (see objectives and progress reporting on our blog).</t>
  </si>
  <si>
    <t xml:space="preserve">The programme is on track to delivery within the stated dates. Elements of the detailed technology delivery plan are still being developed in conjunction with delivery partners, a full programme delivery plan will be presented to stakeholders in Q4 15/16. </t>
  </si>
  <si>
    <t>The delivery schedule is currently being assessed on to accommodate the new customers joining the ISSC2 Framework and the potential options for enhancing the Single Operating Platform to benefit from the changing environment in digital technology services. Therefore, project end date is currently being revised.</t>
  </si>
  <si>
    <t xml:space="preserve">The DfT Programme remains classified as Red due to the continued delays of UAT and resolution of some defects raised during testing. arvato and DfT are considering issues around go-live dates of DfTc and DVLA.  As a result, the lead time for DfT to fully effect the migrations of its business units is currently under revision.  
</t>
  </si>
  <si>
    <t>The Pensions 2015 Programme was formally closed on the 14th January 2016</t>
  </si>
  <si>
    <t>The Programme is on track to deliver against all overarching benefits identified in the National Cyber Security Strategy.  Benefit realisation continues to be monitored across all delivery partners to ensure the best return against programme investment</t>
  </si>
  <si>
    <t>No deviation to schedule</t>
  </si>
  <si>
    <t>The programme plan is being re-baselined</t>
  </si>
  <si>
    <t>Exempt under Section 43(2) of the Freedom of Information Act (2000)</t>
  </si>
  <si>
    <t>We pay our suppliers on results - the number of people they successfully verify online. The number of people who successfully verify online is dependent on: supplier performance, service adoption of verify, citizen adoption, online channel volumes and the other channels available. This uncertainty on volumes is the driver of variance on in-year budget forecasts.</t>
  </si>
  <si>
    <t xml:space="preserve">NGSS is forecast to spend lower than budgeted partly due to the requirement to make in-year savings and staff vacancies </t>
  </si>
  <si>
    <t>The increased cost in year (15/16) was due to approved scope changes including additional funcationality for  operational managers (Prison Governors); additional systems enhancements around effective pension age; and additional support for the Employer Engagement.</t>
  </si>
  <si>
    <t>The Programme is currently forecasting a full spend for 2015/16</t>
  </si>
  <si>
    <t xml:space="preserve">Progress of departmental approval and recruitment processes will influence how much of 15-16 budget is spent in 15-16.  </t>
  </si>
  <si>
    <t>We are on track to deliver the programme enablers within the forecast whole life cost</t>
  </si>
  <si>
    <t xml:space="preserve">Fixed costs for this programme (staff and infrastructure) are relatively stable whilst variable costs are dependent on the volume of users. The whole life costs are based on our estimate of the number of people who will use online central government services over 5 years - the profile over the 5 years is dependent on supplier performance, service adoption of verify, citizen adoption, online channel volumes and the other channels available. Therefore, in-year forecasts are difficult to predict as we only pay our suppliers on results, where the cost is driven by volumes. </t>
  </si>
  <si>
    <t xml:space="preserve">The whole life costs figures are those documented in the OBC;  FBC development, due for completion during Q1 16/17, will provide further granularity to these figures. </t>
  </si>
  <si>
    <t>WLC figures have changed to reflect a more accurate analysis of costs.  The gross NGSS spend from 2012/13 to 2019/2020 is forecast to be £41m and is split between ISSC1 and ISSC2.  However, ISSC2 contract also receives a management fee from SSCL amounting to £20m over the life of the contract. This reduces the net spend for ISSC2 to £12.80m.</t>
  </si>
  <si>
    <t>Figures have changed to to more accurate analysis of costs.  The gross NGSS spend form 2012/13 to 2019/2020 is £41m and is split 80/20 between ISSC2 / 1.  However, ISSC2 contract also receives a management fee from SSCL amounting to £20m over the life of the contract. This reduces the net spend for ISSC2 to £12.80m.</t>
  </si>
  <si>
    <t xml:space="preserve">Initial WLC was budgeted to be £13.4m following scope changes WLC on project closure was £14.9m. </t>
  </si>
  <si>
    <t>The programme remains on course for a full spend in its final year</t>
  </si>
  <si>
    <t>Budget forecasts to date are accurate and the funding has been sufficient throughout the lifetime of the programme.</t>
  </si>
  <si>
    <t>Project costs include costs of change and cost of running the Hubs programme over 5 years</t>
  </si>
  <si>
    <t>ICT Restructure Programme</t>
  </si>
  <si>
    <t>CPS</t>
  </si>
  <si>
    <t xml:space="preserve">Most major ICT contracts for the department were due to expire in at the end of November 2015.  This programme is to provide for continuity of operations for ICT services for the CPS beyond Nov 2015. Some of the services provided through the main PFI contract with CGI have been extended to end of Mar 2017. 
The contracts for Print Services and the Networks and Telephony Services have been removed from the PFI deal and have been procured through relevant frameworks with contracts commencing on 1 Dec 2015 and services transitioning from then to 1 Jun 2016. 
Having completed the necessary procurements, this programme will manage all service transitions. </t>
  </si>
  <si>
    <t xml:space="preserve">The CPS successfully implemented the new contracts with CGI, Xerox (Print) and Level 3 (PSN S and PSN C) on 1st December 2015, without disruption to service and at new, reduced pricing. The remaining activity for the programme and the CPS is to implement the technical changes proposed by the suppliers to ensure full cost savings can be realised. In preparation for the implementation of new technologies the programme has been working with suppliers to develop and agree rollout plans for the new technologies planned to commence in February 2016.
The major risk to the CPS and the programme is disruption to services.  There are some new technologies to be rolled out and this continues to give rise to some programme risk.  The roll out will take place in a planned and controlled manner with governance and change control in place minimising disruption to service.  Whilst the risk of service disruption is low, the consequences would be severe; thus leading to the RAG rating remains at Amber.
</t>
  </si>
  <si>
    <t>The CPS successfully implemented the new contracts with CGI, Xerox (Print) and Level 3 (PSN S and PSN C) on 1st December 2015 to plan. The remaining activity for the programme and the CPS is to implement the technical changes proposed by the suppliers to ensure full cost savings can be realised. 
Issues have been identified with the PSN rollout plans which have pushed out the completion date. This will not impact the business continuity and will have only minor impact on the benefit realisation as much of the new pricing starts from 1/1/16. The PSN S transition is dependent on the completion of the PSN C project for it to complete.  
The rollout plan has also been pushed back for the implementation of the new Print service. The delay will not impact the business continuity and any delayed benefit realisation is more than compensated for by reduced volumes.</t>
  </si>
  <si>
    <t>Budgeted whole life costs for the programme have increased by 0.07% to £144.30 million, this is due to the additional costs as a result of the minor delays to the rollout of the MFDs.</t>
  </si>
  <si>
    <t>Super-Connected City Programme</t>
  </si>
  <si>
    <t>Broadband Delivery Programme</t>
  </si>
  <si>
    <t>Mobile Infrastructure Project</t>
  </si>
  <si>
    <t>The Tate Modern Project</t>
  </si>
  <si>
    <t>DCMS</t>
  </si>
  <si>
    <t>150 million central Government investment has been allocated to SCCP to provide: - A minimum of 10,000 vouchers to  Small/Medium Enterprises (SMEs) across 22 cities - Wi-Fi in up to 1,000 public buildings - Other digital connectivity projects to increase broadband capability through delivering innovative projects to SME business hubs and internet exchanges.
£40 million was announced at Autumn Statement 2014 to extend the connection voucher scheme to a further 28 cities to March 2016.</t>
  </si>
  <si>
    <t>Phase 1:  Delivering superfast broadband (24Mbs+) to 90% of UK premises by early 2016 and delivering universal standard broadband (2Mbps).  BDUK investment of £530m and total public subsidy of £1.2billion to cover 4.1million superfast premises, delivered through 44 projects, and a small number of joint Rural Community Broadband Projects with DEFRA. Phase 2:  Delivering superfast broadband (24Mbs+) to 95% of UK premises by December 2017, following Phase 1.   BDUK investment of £250m, seeking to match with a further £250m of local/European funding, to cover 1 million premises.</t>
  </si>
  <si>
    <t>The Government's Mobile Infrastructure Project aims to provide mobile voice coverage to areas of the UK that  have not been covered by the commercial sector by building new mobile masts.  The Mobile Infrastructure Project will bring voice and data services to some of the most remote parts of the UK for the first time.  The project was extended in 2014 by a further year and is due to end in March 2016.DCMS have partnered with Arqiva and 4 Mobile Network Operators (MNOs) to identify areas of no coverage and build mobile phone infrastructure.  The project is addressing complete "Not Spots" and not "Partial Not Spots" for state aid reasons.  Not Spots are defined as areas devoid of network coverage from all mobile providers.</t>
  </si>
  <si>
    <t xml:space="preserve">The New Tate Modern will provide London with a unique public space for a rich collection of international art, combined with educational initiatives for diverse audience groups.  The New Tate Modern will significantly enhance the UK's reputation as a major cultural force in the world. </t>
  </si>
  <si>
    <t>Programme is Green and has met its planned objectives.</t>
  </si>
  <si>
    <t>Programme is Amber/Green and is on track to meet its objectives.</t>
  </si>
  <si>
    <t>Programme is Amber and is scheduled to complete at end of March 2016.</t>
  </si>
  <si>
    <t>Data not provided by department</t>
  </si>
  <si>
    <t>The Super connected Cities Programme has delivered:
- Over 17,000 vouchers under the original connection vouchers scheme in 22 cities up to 31 March 2015 versus a target of 10,000 vouchers;
- WiFi in over 1300 public buildings; and
- WiFi in over 1,400 transport projects
- 12 other connectivity projects delivered, including Cloud Computing Centre in Newcastle and Digital Exchange in Brighton, supporting local businesses.
The extended voucher scheme provided a £40m challenge fund to issue more vouchers in an additional 28 cities (50 cities in total) from April 2015. This has provided over 30,000 additional vouchers.
In total over 50,000 vouchers have been issued under the scheme, exceeding all expectations. The £40m challenge fund has now been exhausted.</t>
  </si>
  <si>
    <t>The SRO has given the programme a rating of Amber/Green.  Phase 1 and 2 have both been rated at Amber/Green individually - key milestones are being met as planned.
Phase 1 of the Superfast Broadband Programme is progressing well. It is on track for superfast broadband coverage to reach 90% of premises by 2016.
44 of the 47 Phase 2 contracts were signed by the end of June 2015 and some of these are in delivery. The remaining contracts - two Scottish projects and Devon &amp; Somerset will commence procurement within the next six months and are dependent on State Aid prior to contract signature.  
The Universal Service Commitment to provide access to basic broadband of 2MBs per second via satellite technology with superfast capable speeds launched at the end of September 2015 via a phased approach in West Yorkshire and Suffolk.  BDUK are on track for the pilot to be extended nationwide by the end of December 2015.</t>
  </si>
  <si>
    <t>Contract signed with Arqiva 10 May 2013. The project is due to complete in March 2016.  BDUK estimate that the Mobile Infrastructure Project will deliver between 40 and 60 masts covering around 6,000-7,000 premises and have a high confidence level on delivery.</t>
  </si>
  <si>
    <t>This data was correct as at Q2 2015/16.
1.       The  original 22 Cities scheme has 15,807 vouchers issued net of cancellations to date with a value of £26.7m.
2.       £14.5m is the forecast for the final total value of voucher claims for 2015/16 in respect of the 22 Cities scheme but is dependent on the value of vouchers that do not connect by the deadline (cut-off point). A further £4.9m will be spent on non-voucher projects.  
3.       The extended scheme includes 28 additional cities and is in the form of a £40m challenge fund, which each city can claim against as required. The £40m challenge fund has now been allocated (October 2015).
4.        BDUK has revised the accounting policy used to recognise expenditure, changing the recognition point to be the issue of vouchers, which was agreed with the NAO in October 2015. 
5.       With HMT approval £40m has been vired from prior years budgets in 2015/16 to cover the voucher scheme extension. A further virement as part of the supplementary exercise has been agreed with HMT to cover funding commitments on the old scheme, the final value will be confirmed in December. The CDEL spend forecast for 2015/16 is £59.4m.       
5.       Current RDEL budgets end in 15/16, the 16/17 forecast reflect the funding applied for in the spending review which assumes that staff will roll off by December 2016.</t>
  </si>
  <si>
    <t>This data was correct as at Q2 2015/16.
1. Quarter 2 forecasts in 15/16 are based on supplier Milestone Payment Tables; they have been adjusted to factor in Phase 2 acceleration and to take account of those projects where efficiencies in delivery have led to BDUK grant funding covering further delivery and the coverage of more premises. 
2. As a result, £8.8m of funding has been brought forward into financial year 15/16. The profile for future years continues to be based on modelling.
3. Current RDEL budgets end in 15/16.</t>
  </si>
  <si>
    <t>The scheme is on track to deliver its objectives within budget.  With HMT approval £40m has been vired from prior years budgets in 2015/16 to cover the voucher scheme extension. A further virement as part of the supplementary exercise has been agreed with HMT to cover funding commitments on the old scheme, the final value will be confirmed in December 2015.</t>
  </si>
  <si>
    <t>1. Whole life costs cover Government funding only for Phase 1 and Phase 2. Other sources of funding, including local authority and supplier investment are not included.
2. £6.9m has been profiled from Phase 1 into 16/17 for the implementation of the Universal Service commitment.
3. £10m announced by the Chancellor has been included in anticipation of the Ultrafast South West projects. (£5m in 16/17 and £5m 17/18)</t>
  </si>
  <si>
    <t>1.  The 2015/16 CDEL forecasts have been amended since the Q1 return due to continued re-forecasting.  As the pipeline is delivered this will be revised based on actuals.  
2.   The 2015/16 forecast is based on 70 masts being delivered by March 2016.  This is the maximum likely to be achieved.
3.  Retention payments in 2016/17 will be up to £1.2m.  £0.5m for force majeure and slippage into 2016/17 has also been included.  
4. Current RDEL budgets end in 15/16, the 16/17 forecast reflect the funding applied for in the spending review which assumes that staff will roll off over the course of 16/17.
5. Original budget allocation of £150m.</t>
  </si>
  <si>
    <t>FID Enabling for Hinkley Point C</t>
  </si>
  <si>
    <t>Sellafield Model Change  (SMC)</t>
  </si>
  <si>
    <t>Magnox &amp; RSRL PBO Competition</t>
  </si>
  <si>
    <t>Smart Meters Implementation Programme</t>
  </si>
  <si>
    <t>Geological Disposal Facility Programme (GDF)</t>
  </si>
  <si>
    <t>Carbon Capture &amp; Storage Commercialisation Programme</t>
  </si>
  <si>
    <t>DECC</t>
  </si>
  <si>
    <t>Exempt under Section 43(2) of Freedom of Information Act 2000</t>
  </si>
  <si>
    <t>Primary objective is to agree a contract to enable the construction and operation of a new nuclear power plant that achieves a fair deal, represents good value for money, is affordable and is compatible with State aid rules. Secondary objective is to fully explore and understand the issues around a CfD for HPC and make a recommendation to ministers based on this.</t>
  </si>
  <si>
    <t xml:space="preserve">Changing the model for engaging the private sector at the Sellafield Site from the current Parent Body Organisation model to a new Market Enhanced Site Licenced Company in which Sellafield is a subsidiary of the NDA characterised by public sector retention of the uncertainties intrinsically associated with Sellafield. Intended outcomes include faster progress in decommissioning, reducing the time at risk of older facilities and a more efficient delivery of the Sellafield Lifetime Plan.     </t>
  </si>
  <si>
    <t xml:space="preserve">The objective of the procurement (competition) is the delivery of a series of outputs largely based on the extant baselines of Magnox and Research Sites Restoration Ltd (RSRL) at 10% lower cost [currently defined as outcomes of the Magnox Optimised Decommissioning Plan and Optimised RSRL Baseline]. 
The performance obligations associated with delivery of this objective are embodied within a Client Specification which forms the basis of the Site Licence Company Agreement and Parent Body Agreement.  
</t>
  </si>
  <si>
    <t>By the end of 2020 every household and small business will have been offered Smart electricity and gas meters. Smart Meters will give consumers up-to-date information about how much gas and/or electricity they have used in pounds and pence, as well as units of energy.  Smart meters will have benefits for consumers, suppliers and energy networks. Consumers will have near real-time information about their energy use, enabling them to monitor and manage their energy consumption, save money and reduce carbon emissions.  Switching between suppliers will also be made simpler and faster. Energy suppliers will have access to accurate data for billing and will be able to offer a wider range of services and tariffs.  Energy networks will have better information to manage and plan current activities and support the move towards the development of a smart grid.</t>
  </si>
  <si>
    <t xml:space="preserve">The primary objective of the programme is to site and construct a permanent geological disposal facility (GDF) as the safe, secure and environmentally responsible solution to the long-term management of higher-activity radioactive waste in the UK, excluding Scotland.   The programme also supports the delivery of the UK's nuclear new build programme because before development consents for new nuclear power stations are granted, the Government needs to be satisfied that effective arrangements exist or will exist to manage and dispose of the wastes they will produce.                                                                                                                                                                                                                                                                                              </t>
  </si>
  <si>
    <t>The CCS Commercialisation Programme aims to support practical experience in the design, construction and operation of commercial-scale CCS power generation. The perceived high technical and commercial risks have thus far prevented the deployment of CCS in the UK. Market failures have led Government to intervene by providing £1bn capital funding, and ongoing support for low carbon electricity generation as a means of encouraging future investment (without future HMG capital subsidy) in CCS in the 2020s.The strategic objectives of the programme:Creating confidence in the future market and bringing forward greater investment by demonstrating that CCS can operate on a commercial scale;Reducing technical uncertainties and assessing the benefits of different storage options, which will be crucial to the widespread deployment of CCS.</t>
  </si>
  <si>
    <t xml:space="preserve">The programme continues to make good progress and remains on track to successfully deliver share transfer on 1st April 2016 and to create the new environment for success.  There has been no deviation to the schedule.  Key risks continue to be mitigated /retired and no risks have become issues.  Actions arising from the DCA receive focussed attention and are either closed out or mitigations are underway.  Budgets remain on track.  </t>
  </si>
  <si>
    <t>Following the application of competitive tension via the competition process and share transfer to a new Parent Body, a target cost incentivised contract arrangement is in place for delivery of the performance obligations in the contract over a period of 14 years, envisaged in two phases each of circa seven years. The target cost as bid is £2.4bn for phase 1 (nominally seven years) and £1.4bn for phase 2 (nominally seven years).   Currently the project is focussed on "Consolidation" of the successful bidder’s commitments into the Site Licence Company's Lifetime Performance Plan. The Licence Agreement anticipates some change to the Target Cost during the Consolidation phase but the full extent of the change will only be known on completion of Consolidation which is forecast to be April 2016. A key enabler to achieving a lower cost for delivering the programme is the NDA's ability to put in place funding to match the programme established by the contractor in the updated Lifetime Performance Plan. Should the updated Plan prove unaffordable a further iteration may be required.</t>
  </si>
  <si>
    <t>A MPA Gate 0 Review in March 2015 assessed the Programme as Amber.  This reflected the good progress made since the last Gate Review in 2014, but acknowledged that there remained a number of areas requiring close management attention by the DECC programme team. Action is underway or complete against all recommendations.
The Programme needs to continue to work closely with multiple cross-industry delivery partners to ensure Programme success.</t>
  </si>
  <si>
    <t>In July 2014, the Government published a White Paper setting out the revised siting process for a GDF. The rating continues to reflect the early stages of a long term project that involves working in partnership with communities.</t>
  </si>
  <si>
    <t>Start date represents start of project following the EMR White Paper of July 2011. End date represents the expected conclusion of the project following award of contract and transition of contract management to the Counterparty body.
End date estimated as being in 2016</t>
  </si>
  <si>
    <t>2015/16 milestones delivered to schedule</t>
  </si>
  <si>
    <t xml:space="preserve">The date for completing the current Consolidation Phase has been extended to accomodate addtional scope compared to the March 2013 postion which was the basis for the bid.  However, this will not impact on the project end date.  </t>
  </si>
  <si>
    <t xml:space="preserve">On schedule for 2020.
(The Data and Communications Company (DCC) has drawn on some planned contingency.  The DCC Live date remains August 2016.) </t>
  </si>
  <si>
    <t xml:space="preserve">The programme commenced following publication of the Managing Radioactive Waste Safely (MRWS) White Paper in June 2008. In July 2014,  the Government published a further White Paper on a revised siting process. Planning assumptions will be kept under review by the developer, Radioactive Waste Management Ltd. </t>
  </si>
  <si>
    <t>The Project end date reflected the situation where Final Investment Decision would be taken in the first half of 2016  transitioning to business as usual arrangement contract management and closing the CCS Commercialisation Programme by the end of the 2016.</t>
  </si>
  <si>
    <t>Project costs relate to the project team and external technical, legal and financial advisers. In Q1 2015/16 an overspend was forecast against the 2015/16 budget due to changes to the project timetable. Additional budget was sought in DECC's mid year review.</t>
  </si>
  <si>
    <t xml:space="preserve">The Budget values reflect the estimated cost for Phase 1 work only under the previous Parent Body Organisation on a cost re-imbursable arrangement for Magnox.  The forecast values reported here reflect the reduced Target Cost (price) for the same work under the new contract, now that the competition has been concluded and share transfer completed, with amendments for the new consolidation time frames.  </t>
  </si>
  <si>
    <t>The variance is due to changes in the anticipated level of Front End Engineering and Design expenditure.</t>
  </si>
  <si>
    <t>The Whole Life Costs (WLC) for this project are determined by the difference between the Strike Price for Hinkley Point C and the long-term Wholesale Electricity Price forecasts, which are influenced by market prices for fossil fuels.  Therefore, we would expect the WLC to vary year on year to reflect changes in the market.  From 2014 to 2015, DECC’s projections of wholesale electricity prices fell, reflecting underlying low fossil fuel prices and a subsequent reduction in DECC’s gas and coal projections.  This resulted in an increase in the whole life costs for Hinkley Point C.
Wholesale prices are volatile and sensitive to a number of uncertain factors including, for example, future global gas price trends, carbon prices, coal prices, the level of intermittent generators in the system and demand trends.  Whereas the strike price agreed for Hinkley Point C is fixed and has been set following extensive negotiations with EDF and with advice from independent expert advisors.  Hinkley Point C alone will generate 7% of reliable low carbon electricity for the UK; enough to power 6 million homes for 65 years.</t>
  </si>
  <si>
    <t>These costs are those that will be incurred over the period which the benefits from the Sellefield Model Change were expected to accrue in the Outline Business Case.</t>
  </si>
  <si>
    <t>Whole life cost cover the Phase 1 costs only of decommissioning the ten Magnox and two RSRL sites and taking them into their Care and Maintenance states. They also cover the costs of processing and managing the resultant radioactive and non radioactive wastes arising from decommissioning activities for Phase 1 only. Finally the whole life cost addresses the establishment of a "Regionalised approach" to carry out surveillance and, if required, maintenance ops on the sites after they enter Care and Maintenance.</t>
  </si>
  <si>
    <t>The total budgeted whole life costs figure in this return is presented in undiscounted nominal terms for comparability with other programmes. The figure differs to the total cost figure in the January 2014 Smart Meters Implementation Programme Impact Assessment which is expressed in 2011 real prices and discounted to present values (in line with HM Treasury appraisal guidance); the total cost figure in the 2014 IA is £10,927m, which is expected to generate a total benefit of £17,141m, resulting in a net present value benefit of £6,214m.</t>
  </si>
  <si>
    <t xml:space="preserve">Whole life cost figures represent the estimated cost of designing, constructing and operating the GDF out to 2130s. Note that the costs reported here only cover costs related to a GDF for legacy waste  and waste arising from the existing fleet of nuclear reactors, it does not include any provisions for waste disposal from a new nuclear build programme, as this will be funded by new nuclear operators. The Whole Life Cost figure is presented in real terms due to the long timescales associated with the programme.  </t>
  </si>
  <si>
    <t>CAP Delivery Programme</t>
  </si>
  <si>
    <t>Thames Estuary Asset Management Programme (TEAM2100)</t>
  </si>
  <si>
    <t>Thames Tideway Tunnel</t>
  </si>
  <si>
    <t>DEFRA UNITY PROGRAMME</t>
  </si>
  <si>
    <t>DEFRA</t>
  </si>
  <si>
    <t xml:space="preserve">The primary objective of the Common Agricultural Policy Delivery Programme is to procure a solution for the processing, payment and accounting of claims for funding from all schemes as part of CAP2013. </t>
  </si>
  <si>
    <t>TEAM2100 will further reduce tidal flood risk to the 1.25 million people and £200 billion of property in London and the Thames estuary through capital maintenance and refurbishment of tidal flood risk assets. It is the first multi-year programme to be implemented from the government approved TE2100 Plan. TEAM2100 is being delivered through a long-term, collaborative contract between the Environment Agency and the delivery partner, CH2M.</t>
  </si>
  <si>
    <t xml:space="preserve">The planned Thames Tideway Tunnel is the most cost effective, comprehensive and timely solution to address the problem of combined sewer overflows into the Thames in London, and is due for completion in 2023.  Following the procurement and licence award the duty to build the Thames Tideway Tunnel falls to ‘Bazalgette Tunnel Limited’ (also known as ‘Tideway’), with some work being done by Thames Water Utilities Limited. Oversight of customer interests falls to Ofwat.  
As lead Department, Defra is responsible for the regulatory regime for the water sector. Defra is also the lead department in managing risks to the taxpayer that arise from the requirement for contingent government support that enhances the credit of the project and enables the capital markets to finance the Tunnel.  During the construction phase Defra will work closely with Tideway, Thames Water, and Ofwat, through the Liaison Committee to track progress and ensure customer and taxpayer interests continue to be protected. </t>
  </si>
  <si>
    <t>DEFRA UNITY programme has been established to exploit the opportunity presented from the expiry of its two largest ICT contracts by June 2018 to move to a multi-vendor environment. 
The objectives of DEFRA UNITY include  reduced running costs for ICT services in scope; compliance with Government and DEFRA ICT policies; and improvement and standardisation of services. It is a key enabler of wider transformation and business change in Defra.</t>
  </si>
  <si>
    <r>
      <t>The Amber/Red rating reflected the significant challenges seen at that time in being able to make payments from 1st December 2015 to the Pillar 1 customers who had made claims. This was both in terms of developing and deploying system functionality, and also the volume of manual processing required as a result of the contingency approach invoked at the start of the year. For the Pillar 2 Countryside Stewardship applications, system fixes and workarounds were also required to allow them to be processed and agreements started from 1st January 2016. Defra subsequently began making payments to Pillar 1 customers on the first day of the EU payment window in December.</t>
    </r>
    <r>
      <rPr>
        <sz val="11"/>
        <rFont val="Calibri"/>
        <family val="2"/>
      </rPr>
      <t xml:space="preserve"> As of 2nd May 2016, £1.28 billion was paid to 85,594 farmers, including around 7,500 bridging payments made to those not in receipt of a claim payment in April.</t>
    </r>
    <r>
      <rPr>
        <sz val="11"/>
        <color indexed="10"/>
        <rFont val="Calibri"/>
        <family val="2"/>
      </rPr>
      <t xml:space="preserve">  </t>
    </r>
    <r>
      <rPr>
        <sz val="11"/>
        <color indexed="8"/>
        <rFont val="Calibri"/>
        <family val="2"/>
      </rPr>
      <t xml:space="preserve">Nearly 3000 mid-tier and higher-tier Countryside Stewardship applications have been received with agreements taking effect from the start of 2016. For 2016 an online application service has been launched for Pillar 1, with additional improvements to the online claim service for Pillar 2. </t>
    </r>
    <r>
      <rPr>
        <sz val="11"/>
        <rFont val="Calibri"/>
        <family val="2"/>
      </rPr>
      <t>As of 2nd May 2016, 39,397 Pillar 1 applications had been successfully submitted, of which around 33,500 were made online.</t>
    </r>
    <r>
      <rPr>
        <sz val="11"/>
        <color indexed="10"/>
        <rFont val="Calibri"/>
        <family val="2"/>
      </rPr>
      <t xml:space="preserve">  </t>
    </r>
    <r>
      <rPr>
        <sz val="11"/>
        <color indexed="8"/>
        <rFont val="Calibri"/>
        <family val="2"/>
      </rPr>
      <t>Further incremental enhancements to the service will be made during the first half of 2016 to develop it for 2017.</t>
    </r>
  </si>
  <si>
    <t>The Green rating  signifies that successful delivery of the project/programme to time, cost and quality appears highly likely. There are no major outstanding issues that, at this stage,  threaten delivery.</t>
  </si>
  <si>
    <t xml:space="preserve">With licence award and signing of the Government Support Package, the development, planning and procurement phase of the project has been delivered. The construction phase has only just started and there are no indications to suggest that this is not on track or that there is an increased risk to Government. Wider project governance has been developed and is being tested. </t>
  </si>
  <si>
    <t xml:space="preserve">The Amber/Red rating reflected issues faced by the programme on resourcing, governance and detailed planning.  Since September 2015, UnITy has  mobilised a full programme team, developed commercial and technical proposals and strengthened governance. </t>
  </si>
  <si>
    <t>System development is expected to continue into summer 2016 and the formal end date of the programme is under review.</t>
  </si>
  <si>
    <t xml:space="preserve">Key procurement milestones were achieved and the programme is on schedule to deliver by closure date. </t>
  </si>
  <si>
    <t>Project is on track to deliver to current timelines.</t>
  </si>
  <si>
    <t>The high level plan for UNITY has been amended to take account of restructuring of corporate services in Defra. The programme is on schedule to replace or extend services in line with contract end dates.</t>
  </si>
  <si>
    <t xml:space="preserve">2015/16 Budget is based on the Full Business Case approved by Treasury in March 2014 and Forecast is based on the updated Full Business Case which has subsequently received Treasury approval. The reason for the significant increase in 2015/16 forecast expenditure is due to the requirement to adopt a contingency approach in 2015, which extended the Programme and increased costs. 
</t>
  </si>
  <si>
    <t>The budget variance in 2015/16 resulted from bringing forward engineering investigations and pilot studies to optimise the programme. This increase represents costs that have been brought forward from future years of this 10 year programme, as opposed to additional expenditure.</t>
  </si>
  <si>
    <t xml:space="preserve">The 2015/16 variance relates to a higher then anticipated requirement for external advice in the development and approval of the Government Support Package to ensure Government’s interests are fully protected. </t>
  </si>
  <si>
    <t xml:space="preserve">The £291m budget for 2015/16 is the total IT costs across the Defra group as included in the latest approved Strategic Outline Business Case.  </t>
  </si>
  <si>
    <t xml:space="preserve">The Whole Life Cost baseline is from the Full Business Case approved by Treasury in March 2014. A new Full Business Case has subsequently received approval, showing an increased Whole Life Cost of £215.88m.
The main areas of cost growth are:
i. Core Application Build (Customer portal and rules engine). 
ii. Environments/Platforms. 
iii. Programme Support. </t>
  </si>
  <si>
    <t>The project is on track to deliver within original budget.</t>
  </si>
  <si>
    <t>The whole life cost is made up of two elements: the whole life capital cost of tunnel construction of £4.2bn  to be funded by ‘Tideway’ and Thames Water Utilities Limited, which relates to the private sector project; and the Government costs,  estimated in September 2015 at Ł21.1m.  The Government costs  relate exclusively to the Enabling Project and include staff costs for the Thames Tideway Tunnel Project Team in Defra and their external advisers.  Information on the overall capital costs can be found in Defra’s publication “Costs and benefits of the Thames Tideway Tunnel - 2015 update”</t>
  </si>
  <si>
    <t xml:space="preserve">The forecast whole life cost of almost £1.7bn over 5 years is taken from the latest approved business case.  It has been calculated using a top down approach applying percentage savings to individual services based upon external benchmarking data, comparisons to market pricing (where available) and other industry experience. </t>
  </si>
  <si>
    <t>Priority School Building Programme 1 (PSBP1) - Capital</t>
  </si>
  <si>
    <t>Priority School Building Programme 2</t>
  </si>
  <si>
    <t>Priority School Building Programme - Private Finance</t>
  </si>
  <si>
    <t>DFE</t>
  </si>
  <si>
    <r>
      <t>To rebuild or refurbish the 260 schools in the worst condition across England. 214 schools are being funded through capital grant funding</t>
    </r>
    <r>
      <rPr>
        <sz val="11"/>
        <rFont val="Calibri"/>
        <family val="2"/>
      </rPr>
      <t xml:space="preserve"> and 46 schools are being funded through private finance.</t>
    </r>
  </si>
  <si>
    <t>To rebuild or refurbish individual school buildings (or blocks) in the worst condition across 278 schools in England.  All schools are being funded through capital funding.</t>
  </si>
  <si>
    <t>To rebuild 46 of the schools in the worst condition across England through Private Finance.</t>
  </si>
  <si>
    <t>A number of external factors continue to impact the programme, the most significant being the recovery of the construction market. Over the last 22 to 24 months we have experienced a lack of interest from the contractors in the new batches being released into procurement and delays on a number of schemes as contractors seek additional funding to cover increasing costs of labour and materials. This has resulted in delays against our internal delivery programmes, expenditure slipping backwards and an increase in the overall cost to deliver the programme. 
The PSBP is continually reviewing the market strategy.  To mitigate the risks described above we have expanded the number of procurement routes that we are using: we are now using the EFA Contractors Framework, the EFA Regional Framework, we have procured two batches of schools using the CSS modular framework and we are currently preparing documentation to allow us to OJEU projects.  
The Education Funding Agency is also reviewing the location factors and the base funding rates to ensure that the funding envelopes we set are competitive.
In addition we have ensured that every project has a back up" option available.  Should a procurement fail, the project has been named in a second procurement so it can be quickly switched to a second procurement option.</t>
  </si>
  <si>
    <t>Although the programme is at an early stage of development and the SRO is  confident that good progress is being made, there is growing evidence of a significant increase in demand for construction capacity leading to cost pressures to deliver the programme to the agreed timeframe and capital budget. This is being addressed as more detailed feasibility assessments are made of the individual projects.</t>
  </si>
  <si>
    <t xml:space="preserve">The delivery confidence remains amber green. 
All 5 Private Finance batches have reached financial close. 
There are 8 PF schools opened to children as at April 2016 and a further 37 schools on site in construction. 
A total of 30 schools are  expected to be open by December 2016. </t>
  </si>
  <si>
    <t>The majority of new or refurbished school buildings will be handed over by the end of 2017.  Some projects are affected by market interest and technical issues and this means that their delivery timetables will go beyond the the end 2017. Following handover of buildings the EFA oversees the one year defects liability period.  The programme end date is forecast as 15/04/2020.</t>
  </si>
  <si>
    <t xml:space="preserve">The programme is at an early stage of development and the programme is currently being developed. </t>
  </si>
  <si>
    <t>The programme is on track to deliver 45 schools by December 2017 and Oakbank School (which was recommended for listing by Historic England) is expected to open to the public in April 2018.</t>
  </si>
  <si>
    <t>The baseline for 2015/16  expenditure is based on the current approved programme budget of £2,023m, therefore is different to the revised forecast which was reported to the Treasury in May as part of the Spending Rreview preperations and included in the Q1 GMPP submission. 
The HMT Settlement of January 2015 is £2,120.6m. The current capital forecast outturn for the programme remains at £2,298.8m. This represents a £178.2m overspend compared with the January 2015 Funding Settlement but remains in line with the latest forecast expenditure prepared in August 2015 and reflects a number of changes in scope to the programme.</t>
  </si>
  <si>
    <t>Initial development stage of programme extended to allow for more detailed feasibility appraisal of projects ahead of procurement.</t>
  </si>
  <si>
    <t>Delays to the financial close of 3 batches (HLR, NE &amp; Yorkshire) led to reduced costs and a variance in 15/16 due to delayed start of UC payments aside from one school to 16/17 and 17/18.</t>
  </si>
  <si>
    <t xml:space="preserve">Initial capital investment to address the poor condition of school buildings will avoid significant future costs to deal with a deteriorating estate and help to avoid any incidences of basic need pressure created through obsolecence. </t>
  </si>
  <si>
    <t>Forecast Whole Life Costs of £1,517m are significantly below budgeted whole life costs due to favourable interest rates and savings due to the economies of scale of the aggregator structure.</t>
  </si>
  <si>
    <t>St Helena Airport</t>
  </si>
  <si>
    <t>DFID</t>
  </si>
  <si>
    <t>The project aims to establish sustainable air services to St Helena to promote economic development and increased financial self-sufficiency, leading eventually to graduation from UK budgetary support. This will be done through the construction of an airport and the introduction of scheduled air services.  The project also includes support to the operation of the airport for a period of ten years and the construction of a wharf.  The project will put in place the necessary legal, regulatory and monitoring framework, and includes a series of reforms to be implemented by the St Helena Government to open up the island to inward investment and increased tourism.</t>
  </si>
  <si>
    <t>The Delivery Confidence Assessment rating at the last Gateway Review (April 2014) was Amber/Green. However, the Senior Responsible Owner, with the agreement of the Project Board, reduced the rating to Amber in September 2015 in light of significant issues with the navigational equipment (now resolved) and delays to achieving readiness for airport certification.   Action has been taken to allocate additional resources to address these issues.</t>
  </si>
  <si>
    <t xml:space="preserve">By end September 2015, construction of the airport was more than 90% complete, with all infrastructure at the airport expected to be ready for operations by end February 2016.  Commissioning of permanent fuel facilities is unlikely until later in 2016, but contingency measures have been put in place to ensure the supply of aviation fuel.  Currently the project is running to time for airport opening in mid 2016, and to budget,  although significant challenges remain. </t>
  </si>
  <si>
    <t>The whole life costs cover the 40 year design life of the airport. The costs are attributable to both the UK Government and St Helena Government; with UK Government commitment due to cease in 2026 after 10 years of airport operations.
Areas of expenditure included when calculating the whole-life cost are: planning, design, construction, operations, maintenance, asset renewal and/or disposal.  
As the project is forecasting so far into the future (2046) there are high levels of uncertainty pertaining to some of the costs.</t>
  </si>
  <si>
    <t>BT LSP</t>
  </si>
  <si>
    <t>care.data</t>
  </si>
  <si>
    <t>CSC Local Service Provider (LSP) Delivery Programme</t>
  </si>
  <si>
    <t>Electronic Prescription Service (EPS) Release 2</t>
  </si>
  <si>
    <t>General Practice System of Choice (GPSoC) Replacement</t>
  </si>
  <si>
    <t>Health &amp; Social Care Network</t>
  </si>
  <si>
    <t>NHS Choices</t>
  </si>
  <si>
    <t>NHS e-Referral Service</t>
  </si>
  <si>
    <t>NHSmail 2</t>
  </si>
  <si>
    <t>100,000 Genomes Project</t>
  </si>
  <si>
    <t>Care and Support Implementation Programme</t>
  </si>
  <si>
    <t>Childhood Flu Immunisation Programme</t>
  </si>
  <si>
    <t>Health Visitor Programme</t>
  </si>
  <si>
    <t>Liaison and Diversion Programme</t>
  </si>
  <si>
    <t>National Pandemic Flu Service</t>
  </si>
  <si>
    <t>National Proton Beam Therapy (PBT) Service Development Programme</t>
  </si>
  <si>
    <t>NHS Electronic Staff Record Reprocurement Project</t>
  </si>
  <si>
    <t xml:space="preserve">NHS Pension Re-let </t>
  </si>
  <si>
    <t>NHS Procurement Efficiency Programme</t>
  </si>
  <si>
    <t>PHE Science Hub</t>
  </si>
  <si>
    <t>Visitor and Migrant NHS Cost Recovery Programme</t>
  </si>
  <si>
    <t>To support IT enabled transformation in the NHS in the South to create a more efficient, joined-up and patient-led health service. This will be achieved by delivering modern IT systems and services to the NHS in a flexible, efficient and effective way to enable trusts to tailor solutions to support local needs and priorities.</t>
  </si>
  <si>
    <t>Care.data is a programme of work which aims to increase the range and detail of information that is collected across Health and Social Care services, then to securely connect that information together and make it available to those who plan NHS services, as well as to researchers, clinicians, medical charities and businesses that support the NHS to make services better.</t>
  </si>
  <si>
    <t xml:space="preserve">The Programme delivers the LSP contract for IT services across to health and care organisations in the North, Midlands and East of England including delivery of the strategic electronic patient record system (Lorenzo) and the safe and secure exit of all non-Lorenzo deployed services by July 16. </t>
  </si>
  <si>
    <t>The Electronic Prescription Service enables prescribers - such as GPs and practice nurses - to send prescriptions electronically to a dispenser (such as a pharmacy) of the patient's choice. This makes the prescribing and dispensing process more efficient and convenient for patients and staff.</t>
  </si>
  <si>
    <t>GPSoC Replacement Project: Continued funding for the provision and development of the GP clinical IT systems used in all practices in England by appointing a range of suppliers to a procurement framework, offering GP practices a choice of systems from a diverse market</t>
  </si>
  <si>
    <t>Health and Social Care Network (HSCN) is the programme set up to deliver  services to succeed the current Health Network provided through the N3 service contract which expires in March 2017.</t>
  </si>
  <si>
    <t xml:space="preserve">The scope of this return is limited to the NHS.UK alpha project as the NHS Choices Live Service programme is no longer under the portfolio of the GMPP.To meet the commitments outlined in the National Information Board and recommendations from an IPA review of the NHS Choices programme, the SRO has set up a digital design team to develop;* An agreed, clear vision for NHS.UK* An approved plan for the next phase* A clear plan to set and  uphold standardsThe NHS.UK Alpha project will be governed and funded as part of NHS Choices at this pre programme inception phase, but is likely to become a programme in its own right. </t>
  </si>
  <si>
    <t>Deliver NHS e-Referral Service to support paperless referrals and a paperless NHS by 2018, as a centrepiece of NHS England’s response to the Government’s Digital First and transparency initiatives.</t>
  </si>
  <si>
    <t>The NHSmail 2 project will identify a solution and deliver a replacement to the existing NHSmail service.</t>
  </si>
  <si>
    <t>The primary aim of this programme is to deliver the Prime Minister's commitment to sequence 100,000 whole human genome samples by December 2017. The Project has four specific aims: to bring benefit to patients and create a genomic medicine service for the NHS; to enable new scientific discovery and medical insights; to create an ethical and transparent programme based on consent; to kick start the development of a UK genomics industry.</t>
  </si>
  <si>
    <t>A major change programme across 152 local authorities to deliver the reforms to the adult social care system set out in the Care Act 2014.</t>
  </si>
  <si>
    <t>To extend the current flu programme to children aged two to less than 17 years as part of DH legal obligations, under the 2010 NHS Constitution.</t>
  </si>
  <si>
    <t>To expand and transform the health visiting service to: improve health and wellbeing outcomes for under-fives; reduce health inequalities; improve access to services; improve the experience of children and families. To safely transfer the commissioning of 0-5s public health services to local authorities on 1 October 2015.</t>
  </si>
  <si>
    <t>Investing in Liaison and Diversion services to screen, assess and refer offenders at the earliest possible point of the criminal justice system into relevant treatment and support, with information from assessments subsequently fed into the criminal justice process to be used to inform decisions about justice outcomes, charging, prosecution and sentencing.</t>
  </si>
  <si>
    <t>To re-procure the National Pandemic Flu Service to ensure that a complementary service to primary care remains ready to be mobilised to enable the rapid distribution of antivirals to symptomatic individuals in the event of a pandemic.</t>
  </si>
  <si>
    <t>To develop a full Proton Beam Therapy service in England.</t>
  </si>
  <si>
    <t>The NHS Electronic Staff Record (ESR) provides payroll and HR services to all NHS organisations in England and Wales, apart from two English NHS Trusts. The NHS ESR Re-procurement Project was previously established to replace the expiring McKesson UK contract to provide this service. A new contract was awarded to IBM in December 2014. Day-to-day management of the contract and service delivery is undertaken by an NHS Central team, reporting to the SRO.</t>
  </si>
  <si>
    <t>To replace the NHS pension contract that is to expire, ensuring there is no break in the Secretary of State’s ability to meet statutory requirements to offer the NHS Pension scheme.</t>
  </si>
  <si>
    <t>Will support the NHS to harness its purchasing power, reduce variations in prices paid for products of the same quality, share best procurement practice, and improve its procurement capacity.</t>
  </si>
  <si>
    <t xml:space="preserve">The programme, previously called Chrysalis,  transferred to Public Health England on 31st March 2013. The vision under PHE has continued to develop and builds upon and strengthens the strategic case for an integrated public health service, as well as address the urgent re-provision of facilities currently at Porton. The business case is based on the delivery of a “hub and spoke” model for public health science in PHE, with a preferred option to co-locate Porton research, Colindale and London HQ functions onto a site in Harlow Essex.                                                                                                                                                                                                                              </t>
  </si>
  <si>
    <t>The improvement of recovery for healthcare costs realised by the NHS in the treatment of immigrants and visitors to the UK. This is from both EEA and non-EEA members states.</t>
  </si>
  <si>
    <t>Since the delivery confidence assessment, all NHS trusts within the BT Local Service Provider programme have safely and securely transitioned their systems from the central Local Service Provider service to locally-contracted replacement services, thereby concluding the exit programme. Decommissioning of the Local Service Provider service commenced in January 2016, following which the programme will be formally closed.</t>
  </si>
  <si>
    <t xml:space="preserve">The Delivery Confidence is based on latest Major Projects Authority Project Assurance Review which assessed the delivery confidence as Amber/Red.
The pathfinder stage of care.data was  delayed by the National Data Guardian's review for consent/opt out,  as announced by Secretary of State for Health on 2 September 2015. Good progress continues to be made across all other aspects of the Programme, however, it remains under intense scrutiny, operating without an approved business case and managing significant risks.
The Outline Business Case for Phase 1 of care.data is in development and the plan is to obtain all required approvals by April 2016. Work has continued to develop the strategy for the national rollout of linked datasets and stakeholders have been engaged. Materials, including patient facing communication materials and a practice toolkit are ready for use in pathfinder areas; subject to amendments that may be required following the outcome of the National Data Guardian's review. </t>
  </si>
  <si>
    <t xml:space="preserve">The CSC Local Service Provider Programme has three major components: 
(1) Delivery of Lorenzo (strategic electronic patient record system) –  All 11 NHS organisations approved for Department of Health funding have implemented the Lorenzo product.  Further deployments may be approved during 2016 subject to value for money assessments.
(2) Supporting benefits delivery at organisations with a significant focus on recovering the previous position and reaching a break-even point by programme end. 
(3) Safe and secure exit of all 2,700 non-Lorenzo deployments by July 2016.  This is an area of major focus and risk as identified in the Major Projects Authority Project Assessment Review which reported in April 2015.  Significant progress has been made since the review with 10 of the 11 recommendations addressed with cross system support to the actions, including absolute clarity on post-contract responsibilities and 96% of organisations with exit planning information in place.
An assurance of Action Plan review was undertaken in November 2015 which demonstrated significant progress against the April 2015 Project Assessment Review.  All recommendations are complete including planning framework and commercial agreements. </t>
  </si>
  <si>
    <t>The rating was confirmed by the outcome of the Major Projects Authority Gate 5a review in December 2015. Recommendations, which cover the top risks (A need for more robust planning, a clearer timeline and dependencies for the prerequisites, including Controlled Drugs and Business Continuity), were made to aid the programme in progressing towards successful implementation of Phase 4. An action plan to achieve review recommendations was worked up in January 2016 and work continues following approval of a Tolerance Exception Report, which sought funding to deliver the revised full scope including pre-requisites for Phase 4. Release 2 contains both phase 3 and phase 4, which will allow all prescriptions to be sent electronically without requiring a patient nomination.
Progress has also been made on  Completion of Service Model Review - for which development of the implementation plan is now underway; updating and agreeing Terms of Reference for the Programme Board;  and putting a benefits realisation strategy, methodology and associated data gathering processes in place.
As of November 2015, 5,556 GP Practices had deployed technology for the Electronic Prescription Service. This brings deployment up to 73.1%. Estimated prescription claims made using the Electronic Prescription Service in October 2015 was 34.8% - ahead of a forecast of 29% and a year-end target of 33%.</t>
  </si>
  <si>
    <t>The overall assessment of delivery confidence is AMBER/GREEN based on the Senior Responsible Owner's current view (as at Q2 2015/16) and due to the following main risks and issues that are being managed:
• An Addendum to the Business Case is continuing through the approvals process.
• Resource capacity within Health &amp; Social Care Information Centre continues to be under planned against requirements, specifically business analysts, account manager and commercial roles.
• Principal Clinical System supplier delivery progresses at pace. However, some suppliers are rebaselining delivery plans, as a result of their move to a new technology platform.
• With regard to the Interface Mechanism, engagement with existing suppliers and potential new suppliers is underway in order to bring more suppliers through the delivery pipeline.  To date there are 56 suppliers at various stages of engagement within the pairing process.
• For the GP Connect (Common Interface) project, the possibility of using middleware to implement Application Programming Interfaces and facilitate the pairing process is being investigated via a Proof of Concept.</t>
  </si>
  <si>
    <t>Since the 2014/2015 report, the Health and Social Care Network programme has undergone a Major Projects Authority Programme Assurance Review at the request of the Senior Responsible Officer in January 2015 and a subsequent Major Projects Authority Gate 2 review in September 2015. The Programme was assessed as a Red delivery confidence status during the Programme Assurance Review and subsequently improved to an Amber/Red status at the Gate 2. Following each review the Programme has addressed the recommendations provided via action plans with regular reviews by the Programme Board, which incorporates permanent Major Projects Authority membership. Both reviews noted the considerable progress that had been made by the Programme but also noted further work that was required to increase the delivery confidence of the Programme. The reviews also noted the resource pressures that the Programme had operated under and that the short timeline available for delivery represented a severe challenge.
Several recurring themes of review recommendations have been identified and these have provided a particular focus for the Programme Team. They include Communications and Stakeholder Engagement, Governance and Programme Controls, Procurement Strategy and Solution Design works. All have since received comprehensive review and assurance to ensure that they are fit for purpose.
Following quarter two 2015/16 and the Gate 2b review the Programme has made considerable progress to address the recommendations whilst continuing its progress towards delivery of the Health and Social Care Network. The Programme successfully navigated a tightly planned assurance and approval cycle for the Outline Business Case which resulted in its formal approval in December 2015. Following this the Programme continued to develop its plans and designs in order to deliver a successful, safe procurement phase in 2016 that will enable the transition from N3 to a stable future state that meets the needs of users and stakeholders.</t>
  </si>
  <si>
    <t xml:space="preserve">NHS Choices is the official website of the National Health Service in England and is the UK's most visited health website.  A digital design team has been working on an 'nhs.uk' which is a project to transform NHS Choices into a multi-channel platform for the whole health and care system which will provide a single access point, focussed on ensuring people can safely self care and when appropriate connect directly to the services they need. </t>
  </si>
  <si>
    <t>NHS e-Referral Service go-live successfully completed 12-15 June 2015. The live service experienced some periods of poor performance initially after go live; with much more stable service thereafter.  GPs, the national (telephone) appointment line and Patients booking themselves gave positive feedback, however some Provider Trust Hospitals were impacted. Most issues were resolved by a series of releases throughout 2015.
Ongoing review and process improvement is underway at a programme level to ensure future rollouts are simplified.  Future phases of the Programme are being systematically planned, reviewed and socialised with stakeholders.
As the service is now stable, the focus is shifting to business change and digital take up activity.
The recommendations of the Gate 4 Major Project Authority review, held in April 2015 (Amber/Green Delivery Confidence), continue to be actioned by the programme. Since the review progress has been made with the approval of the Business Change Strategy that now focuses on uptake and benefits; building capability and capacity of the Programme team; development of a stakeholder engagement roadmap; refreshment of the development plan and the inclusion of Agile methodologies;  introduction of digital feedback mechanisms; and completion of lessons learned review.</t>
  </si>
  <si>
    <t>The Major Project Authority's Gate 4 review in September 2015 raised concerns that the Programme was out of financial tolerance with Department of Health limits (specifically £1m in year) which needed addressing. The financial impact had been caused by delays to the migration from NHSmail 1 to NHSmail 2. The review also helpfully identified areas of improvement, for example in informing customers of the transformation. The Programme has addressed the concerns raised by the review including agreeing a financial baseline. A Major Projects Authority Assurance of Action Plan review took place in February 2016 to demonstrate this. The first stage of the Programme (active directory  co-existence) has gone live and future go-lives are planned for 2016, with the first email account planned for migration from the service by April 2016. As per the  agreed change request, the NHSmail 2 project end date has been amended from March 2020 to February 2021 in order to preserve the generation of 60 months of benefits and align the contract with the agreed 5 year term.</t>
  </si>
  <si>
    <t>RAG rating reflects that fewer sequences have been completed than expected at this stage. SRO &amp; Programme Director continue to monitor the situation and proactively challenge delivery partners (e.g. Genomics England on informatics and NHS England on Genomic Medicine Centres (GMCs) providing samples) via project Steering Group and Assurance Board. Ministers, No 10 and IPA understand current status and delivery challenges relating to this world-leading project.</t>
  </si>
  <si>
    <t>This reflects the progress made by local authorities on implementation of Phase 1 and the decision to close the programme in March 2016. There are robust closure plans in place for the programme and the Programme has been replanned and rescoped to remove Phase 2 of the reforms from the programme. The change in programme scope removed much of the risk which contributed to an A/R assessment in the IPA Review in April 2015.</t>
  </si>
  <si>
    <t>This is an accurate assessment at this stage, given the programme's scale and ambition. IPA reviews in February and July 2015 made useful recommendations for improving governance, management information and contingency planning, which are being implemented. The 2015/16 season will see flu vaccine offered to children in primary schools (years 1 and 2) for the first time and the programme board is focused on supporting delivery partners in this endeavour. We expect vaccine supply to be in place in time to meet school schedules. A lessons learned exercise will be undertaken over the coming months to inform planning and rollout for subsequent seasons.</t>
  </si>
  <si>
    <t>In the Q2 2015/16 GMPP report, the SRO rated the programme as Green because the workforce expansion and service transformation elements of the programme had already been successfully delivered, and the transfer of 0-5s public health commissioning was fully expected to be safely delivered, with LAs becoming legally responsible for providing 5 key health checks as set out in Regulations, on 1 October 2015 as planned. 
At the end of Q2 2015/16 most of the risks relating to the 0-5 commissioning transfer flagged at Q1 had passed, partly as a result of work undertaken to respond to recommendations from the June 2015 IPA Gateway 4 review. All of the LA allocations were finalised and published by 29 July 2015. The risk around data &amp; information was mitigated by the successful implementation of an interim reporting system. The majority of the communications plan had been delivered with a small amount of planned post-transfer activity to take place after Q2. The 0-5 Public Health Commissioning Transfer Programme Board had previously received strong assurance on sender and receiver readiness and there was no evidence of any issues arising once the transfer had taken place. The Board had been satisfactorily assured that everything that could be done on sustainability of programme benefits had been done prior to closedown, with the ownership of benefits passing to a new governance group in PHE in the post-transfer period. A very small number of LA provider contracts were still to be signed/novated at the end of Q2, but this did not impact on the transfer, and the contract process was expected to be completed shortly after the transfer took place.</t>
  </si>
  <si>
    <t>The most recent Gateway Review in August 2015 gave a delivery confidence of Amber.  Whilst significant progress has been made since the previous review and the Programme was considered well placed to achieve its objectives of service rollout to 100% of the English population,  uncertaintly around the outcome of the Full Businss Case remains.  As recommended following the review, the Programme will take into account new emerging factors around service integration and market development when finalising the Full Business Case.</t>
  </si>
  <si>
    <t>Phase 1 involves the replacement of the existing online service with a new system developed internally and the replacements of the existing telephony infrastructure.  Work to replace the telephony service is progressing well and it is expected that sufficient capacity to support a pandemic response will be available at the transition point of 1st December   Technical development of the replacement system is making good progress with promising early iterations and strong performance in initial volumentric tests.  .  An initial mock assessment of the service against the GDS service assessment criteria has identified a number of areas for improvement which are now planned to be incorporated within future development.    Substantial discussions around the appropriate long term hosting platform requirements are taking place and a future procurement of the long term host is planned through the GCloud framework:  it is likely that this will not be ready untill early 2016, and the service will plan on the basis of deployment on the interim hosting platform (which is currently being used for dev and test) should there be a pandemic in December 2015 or Q1 2016.
Phase 2 involves the replacement of the associated back office systems that management collection points and stock management.   Plans for Phase 2 are less well developed, and are expected to be formalised during Q4 FY15/16 for delivery in FY16/17.</t>
  </si>
  <si>
    <t xml:space="preserve">The Programme is assessed as being amber/green for the following reasons:
• It remains on plan to treat the first PBT patient in 2018.
• Costs are contained within the capital budget approved in July 2015.
• All recommendations from the IPA Gateway Review 0: Strategic assessment, held on 22-26 September 2014, have been acted upon and completed.
Since Q2 in 2014/15, the procurement phase to appoint building contractors and an equipment supplier has been completed.  Capital funding of £250m was formally approved in July 2015, and contracts were signed with Interserve, BYUK and Varian.  Work on site is well underway at The Christie and UCLH.  Robust management controls are in place to manage the contracts and ensure delivery of the new facilities. The programme is large, complex and has several more years of complex construction to complete. Mobilisation planning is underway to design the new PBT service and its interface with existing services. The Trusts are working with NHS England and Health Education England to identify their workforce requirements, and recruit and train staff to run the new PBT service.  New technology will be introduced to support rapid referrals into the new PBT service and the collection of patient outcomes data that will be used subsequently to develop the PBT service and inform research.  Quality assurance measures are in place to ensure that the new PBT services meet nationally agreed standards.  NHS England will formally commission the new service for 2018/19 and it will treat the first patients during summer 2018. The programme is closely managing risks associated with construction and build, using comprehensive and detailed programme plans, and regular assurance reviews. </t>
  </si>
  <si>
    <t xml:space="preserve">The ESR Contract with IBM details three distinct elements of activity: (1) OPERATE  - IBM Interim Service delivery commenced in June 2015. A successful transfer of responsibility from ESRs previous supplier was achieved, and service has been stable to date. IBM will assume full responsibility for all aspects of ESR Service from 1 December 2015 - the date of contract expiry between DH and McKesson UK for residual services; (2) TRANSITION - A revised transition approach has been required following delivery issues with IBMs original transition plan. The revised approach is considered both simpler and less risky to service continuity, with the supplier performing smaller and controlled changes to the Service Infrastructure over a period extending throughout 2016. IBM have also secured rights to continue to deliver service using the previous suppliers facilities - effective 1 December 2015, thereby removing the need to physically move the data centre; (3) ENHANCE - following a number of challenges identified with building the initial enhancements for ESR, IBM notified of a delay to the delivery of the first tranche of solution developments. Re-planning is in progress. </t>
  </si>
  <si>
    <t>Following agreement to baseline the revised Programme Plan at the Hutton Steering Committee in September 2015, the Programme continues to focus on activities to ensure the Critical Path tasks are achievable and the Programme remains on track to deliver by July 2017. Three of the nine Service Component deliverables as part of the overall Pensions Re-Procurement Programme are being delivered within wider BSA Corporate Projects. Although the responsibility for delivery is within the scope of these Corporate Projects, the Pensions Re-Procurement Programme remains accountable for the delivery of the Pensions elements. As such the Pensions Re-Procurement Programme continues to work closely with each of the Corporate Project Leads to ensure the Pension related tasks/activities remain on track and appropriate assurances are given that critical tasks are progressing and delivering to planned key milestones. Over the coming months a significant amount of procurement activities and documentation require completion and the Core Programme Team will proactively manage these activities to ensure any slippages are addressed as soon as they are identified ensuring the Programme remains on track. Additional Business Analysts and Strategic Sourcing resources will be put in place to enable positive progression of these activities. A key success to date is the production of the Outline Business Case(OBC) which has been delivered earlier than planned which has enabled an early release of an initial draft of the OBC to external approvers.</t>
  </si>
  <si>
    <t>As written above, this work will be completed in March 2016 and the programme is expected to be closed on GMPP.  The description and aims of the project as defined above no longer accurately reflects the scale and scope of the work being undertaken, and a major publication is due for February 2016. Activity to deliver the recommendations in each of the areas of the Procurement and Efficiency programme will be taken forward by specific projects and programmes, some of which (for example the Procurement Transformation Programme) are shortly expected to enter the GMPP in their own right.</t>
  </si>
  <si>
    <t xml:space="preserve">The Chancellor announced in September 2015 an investment of £350 million for the development of the Porton only "in scope" elements to the GSK site at Harlow.  The Outline Business Case is based on the co-location of the other elements from Colindale and London based National functions and PHE headquarters.  At the time of writing, these elements were being considered as part of the Spending Review in November 2015.  Non-approval of the other elements would cause a significant delay due to re-design etc., hence the Amber delivery confidence.
As at Q2 2015/16, any delay in an overall OBC decision also raises risks around potential loss of the GSK site and supply chain interest.  These have been actively managed and the Chancellor's September announcement provided significant mitigation but the risks at the time also supported an Amber assessment.  </t>
  </si>
  <si>
    <t xml:space="preserve">The programme delivery status is rated as amber. This is because, while all projects are progressing well with some having being completed and now being transitioned to business as usual, overall programme risk is rated as amber/red because the programme is reliant on a shift in the culture across NHS organisations towards one which is focussed on identifying and charging chargeable patients, if it is to reach its trajectory goals. 
As at Q2 2015/15, the programme has one high and two medium impact issues, which could have impacts on the ability of the programme to deliver.  These are: that the impact assessment sent to the Senior Review Committee reflected a lower than expected net benefit of extending charging (high); getting cross-Government clearance  of the extending charging consultation (medium); and concerns around future leadership from ALBs (medium).  It is not anticipated that these issues would lead to a cost or schedule overrun.
A number of recommendations were made at the last review to which the Programme has responded positively and to IPAs satisfaction.
</t>
  </si>
  <si>
    <t>The BT Local Service Provider service was continued to 31 January 2016 to manage the business continuity and patient safety risks associated with contract exit. The final NHS trust transitioned to its replacement service on 30 November 2015. Decommissioning of the Local Service Provider service commenced in January 2016, following which the programme will be formally closed.</t>
  </si>
  <si>
    <t>Movement of scheduled dates for pathfinder and Phase 1 national rollout activities has occurred following the Secretary of State for Health announcement on 2 September 2015, as communications cannot begin with the public until the National Data Guardian’s review of the model of consent/opt out is complete.
The Programme Business Case entered the assurance and approval process in February 2015, after being endorsed by the Programme Board.  The case was reviewed by Department of Health Economists which led to a change of approach. A revised Programme Business Case is being developed.</t>
  </si>
  <si>
    <t>The Programme continues to deliver new deployments of the strategic electronic patient record system (Lorenzo) to planned schedule.  For non-Lorenzo deployed services the programme remains on track for the majority of systems to have exited the contract by July 2016.  The overall programme end date for Lorenzo systems remains as 2023.</t>
  </si>
  <si>
    <t xml:space="preserve">The rollout of EPS Release 2 to prescribing sites had been slower than anticipated and the BSA redundancies were not realised. It was expected that EPS Release 2 would be rolled out to 100% of prescribing and dispensing sites by the end of December 2009.  In reality, as of December 2013, 91% of dispensing sites (pharmacies) and 16% of prescribing sites (GP practices) had EPS Release 2 deployed, and this increased to 98.2% of dispensing sites and 65.8% of prescribing sites as of September 2015. The factors which led to the lower than expected national rollout of EPS Release 2  were fully explored and documented in the Extension Business Case. </t>
  </si>
  <si>
    <t>The original Project End Date for the General Practice System of Choice Replacement Project was 31/03/15.  An extension was requested and approved to extend the End Date to 31/10/15.
A seven month extension was required because:
• Supplier delays have impacted the delivery of Entry and Standard Requirements within required operational service dates.  
• Suppliers are late in the delivery of General Practice System of Choice  Services specifically against Principal Clinical System and National Services (Summary Care Record and GP2GP) Requirements.  
• Current General Practice System of Choice  Interface Mechanism pairing process has been limited due to delayed delivery of Principal Interface Management requirements, assurance of Subsidiary Supplier systems and the evolvement of supporting processes and test environments.  This in turn may impact the ability to deliver Subsidiary Supplier pairings.
• Programme and Commercial resource shortage is impacting the ability to deliver commissioned projects.
The Programme is aiming for the project to move into Business As Usual following the approval our the Project Closure Report by the end of the financial year 2015/16.</t>
  </si>
  <si>
    <t>Following the reset of the Programme in 2014 the programme devoted considerable resources to planning the transition and transformation activities necessary to deliver on the Programmes goals and objectives. The outcomes from this work have been incorporated in the Health and Social Care Network Programme Business Case and Outline Business Case that have been approved by the Department of Health, Cabinet Office and HMT. This has resulted in a comprehensive view on the activities and associated timelines necessary to transition from the current N3 contract and to subsequently transform the services to a future internet enabled state by 01/04/2020.</t>
  </si>
  <si>
    <t>There is no deviation from schedule for NHS Choice Live Service. The NHS.UK project will operate in an agile way with a total of 24 sprints. The delivery team will agree the goals for the next sprint at the end of each sprint cycle. This will maintain momentum and ensure the team can deliver on objectives that will be set out in a project mandate and presented to the NHS Choices Programme board in July 2016.</t>
  </si>
  <si>
    <t>The project remains on target to complete  at the end of 2017/18, although the delay in go-live means that the full project benefits will not be realised until after this date (September 2018). Utilisation currently stands at circa 50% - milestones are set to achieve 60% by September 2016, 80% September 2017 and 100% September 2018.</t>
  </si>
  <si>
    <t>The Programme encountered delays in the first go-live due to additional work required to ensure that the NHSmail service would migrate from the incumbent supplier to new without impacting the user community. The Programme agreed a new financial baseline with the Department of Health and closed this out commercially with the two suppliers involved. The implication was that users remained on NHSmail 1 for longer than planned before moving to NHSmail 2 which will operate for the agreed 60 month term.</t>
  </si>
  <si>
    <t xml:space="preserve">Planned delivery of project remains 31 December 2017.  Key achievements this quarter include: GMCs continue to ramp up collection of rare disease samples, GENE Consortium given access to 300 linked datasets, and work continues to identify optimum method for extracting enough quality DNA from cancer samples. </t>
  </si>
  <si>
    <t>A decision has been made to delay implementation of Phase 2 of the reforms (the cap on care costs and the new appeals system) until April 2020, so they are now out of scope and will be taken forward by a new programme in due course.</t>
  </si>
  <si>
    <t>The programme continues to roll out in line with planning. Evidence from previous years will inform decisions about the pace of rollout in future years. The next IPA review is scheduled for July 2016.</t>
  </si>
  <si>
    <t>The workforce expansion and service transformation elements of the programme were successfully delivered by end-March 2015 as planned. The transfer of 0-5s commissioning was safely delivered, with LAs becoming legally responsible for providing 5 key health checks as set out in Regulations, on 1 October 2015 as planned.</t>
  </si>
  <si>
    <t xml:space="preserve">Whilst the Programme has remained on schedule (as amended in July 2013), completion of the Full Business Case has been delayed slightly due to the need to align work with the Spending Review and to address Gateway recommendations.  The sequencing of full rollout presented in the business case has been amended to align with the expected spending review settlement resulting in full rollout by April 2020 rather than 2017 as originally anticipated.  Key milestones reached during the past 12 months include the commissioning and mobilisation of a second wave of services taking service coverage above 50% of the English population, delivery of a workforce and training development plan in conjunction with Health Education England, delivery of a scoping document for the evaluation of trial services by RAND Europe,  and work on service integration and market development by KPMG and the Offender Health Collaborative.  </t>
  </si>
  <si>
    <t>Phase 1, the replacement of the existing on-line service, remains on track for delivery on 1st December 2015.
Phase 2, the replacement of the associated back office services, remains scheduled for September 2016.</t>
  </si>
  <si>
    <t xml:space="preserve">The National Proton Beam service remains on schedule to treat the first patient in the Summer of 2018. It is now in the Mobilisation phase and has a clear suite of products/tools required to enable successful delivery. </t>
  </si>
  <si>
    <t xml:space="preserve">The ESR Contract with IBM details three distinct elements of activity: (1) OPERATE  - IBM Interim Service delivery commenced in June 2015. A successful transfer of responsibility from ESRs previous supplier was achieved, and service has been stable to date. IBM will assume full responsibility for all aspects of ESR Service from 1 December 2015 - the date of contract expiry between DH and McKesson UK for residual services; (2) TRANSITION - A revised transition approach has been required following delivery issues with IBMs original transition plan. The revised approach is considered both simpler and less risky to service continuity, with the supplier performing smaller and controlled changes to the Service Infrastructure over a period extending throughout 2016. IBM have also secured rights to continue to deliver service using the previous suppliers facilities - effective 1 December 2015, thereby removing the need to physically move the data centre; (3) ENHANCE - following a number of challenges identified with building the initial enhancements for ESR, IBM notified of a delay to the delivery of the first tranche of solution developments, scheduled for April 2016. Re-planning is in progress to identify revised delivery dates during 2016. </t>
  </si>
  <si>
    <t>Following a period of re-planning carried out during Quarter 2, it became apparent that a  revised approach to delivery of the Programme to meet expected timescales of July 2017 was required. This approach was documented, presented and agreed by the Hutton Steering Committee on 25/09/2015. As a result of the revised approach the Programme Plan was amended accordingly; although this changed the original reported milestone dates for key deliverables, it still ensured the original agreed delivery of the Programme by July 2017. Critical path activities remain on target with activities such as Pensioner Payroll Services Prior Information Notice (PIN) being issued to the Market within reported timescales, Supplier Bootcamps held as planned with an acceptable attendance/interest from the supplier market and the Outline Business Case being produced and issued for external approvals ahead of schedule.</t>
  </si>
  <si>
    <t>As defined above, the project remains on track to deliver to schedule by the end of March 2016.</t>
  </si>
  <si>
    <t xml:space="preserve">The OBC was submitted on time at the end of July 2014.  A  final decision by HMT/DH was delayed from September 2014 until after the General Election. The programme was working on the assumption of a decision by the end of July 2015 and the key risks were based on this forward  plan. Based on this assumption, the subsequent objective is to ramp up and commence the next stage of design at the beginning of January 2016. As at Q2 2015/16 , DH Ministers had approved the OBC but HMT had yet to make a final decision.  In the event, on 17 September 2015, an interim decision was announced by the Chancellor for the “Porton only” element to go ahead at Harlow, with the remaining scope of Colindale, Whitechapel and London HQ functions to be considered as part of the Spending review (SR) in November 2015. The Programme Board subsequently agreed that the readiness activities should continue on the assumption  of a positive outcome from the SR for the full scope.   As of Q2  '15/16, the delays had led to an 15 month delay in the programme.   </t>
  </si>
  <si>
    <t>Initially the programme was due to close in March 2016.  The Programme Board, following advice from the IPA, extended the programme in August, so that it would close in March 2017, with the current SRO agreeing to extend his term.  This was to enable the team to continue to work with its Arm's Length Bodies and NHS colleagues to implement the changes brought about by the programme, and also to ensure a stable and safe transition of the programme when it closes.</t>
  </si>
  <si>
    <t>Data exempt under Section 43 (2) of the Freedom of Information Act (2000)</t>
  </si>
  <si>
    <t>Budget variance less than 5%</t>
  </si>
  <si>
    <t>Costs for service transition and contract exit, which were not included in the original baseline, have been incurred in 2015/16.</t>
  </si>
  <si>
    <t>The 2015/16 forecast is lower than budget due to the budget including NHS Trust costs which are not included in the actual and forecast  and the forecast  deployment and services charges being lower due to fewer deployments, revised scope of deployments and interim date changes.</t>
  </si>
  <si>
    <t>The increase in budget for 2015/16 is due to the approved change request for the Phase 4 pre-requisites, including Pharmacy Training, Business Continuity and Controlled Drugs, which is additional activity, covered in the Tolerance Exception Report/Change Request.</t>
  </si>
  <si>
    <t>Budget figures from the Appointment Business Case (17 March 2014)  include contingency in FY15/16, but contingency is not included in the forecast figures. Clinical Commissioning Group costs have been included in the forecast at the rate given in the business case. Two different sets of variances have arisen since the Appointment Business Case was approved due to contract negotiations were still ongoing during the approval of the Appointment Business Case, and as a result of delays to the delivery of the new services.  Further reductions will follow as a result of restrictions to subsidiary module deployments between now and Dec 2016 which are needed to ensure that the costs remain within the business case allocation for the follow on term.</t>
  </si>
  <si>
    <t>The budget was allocated according to the original plan which expected exit and transition to be taking place throughout 2015/ 2016. The programme has been considerably delayed while it's strategic direction was reviewed and reset. As a result this budget allocation is no longer relevant. The budget figure is as per the Strategic Outline Case and envisaged a completed transition to the Public Service Network for Health (as was) and does not include any N3 spend. The recently approved Health &amp; Social Care Network Outline Business Case provides an up to date view on the programme financials.</t>
  </si>
  <si>
    <t>The £3.7m overspend in 2015/16 is due to the delay of go-live from 2014/15 to 2015/16 so reflects the delay in incurred costs. This also contributed to the £7.1m underspend in 2014/15.</t>
  </si>
  <si>
    <t>Main project spend relates to sequencing costs. As fewer samples have been collected by GMCs than expected, fewer whole genome sequences have been completed and hence actual spend has been lower than forecast.</t>
  </si>
  <si>
    <t xml:space="preserve">The forecast RDEL figure for 15/16 has been reduced to reflect changes in the programme budget following the delay to Phase 2. The RDEL figure for 15/16 also previously included £146m for preparation for Phase 2. The £146m will remain with local government,  however the majority of that funding (aside from 10% which remains allocated to LAs to meet any obligations made when planning for the cap) will not remain with the programme. Final decisions are still to be made about the purpose of that funding. </t>
  </si>
  <si>
    <t>Budget Variance less than 5%</t>
  </si>
  <si>
    <t>The positive variance is driven by the slippage in the assumed  Outline Business Case decision date.</t>
  </si>
  <si>
    <t>There were no costs, other than staffing costs, prior to 14/15.
Due to late publication of the implementation plan, the budget for 14/15 was re-forecast, from £6.5million to £1.5million.  
Actual spend was £1million, as less than expected was spent on the CRST and the IT changes, with £0.5m returned to the central pot.  
The budget for 15/16 has been reforecast from £4m to £3m.</t>
  </si>
  <si>
    <t>Electronic Patient Record systems were deployed at 80 NHS trusts during the lifetime of the BT Local Service Provider programme. Due to trust mergers, the final deployed estate was: 17 trusts and 170,000 users of the Cerner Millennium Electronic Patient Record system (acute care setting); and, 39 trusts and 150,000 users of the Servelec RiO Electronic Patient Record system (community and mental health care setting). The programme also supported all NHS trusts to safely and securely transition their systems from the central Local Service Provider service to locally-contracted replacement services.
The whole life cost of the programme is forecast to be 1% under budget on completion.
Budgeted whole life costs are unchanged from quarter two 2014/15.</t>
  </si>
  <si>
    <t>Financial information will be available on the whole life costs once the Programme Business Case and Phase 1 Outline Business Case have been approved.</t>
  </si>
  <si>
    <r>
      <t>The total actual / estimated programmes whole life costs is £2,007.90 million of a total budgeted whole life cost</t>
    </r>
    <r>
      <rPr>
        <strike/>
        <sz val="12"/>
        <rFont val="Calibri"/>
        <family val="2"/>
      </rPr>
      <t>s</t>
    </r>
    <r>
      <rPr>
        <sz val="12"/>
        <rFont val="Calibri"/>
        <family val="2"/>
      </rPr>
      <t xml:space="preserve"> of £2,294.07 million. This includes the costs to deploy and run critical clinical IT systems to health and care organisations across the North, Midlands and East of England including the strategic electronic patient record system (Lorenzo) and 2,700 non-Lorenzo clinical information systems.</t>
    </r>
  </si>
  <si>
    <t>There is now a significant reduction in forecast costs compared to budget because the rollout of Electronic Prescription Service Release 2 to prescribing sites was slower than anticipated and NHS Business Sservice Authority redundancies, which had been budgeted for centrally, will not now take place.</t>
  </si>
  <si>
    <t>The whole life cost for the General Practice System of Choice Replacement project over the initial term to December 2016 is £309.4m including contingency &amp; inflation as per the Business Case. The Business Case costs include contingencies and Clinical Commissioning Groups costs. 
The whole life cost is set to reduce as a result of contingency not included in the forecast, finalisation of Contract negotiations and as a result of delays to the delivery of the new services.</t>
  </si>
  <si>
    <t xml:space="preserve">The budgeted whole life costs are based on the N4/Public Service Network for Health Strategic Outline Business Case and have now been superseded. Whilst reported as the baseline the actual/forecast position on costs is substantially lower and is reflected in later reporting. </t>
  </si>
  <si>
    <t>The transformation budget has not yet been established  but is expected to be agreed in July 2016.</t>
  </si>
  <si>
    <t>Forecast expenditure to 2017/8 remains £27m below baseline (at £104m compared to Outline Business Case figure of £131m). £22m of these forecast savings are in revenue, with £7.2m already delivered to 2014/15 and an additional £6m in 2015/16, these are accredited to the delay in go live, with additional savings made through contracts management. Capital is ​​forecast to be £5m under forecast to 2017/18, with the bulk of this saving to be within 2016/17.</t>
  </si>
  <si>
    <t xml:space="preserve">The costs cover Health &amp; Social Care Information Centre admin costs (mainly staff) and Department of Health programme costs (Accenture, Vodafone and N3 contract costs). Whole life costs and benefits have increased to reflect that the NHSmail 2 service will run for 60 months from a later start date. The value for money ratio for the Programme remains unchanged and it operates within Full Business Case tolerances.
</t>
  </si>
  <si>
    <t>Budgeted Whole Life cost is £160m - £140m for Genomics England and £20m for Health Education England.</t>
  </si>
  <si>
    <t xml:space="preserve">The whole life cost  for the programme covers the period from 2013/14 to 2024/25. These are the baseline costs as set out in the Impact Assessment and are based on delivery of Phase 1 and 2 of the reforms. Actual costs will now change as a result of the delay to Phase 2. The programme for Phase 1 will close March 2016 and Phase 2 costs will be picked up in a new programme which will commence in April 2018. </t>
  </si>
  <si>
    <t xml:space="preserve">The budgeted WLC provides for rollout to all primary school years, i.e. as far as year 6. The WLC figure is informed by the number of children eligible for the vaccine, the vaccine price and the costs of administration (which is commissioned by NHS England). The WLC figure has been unchanged since Q2 14/15 and is consistent with actual costs incurred so far, but the existing vaccine contract expires in 2017/18 and future administration costs are also subject to some negotiation, which may affect programme costs. Decisions about rollout beyond primary schools would carry additional budgetary implications. Once rollout has been completed and the programme has ended, children will be vaccinated annually against flu as part of normal business. </t>
  </si>
  <si>
    <t>There are no budgetary issues to report and the figures stated are accurate. The vast majority of the programme whole life costs relate to spend on new health visitor posts and education &amp; training to deliver the workforce expansion and service transformation objectives. The 2015/16 budget/forecast of £0.41m comprises a DH programme budget of £0.2m, a NHS England programme budget of £0.203m, and a PHE programme budget of £0.006m for setup of the interim national data reporting system.</t>
  </si>
  <si>
    <t>Budgeted whole life costs include the cost of providing services to 100% of the English population, together with non-recurring programme costs to develop services and provide commissioning and implementation support.   Whilst these projected costs were accurate at 30/09/15 and reflected the assumption that full rollout would be achieved by 01/04/2017, projections have since been revised for presentation in the Full Business Case resulting in total costs of £380.2m over the remainder of the Spending Review period with full rollout being achieved by 01/04/2020.  The increase in whole life costs reflects the extended roll out period rather than any increase in the cost of service provision.</t>
  </si>
  <si>
    <t xml:space="preserve">Whole life costs are composed on capital account (CDEL) and revenue account (RDEL) spend. There is a large CDEL spend in the years to 2018/19 to build and equip the facilities along with a relatively small RDEL spend in this period which covers interest, staff not involved in the development of the centres and training of clinical and technical staff prior to service commencement. From the date of service commencement, costs will ramp up to an annual cost of around £50m per annum, which are required to run the centres and treat patients. All RDEL costs are to be paid for out of the NHS England budget for Specialised Services. </t>
  </si>
  <si>
    <t>Total budgeted whole life costs relate to Service Transition, On-going Delivery and Enhancements for the period Jan 15 to Aug 22. 
IBM are working with the Authority on replanning its activities regarding Transition, Enhance and Operate components of the contract. As a consequence, costs associated with the Contract are currently being reworked in line with the replanning activities.
Total Budget Whole Life cost will remain as forecast, but in line with replanning activities there may be movements in annual budgets. 
Replanning activities are due to commence Quarter 3 FY15/16 which will result in a Contract Change Notice to reset the Contractual milestones and cost profile.</t>
  </si>
  <si>
    <t>The Whole Life Cost represents the investment required to deliver this project and excludes the current service running costs as per advice of the DH. Calculations are at a high-level; the OBC is in production and will refine the current estimation.</t>
  </si>
  <si>
    <t>The forceast total spend for 15/16 is now likely to be £14m (less than the forecast of £18.5m). This has been spent on procurement, workforce, model hospital and clinical productivity projects to support acute hospital trusts. The spend is being re-evaluated in the light of the Spending Review settlement and the handover of delivery and implementation to NHS Improvement, following the publication of Lord Carter's final report in early February.</t>
  </si>
  <si>
    <t>Whole life costs reflect the operating costs of the in scope activities covering the period of the programme plus a further 60 years. Costs for the 60 years are at 2023/24 prices.</t>
  </si>
  <si>
    <t xml:space="preserve">It has been agreed that the programme will continue for a further year - until the end of financial year 16/17. </t>
  </si>
  <si>
    <t>Child Maintenance Group</t>
  </si>
  <si>
    <t xml:space="preserve">Automatic Enrolment Programme </t>
  </si>
  <si>
    <t>Universal Credit Programme</t>
  </si>
  <si>
    <t xml:space="preserve">Personal Independence Payment </t>
  </si>
  <si>
    <t>Fraud, Error and Debt Programme</t>
  </si>
  <si>
    <t>Fit for Work Programme</t>
  </si>
  <si>
    <t>New State Pension Project</t>
  </si>
  <si>
    <t>DWP</t>
  </si>
  <si>
    <t xml:space="preserve">The central premise of the Government’s vision is to support separated parents to work together and set up their own child maintenance arrangements. For those who are not able to do this, the Department has introduced the 2012 Child Maintenance Scheme, which significantly simplifies the calculation rules and provides a modern IT platform. </t>
  </si>
  <si>
    <t xml:space="preserve">The Automatic Enrolment Programme was established to implement the Government’s workplace pension reforms. The overarching aim of the reforms is to get more people saving more for their retirement. The Programme went live in October 2012, delivering:   
1) Automatic enrolment - a new duty on employers to automatically enrol their eligible workers into a qualifying workplace pension scheme; and to increase the incentive to remain saving in a pension scheme, there is a mandatory employer contribution.
2) The National Employment Savings Trust – which has a public service obligation to accept any employer who wishes to use it to meet their employer duty. It provides a good quality pension to individuals on low to moderate earnings. 
3) An employer compliance regime - run by the Pension Regulator to support these measures. 
The implementation approach is gradual, with employers being 'staged' by size, over the period October 2012 to February 2018; and contributions to pension schemes are being gradually increased over time to provide a period of adjustment for employers and individuals, with full contributions being paid from April 2019.
Once fully implemented the Department expects to see around 9 million people newly saving or saving more into a workplace pension, and an increase in pension saving of around £15 billion a year. </t>
  </si>
  <si>
    <t>Universal Credit involves the merger of six separate benefits and tax credits for working age people bringing together in and out of work systems into one system to make work pay. When fully rolled out it is expected that up to 7 million households will receive Universal Credit.</t>
  </si>
  <si>
    <t>The Government is committed to supporting disabled people to live independently. The Government has introduced the Personal Independence Payment (PIP) which is a more modern and dynamic benefit that assesses disabilities objectively and equally, and focuses support on those in greatest need. It has also exempted PIP from the benefit freeze over the life of the Parliament, protecting the value of the benefit. Claimants receiving PIP are also exempt from the benefit cap.</t>
  </si>
  <si>
    <t xml:space="preserve">The Fraud, Error and Debt programme forms a key part of the Government’s commitment to reduce fraud and error in the welfare system. The programme aims to improve the Department’s ability to prevent, detect and respond to fraud and error, and to leverage the benefits from increased sharing of intelligence within DWP and across Government organisations.
The key objectives are: 
• to optimise the use of HMRC’s earnings, employment and pensions data – for Universal Credit and other income-related benefits, including working with local authorities on Housing Benefit;  
• to have a debt and deduction recovery solution in place enabling existing cases of DWP, HMRC, local authority debt and other additional third party deductions to be recovered on migration to Universal Credit (UC); 
• to deliver the Single Fraud Investigation Service (SFIS) project to provide cross-government anti-fraud services; 
• to provide members of the public with a user–friendly and confidential service to report benefit fraud online; 
• to increase emphasis on prevention and improved support for detection and investigative action by delivering a business rules-based routing and management system; and 
• to deliver an online collection service, supporting additional debt recoveries.
</t>
  </si>
  <si>
    <t xml:space="preserve">In January 2013, the Government published its response to a major review of the sickness absence system in Great Britain. As part of this review the Government committed to:
• introduce a new Fit for Work service in England and Wales, designed to help people in work with health conditions and to support effective management of sickness absence. Research suggests that being out of work for long periods is damaging to health and financial well-being, and the longer someone is off work the harder it is to return. 
• deliver enablers which allow the Scottish Government to implement Fit for Work in Scotland.  
• abolish the Percentage Threshold Scheme and Statutory Sick Pay record keeping obligations on employers – completed in 2014. 
Fit for Work provides:
- Advice: free, expert and impartial work-related health advice via a website and telephone line. 
- Assessment: referral to an occupational health professional for employees who have been off sick or who are likely to be off sick for four weeks or more.
</t>
  </si>
  <si>
    <t xml:space="preserve">This project will introduce the new State Pension and end both Savings Credit and contracting-out from defined benefit pension schemes. The programme is delivering a significant simplification of the current system, by moving to a single State Pension, set above the level of the basic means tested benefit. This, together with abolition of the Savings Credit, will provide today’s savers with greater clarity about what they will receive from the state.  It also reduces the number of people reliant on the basic means test. 
The Department is also abolishing contracting out from defined benefit pension schemes.  To ensure fairness the calculation of new State Pension will recognise pre-2016 National Insurance records. This DWP led project has worked closely with HMRC to deliver the necessary changes to systems, processes and effective communications to a wide range of stakeholders (including current and future pensioners, employers, trustees and scheme providers).
</t>
  </si>
  <si>
    <t xml:space="preserve">The Infrastructure Projects Authority completed a review in August 2015 and strongly endorsed extending the programme to December 2016.  The IPA will revisit the programme in Summer 2016 to assess the programme, including the management of the key delivery risks and whether the programme remains on track for its formal programme closure in December 2016. 
</t>
  </si>
  <si>
    <t xml:space="preserve">Programme implementation has been successful, with over 5.8 million people automatically enrolled by over 79,000 employers, high levels of compliance amongst employers and opt-out rates amongst individuals remaining low at around 10%. 
The Programme was positively assessed by The National Audit Office in November 2015, while noting the challenge of supporting the very large volumes of small and micro employers to meet their duties from January 2016 onwards.       
In preparation for this, the Programme delivered a significant piece of work over Autumn 2015 to tailor its communications for smaller employers. This included a refreshed TPR website, revised employer guidance, an on-line tool to assess the eligibility of workers, and a national communications campaign to help raise awareness. 
</t>
  </si>
  <si>
    <t xml:space="preserve">The delivery confidence assessment awarded at the Infrastructure Projects Authority (and associated Major Projects Review Group) Review in October 2015 reflected the significant progress the Programme has made since the previous rating given in March 2014. 
In awarding an Amber delivery confidence assessment, the IPA acknowledged that the Universal Credit Programme:
• has made considerable progress;
• has strong leadership in place;
• is integrated with partners with stakeholders actively engaged (with plans in place to strengthen further);
• has a single agreed end-to-end delivery plan; 
• is rolling out at pace Universal Credit nationally to single unemployed claimants across GB, and 
• is demonstrating evidence of positive Labour Market effects.        
The Programme has implemented all recommendations from earlier IPA reviews. The latest IPA recommendations have been accepted by the Programme, and action owners have been assigned and implementation action plans drawn up. All recommendations and action plans will be subject to regular monitoring and independent scrutiny to ensure all necessary action is being taken to address and close the recommendations at the earliest opportunity.     
</t>
  </si>
  <si>
    <t xml:space="preserve">The Programme had an IPA review in October 2015, which recognised the significant progress made in the resolution of early operational issues which had caused backlogs in 2013-2014. PIP statistics published December 2015 showed that average actual clearance times were at 11 weeks for new claims, or 6 days for terminally ill cases.
The implementation of PIP remains a challenging reform programme that requires continuous proactive analysis and management of performance, with active intervention where necessary to mitigate the level of inherent risk.
</t>
  </si>
  <si>
    <t xml:space="preserve">The Programme had an IPA review in February 2016 which recognised that the Programme operates as an effective delivery vehicle for a range of initiatives; has a good track record of transitioning deliverables into live, ensuring realisation of benefits; and robustly evaluates potential future initiatives. Responding to the recommendations, the programme is: 
• reviewing the Programmes future alignment and composition, ensuring future activities are aligned to support the Department’s 2020 vision. 
• reviewing the membership and operation of the Programme Board; and
• ensuring alignment between FED Programme initiatives and the UC Programme, via formal representation and governance routes.
</t>
  </si>
  <si>
    <t xml:space="preserve">• The Fit for Work service was launched in December 2014, initially with introduction of the advice service, and subsequently, from March 2015, referral to an assessment by an occupational health professional. Fit for Work Scotland also launched from December 2014.
• All GPs across GB can now refer their patients for an assessment by an occupational health professional. From 8 September 2015, the Service has also been extended to employers in England and Wales.
• The programme has implemented an Independent Assessment Assurance Provider that provides clinical and non-clinical audit in England and Wales, and to gather customer satisfaction data across Great Britain from GPs and employers. 
• The number of individuals currently using the service is below the forecasted volumes. DWP and the Fit for Work supplier Health Management Limited are working closely to identify the causes and implement solutions to increase volumes.
</t>
  </si>
  <si>
    <t>Following the last IPA review, the Programme Board has reviewed the current and future suite of external communications to ensure their clarity, fitness for purpose and alignment with customer insight. This has been used to refine the next phase of the projects communications campaign, which started in early 2016, and the future communications strategy which will continue beyond April 2016. The Programme is also continuing to develop the criteria and management information to complete the handover to business as usual by summer 2016.</t>
  </si>
  <si>
    <t xml:space="preserve">Phase 1 of the programme is complete. This introduced the new IT system, a mandatory gateway to encourage family based arrangements, and where these arrangements cannot be made, then application to the statutory 2012 scheme.  
Phase 2 introduced client charging and triggered the start of proactive closure of old ‘Child Support Agency’ cases and successfully went live between 30 June 2014 and 11 August 2014. 
The programme is closing existing cases in a phased and careful way, giving parents the option to make their own arrangements or to transfer where appropriate to the new system without disrupting existing maintenance payments.
Case Closure of Segments 1-5 (around 900,000 cases) remains on track to complete by late 2017.  Case Closure for Arrears Only cases (around 600,000 cases) is planned to start from mid 2017 and complete in early 2019.   This will enable the “retirement” of the previous scheme IT systems. 
</t>
  </si>
  <si>
    <t xml:space="preserve">The Programme went live on time. The implementation approach has been designed to accommodate the significant increase in volumes over the 2015-2018 period.  The Programme is on track to deliver to timetable.  
</t>
  </si>
  <si>
    <t xml:space="preserve">Delivery remains on track. HMT have approved the Universal Credit Outline Business Case. 
National Rollout of Universal Credit to single unemployed claimants, in 712 Jobcentres and 380 Local Authorities, completed as planned in April 2016.  UC is now available across the whole of Great Britain.
A cohort analysis of the first 8,000 people to claim Universal Credit against a comparator for Jobseekers Allowance (JSA) shows that Universal Credit claimants spend 10 hours more per week looking for work, are 8% more likely to be in work and, on average, work 12 days longer than people on JSA.
Testing of the digitally enabled service for all Universal Credit claimants continues to expand and is now in eight jobcentres  The full service began rolling out nationally from May 2016.
From May 2016, the full service will be delivered in phases initially at 5 jobcentres per month, then scaled up to 50 jobcentres a month in 2017. As each jobcentre rolls out, all new claims will be to Universal Credit, and it will no longer be possible, in that location, to make a new claim to JSA, Employment Support Allowance, Income Support, Housing Benefit or Tax Credits. By the middle of 2018 this transition will be complete and it will no longer be possible to make a claim for legacy benefits or Tax Credits anywhere in Great Britain.
Finally, the migration of claimants in receipt of legacy benefits on a national scale will begin in 2018 with Universal Credit completing by May 2021.
</t>
  </si>
  <si>
    <t xml:space="preserve">Ministers decided not to begin the final stage of PIP – the Full Roll Out to Disability Living Allowance recipients being invited to claim PIP until October 2015. To ensure safe delivery of this caseload Ministers subsequently agreed that this should be done over three years. 
A controlled start to reassessing existing DLA cases commenced 13 July 2015, utilising a test and learn approach. In October 2015, the programme commenced the full roll out by postcode, inviting current DLA working age recipients to claim PIP.  
</t>
  </si>
  <si>
    <t xml:space="preserve">The programme has made good progress in the following areas:
• SFIS successfully completed roll-out in March 16 as planned.
• the first interface enabling a debt and deduction recovery solution for DWP, HMRC and local authorities debt to be recovered on migration to UC was delivered in December 2015. Subsequent interfaces are in the final stages of development / readiness for implementation in Summer 16.   
The period has also seen the delivery of a number of solutions into Public Beta:
• Wider Use of Real Time Information (WURTi) has successfully deployed and tested its service within a small number of Pension Centres, providing access to RTi data. Roll-out commenced April 2016. Carers Allowance testing commenced May 16 with Employment Support Allowance following in June. The Project is planning further deployment of the service for Housing Benefit, Jobseeker’s Allowance, and Income Support. 
• Delivery of an online service for customers to report benefit fraud on line will move into Public Beta in July. 
</t>
  </si>
  <si>
    <t>The Fit for Work programme was formally closed on 23 May 2016 and has been handed over to business as usual.</t>
  </si>
  <si>
    <t xml:space="preserve">The new State Pension officially went live at the end of December 2015 with the first advance claims taken and processed, and due for payment in April 2016. The first new claims are being supported by “live proving” to ensure the complex calculations and the corresponding responses to customers are correct. HMRC have made the necessary changes to reflect the end of contracting out from April 2016. </t>
  </si>
  <si>
    <t>The proportion of employers complying has been higher than expected so the costs of enforcing compliance have been lower than budgeted.</t>
  </si>
  <si>
    <t>Forecast spend in 2015-16 is below budget primarily due to the economic impact of lower unemployment, coupled with lower estimates of IT costs to support the national expansion of Universal Credit to single unemployed claimants and the development of the Digital Service.</t>
  </si>
  <si>
    <t>The overall reduction in forecast against budget is largely attributable to changes in the scope and timing of some initiatives, together with some reductions in the level of expenditure incurred.</t>
  </si>
  <si>
    <t xml:space="preserve">The variance is associated with lower than anticipated output-related costs, which were revised following analysis of service volumes in the initial stages of live running. </t>
  </si>
  <si>
    <t>The variance reflects reductions in HMRC business costs following updated planning information.</t>
  </si>
  <si>
    <t xml:space="preserve">This Business Case was refreshed in late Summer 2015 to reflect the experience of live running. 
Greater numbers of clients are reaching agreements between themselves through Family Based Arrangements than originally assumed, and more clients who have applied to the 2012 scheme are making payments between themselves using the Direct Pay service instead of using the Collect and Pay Service. This has led to a reduced staff requirement and lower running costs. In addition, the programme has accelerated Case Closure since the previous business case. 
</t>
  </si>
  <si>
    <t>The whole life costs cover the period from 2007-08 when the Programme started through to 2017-18, the business case period (as per the business case at September 2012). The funding covers: the set up and running costs of NEST (through a repayable loan); the set-up and running costs of the compliance regime within TPR; the communications costs for raising awareness through a series of campaigns; and the costs associated with running the Programme Management Office.</t>
  </si>
  <si>
    <t xml:space="preserve">The budgeted whole life cost figure reflects the Strategic Outline Business Case as approved by HMT in September 2014 and excluded the impact of savings expected to be delivered by the Programme.
An updated Outline Business Case was approved in December 2015 and reflects the substantial changes that have taken place in the intervening period. 
</t>
  </si>
  <si>
    <t>New claims volumes are higher than originally forecast which has resulted in an increase in whole life costs. In order to test assumptions around DLA reassessment cases, the programme have undertaken a controlled start of Full PIP Rollout and are currently reviewing the findings. The costs cover both investment and operating costs (including IT systems, Operational and Programme costs) over the business case period (i.e. to 2021-22 inclusive). Costs will be updated to reflect learning from the controlled start of reassessment of DLA claims.</t>
  </si>
  <si>
    <t>The whole life costs include both the implementation costs of the Programme (including a number of individual Projects that have been delivered to date) together with the on-going operating costs of projects within the Fraud, Error &amp; Debt Programme including the costs of operating the Single Fraud Investigation Service.</t>
  </si>
  <si>
    <t xml:space="preserve">The budgeted whole life cost of £276m reflects the business case as at July 2015 and largely covers on-going supplier costs to deliver the Fit for Work Service in England and Wales, and costs to support the provision of the Service in Scotland.  The budgeted whole life costs have reduced as they take account of the set up and delivery costs in the finalised contract with the supplier in England and Wales.  </t>
  </si>
  <si>
    <t xml:space="preserve">The budgeted whole life costs were set in December 2014 and have seen material reductions in requirements for both DWP IT, and other costs and HMRC IT and Operational costs. </t>
  </si>
  <si>
    <t>ABUJA New Office and Residence</t>
  </si>
  <si>
    <t>UKERP</t>
  </si>
  <si>
    <t>Technology Overhaul</t>
  </si>
  <si>
    <t>Movement of Personal Effects Contract</t>
  </si>
  <si>
    <t>ICT Re-procurement</t>
  </si>
  <si>
    <t>FCO</t>
  </si>
  <si>
    <t xml:space="preserve">To provide a secure modern fit for purpose HMG office compound for both BHC and DFID in Abuja, Nigeria.  </t>
  </si>
  <si>
    <t>The project supports the wider Cabinet Office strategy of consolidating the HMG Estate in Central London in KCS.  The project will deliver savings from 2016/17 in operating costs and promotes Diplomatic Excellence.</t>
  </si>
  <si>
    <t>• Providing reliable, resilient and easy to use technology across our global network.
• Enabling mobile and flexible working, ‘Official’ where possible, ‘Official-Sensitive’ where really necessary.
• Providing customer interaction and service provisions which are digital by default, delivering information and knowledge management capabilities, encouraging innovation and a culture of working together.</t>
  </si>
  <si>
    <t>To provide the continuation of the movement of personal effects (e.g. Heavy Baggage, UAF, Car Freight) to HMG staff and their dependents posted overseas from September 2016</t>
  </si>
  <si>
    <t xml:space="preserve">The Programme was tasked with procuring and transitioning to a new Service Management and Integration (SMI) service and a successor Desktop Infrastructure (DI) service to replace our business critical “Firecrest” managed service contract with the then incumbent, Hewlett Packard (HP).                                                                                                                                                                                                                                                                                                                                                                                                                                                                                                                                                                                                                                                                                                                                                                                                                                 The Programme was established to prepare for and carry out the necessary procurement activity, put in place and transition to the DI and SMI contracts, maintain service continuity as the HP contract expired, enhance the systems and services and deliver significant cost savings in doing so.                                                                                                                                                                                                                                                                                                                                                         </t>
  </si>
  <si>
    <t>Amber is appropriate at this stage in the project given the challenges with achieving the required quality of workmanship in Nigeria using local labour. Additional exPat supervision and UK supplier input has been procured to support the main contractor with the remainder of the works and completion of the construction works is now set for June 2016 with occupation by the end of 2016.</t>
  </si>
  <si>
    <t>Gate 4 has now taken place and the project received an Amber DCA. Amber/Red remains the FCO's overall view given the problems encountered by the main contractor in delivering specialist aspects of the design, which have resulted in one part of the construction works being a year late - now due to complete by end of March 2016. OAB was handed back to GPU on programme and all staff are now based in KCS.</t>
  </si>
  <si>
    <t>Amber DCA is appropriate at this time. The FCO Board has agreed Tech Overhaul funding as part of its own SR exercise; we are working to mitigate our top risks that relate to getting the technical build right for our devices, finalising our design and roadmap for Cloud, and working with our security community to ensure we have the appropriate security wrap for this Tier 1/Official programme</t>
  </si>
  <si>
    <t xml:space="preserve">Agree with DCA. Recommendations discussed and impementation underway: 
• OBC completed (and approved) with clear set of options, financial assessment 
• Delivery stage (mobilisation period) discussed and planned at Project Boards 
• Liaising with PAG Partners to better understand internal governance procedures.  
• Benefits planned drafted, measured alongside a RAID and monitored at Project boards
</t>
  </si>
  <si>
    <t xml:space="preserve">The FCO is making good progress. Gate 4a (April 15) concluded that further good progress had been made on the Programme since Gate 4 (Sept 14), including a successful roll-out of the SMI toolset (also used by the DI) under joint FCO/SMI management. Subsequently, the DI phase two transition to new operational services has been completed with the last contractual transition milestone under review. The FCO,  SMI and DI have made reasonable progress in responding to the other recommendations in Gate 4a, though it is acknowledged that more needs to be done (particularly on benefits management).  Nevertheless the issues continue to be managed through an Action Plan. The FCO therefore considers it is in a good state of readiness for both successful Programme closure in Q1 2016 and on-going management of the BAU services. Programme Closure is slightly later than planned (end of Dec 2015) but the Programme remains on schedule for its  IPA Exit Review (end Mar-early April 2016). </t>
  </si>
  <si>
    <t>Current MOPE contract expires 31 August 2016. New contract must be in place by 31 August after an approx. 2 month mobilisation period</t>
  </si>
  <si>
    <t xml:space="preserve">Delays introduced as a result of awaiting the outcome of the SR15 Settlement were necessary to ensure that the Department could afford to deliver the full scope of Tech Overhaul, this explains the variance to the 15/16 allocation. </t>
  </si>
  <si>
    <t>Variance mainly due to the need to keep the legacy disaster recovery site open for longer than planned (as the project to replace it has had delays) and additional SMI operational costs to extend the scope of the SMI service.</t>
  </si>
  <si>
    <t>Whole life costs remain as reported in the last annual report and in line with budget approvals.</t>
  </si>
  <si>
    <t>Whole life costs remain within the approved budget, but contingency remain is tight and being closely monitored for the final stage of the project.</t>
  </si>
  <si>
    <t>In December 2015 the FCO Board of Management approved the full scope of Tech Overhaul and a budget envelope of £105.5m. The Programme is currently progressing through the internal FBC approvals process and expects external HMT / CO approval at the end of March 2016</t>
  </si>
  <si>
    <t>Predicted annual project costs for the FCO are £8.5 million. Full potential 5 year costs from 2016 - 2021  (3 years, +1 +1) for the FCO are £42.5 million. A cross- whitehall contract total cost could be £12.5 (per annum), £37. 5 (over 5 years).</t>
  </si>
  <si>
    <t xml:space="preserve">The whole life costs include transition costs and  operational costs. Previous returns also included costs to refresh and enhance the desktop infrastructure but these were superseded or impacted by the Technology Overhaul Programme. The ICT Procurement Programme was therefore descoped to remove its transformational elements and its budgeted whole life costs have been reduced accordingly. The descoped programme remains on course to deliver substantial  operational cost savings.
</t>
  </si>
  <si>
    <t>CUSTOMS DECLARATION SERVICES (CDS) Programme</t>
  </si>
  <si>
    <t>Columbus (formerly Aspire Replacement Programme)</t>
  </si>
  <si>
    <t>Tax-Free Childcare</t>
  </si>
  <si>
    <t>HMRC</t>
  </si>
  <si>
    <t xml:space="preserve">HMRC is responsible for delivering an end to end declaration processing service for imports to and exports from the UK.  The current service delivery system is the Customs Handling of Import and Export Freight service (CHIEF).  Each year this business critical service handles c.50 million declarations and accounts for £34bn revenue, set in a context of an international trade supply chain that is worth £700bn p.a. to the UK economy. This is a business critical declaration processing system handling movements of 3rd country (non-EU) goods. CHIEF operates real time, 24 hours per day, 365 days of the year.The current CHIEF system is more than 23 years old and based on aging Virtual Machine Environment (VME) technology. The service has reached a point where any changes (including EU legislative) will be both expensive and technically very difficult to implement.  HMRC are seeking to replace CHIEF with a robust, scaleable and extensible set of import /export services, capable of delivering this critical function into the future.  </t>
  </si>
  <si>
    <t xml:space="preserve">To manage the safe exit of HMRC's ASPIRE IT contract that expires in June 2017. The Programme Aims and Objectives are: The Programme aim for the scope reflected in the Business Case is to:
• achieve a safe transition from the ASPIRE contract to the new HMRC IT operating and sourcing model, enabling HMRC’s digital and data transformation and deliver the benefits of the new model thereafter.
The Programme objectives for the scope reflected in the Business Case are to:
• Ensure there is continuity of IT supply to the Department and its customers once the current contractual arrangements through the ASPIRE contracts expire in June 2017;
• Ensure that new sourcing arrangements provide better value for money, drive out savings compared to current baseline and are market aligned and consistent with Government standards for ICT contracts and IT delivery;• Ensure the operating model for IT in HMRC is transformed to enable HMRC’s digital and data transformation and to ensure that changes can be made more flexibly and at greater speed through a new target operating model, sourcing model and re-engineered processes;
• Ensure HMRC has the capacity and capability to operate its new IT operating model on a sustainable basis;
• Ensure the transition from ASPIRE contracts to the new operating model is as smooth as possible with minimal disruption to service (same or better SLAs) and project delivery (time, cost, quality as agreed for each project) during the transition period.  </t>
  </si>
  <si>
    <t xml:space="preserve">Under TFC the intention is to provide childcare accounts for all eligible children for which the first £8,000 deposited by parents or others is topped up by government by 20p for every 80p deposited, up to a maximum of £2,000 per child per year. The TFC programme will design and implement the TFC scheme. Accountability for TFC is divided between HMRC and HM Treasury (HMT). HMRC are responsible for TFC delivery and for outcomes on customer service such as correct payments and data security. HMT have responsibility for ensuring the scheme delivers its intended policy outcomes and for advising ministers on any further policy changes needed to ensure the outcomes continue to be achieved. </t>
  </si>
  <si>
    <t xml:space="preserve">Customs Declaration Services programme (CDS) is on course for successful delivery subject to continued management of key risks around: keeping to agreed CDS timelines - including successfully procuring and integrating two commercial-off-the-shelf software packages in 2016; and continuing to secure the full range of resources and expertise required from within HMRC, wider government and UK Trade.  Progress has been made on developing the programme level End-to-End Delivery Plan, including the integration of components through 2016 and in driving the development of a comprehensive CDS Resource Plan to support delivery.
Although CDS scored an MPA RAG Rating (and delivery confidence assessment) of 'Amber/Red' at 30 June 2015, this has subsequently improved and was recognised by an MPA Gateway 0 assurance review  in July 2015 which provided CDS with a delivery confidence assessment of 'Amber'.    
</t>
  </si>
  <si>
    <t xml:space="preserve">Since the Amber-Red assessment the Programme has made significant progress, successfully delivering the first phase of the Programme, as approved by Ministers in the summer of 2015, transitioning three key Aspire services and their associated delivery teams into HMRC. The Programme is now assessed by the SRO and Programme Board as Amber.
Ministers have approved the Programme's Outline Business Case for its next phase of delivery. This latter Business Case approval now enables the Programme to proceed with its plans to exit the entire Aspire contract safely in a phased way.    ‎The Programme has now reached contractual agreement with the major Aspire suppliers to exit the Aspire contract in a phased way that will protect service continuity to HMRC's customers and protect the flows of revenue into the Exchequer.  The Programme is proceeding cautiously keeping close management attention on the phased exit plan to ensure that significant risks do not materialise.
</t>
  </si>
  <si>
    <t>On target to deliver TFC in line with revised go-live in early 2017.</t>
  </si>
  <si>
    <t>Data not Provided</t>
  </si>
  <si>
    <t>The Budget figures in the Q2 Report are from SOC v1.7 (Feb 2015), being the latest approved business case at the snapshot point. However, by the time the Q2 report was created an OBC had been produced reflecting the change from IT development entirely in-house to a mixed approach including IT procurement with licence costs falling in both 2015/16 &amp; 2016/17.  The reported 15/16 forecast figures align to the updated view reflected in the OBC.</t>
  </si>
  <si>
    <t>The 2015/16 Budget of £41.87m is taken from the Tax-Free ChildCare (TFC) Outline Business Case(OBC) version 2.1 approved by HMT &amp; Cabinet Office in December 2014. Forecast spend is below budget due to a legal challenge from voucher providersin the existing Employer Supported Childcare (ESC) scheme, to the decision to appoint National Saving and Investment as the Childcare Account provider. 
Following the Supreme Court judgement re-planning and costing work is currently underway to reflect the revised go-live date.</t>
  </si>
  <si>
    <t>Home Office Biometrics (HOB) Programme</t>
  </si>
  <si>
    <t>Cyclamen Programme</t>
  </si>
  <si>
    <t>Technology Platforms for Tomorrow (TPT)</t>
  </si>
  <si>
    <t>Digital Services at the Border (DSaB)</t>
  </si>
  <si>
    <t>Adelphi Modernisation Programme</t>
  </si>
  <si>
    <t>Emergency Services Mobile Communications Programme (ESMCP)</t>
  </si>
  <si>
    <t>Communications Capabilities Development (CCD) Programme</t>
  </si>
  <si>
    <t>Disclosure and Barring  Service (DBS) Programme</t>
  </si>
  <si>
    <t>Schengen Information Systems 2 (SIS II) Programme</t>
  </si>
  <si>
    <t>Immigration Platform Technologies (IPT)</t>
  </si>
  <si>
    <t>HO</t>
  </si>
  <si>
    <t>Exempt under Sections 24 and 31(1) of the Freedom of Information Act (2000)</t>
  </si>
  <si>
    <r>
      <t xml:space="preserve">The HOB Programme will deliver a single replacement service for current biometric </t>
    </r>
    <r>
      <rPr>
        <sz val="11"/>
        <color indexed="8"/>
        <rFont val="Calibri"/>
        <family val="2"/>
      </rPr>
      <t>capabilities including enrolment, verification, search, identification, matching, record retrieval, deletion data searching and watch list management.
The new single service will speed up border management and improve the identification of persons of interest, allow for the faster solving of crime through quicker identification of suspects, provide more accurate and verifiable identifiers leading to reduced fraud and counterfeiting, speed up immigration user checks and help prevent terrorism.</t>
    </r>
  </si>
  <si>
    <r>
      <t xml:space="preserve">Cyclamen equipment provides the capability to </t>
    </r>
    <r>
      <rPr>
        <sz val="11"/>
        <rFont val="Calibri"/>
        <family val="2"/>
      </rPr>
      <t xml:space="preserve">detect and intercept the illicit movement of radiological materials into the United Kingdom.  The Programme will deliver modernised Cyclamen capabilities that continue to safeguard the security of the UK Border. </t>
    </r>
  </si>
  <si>
    <r>
      <t xml:space="preserve">The main IT supply contracts for the Home Office expire in 2016 (though there is a 12 month transition period built in to the contract which the programme is invoking). The main objective of the </t>
    </r>
    <r>
      <rPr>
        <sz val="11"/>
        <color indexed="8"/>
        <rFont val="Calibri"/>
        <family val="2"/>
      </rPr>
      <t xml:space="preserve">Programme is to replace the existing IT service provision for the core Home Office whilst:
• taking ownership of the IT estate
• maximising the flexibility and agility of our IT provision
• minimising the impact of the change on the business
• innovating and making use of technology and process enhancements
• ensuring service levels are maintained or improved upon (only reduced where conscious and evidenced cost saving decision is made)
• minimising the costs of change (transition).
</t>
    </r>
  </si>
  <si>
    <r>
      <t xml:space="preserve">The </t>
    </r>
    <r>
      <rPr>
        <sz val="11"/>
        <color indexed="8"/>
        <rFont val="Calibri"/>
        <family val="2"/>
      </rPr>
      <t xml:space="preserve">Digital Services at the Border (DSaB) Programme was launched to deliver a new generation of Border Security Systems including replacing the Warnings Index (WI) and Semaphore (S4). The primary benefits of delivering DSaB are to: enhance the security of the UK; gather and act on data from those people and entities crossing the border, both inbound and out; and provide timely and accurate data to those who need to access/use it.
</t>
    </r>
  </si>
  <si>
    <t xml:space="preserve">Adelphi is the Home Office’s name for its Oracle Enterprise Resource Planning (ERP) system and Shared Service Centre. The Home Office currently uses a version of the system for which, as of March 2015, Oracle support is due to cease. Therefore it is proposed that the Home Office move to a supplier who can provide both an updated ERP i.e. Oracle Release 12, and a common shared service model to provide transactional human resource, finance (including payroll) and procurement  services, in full alignment with the Cabinet Office Next Generation Shared Service strategic plan and the approved approach of the Crown Oversight Function based within the Cabinet Office.
This will effectively upgrade the current Adelphi system and transactional processes whilst offering benefits in terms of cash savings through economies of scale and improved user experience. 
</t>
  </si>
  <si>
    <t xml:space="preserve">The police, fire and ambulance Emergency Services (3ES) in England, Scotland and Wales use a common radio system called Airwave for critical voice and narrowband data , and use commercial networks for broadband data communications.  As Airwave contracts begin to expire, the Programme will replace the current arrangement with an integrated voice and broadband data service based on an enhanced commercial mobile network called the Emergency Services Network (ESN).
ESN will provide public safety functionality, coverage, availability and security but not necessarily in the same way as Airwave.
ESN strategic objectives are:
• Meeting Requirements (Better)
• Improved Flexibility (Smarter)
• More Affordable (Cheaper)
</t>
  </si>
  <si>
    <t>In a world of internet enabled communication, ensure that the police, wider law enforcement, security and intelligence agencies can lawfully obtain, manage and use communications data and intercepted content to: detect, prevent and disrupt crime; protect the public and save lives.</t>
  </si>
  <si>
    <t>The Disclosure and Barring Service (DBS) Programme is delivering a new modernisation release to unify and improve the operational service, with the introduction of electronic applications and referrals, the provision of a full strategic solution for the Update Service including for Northern Ireland, and enabling new services such as Barred List Checks. 
The benefits to be delivered include:
• A single integrated DBS Case Record Management (CRM) system that will provide enhanced workflow and automation.
• Common ways of working across the business.
• More efficient and effective information sharing across the business and with our delivery partners and stakeholders.
• Support for the ‘Digital by Default’ Government agenda, reducing manual and offline processes.
• Implementation of an efficient, Paperless Office.
• Reduction in the Cost of Operations.</t>
  </si>
  <si>
    <t xml:space="preserve">Schengen Information Systems 2 (SIS II) exchanges information on persons and objects wanted for law enforcement purposes. It enables the participating Member States to better combat domestic and transnational crime, protect the border and strengthen public protection. It also extends the reach of law enforcement across Europe through enhanced information sharing and increased operational effectiveness. </t>
  </si>
  <si>
    <t>The Immigration Platform Technologies (IPT) Programme is providing the technology and information to support the immigration service now and in the future. 
UK Visas and Immigration (UKVI) Online Application Service: A single online application process for all visa and immigration services 
•Accessed via GOV.UK, for all in and out of country applications 
•Used to apply, pay and book an appointment 
•Replaces all of today’s online and paper-based application processes 
IPT Case working Tool: A modern, resilient caseworking tool for the Home Office 
•Core case working tool used in the Home Office (replacing legacy systems BRP, ICW, CID PBS, ASYS) 
•Configurable technology modules tailored to specific business areas needs 
•Automates existing manual, paper-based processes and provides supported decision-making to drive consistency 
Person Centric Data Platform: An integrated platform providing a single view of customers and their history 
•Combines sources of customer information into a single, resolved identity 
•Allows access to biographic and biometric information on our customers and their history 
•Enables effective day to day activity monitoring and production of management information.</t>
  </si>
  <si>
    <t xml:space="preserve">The Programme has successfully extended fingerprinting contracts for the police and immigration.  It is also now progressing development of the key Biometric Services Gateway capability which will provide a common platform for future biometrics services.  The leadership is strong, capable and coherent, and is well regarded by stakeholders.
</t>
  </si>
  <si>
    <t>The timescale pressure has been reduced by the identification of a ‘handover period’ with the incumbent supplier's contracts, though the time taken to identify possible solutions based on User Research with the Government Digital Service (GDS) has eaten into this, and significant financial and solution / plan risks for the programme remain. TPT is working closely with the GDS to ensure the right level of disaggregation given the complexity of the HO Technology estate. TPT is accelerating the transition away from Fujitsu in the Service areas and is in discussions with Fujitsu to utilise the transition period included in the contract.  Aspects of the original programme such as user research have been split out of TPT to enable a better focus on core deliverables.</t>
  </si>
  <si>
    <r>
      <t xml:space="preserve">The May Programme Assessment  </t>
    </r>
    <r>
      <rPr>
        <sz val="11"/>
        <color indexed="8"/>
        <rFont val="Calibri"/>
        <family val="2"/>
      </rPr>
      <t xml:space="preserve">review identified encouraging signs of progress and since then, further substantial progress has been made in addressing the recommendations raised.
</t>
    </r>
  </si>
  <si>
    <t xml:space="preserve">The Red status of the Programme reflects the delays to 'go live' in the cross-government programme and the associated increased cost to the Department of having to run existing systems for an extended period of time. </t>
  </si>
  <si>
    <t>Contract award remains on track for October 2015 subject to timely approvals of the Full Business Case (FBC).</t>
  </si>
  <si>
    <r>
      <t>The latest</t>
    </r>
    <r>
      <rPr>
        <sz val="11"/>
        <color indexed="8"/>
        <rFont val="Calibri"/>
        <family val="2"/>
      </rPr>
      <t xml:space="preserve"> Infrastructure and Projects Authority review of the CCD Programme, conducted in June 2015 commended the programme for its work on leading on engineering solutions, benefits work and  overhauling its commercial approach. The report recognised a strong level of support amongst the stakeholder community and a capable, skilled and motivated workforce. The amber rating is reflective of the primarily external risks facing the programme such as legislative and technological change.  The action plan has been agreed and action owners allocated, progress is reviewed quarterly.</t>
    </r>
  </si>
  <si>
    <r>
      <t>The project lead supplier has reported a delay in the completion of testing which has resulted in a decision to re-</t>
    </r>
    <r>
      <rPr>
        <sz val="11"/>
        <color indexed="8"/>
        <rFont val="Calibri"/>
        <family val="2"/>
      </rPr>
      <t>evaluate the plan to ensure that the full scope of delivery and quality levels are achieved.  An Infrastructure and Projects Authority (IPA) review in September 2015 assigned an Amber/Red rating and the SRO and IPA agreed that re-planning was the correct course of action. This exercise has since been completed and the lead supplier is working to a revised delivery plan. A further IPA review is due to take place in January 2016.</t>
    </r>
  </si>
  <si>
    <t>The Programme closed on 30 September 2015. Remaining open actions have been passed to the established SIS II Management Board for completion.</t>
  </si>
  <si>
    <r>
      <rPr>
        <sz val="11"/>
        <color indexed="8"/>
        <rFont val="Calibri"/>
        <family val="2"/>
      </rPr>
      <t xml:space="preserve">A formal Infrastructure and Projects Authority Programme Assessment Review (Feb 15) provided an Amber status.  A more recent independent review concluded that good progress has been made and IPT is delivering tangible business benefit in an agile and iterative approach with delivery velocity increasing.  However, there has been some slip against original delivery estimates so while there is an overall increase in confidence in governance and transparency on the Programme, given the lack of contingency in the plan it is unlikely IPT will have concluded the complete rollout by March 2017.  An action plan is being produced to address the recognised challenges.  </t>
    </r>
  </si>
  <si>
    <t>Difference in original baseline compared to latest approved baseline date is down to a more defined scope for the future.</t>
  </si>
  <si>
    <r>
      <t xml:space="preserve">The </t>
    </r>
    <r>
      <rPr>
        <sz val="11"/>
        <color indexed="8"/>
        <rFont val="Calibri"/>
        <family val="2"/>
      </rPr>
      <t>Programme is on track to deliver within the contractual run off period but is identifying mitigating actions in case of delays in to its contractual discussions with the incumbent suppliers.</t>
    </r>
  </si>
  <si>
    <r>
      <t xml:space="preserve">The </t>
    </r>
    <r>
      <rPr>
        <sz val="11"/>
        <color indexed="8"/>
        <rFont val="Calibri"/>
        <family val="2"/>
      </rPr>
      <t>Programme remains on track for its pilot phase.  Recognising the Amber/Red assessment, efforts are being directed towards further validating the forecast delivery timescales.</t>
    </r>
  </si>
  <si>
    <r>
      <rPr>
        <sz val="11"/>
        <color indexed="8"/>
        <rFont val="Calibri"/>
        <family val="2"/>
      </rPr>
      <t xml:space="preserve">The implementation date is still subject to agreement with the supplier. The Home Office continues to meet the interim working schedule to ensure progress is still made. </t>
    </r>
  </si>
  <si>
    <t xml:space="preserve">In July 2015 the Programme Board approved the preferred bidder for Lot 1 (Delivery Partner) and agreed an Advanced Task Order to bring 10 of their key resources on board before the Contract Awards for lot 2 (User Services) and lot 3 (Mobile Services).  The purpose of the Advanced Task Order is to enable the Delivery Partner to deliver key Programme Management products in preparation for Mobilisation.  </t>
  </si>
  <si>
    <r>
      <t xml:space="preserve">Over the </t>
    </r>
    <r>
      <rPr>
        <sz val="11"/>
        <color indexed="8"/>
        <rFont val="Calibri"/>
        <family val="2"/>
      </rPr>
      <t>Spending Review period the Programme is scheduled to transition to a new sustainment organisation.  Details of this are in development.</t>
    </r>
  </si>
  <si>
    <r>
      <t>The project delivery date is being re-evaluated by the lead supplier to ensure that full scope of delivery and quality levels are achieved. Full support and assistance has been provided by the</t>
    </r>
    <r>
      <rPr>
        <sz val="11"/>
        <color indexed="8"/>
        <rFont val="Calibri"/>
        <family val="2"/>
      </rPr>
      <t xml:space="preserve"> Infrastructure and Projects Authority during the re-planning exercise.</t>
    </r>
  </si>
  <si>
    <t>The UK successfully connected and integrated into SIS II on 12 April 2015. The programme agreed an extension until 30 September 2015 to address some outstanding actions.</t>
  </si>
  <si>
    <r>
      <t xml:space="preserve">Some slippage in interim deliverables.  The plan is currently under review but the </t>
    </r>
    <r>
      <rPr>
        <sz val="11"/>
        <color indexed="8"/>
        <rFont val="Calibri"/>
        <family val="2"/>
      </rPr>
      <t xml:space="preserve">Programme has already started delivering live agile services to the business. </t>
    </r>
  </si>
  <si>
    <t>Exempt under Section 24 of the Freedom of Information Act (2000)</t>
  </si>
  <si>
    <t>The variance is on account of additional costs identified during discovery along with an increase in the scope of the programme.</t>
  </si>
  <si>
    <r>
      <t xml:space="preserve">The business case position was established  pre-contract  commercial negotiations. Hence the forecast position takes into account reductions through supplier negotiation.   The stated forecasted costs are however subject to change as  commercial discussions with </t>
    </r>
    <r>
      <rPr>
        <sz val="11"/>
        <color indexed="8"/>
        <rFont val="Calibri"/>
        <family val="2"/>
      </rPr>
      <t xml:space="preserve">the supplier on the costs of delay have yet to take place.  </t>
    </r>
  </si>
  <si>
    <t>Delays in project implementation have led to costs being incurred. However, delay costs are to be reimbursed by the supplier and any further additional costs will be off-set by income.</t>
  </si>
  <si>
    <r>
      <t>Spending in</t>
    </r>
    <r>
      <rPr>
        <sz val="11"/>
        <color indexed="8"/>
        <rFont val="Calibri"/>
        <family val="2"/>
      </rPr>
      <t xml:space="preserve"> 2015/16 has been reduced to fund other Home Office priorities.</t>
    </r>
  </si>
  <si>
    <r>
      <t xml:space="preserve">HOB finance and benefit data was reviewed as part of the </t>
    </r>
    <r>
      <rPr>
        <sz val="11"/>
        <color indexed="8"/>
        <rFont val="Calibri"/>
        <family val="2"/>
      </rPr>
      <t xml:space="preserve">Programme Business Case submission in September. </t>
    </r>
  </si>
  <si>
    <r>
      <t xml:space="preserve">The </t>
    </r>
    <r>
      <rPr>
        <sz val="11"/>
        <color indexed="8"/>
        <rFont val="Calibri"/>
        <family val="2"/>
      </rPr>
      <t>whole life cost (WLC) forecast includes the cost of transitioning to new suppliers during the five years post transition as shorter G-Cloud contracts are let as part of the transition. The Programme has been financially constrained this year as initial plans were to spend £42m this year and this means that the spend profile has pushed this cost into 2016/17.  WLC has increased from the initial value due to the inclusion of 'Cost of Change' as well as an extra year of business as usual costs as the programme is now running longer.</t>
    </r>
  </si>
  <si>
    <r>
      <t xml:space="preserve">The </t>
    </r>
    <r>
      <rPr>
        <sz val="11"/>
        <color indexed="8"/>
        <rFont val="Calibri"/>
        <family val="2"/>
      </rPr>
      <t>DSaB financial model includes Optimism Bias, VAT, inflation and business as usual costs. The whole life costs include the post delivery running costs for 1 year post delivery (2019-20).
There is a change in costs due to a comprehensive bottom-up costing exercise which increased the accuracy of the total cost estimates.</t>
    </r>
  </si>
  <si>
    <t>As per previous commentary costs at present are not fixed  but remain within the agreed funding envelope.</t>
  </si>
  <si>
    <r>
      <t xml:space="preserve">Whole life costs remain as forecast in the Outline Business Case. The </t>
    </r>
    <r>
      <rPr>
        <sz val="11"/>
        <color indexed="8"/>
        <rFont val="Calibri"/>
        <family val="2"/>
      </rPr>
      <t>Full Business Case (FBC) has been released to funding departments to carry out their own internal approvals with a view to this being completed in time for the Major Projects Review Group Panel on 7 October. Once the FBC has been approved by HM Treasury, we will report the FBC whole life costs.</t>
    </r>
  </si>
  <si>
    <t>Corporate activity levels and disclosure volumes are higher than originally planned which has increased costs, however these are fully funded by increased income from product charges.</t>
  </si>
  <si>
    <r>
      <rPr>
        <sz val="11"/>
        <color indexed="8"/>
        <rFont val="Calibri"/>
        <family val="2"/>
      </rPr>
      <t>The increase in whole life cost since last year reflects additional work to be completed following 2014/15</t>
    </r>
  </si>
  <si>
    <t>The whole life cost forecast for the Programme is within the agreed envelope.</t>
  </si>
  <si>
    <t>Cryptographic Enabling Services</t>
  </si>
  <si>
    <t>Complex Weapons</t>
  </si>
  <si>
    <t>Operational Information Services</t>
  </si>
  <si>
    <t>Lightning II Programme</t>
  </si>
  <si>
    <t>Successor SSBN</t>
  </si>
  <si>
    <t>Army Basing Programme</t>
  </si>
  <si>
    <t>The Materiel Strategy</t>
  </si>
  <si>
    <t>Armoured Cavalry 2025</t>
  </si>
  <si>
    <t>Armoured Infantry 2026</t>
  </si>
  <si>
    <t>GRAPEVINE 2</t>
  </si>
  <si>
    <t>Contracting, Purchasing and Finance</t>
  </si>
  <si>
    <t>EMPORIUM</t>
  </si>
  <si>
    <t>Future Beyond Line Of Sight</t>
  </si>
  <si>
    <t>GRAPEVINE 1</t>
  </si>
  <si>
    <t>Astute Boats 1-7</t>
  </si>
  <si>
    <t>Army Reserve Development Programme</t>
  </si>
  <si>
    <t>Merlin Programme</t>
  </si>
  <si>
    <t>Core Production Capability</t>
  </si>
  <si>
    <t>New Employment Model</t>
  </si>
  <si>
    <t>A400M</t>
  </si>
  <si>
    <t>Airseeker</t>
  </si>
  <si>
    <t>MARSHALL</t>
  </si>
  <si>
    <t>Maritime Sustainment Programme</t>
  </si>
  <si>
    <t>Nuclear Warhead Capability Sustainment Programme</t>
  </si>
  <si>
    <t>PUMA</t>
  </si>
  <si>
    <t>Carrier Enabled Power Projection</t>
  </si>
  <si>
    <t>Logistics Commodities Services Transformation</t>
  </si>
  <si>
    <t>Crowsnest Programme</t>
  </si>
  <si>
    <t>CHINOOK (incl. Project Julius)</t>
  </si>
  <si>
    <t>Queen Elizabeth Programme</t>
  </si>
  <si>
    <t>Wildcat Programme</t>
  </si>
  <si>
    <t>WATCHKEEPER</t>
  </si>
  <si>
    <t>Type 26 Global Combat Ship Programme</t>
  </si>
  <si>
    <t>Spearfish Upgrade Programme</t>
  </si>
  <si>
    <t>MOD</t>
  </si>
  <si>
    <t>Exempt under section 26 of the Freedom of Information Act (2000)</t>
  </si>
  <si>
    <t>Exempt under sections 24 &amp; 26 of the Freedom of Information Act (2000)</t>
  </si>
  <si>
    <t>Exempt under sections 36 and  43 of the Freedom of Information Act (2000)</t>
  </si>
  <si>
    <t>To support the Department’s information assurance capability.</t>
  </si>
  <si>
    <t>To realise an improved, affordable  and  dynamically adaptable military Complex Weapons capability which protects sovereignty and assures operational advantage.</t>
  </si>
  <si>
    <t xml:space="preserve"> To provide a flexible and robust solution that will deliver operational information services to Land, Air, Maritime and Joint users in the deployed environment.</t>
  </si>
  <si>
    <t xml:space="preserve">To deliver a multi-role, carrier-capable aircraft, to be operated jointly by the Royal Air Force and Royal Navy.  </t>
  </si>
  <si>
    <t>The design, development and manufacture of 4 Successor SSBN Class submarines.</t>
  </si>
  <si>
    <t>To enable delivery of the Army 2020 force structure, including support to Service Personnel and their families and the provision of required accommodation and infrastructure in the UK, achieving the policy commitment to withdraw the Army from Germany by 2020.</t>
  </si>
  <si>
    <t>To design, orchestrate and implement transformational change within Defence Equipment and Support, in order that it can operate more effectively and efficiently within a simplified and improved Acquisition System.</t>
  </si>
  <si>
    <t>To deliver an integrated multi-role capability that will include the delivery of AJAX and its training solution into service.</t>
  </si>
  <si>
    <t>To deliver an integrated Armoured Infantry capability that will include the Warrior Capability Sustainment Project (WCSP) and its training solution into service.</t>
  </si>
  <si>
    <t>To provide Defence’s Global Connectivity (GC) and Integrated User Service (IUS) requirements e.g. Wide Area Networks, Telephony and Video Teleconferencing.</t>
  </si>
  <si>
    <t xml:space="preserve">CP&amp;F will provide a single online end to end procurement system for all MOD procurement activity. All other processes especially paper based systems will be either replaced or subsumed.
</t>
  </si>
  <si>
    <t>To provide a suite of cost-effective enterprise-wide application hosting capabilities, covering all security domains, to support current and future applications needs.</t>
  </si>
  <si>
    <t>To maintain the current satellite communications network and develop successor capability.</t>
  </si>
  <si>
    <t xml:space="preserve">To deliver a cost effective and modern ‘New Style of IT’ across the Defence estate. </t>
  </si>
  <si>
    <t>The design, development and manufacture of up to 7 Astute class submarines</t>
  </si>
  <si>
    <t>The utilisation of Reservist Units by the Army as part of efficiencies in the Armed Forces laid out in the White Paper 'Reserves in the Future Force; Valuable and Valued'.</t>
  </si>
  <si>
    <t>Updates 30 Merlin Mk1 aircraft to overcome existing and forecast obsolescence to ensure sustainment of the required capability until the planned Out of Service date.</t>
  </si>
  <si>
    <t xml:space="preserve">The phased regeneration of the current nuclear core production facilities on the Rolls-Royce Site at Raynesway in Derby, the sustainment of the Core Production Capability (CPC) and the production, development and manufacture of the nuclear reactor cores to meet Pressurised Water Reactor 2 and Successor technical specifications. </t>
  </si>
  <si>
    <t>To design and deliver a New Employment Model for Regular and Reserve Service Personnel.</t>
  </si>
  <si>
    <t>The A400M is a versatile airlifter able to perform two types of duty: tactical missions directly to the point of need and long range strategic/logistic missions.</t>
  </si>
  <si>
    <t>To sustain the UK's airborne electronic surveillance capability previously provided by the Nimrod R1 aircraft.</t>
  </si>
  <si>
    <t>To provide a Terminal Air Traffic Management capability for Defence that will ensure that core Air Traffic functions continue to be provided, obsolete equipment is replaced, and new regulatory conditions are met.</t>
  </si>
  <si>
    <t>The Military Afloat Reach and Sustainability (MARS) Tankers will replace the current single hulled tankers operated by the Royal Fleet Auxiliary.</t>
  </si>
  <si>
    <t>1.  To deliver and sustain the capability to underwrite the UK stockpile now and in the future including transition to Mk4A and to have the capability required for a future warhead if required.  2.  To develop and deliver essential science, technology and production capabilities and critical skills to enable AWE to operate, maintain and certify the safety and performance of the Trident Holbrook warhead.3.  To develop and deliver the UK stockpile to the Mk4A warhead (production, skills, science) approved design.4.  To deliver facilities, skills, production and science capabilities required to maintain the current warheads and support a possible future warhead. 5.  To deliver the new hydrodynamics facility – TEUTATES/EPURE</t>
  </si>
  <si>
    <t>To enable Puma to be generated, operated and sustained out to 2025.</t>
  </si>
  <si>
    <t>The scope of the core CEPP Programme is the QEC Carriers, the F-35B Lightning II and the CROWSNEST capability for the Multi-role Merlin. The main focus is the successful delivery of a Carrier Strike capability which is assessed to be the most technically challenging and Force stressing requirement. The other elements of fighting power (amphibious capability and the support shipping) will be managed as key dependencies. The aim is to deliver a successful UK Carrier Strike capability by the end of 2020 followed by enabling the broader CEPP capabilities.</t>
  </si>
  <si>
    <t>The Logistics, Commodities and Services (LCS) Operating Centre in MOD provides commodity procurement, storage and distribution services for the Armed Forces. The LCS(T) programme is designed to undertake a major reform of the LCS, developing a service of the right size for current military requirements and reducing cost through upgrades to both the inadequate current facilities, and the modernisation of the processes in operation.</t>
  </si>
  <si>
    <t>Equips 10 Merlin Mk2 helicopters with an advanced airborne surveillance system to meet the requirement for early threat warning and co-ordination of aircraft.</t>
  </si>
  <si>
    <t>The intent of the programme is to deliver the mandated Chinook capability, within allocated resources, to enable Chinook to be generated, operated and sustained, primarily for operations, out to at least 2040.The Chinook Programme currently includes Projects JULIUS and NEW BUY.  Project JULIUS upgrades the cockpit of Chinook helicopters to a common standard in order to maximise the capability and flexibility of the aircraft.  It also enables the aircraft (although not the crews) to 'swing role' between Special Forces and traditional Support Helicopter tasks.  Project NEW BUY will deliver the requirement (confirmed by the 2010 Strategic Defence and Security Review) for 12 additional Chinook aircraft plus a further two aircraft to replace those lost on operations.  This will raise the total fleet to 60 aircraft, with an anticipated Forward Fleet of 41 aircraft.</t>
  </si>
  <si>
    <t>To deliver 2 Queen Elizabeth Class aircraft carriers.</t>
  </si>
  <si>
    <t>Wildcat has been developed to meet the twin requirements for a dedicated small helicopter for deployment in the Maritime (Surface Combatant Maritime Rotorcraft), and the Littoral and Land environments (Battlefield Reconnaissance Helicopter).  Defence Equipment and Support is procuring the necessary aircraft to field and support the capability and the capital equipment to support the training service (primarily simulators, training facility and courseware). The remainder of the through life training and support services required are being provided through the related Wildcat Integrated Support and Training (WIST) contract which was let 26 January 2012.  The infrastructure to support the move of Army Wildcat to RNAS Yeovilton from Germany and Dishforth is being delivered by the Wilcat Infrastructure Project (WINFRA).  FLCs are providing the non-Equipment related DLODs (trained people, tactics and procedures, etc...).</t>
  </si>
  <si>
    <t>WATCHKEEPER is an unmanned aerial vehicle (UAV) platform that will provide battlefield surveillance and reconnaissance capabilities to the land tactical commander within the Joint Operations environment.</t>
  </si>
  <si>
    <t>To deliver an interoperable, survivable, available and adaptable capability that is operable globally within the maritime battle space to contribute to sea control for the Joint Force and contribute to maritime force protection with the flexibility to operate across and within the range and scale of operations.</t>
  </si>
  <si>
    <t xml:space="preserve">To update the UK's submarine heavyweight torpedo: safety improvements are required to ensure residual risks remain as low as reasonably practicable and improved performance is required against increasingly capable threats. </t>
  </si>
  <si>
    <t>SRO agrees with latest assessment from IPA review in December 2015 that successful delivery is feasible but there are significant issues requiring management attention. These are resolvable at this stage and if addressed promptly, should not lead to a cost/schedule overrun.</t>
  </si>
  <si>
    <t xml:space="preserve">Programme is currently in concept stage.  Its scope has been clearly defined and endorsed by an independent board. Boundary issues are a work in progress.      </t>
  </si>
  <si>
    <t xml:space="preserve">Delivery of the LII Programme remains taut but is achievable.  However, there is increasing risk to Initial Capability that centres on having the necessary specialists in place to support the capability.  Previous attempts to increase the number of personnel in a few key areas had been unsuccessful; however, appropriate management action is in hand to rectify this situation, with increases (RAF and RN) anticipated later this year.   
Programme risk management has improved further, with increasingly thorough cross-capability reviews.  Uncertainty over detailed support costs is diminishing, with commensurate reduction to the Logistics risks.  Issues associated with Information use remain, but are being managed closely.
Significant progress has been made on the infrastructure elements of the programme following approval of the Initial Gate Business Case, and as previously reported, the SRO is confident that an acceptable scale of infrastructure will be available for First Aircraft Arrival at RAF Marham in 2018.  The SRO has welcomed the small uplift in the Project Management Office staff.     
</t>
  </si>
  <si>
    <t>SDSR announced intention to improve delivery performance and confidence.</t>
  </si>
  <si>
    <t>In 2015 the latest phase of Unit returns from Germany (returning 5,000 personnel plus dependents) and basing within the UK was completed. The majority of the related 46 infrastructure projects have now reached the detailed design stage and are proceeding into procurement. Agreement to deliver new infrastructure on Salisbury Plain has been received from the Treasury and the programme is placing a high priority on taking this forward to contract let and delivery and the related service families accommodation build to allow the 2019 final return from Germany. The Programme is seeking confirmation of a revised Programme funding profile and greater certainty of our ability to contract for a number of projects in 2016.</t>
  </si>
  <si>
    <t>A comprehensive Implementation Plan was approved by the DE&amp;S Executive in September 2015. This plan is structured around three major Transformation themes: the implementation of a People Model; the introduction of a balanced matrix for staff deployment; and use of a common Process and Control Framework throughout the organisation. The Transformation plan is now progressing into full implementation (starting in January 2016) and is designed to achieve Full Operating Capability ("Match Fit") by April 2017. The programme is subject to monthly review by the Project Board and is underpinned by a formal change control process. The Delivery Confidence Assessment reflects good progress to date but recognises the challenges associated with business readiness and resourcing the change from within DE&amp;S while maintaining business outputs.</t>
  </si>
  <si>
    <t>The Delivery Confidence Assessment for the Programme has remained steady since the programme's inception.  With the AJAX equipment project through the Main Gate 2 phase and on contract for manufacture, the focus for 2015/16 has been to support cross-Defence activities to deliver a coherent Armoured Cavalry capability into service.   
The recent Army Command Review has mandated a change in programme delivery responsibilities which took effect in April 2016.  This will require some refinement to the supporting Programme Artefacts, including the Programme Mandate. Improved overall programme Delivery Confidence Assessment is expected once this is complete.</t>
  </si>
  <si>
    <t>The Delivery Confidence Assessment for the Programme has remainded steady since the programme's inception and is likely to remain so at least until contract for manufacture. The WCSP equipment project is through Main Gate but has yet to contract for manufacture - which is a key milestone for the next reporting period.  The focus in 2015/16 has been progressing  cross-Defence activities to deliver a coherent Armoured Infantry capability into service.
The recent Army Command Review has mandated a change in programme delivery responsibilities within the Army HQ - which took effect in April 2016.  This will require some refinement to the supporting Programme Artefacts, including the Programme Mandate.  It is anticipated that once this is complete, it will be possible to improve the overall programme Delivery Confidence Assessment.</t>
  </si>
  <si>
    <t>Both GC and IUS contracts have been awarded, with Contract Effective Dates in September 2015. This remains in an important planning period to prepare the way for legacy contract exit, transition to the new suppliers and capability migration.</t>
  </si>
  <si>
    <t xml:space="preserve">Progress has continued on the programme with the first tranche of infrastructure now installed; the Initial Operating Capability (Release 2) Detailed Design is now agreed and build has started; the technical platform is now live and design for Full Operating Capability (Release 3) was completed in March 2015.  However, until MOD Investment Approvals Committee and Cabinet Office approval and more progress on delivery is achieved, delivery confidence will not be increased. An Action Assurance Plan review in February provides an independent view of progress. </t>
  </si>
  <si>
    <t>Better alignment is needed between project Emporium with current and expected future corporate as well as operational requirements. Resetting the project to improve alignment is under consideration.</t>
  </si>
  <si>
    <t>The programme is in concept stage and assessing options to succeed Skynet 5, whilst maintaining capability until transition.</t>
  </si>
  <si>
    <t>The main effort during this reporting period has been on contract renegotiation.  Contract amendment was achieved on 31 July 2015, within the original financial approval limits. The contract will now deliver a significantly improved capability across Defence.</t>
  </si>
  <si>
    <t>Boat 3 (HMS Artful) exited Barrow in August 2015 and her good material state on sailing has enabled sea trials to progress well with minimal delays for emerging defects. Boat 5 negotiations for a full boat contract have completed and work is underway to confirm full compliance with the newly established Single Source Contract Regulation. This complex programme remains challenging but progress is being made to improve performance across all areas.</t>
  </si>
  <si>
    <t xml:space="preserve">The programme is well established and progressing the delivery of capability to meet the Army's transformation requirements. Now the SDSR and the first phase of the stocktake (recommended by the External Scrutiny Team) is complete, attention is focussed on implementing the next stage. This includes realising benefits, embedding new the initiatives and creating the conditions for continuing development of Reserves beyond the end of the programme.  </t>
  </si>
  <si>
    <t xml:space="preserve">The Programme achieved its Full Operating Capability (FOC) in August 2015, ahead of the approved timescale. </t>
  </si>
  <si>
    <t>Significant risks to core production and the procurement of equipment for the new facilities remain. CPC remains sensitive to the outcome from the Post-Irradiated Examination inspections on the prototype nuclear reactor core of the type used in Vanguard and Astute submarines. Enhancements that ensure product quality is maximised have introduced cost increases affecting core production which will change the Delivery Confidence Assessment.</t>
  </si>
  <si>
    <t>Substantial progress in the key areas delivered against the NEM vision of balancing the aspirations of Service Personnel with the demands that Service makes of them; in particular delivering greater lifestyle choice and domestic stability. However, the decision on the NEM pay model needed to be considered in the context of the 2015 Spending Review, which introduced a delay against the previously planned schedule. Taking this into account, the overall Delivery Confidence Assessment was downgraded to Amber.</t>
  </si>
  <si>
    <t xml:space="preserve">The Programme remains on track to meet all its future milestones, but carries risk against supplier dependancies most notably in respect to meeting the planned delivery of aircraft with the required capabilities in time to train sufficient aircrew to undertake tactical flying  duties.  In mitigation, following the Airbus Defence and Space (ADS) manufacturing delays, that resulted in a 6 month delay to the Programme's In Service Date (ISD), a new A400M senior management team has been appointed who have engaged positively and more transparently, with Partner Nations.  </t>
  </si>
  <si>
    <t>The AIRSEEKER Programme has continued to be highly successful, both in terms of the way in which it is being delivered but also in what is being achieved. Two of the 3 Rivet Joint aircraft have now been delivered and both have successfully deployed on operations during 2015. The infrastructure required to support the capability was completed on time and is now being fitted out to support operations from RAF Waddington. The remainder of the Programme, through to the Full Operating Capability milestone of 31 December 2017, will focus on completing the establishment of UK-based training facilities and on receiving the third aircraft: it is likely that this will all be completed ahead of the planned programme completion date.</t>
  </si>
  <si>
    <t>Following the 'Seamless' transfer of responsibility for existing Air Traffic Management capabilities to Aquila (1 April 2015), they have fully achieved the contractual levels of service availability. As we proceed further into the 'Asset Provision Phase', work intensity has increased as Aquila begin providing the wide array of ATM equipment across multiple sites. The introduction of Wide Area Multilateration will be particularly challenging, however lessons are available from both civil and overseas markets to aid the integration of this new equipment. Equipment acceptance activities remain intense with continued strong support from the Military Aviation Authority and the Release To Service Authority. Contract governance arrangements are bedding-in and are integrated with existing capability governance mechanisms, but some work is needed to improve effectiveness. We remain confident that Marshall is well placed to contribute and respond to SDSR decisions; the challenge will be maintaining alignment between Marshall and other capabilities that have a dependency on ATM. This risk will continue to be monitored closely.</t>
  </si>
  <si>
    <t>A Gateway Level 0 Review was held in February 2015 which identified a number of actions  including improving documentation, training and provision of Government Furnished Equipment (GFE). These actions are being tracked and actively addressed. A Gateway Level 4 review is planned for Autumn 2016.</t>
  </si>
  <si>
    <t>Despite the tragic crash of an aircraft and resulting loss of 2 crewmembers in Afghanistan in October 2015, the programme nevertheless achieved its Full Operating Capability on 8 January 2016 and is now focussed on Programme Closure and transferral to Business as Usual.</t>
  </si>
  <si>
    <t>The following top risks remain: schedule achievability, sufficient trained personal and affordable/effective support solutions. An outturn standard for QEC has been agreed.  SRO(CEPP) continues to closely monitor the progress of the CEPP Core Programmes and the related enabling capabilities to ensure that programme milestones are met. The following measures have been implemented to assure continued progress is made: assuring delivery through regular readiness reviews, particularly before any major milestones; addressing individual programme and CEPP level risks to delivery; identifying and addressing key unfunded dependencies; developing UK/US Statement Of Intent (SOI) interoperability opportunities and Implementing the SDSR 15 CEPP measures. Furthermore a National Audit Office (NAO) study is planned for Q1/Q2 2016 and is expected to focus on interdependencies and programme benefits.</t>
  </si>
  <si>
    <t xml:space="preserve">Good progress continues to be made in regard to programme delivery. Service Commencement Date (SCD) was reached, as planned, on 1 August 2015 with nearly 1200 staff (1600 posts) transferring to the LCS(T) Delivery Partner (Team Leidos). Unions noted the TUPE transfer as an example of best practice.
Prior to proceeding with SCD, a Readiness Checkpoint Review (RCR) was undertaken to confirm that both parties were ready to proceed and that there was no increased risk to operational output. The RCR was conducted in early July, with the IPA providing independent assurance, and reported to a specially convened principals’ meeting prior to 1 August 2015. On the basis of the review's findings the recommendation was to proceed to SCD as planned. The programme was reviewed in February 2016 and a further review is planned for July 2016.
Recruitment to the Commissioning and Management Organisation(CMO) is progressing well with all posts now being covered (either on a permanent or temporary basis) and the permanent Head of the CMO has been appointed.
Building of the Defence Fulfilment Centre commenced 16 October 2015, this is a two month slip in the build programme and will result in a rephrasing of Capital Expenditure costs across financial years FY15/16 and FY16/17. 
Given the continued progress the team is confident that the programme will deliver the benefits identified in the Main Gate Business.  However the transition required is complex.
</t>
  </si>
  <si>
    <t>The Delivery Confidence Assessment declined as a result of staff shortages in the programme and risk in the Merlin modification. The competition to downselect the CROWSNEST mission system completed in April 2015 with Thales selected as the preferred mission bidder.  Following this milestone the  Prime Contractor (Lockheed Martin) worked with Thales to submit a Demonstration and Manufacture bid proposal in October 2015.  Commercial and programmatic negotiations achieved Main Gate in May 2016.</t>
  </si>
  <si>
    <t>All 14 Mk6 aircraft have now been delivered under Project NEW BUY.  The modifications for 38 of the 46 Mk4 and Mk5 aircraft have been completed under Project JULIUS; the remaining Mk5 aircraft are due for completion by the end of 2016.</t>
  </si>
  <si>
    <t>The Programme  assessment was due to uncertainty over the ability to recover the backlog of outstanding work and to control costs.  Granularity of Management Information (MI) on finances and schedule was a concern but the MI has been significantly developed. The last three Aircraft Carrier Alliance (ACA) Estimates at Completion have consistently suggested potential build cost overruns but the MOD continues to drive the ACA to the target cost. Since this Delivery Confidence Assessment, infrastructure preparations have made progress, with the replacement BT cable between the Isle of Wight and the mainland being laid, enabling the Portsmouth Harbour dredge project to start.  In addition SDSR provided funding to man and operate HMS Prince of Wales.</t>
  </si>
  <si>
    <t>Production continues as planned and the aircraft has been successfully deployed on the Atlantic Patrol Ship for 6 months and has achieved validation of its Littoral Manoeuvre capability.   The training capability delivered by the Flight Simulators is expanding but remains subject to higher level management action and is expected to reach a high level of maturity by end 2016. The training has continued with reducing reliance on the aircraft.  A recent independent assessment highlighted some minor areas of further work but overall raised no areas of concern for successful delivery of the programme.</t>
  </si>
  <si>
    <t>Delivery challenges identified since the last data release are being addressed and the current increase in delivery confidence reflects the efforts made to gain control of the programme and place it back on a firm footing following its successful deployment to Afghanistan in 2014.   Efforts to increase delivery confidence continue in preparation for the next Programme Assessment Review in 2016</t>
  </si>
  <si>
    <t>We have begun the work necessary to take forward the programme outlined in the SDSR.  Together with industrial partners, a revised programme will be produced and be considered through the normal investment approvals process.</t>
  </si>
  <si>
    <t>Delivery Confidence Assessment is primarily affected by the availability of platforms for trials and the parallel development of the Combat System integration 'Weapon Thread' element.
Both of these dependencies are being regularly monitored and reviewed formally at each Programme Board.</t>
  </si>
  <si>
    <t>31/03/2008</t>
  </si>
  <si>
    <t>14/04/2011</t>
  </si>
  <si>
    <t>22/05/2013</t>
  </si>
  <si>
    <t>22/01/2014</t>
  </si>
  <si>
    <t>17/03/1997</t>
  </si>
  <si>
    <t>17/05/2000</t>
  </si>
  <si>
    <t>18/03/2010</t>
  </si>
  <si>
    <t>25/07/2005</t>
  </si>
  <si>
    <t>31/01/2011</t>
  </si>
  <si>
    <t>21/07/2008</t>
  </si>
  <si>
    <t>Exempt under section 35 of the Freedom of Information Act (2000)</t>
  </si>
  <si>
    <t>31/03/2020</t>
  </si>
  <si>
    <t>30/04/2025</t>
  </si>
  <si>
    <t>31/12/2026</t>
  </si>
  <si>
    <t>31/03/2018</t>
  </si>
  <si>
    <t>31/03/2024</t>
  </si>
  <si>
    <t>31/03/2016</t>
  </si>
  <si>
    <t>31/03/2022</t>
  </si>
  <si>
    <t>30/04/2018</t>
  </si>
  <si>
    <t>30/09/2022</t>
  </si>
  <si>
    <t>31/03/2023</t>
  </si>
  <si>
    <t>31/05/2016</t>
  </si>
  <si>
    <t>31/12/2034</t>
  </si>
  <si>
    <t>Programme on track to deliver key milestones as described in Mandate</t>
  </si>
  <si>
    <t>Full Business Case approval is planned for July 2016.</t>
  </si>
  <si>
    <t>Project End date has been amended to 2026 to reflect the point at which the currently planned follow-on development Block 4  weapons capability upgrades will be completed.  The Programme remains on track to deliver UK Initial Operational Capability (IOC) by December 2018 and subsequently IOC (Maritime) and Full Operational Capability.</t>
  </si>
  <si>
    <t>Schedule assumptions are maturing, tending towards longer duration, to be assessed and declared at next investment decision.</t>
  </si>
  <si>
    <t>The Programme has exceeded the SDSR10 targets to return 50% of Service Personnel from Germany by 2015. To date almost 15,000 service personnel (74% of the planned total) have returned to the UK, including 5,000 in 2015, and all remaining moves are planned to complete by 2019. The hand back of estate in Germany is proceeding to plan with over half returned by the end of 2015. That said, due to the deferral of funding (mandated by MOD Centre) from FY15/16 and the need to reprofile the Capital Infrastructure Programme (CIP) for future years, subsequent alignment of the supporting infrastructure with the rephased available funding over the life of the Programme has resulted in delays to the completion of infrastructure on a number of sites</t>
  </si>
  <si>
    <t>The programme end date is aligned to the end of the Managed Service Provider Contracts. A staged approach to implementation began in January 2016 and will continue through until March 2017.</t>
  </si>
  <si>
    <t xml:space="preserve">With the AJAX equipment project under contract for manufacture on a fixed platform delivery timeline, the programme is well placed to meet its schedule.  Considerable work is on-going to ensure that supporting activity across Defence is aligned to this delivery timeline.  
The programme is on track to deliver the planned capability to performance, cost and time.  </t>
  </si>
  <si>
    <t>Primary focus for the schedule is the equipment line of development for WCSP.  There has been considerable effort in this area, working with the prime contractor to understand their level of confidence in the delivery schedule.  While the programme is currently on track to deliver the planned capability to performance, cost and time, this will be confirmed once the equipment is on contract for manufacture and the implications of the SDSR are worked through.</t>
  </si>
  <si>
    <t>On track to meet IUS milestones for transition to new suppliers and GC service readiness.</t>
  </si>
  <si>
    <t>The original planned dates for IOC and FOC were June and October 2016 respectively.  The forecasts dates are now  September 2016 and December 2016 respectively. The delay has occurred due to a number of reasons including, greater technical complexity being revealed as the design has developed and an aggressive timeline that presented too high a risk to success and subsequent impact on the business. The revised dates reflect a more realistic plan and incorporate an increase in both system and user testing.  Also an upgrade to the technical platform has been decoupled form the IOC activity to derisk IOC delivery. Successful delivery of the technical platform upgrade in January 2016 has increased confidence in delivery.</t>
  </si>
  <si>
    <t>Schedule subject to realignment.</t>
  </si>
  <si>
    <t>The programme is in Concept Phase with Initial Gate Business Case approval forecast for mid-2016.</t>
  </si>
  <si>
    <t>A decision was made to include ‘pre-Beta’ testing to ensure a heightened user experience and optimal service across the globe.  Pre-Beta began in May 2016, preceding Beta scale rollout planned for the end of June; Live service will follow in summer 2016.</t>
  </si>
  <si>
    <t xml:space="preserve">The programme schedule will be reviewed during 2016 to ensure that boats 4, 5, 6 and 7 approvals and financial provision are achievable.  </t>
  </si>
  <si>
    <t>The programme is making good progress towards Trained Strength targets and as at March 2016 is 2690 ahead of the April 2016 target. Whilst significant improvements to new entrant inflow have been made it remains a significant challenge to achieve the April 2019 target.</t>
  </si>
  <si>
    <t>Programme is awaiting Closure sign off.</t>
  </si>
  <si>
    <t>Delivery of the regenerated facilities continues, although risks are materialising and affecting the programme. However, these risks are not on the critical path to deliver the first Successor core.</t>
  </si>
  <si>
    <t>Programme was on track less concerns over pay reform, on which a decision could not be taken until conclusion of the CSR.</t>
  </si>
  <si>
    <t xml:space="preserve">The forecast end of the Programme remains unchanged.  The transfer of the 7th UK A400M Atlas aircraft to the RAF on 10 September 2015 marked the UK's achievement of In Service Date (ISD).  This milestone was six months later than planned due to issues with fuselage production in Bremen and exacerbated by the crash of an Airbus Defence and Space (ADS) operated A400M aircraft in Seville in May 2015.  The impact of the ISD delay to subsequent Programme milestones can be contained within the revised ADS aircraft delivery plan due to A400M Programme Board action to gain more efficency from the UK A400M Defensive Aids modification project and implementation of training mitigation plans.  Alongside ISD achievement , the full flight simulator was formally accepted on 16 July 2015 and the first line crews commenced training in August 2015. </t>
  </si>
  <si>
    <t>The Programme is on schedule and should complete ahead of the planned date for Full Operating Capability of 31 December 2017.</t>
  </si>
  <si>
    <t>Early indications of the processes involved in the planned management of the Programme are positive, with the Marshall Vesting Day when present ATM capabilities transferred to the service provider occurring as planned on 1 April 2015</t>
  </si>
  <si>
    <t>The delivery of the Heavy Replenishment at Sea (HRAS) project of MSP has completed and the project has proved that the 5 tonne replenishment at sea capability can be delivered. Overall, the MARS Tanker project is on track to deliver four ships by the project end date. A significant number of key build milestones have been achieved: Cut Steel for Ships 2-4 were all achieved on time (Nov 14, Jun 15 and Dec 15), Keel Lay for Ships 2 &amp; 3 also achieved on time (Jun and Dec 15 ), and Launch of Ship 1 took place as planned in October 2015.  However, the build programme is behind schedule due to complexities encountered during construction. This is being monitored and managed in conjunction with the Contractor (DSME).</t>
  </si>
  <si>
    <t xml:space="preserve">The Programme was previously scheduled to complete by 31 December 2015, but this would not have allowed sufficient time to complete the final activities necessary to enable full realisation of benefits and to learn from the experience of the Programme.  Approval has therefore been gained to delay the Programme Closure date until 31 March 2016. </t>
  </si>
  <si>
    <t>The Project end date has changed since last report from December 2030 to December 2026 to reflect the point that FOC(CEPP) is achieved. The Amber RAG status reflects the major risks and issues which were apparent in a number of areas.  The objectives issued by the SRO are the route to improving the Delivery Confidence Assessment and keeping the programme on schedule, by promptly resolving the risks and issues . This appears feasible at this stage.</t>
  </si>
  <si>
    <t>The Business Case was approved by the MOD's Investment Appraisal Committee and the Defence Board in January 2015. Original Outsourcing Service Commencement Date (SCD) per the Main Gate Business Case was 01/07/15, actual SCD was 01/08/15.</t>
  </si>
  <si>
    <t>Key programme milestones remain unchanged.  Mission system down select was completed in April 2015, Main Gate was achieved in Quarter 1, 2016/17.</t>
  </si>
  <si>
    <t>The Programme remains on schedule to achieve NEW BUY Full Operating Capability in March 2017.  The Programme was previously scheduled to complete by 31 March 2017, but this would not have allowed sufficient time to complete the final activities necessary to enable full realisation of benefits and to learn from the experience of the Programme.  Approval has therefore been gained to delay the Programme Closure date until 30 June 2017.</t>
  </si>
  <si>
    <t xml:space="preserve">The Maritime Capability Trilas and Assessment (MCTA) team is tracking the ACA progress and we continue to challenge the ACA to deliver HMS Queen Elizabeth to the approved schedule. The programme remains on schedule to deliver an Initial Operating capability by the end of 2020.  </t>
  </si>
  <si>
    <t>Initial Operating Capability has been declared for both Army and Navy Wildcat variants within planned timescales and progress continues on schedule towards delivery of the Full Operating Capabilities.</t>
  </si>
  <si>
    <t xml:space="preserve">The Watchkeeper envelope remains challenging, but it is the SRO’s assessment that Full Operating Capability can be met by April 2017.  </t>
  </si>
  <si>
    <t xml:space="preserve">SDSR outcomes, and the associated budgetary settlement, will require a re-baselining of the Type 26 Global Combat Ship programme.  It will take time to work through the detailed changes to ensure a robust baseline, but momentum will be maintained on the critical elements of design and de-risking whilst the new programme baseline is developed. </t>
  </si>
  <si>
    <t>Project end date, based on delivery of all modification kits, has been revised to 31 March 2024 via Review Note dated 20 November 2014.  Delivery of full capability is dependent on availability of converted platforms which is outwith the scope of the project.</t>
  </si>
  <si>
    <t>Exempt under Section 43 of the Freedom of information Act (2000)</t>
  </si>
  <si>
    <t>Exempt under section 43 of the Freedom of Information Act (2000).</t>
  </si>
  <si>
    <t>The reduction in in-year spend for Complex Weapons is principally due to a central MoD finance request to reduce in-year spend to help meet overall MoD funding priorities.</t>
  </si>
  <si>
    <t xml:space="preserve">In February 2016, HM Treasury agreed, as set out in SDSR15, the further investment of  £642 million in the Assessment Phase, including further submarine design de-risking and buying essential long-lead items for the fourth submarine. This will take the total cost of the Assessment Phase for the Successor submarine programme to £3.9 billion. </t>
  </si>
  <si>
    <t>Departmental financial pressures in year required a deferral of ABP expenditure from FY 15/16 to the value of £169M.  This funding has been reprofiled in later years providing a revised Programme delivery infrastructure schedule and budget profile. Where this results in delays to infrastructure delivery we are implementing short term plans to mitigate the impact in agreement with the Army.</t>
  </si>
  <si>
    <t>Variance of -7.01% is mainly a result of the decision to realise Defence-directed in-year savings.</t>
  </si>
  <si>
    <t>The in-year increase in variance is a spike that is offset by reducing forecast against the budget in FY17/18 forward. Overall forecast predicted to be £188M less than initially budgeted for.</t>
  </si>
  <si>
    <t>In year variance is as a result of the slower progress then the original plan and therefore deferral of milestone payments to the contractor into financial year 16/17.</t>
  </si>
  <si>
    <t xml:space="preserve">Overall variance is due to changes to project scope i.e. removal of High Frequency and Very Low Frequency requirements.  This has produced the in-year variance. </t>
  </si>
  <si>
    <t>Forecast and budget representative of New Style of IT (Base) only. Forecast includes money for risk which distorts alignment with budget; In-Year variance, however, balances out in future years.</t>
  </si>
  <si>
    <t>The variance reflects risk retirement associated with the delayed modification of final Merlin Mk2 airframes which had been caused by their deployment on operations overseas.</t>
  </si>
  <si>
    <t>Management action was taken to defer elements of cost to future years as part of responsible Departmental budget 'balancing' activities across the submarine portfolio.</t>
  </si>
  <si>
    <t xml:space="preserve">Following a comprehensive review of the programmes Joint Personnel Administration (JPA) change requirements, the current profile for JPA funding was reduced. The programme is also bearing several gapped posts.
</t>
  </si>
  <si>
    <t xml:space="preserve">In Year, the favourable programme variance is predominately attributable to Foreign  Exchange gains of £43.5M, the benefit of which is scored to MOD centrally rather than to the programme or Air Domain. These Foreign Exchange gains reflect an exchange rate currently at approx £1=€1.36 compared with the rate of £1=€1.20 mandated by Corporate Planning Assumptions. Annual Budget Cycle 2016 costs are also underpinned by a Corporate Planning Assumption of £1=€1.20. </t>
  </si>
  <si>
    <t>The variance In Year (£4M) is due to a number of factors including a revised estimate of cost of the end of the Assessment Phase for Marshall which was brought forward, a recalculation of risk following a Project Team review, reduced cost estimate for the Network WAN and the removal of Private Sector Support (PSS).</t>
  </si>
  <si>
    <t xml:space="preserve">Variance between budget and forecast is due to savings made against the UK Customisation and Capability Trials (UKCCATS) contract placed with A&amp;P Group, and further savings derived on the build programme. </t>
  </si>
  <si>
    <t>Exempt under sections 27 &amp; 41 of the Freedom of Information Act (2000)</t>
  </si>
  <si>
    <t>Variance in the current year relates to screened Programme changes, including the delay of the Hot and High flight trials into 2015.</t>
  </si>
  <si>
    <t>At 30/09/15, the FY15/16 Forecast expenditure was expected to reflect a £5.8m acceleration of costs on the Defence Fulfilment Centre (DFC), however, at the time of writing a delay to commencement date of the build will lead to a £27m underspend in FY15/16 with expenditure slipping to FY16/17. The DFC is Firm priced, so the re-profiling from FY15/16 to FY16/17 does not impact the overall cost to the project.</t>
  </si>
  <si>
    <t>Funding to de-risk the CROWSNEST Design and Manufacture phase has been brought forward into FY15/16 explaining the variance of 233.64%.  The programme remains within its pre-Main Gate budget.</t>
  </si>
  <si>
    <t>The WLC reflect the total of all relevant projects up to the end of the Manufacture phase at this current time. The growth in funding relates to the inclusion of new project funding within the pipeline in the second &amp; third decade.</t>
  </si>
  <si>
    <t>Current forecast in line with budget; no variance in whole life cost.</t>
  </si>
  <si>
    <t xml:space="preserve">The forecast whole life cost estimates represent the estimated position at the end of the previous Annual Budgeting Cycle and include all costs relating to procurement, equipment support and sustainment (excluding overhead costs such as manpower and fuel), and basing for the Lightning capability. Further re-alignment of funding has taken place with platform procurement (URF) costs aligned better with industry activities and payment schedules in year 2 (17/18). Downward pressure has occurred in support due to the reduction of cost estimates following the signature of LRIP non-annualised contracts and increased visibility of contract proposals.  The overall result is a variance of -3.99%.
</t>
  </si>
  <si>
    <t>It is intended to pursue an incremental approval approach to this programme, in order to maintain better control of cost. The programme estimate published in SDSR is for a 35-year period and  includes £10B for contingencies.</t>
  </si>
  <si>
    <t>Following implementation planning and Business Case approval, the Budget Whole Life Costs have been amended to reflect the current forecast.</t>
  </si>
  <si>
    <t>The headline budgeted whole life cost for the programme has remained at c.£6.8Bn throughout the reporting period.  
Within this headline figure, there has been some rebalancing  to fund the Extended Initial In Service Support contract, agreed in July 2015, which provides all necessary support to the AJAX platform to the end of the manufacture period in November 2024.  
With the AJAX project under contract for manufacture, no significant change to budget whole life costs is anticipated.</t>
  </si>
  <si>
    <t xml:space="preserve">
The headline budgeted whole life cost for the programme has remained at c.£2.2Bn throughout the reporting period.  
The 2015/16 variance is a result of Defence-wide in-year savings.  There may be additional rebalancing in early years to support equipment delivery ahead of a manufacturing contract. </t>
  </si>
  <si>
    <t>Whole life cost presents optimal value for money when compared with other options and is markedly less than continuation of the legacy capability.</t>
  </si>
  <si>
    <t>Budgeted Whole Life costs include the up front investment (demonstration and manufacture) and then on-going support costs e.g. licence and hardware maintenance support costs over the 10 years.</t>
  </si>
  <si>
    <t>Existing forecast is equal to available budget.</t>
  </si>
  <si>
    <t>As above.</t>
  </si>
  <si>
    <t>Whole life cost forecast within available budget and presents an opportunity for significant savings in comparison with previous approaches.</t>
  </si>
  <si>
    <t>The availability of resources, particularly in areas of highly skilled manufacturing staff continues to be challenging.  It is likely that there will be some changes to the production schedule in the coming 18 months, and with this there is potential for some programme cost growth; this is not expected to exceed 5%.</t>
  </si>
  <si>
    <t xml:space="preserve">The cost of the current budgeted Whole Life Cost of the programme remains affordable at this stage. These require careful management and regular scrutiny to ensure continued affordability.  The Whole Life Cost of the programme will continue to be reviewed in line with the Annual Budget Cycle process and reported upon accordingly.  </t>
  </si>
  <si>
    <t>The Whole Life Cost includes the introduction of avionic systems needed to address obsolescence issues, as well as the necessary support products and training requirements.</t>
  </si>
  <si>
    <t xml:space="preserve">Cost review work is on-going to understand the full impact of the detection of low levels of radioactivity in the coolant for the H1 prototype core. </t>
  </si>
  <si>
    <t>The programmes Budgeted Whole Life costs encompass Pay Reform transition costs, Project Costs (Joint Personnel Administration), Project Teams and Programme Management Office costs &amp; External Assistance costs.</t>
  </si>
  <si>
    <t>The costs are broken down into the following areas: a.production of aircraft; b. Support costs (i. Airbus Defence and Space Support/Airframe Support (Airframe Medium Term Contract, Airframe Design Services Contract), ii. Engine Support (Engine medium Term Contract, maintenance Level 3 Contracts, Engine Design Services Contract), iii. other Support (inc DAS Support, Mission Planning Support and DE&amp;S support and commodities), iv. Infrastructure Support; c. Training Costs; d. other minor projects.
Budget forecasts are considered to be mature and accurate; however, costs associated with the Programme's final milestone objective (Full operating Capability) are currently being scrutinised by the Programme Board.</t>
  </si>
  <si>
    <t>Budgeted whole life costs for Programme AIRSEEKER cover the delivery of 3 RIVET JOINT aircraft, associated Ground Equipment and modification to existing infrastructure, together with sustainment costs up to the programme Full Operating Capability of April 2018.  This will deliver a rapidly deployable airborne capability configured to provide effect across the spectrum of operations to 2025.</t>
  </si>
  <si>
    <t>Changes at the end of the Annual Business Cycle round in spring 2015 (ABC15) re-set budgets. Subsequently there have been small budget changes reflecting adjustments to elements of the programme delivery.</t>
  </si>
  <si>
    <t xml:space="preserve">Current forecast for Whole Life Cost is within budget. </t>
  </si>
  <si>
    <t>The Programme remains within its Approved Budgetary Limit and is affordable within the funding provision.  Whole Life Costs include the funding for costs relating to the Puma Life Extension Programme up to the end of manufacture, integration and acceptance testing, but exclude In-Service support costs, which are funded separately.</t>
  </si>
  <si>
    <t>Whole Life Cost above reflects the additional marginal CEPP costs over the life of the programme  - derived from the overall Head Office finance costs. Budgeted Whole Life Costs for the constituent projects (QEP / Lightning II and CROWSNEST) are included within their own submissions.</t>
  </si>
  <si>
    <t xml:space="preserve">Total whole life implementation costs are Forecast at £647m, reflecting a small reduction from the Allocated Budget of £652m.
Forecast net benefits over the 13 Year appraisal period of £402m reflects an improvement on the Target net benefits of £336m. This largely arises from reprofiling an element of the Service Delivery Benefits.
</t>
  </si>
  <si>
    <t xml:space="preserve">The Programme remains within its Approved Budgetary Limit and is affordable within the funding provision.  Whole Life Costs include the funding for costs relating to the Projects NEW BUY and JULIUS up to the end of manufacture, integration and acceptance testing, but exclude In-Service support costs, which are funded separately.  </t>
  </si>
  <si>
    <t>The Defence Infrastructure Organisation agreed to fund the risk of damage to the BT cables, increasing the overall budget available. Cost overrun remains a risk but this is to be held as Risk Outside Costing whilst the ACA continues to bear down on the build costs. Programme critical enhancements have been included in the Navy’s Annual Budget Cycle 2016.</t>
  </si>
  <si>
    <t xml:space="preserve">The Wildcat Programme incorporates the procurement of the aircraft, some initial provisioning spares and training equipment (simulators and courseware).   Support and other training-related costs are funded separately through the Wildcat Integrated Support and Training (WIST) contract. </t>
  </si>
  <si>
    <t>Only costs to Full Operating Capability(FOC) are represented;  mid life obsolescence work and capability upgrade work planned for the next decade are not.</t>
  </si>
  <si>
    <t>Exempt under sections 36 and 43 of the Freedom of Information Act (2000)</t>
  </si>
  <si>
    <t>Project forecast to deliver within budget and within IAC Approval.</t>
  </si>
  <si>
    <t>CJS Efficiency Programme (CJS Efficiency)</t>
  </si>
  <si>
    <t>Common Platform (CP)</t>
  </si>
  <si>
    <t>Legal Aid Crime Change (LACC) Programme</t>
  </si>
  <si>
    <t>Electronic Monitoring (EM)</t>
  </si>
  <si>
    <t>Future IT Sourcing Programme (FITS)</t>
  </si>
  <si>
    <t>Her Majesty's Courts and Tribunals Services (HMCTS) Compliance &amp; Enforcement Services Project (CESP)</t>
  </si>
  <si>
    <t>Her Majesty's Courts and Tribunals Services (HMCTS) Reform Programme</t>
  </si>
  <si>
    <t>Integrated Delivery Programme (IDP)</t>
  </si>
  <si>
    <t>Legal Aid Transformation Programme (LAT)</t>
  </si>
  <si>
    <t xml:space="preserve">MoJ Shared Services Evolve (SS Evolve) Programme </t>
  </si>
  <si>
    <t>North Wales Prison (NWP ) Programme</t>
  </si>
  <si>
    <t>NOMS ICTS Services (NICTS) Programme (formally part of Quantum Re-compete Project)</t>
  </si>
  <si>
    <t>Prison Unit Cost Programme (PUCP)</t>
  </si>
  <si>
    <t>Transforming Rehabilitation (TR) Programme</t>
  </si>
  <si>
    <t>Transforming Prisoner Telephony (TPT)</t>
  </si>
  <si>
    <t>Secure Training centre (STC) Retendering Project</t>
  </si>
  <si>
    <t>MoJ</t>
  </si>
  <si>
    <t xml:space="preserve">The Criminal Justice System (CJS) Efficiency Programme aims to introduce digital working throughout the Criminal Justice System, in particular to deliver the ‘digital courtroom’. </t>
  </si>
  <si>
    <t>The Common Platform (CP) Programme aims to deliver a technology platform which supports business transformation across the Crown Prosecution Service and Her Majesty's Courts and Tribunals Services (HMCTS).</t>
  </si>
  <si>
    <t>The Legal Aid Crime Change (LACC) Programme aims to process all criminal legal aid in a paperless and electronic environment.</t>
  </si>
  <si>
    <t xml:space="preserve">The Electronic Monitoring (EM) Programme aims to procure an improved electronic tagging system that exploits the latest technology. </t>
  </si>
  <si>
    <t>The Future Information Technology Sourcing (FITS) programme aims to deliver at least £95m per annum reduction in MoJ ICT operating costs through the design and implementation of a new ICT Operating Model.</t>
  </si>
  <si>
    <t>The Compliance &amp; Enforcement Services Project (CESP) aims to deliver the Criminal Compliance &amp; Enforcement Blueprint and reform the compliance and enforcement activity within Her Majesty's Courts and Tribunals Services (HMCTS).</t>
  </si>
  <si>
    <t xml:space="preserve">The aims of Her Majesty's Courts and Tribunals Services (HMCTS) Reform Programme is to: modernise the infrastructure and deliver a better and more flexible service to court users; modernise and transform courts and tribunal service to increase efficiency, improve service quality and reduce the cost to the tax payer. </t>
  </si>
  <si>
    <t>The Integrated Delivery Programme (IDP) aims to improve financial control and service for providers and clients by replacing an ageing case management system.</t>
  </si>
  <si>
    <t>The Legal Aid Transformation (LAT) Programme aims to reduce the cost of legal aid through providing a more efficient service, so as to improve public confidence in the system.</t>
  </si>
  <si>
    <t>The aim of the MoJ Shared Services Evolve (SS Evolve) Programme is to deliver transformation in the approach to the provision of back office services in MoJ.</t>
  </si>
  <si>
    <t>The New Prison Wales Programme's aim is to build a new prison in Wrexham, North Wales, that will be operational in 2017.</t>
  </si>
  <si>
    <t>The NOMS ICT Servces (NICTS) Programme aims to address the provision of ICT Services under the Quantum contract which expired at the end of  2012. The new ICT Services contract will sustain the National Offender Management Service until the forthcoming Future IT Sourcing contracts are in place and are ready for applicable services to be transitioned.</t>
  </si>
  <si>
    <t>The Prison Unit Cost Programme (PUCP) aims to maximise the delivery of savings from public sector prisons over the three years (to March 2016) by reducing operating costs and supporting the safety, security, and decency of public prisons within the agreed specifications.</t>
  </si>
  <si>
    <t>The Transforming Rehabilitation (TR) Programme aims to extend statutory rehabilitation in the community to short-sentenced offenders; opening up rehabilitation services to a more diverse market of private and voluntary sector providers incentivised to innovate, through payment by results, to reduce re-offending.</t>
  </si>
  <si>
    <t xml:space="preserve">The Transforming Prisoner Telephony (TPT) Programme aims to secure continuity of the current telephony service by negotiating a suitable extension, exit and transition arrangement with BT; procure and rollout a new data and cabling network and award a new service concession to providing in-cell prisoner telephony and potentially a range of basic self service functionality. </t>
  </si>
  <si>
    <t xml:space="preserve">The Secure Training Centre (STC) Programme aims to retender and mobilise two STC contracts.  These are sites of about 80 places each which accommodate 12-17 year old boys and girls (including mothers with babies) remanded or sentenced to custody who, because of their complex needs and risks to self and others, are unsuitable for placement in other parts of the youth secure estate. </t>
  </si>
  <si>
    <t>The amber green rating reflects the most recent independent assurance review which found projects continued to be on track for delivery with only limited risks. The programme is now in the final stages of roll out and will soon progress to programme closure. As part of the business transition and handover strategy, a board consisting of senior business managers, technical leads and the Programme Director meet frequently to embed the programme delivery into the CJS. Key risks for the programme are the loss of key personnel, the scale of delivery and ensuring business change is embedded. These risks are being mitigated through the aforementioned transition strategy.</t>
  </si>
  <si>
    <t xml:space="preserve">A recent approval meeting with Cabinet Office and HM Treasury was positive and the programme continues to scale up in line with the Outline Business Case plan. The current delivery confidence rating is amber red, which reflects the complexity of the programme and the innovative use of agile development principles. In this case, agile refers to building and testing in small chunks, and working quickly to deliver improvements to a service. As products are successfully developed and experience of agile working develops within the programme, this rating is expected to improve.
</t>
  </si>
  <si>
    <t xml:space="preserve">The Legal Aid Agency’s Crime Change Programme (CCP) Gate 4 Gateway review took place in December 2014. The review team were impressed with the programme and assessed the likelihood of success as green. However, due to the risk to operational performance as a result of slow uptake in online applications for criminal legal aid, the review team felt amber green would be appropriate. Since the review, uptake of applications has continued to rise, with 92% of applications being submitted online in December 2015. In light of this progress, the Legal Aid Agency took the decision to update the rating to green. 
Whilst the programme aimed to mandate online form use to coincide with the new crime contracts, this was not possible due to the delay in awarding providers new contracts. CCP are now aiming to mandate online form use in July 2016.
The Transfer of Grant project closed on 31 July 2015 and all operations have now transferred to the Legal Aid Agency. Remaining IT improvements being delivered through the Crime Change Programme are being concluded, with the final enhancements due by the end of June 2016.
As a result of this delay, the Legal Aid Agency approved the extension of a smaller programme team to the end of June 2016. This will allow online application forms to be mandated and subsequent closure of the Crime Change Programme. A Gateway 0/5 review is expected in September 2016, which will focus on assessing the success of the programme and ensure lessons have been learnt.
</t>
  </si>
  <si>
    <t>Following an intensive period of planning activity in mid August, the programme produced an integrated plan.  An Infrastructure and Projects Authority review confirmed the plan was credible but that the commercial element remained a challenge.  Lack of a baseline plan is still a critical issue and work to assure the plan continues. There is ongoing ministerial challenge on the deliverability, shape and purpose of the programme.</t>
  </si>
  <si>
    <t xml:space="preserve">In November 2015 the MoJ Executive Committee (ExCo) approved two decisions that impacted on the direction and focus of the FITS programme. 
Firstly, ExCo agreed to extend the NICTS (NOMS Prison) contract, delivered by HP, for up to two years. This de-scoped NICTS from the FITS Programme, the exceptions to this being that the provision of WAN\LAN , Voice and JVS Video Services will continue to be delivered by the relevant FITS Suppliers and transition is underway for these services.
Secondly, ExCo agreed that the Programme should consider a new End User Computing Solution (EUCS) with a view to designing and implementing a faster and cheaper way of delivering IT services to staff. The new technological solutions under consideration will allow the MOJ to introduce modern IT services, further minimise costs and improve IT efficiencies. Detailed assessment of these changes are ongoing between the MoJ and the FITS Suppliers and on completion of this activity a revised business case will be submitted to ExCo for its approval. 
The FITS programme continues to transition services to the FITS Suppliers, both commercially and technically and transitions have included: WAN and telephony within the National Offender Management ICT Service (NICTS); video services for Her Majesty's Courts and Tribunal Service (HMCTS); and print services within Probation. 
</t>
  </si>
  <si>
    <t xml:space="preserve">A Written Ministerial Statement was made on 15 October 2015 stating that following re-consideration of the department’s requirements, it had been decided not to outsource the compliance and enforcement services to a single supplier. </t>
  </si>
  <si>
    <t xml:space="preserve">The programme has responded to the actions raised in the Cabinet Office’s Infrastructure Projects Authority Review of the Reform Programme (June 2015). However, due to the challenges in securing Treasury funding, delivery confidence remained amber red during Q2. Following Q2, the Spending Review confirmed funding for the Programme with allocations to be finalised in due course. 
The programme made good progress during Q2, carrying out detailed research in five service areas:  domestic violence, youth crime, Social Security and Child Support Tribunal (SSCS), fare evasion and divorce. This research will shape service design and further detailed planning. Filling specialist roles has been a challenge, but work has moved ahead to identify suitable candidates.
Development of the programme’s business cases and delivery of its early projects are progressing well. The business case for court closures is being reviewed by HMT and Cabinet Office before the main programme business case is considered. This project is also assessing responses to the public consultation on the future of specified buildings. Once the final response has been approved, the project will move into implementation. The business cases for two other modernisation projects have been approved by the programme board.
The programme has started to develop its commercial requirements, including tenders and contracts. External support is needed in people, IT/digital and estates.
</t>
  </si>
  <si>
    <t>The delivery confidence assessment reflects the continued challenges in migrating users to the new system, and the programme's on-going efforts to improve the user experience by implementing enhancements to it.</t>
  </si>
  <si>
    <t xml:space="preserve">An Infrastructure and Projects Authority (IPA) Gateway assurance review of the LAT Programme took place in February 2015 with a delivery confidence of amber being awarded. This assessment and the recommendations made are reflective of the review's overall finding that whilst the programme is well run and tightly managed it is delivering into a contested environment where legal challenge is the norm. 
The programme's delivery confidence is amber as contingency plans to ensure continued coverage of legal aid own client and duty work following the delay in implementing new crime contracts from 11 January to 1 April 2016 have been implemented. </t>
  </si>
  <si>
    <t xml:space="preserve">The delivery confidence reflects the ongoing commercial discussions with the supplier concerning the delay of MoJ on-boarding onto the Single Operating Platform (SOP).  As part of the wider government shared service initiative, led by the Cabinet Office, other departments are finding themselves in a similar position. Collectively, these departments are working with Cabinet Office to resolve the issues. 
Work continues to agree the overall transformation plan with the supplier, complete with major milestones and all key delivery points. 
</t>
  </si>
  <si>
    <t xml:space="preserve">In September 2015, the amber delivery confidence assessment reflected good overall progress with the need to rapidly grow the capacity and capability of the core programme team to enable the scheduled ramp up to activity.  Since then, recruitment of the core programme team has been completed and work is delivering to schedule.  The team is now focused on launching competitions to the market for learning and skills provision and the running of a large industrial complex. </t>
  </si>
  <si>
    <t xml:space="preserve">Both the prison benchmark and facilities management projects continue to actively manage the transition to business as usual despite the challenging prison environment. The programme and project Senior Responsible Owners (SROs) remain confident that the majority of the planned savings will be delivered by March 2016 although there remain concerns that the wider benefits of implementing cultural change and new ways of working in prisons may not be fully completed by then. </t>
  </si>
  <si>
    <t>The delivery confidence reflects the successful delivery of the programme, on time and within budget, on 31 March 2015.</t>
  </si>
  <si>
    <t>Since the last Government Major Projects Portfolio (GMPP) return, and based on the most recent Infrastructure and Projects Authority (IPA) Gateway 2 assessment, the delivery confidence of the Programme has improved.The primary reason for this improved assessment by IPA was the significant progress that had been made in resolving the exit and transition arrangements for the current BT prison telephony contract. As a result, the review team were satisfied that this no longer represented a significant risk to the programme.</t>
  </si>
  <si>
    <t>Overall, the project remains on track to deliver to required quality and savings.</t>
  </si>
  <si>
    <t>The programme is on track to deliver as planned:
• The Magistrates In Court Presentation solution completed rollout in June 2015
• WiFi 90% complete and on track for full delivery by March 2016
• Store, Bench and Crown Court Solution all on track to deliver on time by March 2016</t>
  </si>
  <si>
    <t>There have been a number of early deliveries into pilots and early adopters which will support future development. If successful, the products will be further developed and rolled out nationally. For example, work also continues on the Online Plea service, taking pleas for summary non-imprisonable offences, the Magistrates’ Rota which will allow Magistrates to enter and manage their availability for court sittings online and a digital mark-up product to allow results to be captured digitally in-court. There have been changes in the Senior Management Team of the programme during this reporting period with the majority of replacements now in place, but there is an inevitable loss of continuity and potential impact on delivery plans while new resources get up to speed.</t>
  </si>
  <si>
    <t>The programme successfully delivered the Transfer of Grant Project in July 2015 and is close to concluding the enabling and supporting IT enhancements as part of the Business Improvement Project. The headline improvements have been delivered and are being utilised by casework teams, including the link between the LAA and Her Majesty's Courts and Tribunals Services (HMCTS) case management systems, however, work is ongoing with users to rectify the last few issues that have been identified post implementation.
The key remaining deliverable to mandate the CRM14 eForm is dependent on the organisation introducing new contracts for criminal legal aid providers scheduled for April 2016. This has been delayed from the target date of July 2015. Whilst voluntary uptake of the CRM14 eForm has been exceptionally high, mandating use will fully realise the benefits of online working.</t>
  </si>
  <si>
    <t>Given the significant problems and delays, the department initiated a review looking at how to get this programme back on track.  This concluded that it would be more appropriate to pursue our objectives using off-the-shelf technology, rather than continuing to develop bespoke tags. We have therefore terminated the contract to develop bespoke tags and are starting a new procurement process for proven tags that are already on the market. We are also proceeding with changes to the way the programme is managed. These changes will allow us to continue to drive and oversee delivery from suppliers. These changes were announced in a Written Ministerial Statement on 25 February 2016. This remains a challenging programme, which we will continue to keep under review.</t>
  </si>
  <si>
    <t xml:space="preserve">The FITs programme is complex with elements being delivered at different points of the life cycle in sequence. As such the programme is in the define and refine stage, due to the scoping decision, as well as the execute stage for those services that are already transitioning.  The Full Business Case is under review given the scope changes. </t>
  </si>
  <si>
    <t xml:space="preserve">Improving compliance and enforcement services will continue to form a key part of reforming HMCTS and in house modernisation is considered the best option. </t>
  </si>
  <si>
    <t>The programme is due to conclude at the end of March 2020, in line with original proposals. The early reform programme projects are progressing well with the consultation for the estates rationalisation project closing on 8 October 2015 with approximately 2,150 individual responses.  
The programme’s timeline is ambitious and the uncertainty caused by the Spending Review means the programme is unable to recruit or let the contracts required to deliver a programme of this size until funding is confirmed. The Spending Review outcome could also lead to a requirement to rapidly redesign plans.</t>
  </si>
  <si>
    <t xml:space="preserve">All providers making applications for work under the Special Children Act must use the Client and Cost Management System (CCMS) from 1 February 2016.  This is the date when CCMS starts to be made mandatory for providers. 
Applications for all other civil case types will be mandatory from 1 April 2016.  This decision has been made following feedback from providers and their representative bodies and will give providers extra time to familiarise themselves with the system and complete training ahead of full mandatory use. </t>
  </si>
  <si>
    <t xml:space="preserve">Following the delay in implementing new Crime Contracts from 11 January to 1 April 2016, the programme has extended its closure date to the 30 April 2016, to ensure that there is governance to support the changes.  </t>
  </si>
  <si>
    <t>The programme is experiencing delays in moving to the SOP. MoJ is working with The Cabinet Office and the supplier to agree a transition plan and a new project end date.</t>
  </si>
  <si>
    <t>The project remains on schedule to deliver the first of 2,106 places in February 2017.</t>
  </si>
  <si>
    <t>Device deployment across prisons remains on track against the new plan, with 87% of devices now deployed.  Some issues with HQ laptops have resulted in a 4 week delay to the completion of HQ rollout, which has had a knock on impact to the end date of the programme, now forecast to be 30 April 2016. 
All other aspects of the programme have either now been completed or are due to complete as planned.</t>
  </si>
  <si>
    <t>Both the prison benchmark and facilities management projects continue to actively manage the transition to business as usual. The level of achievement and sustainability of the benchmark will be assessed at the end of March 2016 when the available evidence will be reviewed.</t>
  </si>
  <si>
    <t>The programme closed on schedule on 31 March 2015.</t>
  </si>
  <si>
    <t xml:space="preserve">Contract negotiations have been successfully concluded with BT. The programme is now addressing the next strand of the programme, the installation of data cabling in public sector prisons. This is a pre-requisite for the final strand of the programme, the provision of in-cell telephony and  additional services. The data cabling will be installed on a phased basis, allowing lessons to be learned about the physical difficulty of installing data cabling into prisons, and the operational complexity of moving prisoners around to accommodate the work.  The lessons learned from each phase will inform the next.
                                                                                                                                                                                                                                                                                                                                   </t>
  </si>
  <si>
    <t>Contracts have been awarded.
Mobilisation activities have commenced at both sites.
Both contractors have submitted their detailed Initial Custodial Service Delivery Plan (ICSDP) Overall, the project remains on track to deliver to required quality and savings as scheduled.</t>
  </si>
  <si>
    <t>Variance is due mainly to additional scope and delay of implementation during 14/15.</t>
  </si>
  <si>
    <t>Capital expenditure has been reallocated to 2018/19 and the Voluntary Early Departure Scheme (VEDs) expenditure for 2015/16 has moved to 2016/17. There have been savings in licences, contingency and hosting and support costs.</t>
  </si>
  <si>
    <t>The baseline budget figures reflect the original business case. The 2015/16 resource forecast now reflects the latest position on the programme and the impact of deferring some implementation activity from 2014/15 to 2015/16, which has resulted in the variance between budget and forecast. Ongoing costs have increased due to higher staff costs than originally profiled and increased pension requirements from 2015/16, as well as the extension of programme team costs due to the programme being extended from the Outline Business Case plans. Optimism bias has now been removed from the forecast, as the programme nears final delivery.</t>
  </si>
  <si>
    <t xml:space="preserve">Costs in this financial year are below budget.  This has been caused by a delay to the programme, spend on consultants and advisers and the impact of deferred costs. The value of change in the system and the effect of re-planning will further impact on costs. </t>
  </si>
  <si>
    <t xml:space="preserve">Following a Ministerial Statement, the project is now closed. </t>
  </si>
  <si>
    <t xml:space="preserve">The variance between in year budget and forecast has arisen as a result of lower than budgeted in year support costs.  Capital spend is also being incurred in 2015/16, which had not originally been budgeted, as work was deferred from the previous financial year. 
 </t>
  </si>
  <si>
    <t>The above figures for 2015/16 include implementation resource and capital expenditure.The budget figures now reflect the Full Business Case (FBC); the previous return represented the Outline Business Case (OBC) figures.
The movement between the current and previously reported figures is mainly due to the deferral of work from 2014/15 into 2015/16.  The main reasons for the variance between the budget and forecast are the extension of the programme and additional external solicitors costs.</t>
  </si>
  <si>
    <t xml:space="preserve">The profile now shows the position for the new milestone dates in line with the delayed SOP implementation from 2015/16 into 2016/17. </t>
  </si>
  <si>
    <t xml:space="preserve">Funding has been re-profiled due to the MoJ autumn review of spending with further reductions to the capital for 2015/2016.  The impact is to the cashflow across the lifecycle of construction though there is no impact on the overall Whole Life Costs (WLC) of the programme.   </t>
  </si>
  <si>
    <t xml:space="preserve">The NICTS Programme has now been assigned a budget of £14.425m for FY 15/16 and is currently forecasting a spend of £13.425m against budget.
</t>
  </si>
  <si>
    <t xml:space="preserve">Almost all of the 2015/16 variance is as a result of a lower than planned Voluntary Early Departure Scheme (VEDS) requirement. This is due to levels of recruitment being lower than planned, therefore fewer exits were required.  </t>
  </si>
  <si>
    <t xml:space="preserve">Budget Whole Life Costs (WLC) taken from approved programme Outline Business Case.  The forecast WLC is taken from the latest forecast. However, there are significant reductions in capital as the project aligns to G-cloud. The spend profile is moving towards more resource spend.  Interdependencies on other agency programmes are also causing cost increases.
Previously non-cash (depreciation) was included in WLC.  These are now excluded.
</t>
  </si>
  <si>
    <t>The Whole Life Cost for the programme has decreased to £350.6m, mainly due to the reduction in licencing costs across the lifetime of the programme.</t>
  </si>
  <si>
    <t xml:space="preserve">The Whole Life Cost (WLC) reflects the ongoing costs of the programme, including operational costs, associated training and accommodation, capital and IT related spend.  
Following a review of the business case in 2015/16 the WLC have been extended to a 10 year period, which aligns with the business case and Net Present Value calculation.  As a result, the horizon against which ongoing costs are recorded for the Crime Change Programme has been extended by 4 years, which has resulted in a movement between data published in 2015.
</t>
  </si>
  <si>
    <t>The transition to New World EM contract continues to experience delays leading to actual /forecast lifetime costs being higher than those set out in the Full Business Case.</t>
  </si>
  <si>
    <t>Includes programme costs as well as the full anticipated cost of the new contracts, assuming a 5 year contract period.  In addition, this year the submission requirements have changed and now require the addition of the value of the legacy contracts.  That also applies to the 15/16 year figures shown above. The actual whole life programme cost forecast is £365m and the 15/16 forecast is £144m (including contingency).</t>
  </si>
  <si>
    <t>Following a Ministerial Statement, the project is now closed. Project costs were in line with forecasts up to the point of closure.</t>
  </si>
  <si>
    <t xml:space="preserve">Resource costs include implementation costs less profit on sale recorded on sales of fixed assets. Pre 2015/16 costs are not in the current model but are shown for completeness. Current year baseline and forecast reflect latest position and are slightly different to the latest Programme Business Case (PBC) model. New business as usual (BAU) costs are netted off against the benefits shown in the benefits section below. Capital proceeds are netted off against capital spend. This is consistent with previous returns. It should be noted that the Net Present Value (NPV) above is economic (real) whilst the costs are financial (nominal). </t>
  </si>
  <si>
    <t xml:space="preserve">The Whole Life Costs cover the implementation budget and some elements of ongoing business as usual support costs. </t>
  </si>
  <si>
    <t>The Whole Life Costs (WLC) of the programme include IT implementation, legal and resourcing costs, but do not include ongoing business as usual costs. The movement between the Outline Business Case (OBC) and Final Business Case (FBC) resource costs are due to the programme’s completion date being extended. This was due to policy change and legal challenges.</t>
  </si>
  <si>
    <t xml:space="preserve">The Whole Life Costs (WLC) represent the move to an outsourced service, utilising the Government's Next Generation Shared Services Strategy. WLC will be re-stated once the transition plan is finalised. </t>
  </si>
  <si>
    <t xml:space="preserve">The WLC represent the total capital costs of construction as well as the implementation and steady state running costs of the prison over the assumed 60 year life of the building, which accounts for the difference in figures published in 2015.  </t>
  </si>
  <si>
    <t xml:space="preserve">The NICTS Programme costs are detailed above. This does not include the on going costs which are contained in the NICTS Contract. The NICTS Programme and the NICTS Contract are 2 separate entities, managed and budgeted separately.  </t>
  </si>
  <si>
    <t xml:space="preserve">Whole life costs represent the one-off programme costs across the 3 years of the programme from 2013/14 to 2016/17.  Costs presented exclude the contract costs of the new Facilities Management Services contract which was delivered as part of the Competing Delivery Services (CDS) workstrand.  The service commencement date of the CDS contract was June 2015,  the contract is let for 5 years until 2020/21 with a steady state cost of c£86m which replaces in-house provision.  </t>
  </si>
  <si>
    <t>Total budgeted Whole Life Costs is the forecast cost of probation services from 2014/15 to 2023/24 inclusive, in line with the Programme Business Case.  This period covers the expected duration of the contracts awarded through the programme.</t>
  </si>
  <si>
    <t>The Whole Life Cost includes £39.3m capital costs to provide a new data network. Total capital costs will be split between three delivery phases. Each phase will consist of separate business cases.</t>
  </si>
  <si>
    <t xml:space="preserve">Whole Life Costs include project team costs and the new contract costs for two STCs. </t>
  </si>
  <si>
    <t>Programme delivery confidence assessment has improved. This decision is based on the fact that the following three issues have been resolved: 
1) Technical issues with the Data Centre switches.
2) Service capacity plans have been reviewed and approved.
3) Financial Agreement has now been signed and agreed in respect of the NICTS Programme.                                                                                                       
However, there is still some risk relating to the rollouts planned at HQ and Shared Service Centre, due to the complex nature of those sites. The Programme Board took the view that that risk warranted the programme to remain at amber.</t>
  </si>
  <si>
    <t>Novo (NCA Transformation) Programme</t>
  </si>
  <si>
    <t>NCA</t>
  </si>
  <si>
    <t>Novo is the NCA’s Transformation Programme which will enable the NCA to become an intelligence-led and digitally- driven organisation. Our current capabilities and operating model limit our ability to relentlessly disrupt changing threats – especially internet - and digitally related threats.
Novo will deliver the culture, capability and capacity to enable the NCA to be a world-class law enforcement agency, leading the work to cut serious and organise crime.</t>
  </si>
  <si>
    <t>The project is in its second year of delivery and internal processes and plans are regularly reviewed.  The current delivery confidence rating reflects the emergent nature of the programme and recent changes to the governance structure, which mean that all transformation activity in the agency is now delivered under the Novo Programme.</t>
  </si>
  <si>
    <t>Data not provided.</t>
  </si>
  <si>
    <t>A high-level programme plan is in place and is regularly reviewed and refined to take account of any external changes.  The programme will be delivered in six-monthly tranches of delivery with a series of outcomes defined for each. Tranche three will be delivered by the end of March 2016.  Future planning will incorporate the impact of the spending review and the interdependencies within the programme, particularly in the technology space.  
The programme will seek to manage this in a flexible way as our the changes to our external environment, our relationship with our partners, and the nature of the threat from serious and organised crime continues to change throughout the lifetime of Novo.</t>
  </si>
  <si>
    <t xml:space="preserve">At the time of reporting the whole life costs for the programme covered only the operational transformation programme.  Since then the overall transformation programme governance has been reviewed and all transformation activity has been brought together under the Novo programme;  this has an impact on reporting the whole life costs of the programme and there won't be clarity on the costs for the overall transformation phase until we have the operating model fully developed and the detailed planning performed. </t>
  </si>
  <si>
    <t>ESA10/BPM6 Programme (European Systems of Accounting 2010)</t>
  </si>
  <si>
    <t>Census Transformation Programme</t>
  </si>
  <si>
    <t>Electronic Data Collection (EDC)</t>
  </si>
  <si>
    <t>ONS</t>
  </si>
  <si>
    <t>The ESA10 / BPM6 Programme manages the business change to ensure that the UK National Accounts (The Blue Book), The UK Balance of Payments (The Pink Book), the Quarterly National Accounts and other Quarterly and Monthly Publications, are produced in accordance with the new European standards / requirements contained in the international standards in the European System of Accounts (ESA10), Balance of Payments version 6 (BPM6) and the Manual of Government Deficit and Debt (MGDD).  Implementation in accordance with ESA10 and BPM6 are or will be mandated by EU Regulations. All derogations (which have been agreed by Eurostat) are expected to be cleared by Blue Book 2018 with the programme closed after  the completion of Blue Book 2019.</t>
  </si>
  <si>
    <t xml:space="preserve">The Census Transformation Programme will run from 2015 to 2025 and has been segmented into three clear objectives.
- Delivery of the 2021 Census: research, development, implementation and operation of a 2021 online Census
- Integrated population statistics outputs: developing and implementing methods for enhancing 2021 outputs and producing new outputs before 2021
- Beyond 2021: Delivery of a recommendation to produce population, household and characteristic information currently provided by the online census 
</t>
  </si>
  <si>
    <t xml:space="preserve">The Electronic Data Collection (EDC) programme will change the way ONS collects its data by implementing an online capability for data collection using electronic questionnaires (eQ). Initially this will enable businesses to interact with us more securely and efficiently.  Subsequently it is also intended that this service should be used for our household surveys and made available as a data collection service for other government departments. 
</t>
  </si>
  <si>
    <r>
      <rPr>
        <b/>
        <sz val="11"/>
        <rFont val="Calibri"/>
        <family val="2"/>
      </rPr>
      <t xml:space="preserve">Departmental Narrative on RAG rating:   </t>
    </r>
    <r>
      <rPr>
        <sz val="11"/>
        <rFont val="Calibri"/>
        <family val="2"/>
      </rPr>
      <t xml:space="preserve">
1.  The Programme has made good progress in addressing the forecast overspends with the forecast for 16/17 now back on budget and a substantial number of savings identified for 17/18. However further savings will need to be identified for 17/18.
2. Resource challenges to meet the December deadlines for the Gross National Income (GNI) Inventory work. 
</t>
    </r>
    <r>
      <rPr>
        <b/>
        <sz val="11"/>
        <rFont val="Calibri"/>
        <family val="2"/>
      </rPr>
      <t>Recent successes include:</t>
    </r>
    <r>
      <rPr>
        <sz val="11"/>
        <rFont val="Calibri"/>
        <family val="2"/>
      </rPr>
      <t xml:space="preserve">
1. Delivering the outstanding ESA95 GNI reservations with the  submission of the GNI Questionnaire and Quality Report in September.
 2. A significant milestone was achieved in September with the publication of the Q2 Quarterly National Accounts and Balance of Payments publication on 30 September which is consistent with Blue Book and Pink Book 15. 
</t>
    </r>
    <r>
      <rPr>
        <b/>
        <sz val="11"/>
        <rFont val="Calibri"/>
        <family val="2"/>
      </rPr>
      <t>Actions on Delivery Confidence:</t>
    </r>
    <r>
      <rPr>
        <sz val="11"/>
        <rFont val="Calibri"/>
        <family val="2"/>
      </rPr>
      <t xml:space="preserve">
1. Alleviating budget pressures and providing more detailed forecasts for vacancies and activities, although there has been good progress made over the past month with developing a robust financial forecasting model.
2. Prioritising activity and resources to deliver the GNI Inventory by the December timescale.
</t>
    </r>
  </si>
  <si>
    <r>
      <rPr>
        <b/>
        <sz val="11"/>
        <rFont val="Calibri"/>
        <family val="2"/>
      </rPr>
      <t xml:space="preserve">Departmental Narrative on RAG rating:
</t>
    </r>
    <r>
      <rPr>
        <sz val="11"/>
        <rFont val="Calibri"/>
        <family val="2"/>
      </rPr>
      <t>1. Following a review of programme initiation activities the resulting recommendations are being implemented. The programme focus will change from research to prototyping and development to support the 2017 Test.
2.  Requirement  for additional delivery focussed posts during phase 2 has added pressure to the Programme  ramp up activities, weekly meetings to monitor progress  are continuing.</t>
    </r>
    <r>
      <rPr>
        <b/>
        <sz val="11"/>
        <rFont val="Calibri"/>
        <family val="2"/>
      </rPr>
      <t xml:space="preserve">
Recent successes include:                                                                               
</t>
    </r>
    <r>
      <rPr>
        <sz val="11"/>
        <rFont val="Calibri"/>
        <family val="2"/>
      </rPr>
      <t xml:space="preserve">1. Sourcing and Procurement Strategies and Plans were signed off by the Programme Board and are being shared with the Cabinet Office, Crown Commercial Services (CCS) and the Government Digital Services (GDS).
2. We have tested the Service Orientated Architecture (SOA) development approach to ensure it is feasible for delivery of Census &amp; resulting services.           </t>
    </r>
    <r>
      <rPr>
        <b/>
        <sz val="11"/>
        <rFont val="Calibri"/>
        <family val="2"/>
      </rPr>
      <t xml:space="preserve">                                                                                             
Actions on Delivery Confidence: 
</t>
    </r>
    <r>
      <rPr>
        <sz val="11"/>
        <rFont val="Calibri"/>
        <family val="2"/>
      </rPr>
      <t xml:space="preserve">1. Reviewing the future staffing requirements and assessing the implementation of the recommendations, resulting from the organisational and programme review activities.
2. Continue the joint working with Digital, Technology and Methodology (DTM) department, to assess the capability and capacity of DTM to deliver some of the census services.
</t>
    </r>
  </si>
  <si>
    <r>
      <rPr>
        <b/>
        <sz val="11"/>
        <rFont val="Calibri"/>
        <family val="2"/>
      </rPr>
      <t xml:space="preserve">Departmental Narrative on RAG rating:
</t>
    </r>
    <r>
      <rPr>
        <sz val="11"/>
        <rFont val="Calibri"/>
        <family val="2"/>
      </rPr>
      <t>Improvement in delivery confidence following:</t>
    </r>
    <r>
      <rPr>
        <b/>
        <sz val="11"/>
        <rFont val="Calibri"/>
        <family val="2"/>
      </rPr>
      <t xml:space="preserve">
</t>
    </r>
    <r>
      <rPr>
        <sz val="11"/>
        <rFont val="Calibri"/>
        <family val="2"/>
      </rPr>
      <t xml:space="preserve">1. The implementation of many recommendations from the "EDC Assess" review.
2. The standing up of an electronic Questionnaire (Discovery and Alpha) following GDS spend approval.
3. Continued good progress with the Monthly Wages and Salaries Survey pilot.
</t>
    </r>
    <r>
      <rPr>
        <b/>
        <sz val="11"/>
        <rFont val="Calibri"/>
        <family val="2"/>
      </rPr>
      <t>Recent successes include</t>
    </r>
    <r>
      <rPr>
        <sz val="11"/>
        <rFont val="Calibri"/>
        <family val="2"/>
      </rPr>
      <t xml:space="preserve">:
1. The standing up of an electronic Questionnaire (Discovery and Alpha) following GDS spend approval.
2. Good early progress with the Alpha development, including Show &amp; Tell progress.
3. Continued good progress with the Monthly Wages and Salaries Survey pilot - now reaching 4,500 respondents.
4. Agreement of EDC product definition and matching with the wider ONS service model.  </t>
    </r>
    <r>
      <rPr>
        <b/>
        <sz val="11"/>
        <rFont val="Calibri"/>
        <family val="2"/>
      </rPr>
      <t xml:space="preserve">
Actions on Delivery Confidence: 
</t>
    </r>
    <r>
      <rPr>
        <sz val="11"/>
        <rFont val="Calibri"/>
        <family val="2"/>
      </rPr>
      <t xml:space="preserve">1. Overcoming issues in shifting from the software development from static to cloud-hosting.
2. Baselining and reporting against a new "value plan", which will set out the path to first surveys online by April 2016.
3. Resolving resource challenges, following organisational changes.
4. Proving the linkage of the EDC products and with downstream processing systems.
5. Moving the eQ development into Beta following a GDS service standard assessment.
6. Placing first simple surveys online.
7. Agreeing finance and resourcing plans for 2016-17.
</t>
    </r>
  </si>
  <si>
    <t xml:space="preserve">The Programme is on track with: Blue Book 15 published on October 2015 as planned; Gross National Income Inventory completed and submitted to Eurostat at end December 2015 achieving compliance with EU legislation.
Following internal approval in December, work is underway to initiate the new Economic Statistics Change Programme early in 2016/17 which will subsume ESA.
Formal initiation and closure of the ESA Programme from the GMPP will involve suitable assurance and is being discussed with IPA.
 </t>
  </si>
  <si>
    <t>Phase 2 on schedule. IPA Gateway 2 Review is being held 11-14th January 2016. The Outline Business Case will pass through the internal approval functions on 14 January 2016.</t>
  </si>
  <si>
    <t xml:space="preserve">Following internal approval in December 2015, work is underway to initiate the new Data Collection Transformation Programme early in 2016/17 which will subsume EDC. 
Formal initiation and closure of the EDC Programme from the GMPP will involve suitable assurance and is being discussed with IPA.
</t>
  </si>
  <si>
    <t xml:space="preserve">The £2.0m variance was fully understood and managed. Two years experience of succesful delivery helped to determine a better value for money approach reasulting in actual expenditure being lower than the original business case budget. 
Now that funds have been secured with the conclusion of the Settlement Review 2015, the budget will be aligned to the latest forecast and incorporated into the Economic Statistics Change Programme Business Case.
</t>
  </si>
  <si>
    <t xml:space="preserve">Changes in Whole Life Costs are due to the Programme refining their approach based on two years experience of succesful delivery, improving Value for Money.
The reduction to Whole Life Costs and the increase to expected benefits will be incorporated into Economic Statistics Change Programme Business Case.
</t>
  </si>
  <si>
    <t>The spending review bid took the Interim Outline Business Case (approved at a Treasury Approval Point [TAP] in November 2014). The costs were reduced based on work done and evidence gained in the last year. This gave a total net saving of around £135m in cash terms over the life of the whole Programme.</t>
  </si>
  <si>
    <t xml:space="preserve">Changes in Whole Life Costs are due to the Programme focussing on online business data collection (and not social data aswell) and optimising the solution as a government wide platform creating cross government efficiencies.
The changes to Whole Life Costs and Benefits will be incorporated into the  Data Collection Transformation Programme Business Case
</t>
  </si>
  <si>
    <t>DOH</t>
  </si>
  <si>
    <t>Periodic Review 2013 (Rail Investment Strategy - HLOS &amp; SOFA)</t>
  </si>
  <si>
    <t>Search and Rescue Helicopters</t>
  </si>
  <si>
    <t>Crossrail Programme</t>
  </si>
  <si>
    <t>InterCity Express Programme (IEP)</t>
  </si>
  <si>
    <t>Thameslink Programme</t>
  </si>
  <si>
    <t>Shared Services Implementation Programme</t>
  </si>
  <si>
    <t>Rail Franchising Programme</t>
  </si>
  <si>
    <t>High Speed Rail Programme (HS2)</t>
  </si>
  <si>
    <t>A14 Cambridge to Huntingdon Improvement Scheme</t>
  </si>
  <si>
    <t>Lower Thames Crossing Feasibility</t>
  </si>
  <si>
    <t>DFT</t>
  </si>
  <si>
    <t>As part of the Office of Rail Regulation's Periodic Review, Government is required to publish a High Level Output Specification (HLOS), setting out information about what the Secretary of State wants to be achieved by railway activities during Railway Control Period 5 (1 April 2014 to 31 March 2019); and a Statement of Funds available (SoFA), setting out the public funds that are or are likely to become available to secure delivery of the HLOS.  This fulfils the statutory obligation required by paragraph 1D(1) of Schedule 4A to the Railways Act 1993 as modified by the Railways Act 2005.</t>
  </si>
  <si>
    <t>To manage the delivery of a Search and Rescue Helicopter contract for the provision of search and rescue helicopter services for the UK.</t>
  </si>
  <si>
    <t>A new high-frequency rail service which will increase rail-based capacity in London by 10% and cut journey times across London and the South East.</t>
  </si>
  <si>
    <t>IEP will renew the UK's high speed train fleet on the Great Western and East Coast. Through franchise competitions, IEP is a key means to deliver the passenger benefits from the associated upgrades including more capacity, improved reliability, reduced journey times and better environmental performance. The order supports a new train factory at Newton Aycliffe which will create 730 new jobs with thousands more in the supply chain. IEP serves London to Bristol, Cardiff, Swansea, Cheltenham &amp; Worcester, and London to Leeds, Edinburgh &amp; Aberdeen offering through-trains from non-electrified lines without the need to change or attach a locomotive.</t>
  </si>
  <si>
    <t>The Thameslink Programme will deliver increased capacity and faster and more reliable journeys 
for people travelling to and across London. The Programme will deliver a series of infrastructure enhancements across the Thameslink network (such as platform lengthening) and the rebuilding of Blackfriars and London Bridge Stations, major works at Farringdon Station where Thameslink will connect with Crossrail,  and the introduction of a new fleet of 115 state of the art trains from 2016 .   The Programme will complete in late 2018 when 24 trains per hour will travel north-south across central London in each direction during peak hours.</t>
  </si>
  <si>
    <t>To centralise transactional functions for Finance, Human Resources, Payroll and Procurement into two Independent Shared Service Centres.</t>
  </si>
  <si>
    <t>To secure the provision of passenger rail services as set out under the Railways Act 1993 (as amended) by letting Rail Franchises.</t>
  </si>
  <si>
    <t>A new, fully integrated, high speed North-South railway.</t>
  </si>
  <si>
    <t xml:space="preserve">The A14 trunk road provides a vital road transport corridor between West Midlands and East Anglia and is of local, regional, national and international significance. The improvement scheme will:
• combat congestion, making the A14 more reliable and providing capacity for growth;
• unlock economic growth, both regionally and nationally;
• improve local connectivity and local network for all users;
• improve safety for road users and community;
• recognise the wider benefits of road investment and leave a positive legacy. 
</t>
  </si>
  <si>
    <t xml:space="preserve">The project has been established to identify and develop options for relieving congestion at the existing Dartford crossing and enabling economic growth through the provision of additional road capacity across the river in the Lower Thames area. 
In the initial Options Phase the project will identify and assess:
• the best location for a new crossing 
• the most suitable type of crossing structure 
• the funding/investment strategy (including the approach to user charging and the role of private sector finance)
• the Options Phase will produce a Preferred Scheme supported by a business case, a funding strategy, the approaches to consenting, procurement and delivery. This will include a non-statutory consultation (26th January to 24th March 2016). </t>
  </si>
  <si>
    <t>The HLOS was published with the required information as planned in July 2012.  The rail industry responded with a Strategic Business Plan in January 2013 setting out how it proposed to deliver the HLOS within the financial ceiling of the funds available.  The independent Office of Rail Regulation (ORR) undertook a review of this plan in 2013 and concluded it was appropriate and would deliver the HLOS.  The HLOS Project completed following completion of the ORR Periodic Review for Railway Control Period 5 in late 2013.  The Department  has since established separate arrangements for monitoring  the subsequent delivery and affordability of the Rail Investment Strategy for Control Period.   The exit review for the HLOS project was incorporated in the wider Bowe Review commissioned by the Secretary of State for Transport to identify lessons learned from the planning process for ‘Control Period 5’ (2014-19) for rail investment to be delivered by Network Rail.  The Bowe Report was published on 25th November 2015.  The recommendations have been accepted in full and are now being implemented.</t>
  </si>
  <si>
    <t xml:space="preserve">The UK SAR Helicopter Programme is nearing conclusion of its transition phase.  The military Sea King SAR service in the UK has now ended and has been replaced with new helicopters operating under the UK SAR Helicopter Programme.  This is a very significant milestone.  In addition to marking the end of military involvement in SAR in the UK, it means that all state-operated SAR helicopters in the UK are now in Coastguard livery.
Since SAR services under the UK SAR Helicopter Programme started, HM Coastguard's new helicopters have responded to over 600 requests for assistance, and saved or assisted over 500 people.
The next SAR bases to fold into the new UK SAR Helicopter Programme are at Stornoway, Lee-on-Solent and Shetland in 2017.  These bases are currently operated under legacy Coastguard helicopter contracts.  All indications are that the transition of these three remaining bases will happen on time.
</t>
  </si>
  <si>
    <t xml:space="preserve">The project is forecast to be completed within budget. The Department, as well as Transport for London, will continue to monitor costs and schedule (with the assurance of the Project Representative), to ensure that the project is delivered on time and within budget. </t>
  </si>
  <si>
    <t xml:space="preserve">The trains are expected to be on time and on budget with the first vehicles accepted into service from 2017. In the light of the delays to the Great Western Electrification Programme we are working with Agility and Hitachi on developing mitigations including re-phasing electrification and options that could see the 21 electric sets are delivered as bi-mode in 2018. This will be subject to confirmation of the Hendy Review and review of options to recommend a course of action to Secretary of State. </t>
  </si>
  <si>
    <t>The DfT Shared Services Implementation Programme comprises a series of planned (tranche) migrations  to the new ISSC-1 service provision.  Originally scheduled to complete by the end of the 2014 calendar year, delays to the tranche-2 &amp; 3 migration, mean a rightward shift of later planned deliveries.  Consequently it is currently anticipated that the programme will not be finalised until  end 2017 as on-going delivery issues have recently resulted in a further slippage. Close interaction between the supplier (arvato) and the DfT is on-going to monitor and correct variance from delivery plans.</t>
  </si>
  <si>
    <t xml:space="preserve">The Rail Franchising Programme continues to deliver in line with the published schedule. Since Q2 we have made 3 franchise awards- 1 through Direct Award (West Midlands) and 2 following competition (Northern and TransPennine Express (TPE)). These awards will deliver significant benefits for passengers and higher returns to the exchequer. The Northern and TPE franchises will begin 1 April 2016 and work to mobilise them continues. This includes the formation of the joint Rail North/ DfT commercial management teams in Leeds, which will see a more localised approach to the franchises and is a step toward eventual devolution. 
The most recent issue of the franchise schedule included a retiming of the InterCity West Coast competition to ensure it is well aligned with the HS2 programme. The ICWC operator will play an important role during the construction of HS2 and in facilitating the introduction of High Speed services in 2026. This retiming will allow us to continue to engage with the market on the best options for the franchise to do this. 
We have also made changes in the procurement process to introduce a “Passport” approach to prequalification of bidders, which will make the franchise bidding process simpler and reduce the barriers to entry for new entrants to the market. This has been designed to streamline the pre-qualification process for rail franchise competitions. In particular, the Passport System is intended to reduce the time and cost involved for Applicants in providing detailed technical information for multiple rail franchise competitions. A Passport is needed for any organisation to express an interest in any future rail franchise competition.
We currently have teams working on 3 live franchise competitions at various stages of completion. West Midlands and South Western are undergoing consultation exercises and developing specifications; East Anglia is currently evaluating bids in preparation for award in the summer. The West Coast team is also in place doing preparatory work to launch the competition later this year. 
A recent PAC report into the programme confirmed the significant progress we have made in improving franchising and the benefits that it has brought to passengers since the launch of the programme in 2013. It highlighted the need to continue to ensure that the franchise market remains competitive. We are taking active steps to do this by working with OGDs and altering our policies to encourage new entrants to the market.
</t>
  </si>
  <si>
    <t>HS2 is in excellent shape and substantial progress has been made in all areas of the programme this year.   The Amber-Red assessment reflects the complexity of the scheme and this early stage of the programme.
 - The target opening date for Phase 1 remains  2026, with Phase 2a (Birmingham to Crewe) to open in 2027, and the rest of the “Y” (Crewe to Manchester and Birmingham to Leeds) in 2033.
 - The Spending Review 2015 (SR15) settlement announced on 25 November 2015 provides £14.8bn of capital funding for the programme over the next five years and sets out an updated funding envelope of £55.7bn for delivering HS2 in 2015 prices. This was an excellent outcome for the programme, and provides the funding for construction of Phase 1 to start in 2017 and keeps plans for Phase 2 on track.
 - An updated programme cost and schedule baseline (BL6) has been developed which contains a further level of granularity to inform the assumptions against which the Invitation To Tender for the Main Works Civils Contracts will be assessed. We expect BL6 to be adopted in April 2016.
 - New programme governance arrangements were implemented in December 2015, including a new Programme Board and three new Sponsor Boards (for Phase 1, Phase 2 and Commercial Operations) reporting to it. 
 - There has been significant progress on building capability in the client and delivery organisations as the programme transitions towards the delivery phase, through DfT and HS2 Ltd developing Delivery, procurement and commercial strategies and demonstrating that the right capabilities and skills are in place to move forwards with procurements.  
 - The Integrated Programme Management Office has been set up to put in place effective processes for joint planning, reporting and risk management across the wider programme. 
 - A new Managing Director and team for Railway Operations are in place for HS2 and their work will include the development of the Operational Concept (a blueprint for how the future HS2 railway and its train services will work as an operational system), and the management of the Rolling Stock and Depots Programme.</t>
  </si>
  <si>
    <t xml:space="preserve">Highways England’s intention is for the A14 to be an exemplar for commercial and procurement best practice in the delivery of major projects. The strategy for delivery has centred on the Collaborative Delivery Framework (CDF) which centres upon the core belief of Highways England that significantly better value can be achieved through its supply chain with greater collaboration and engagement. The Integrated Delivery Team has been formed to enable collaboration between the various partners in the design and construction process along with Highways England. The partners are incentivised to drive down costs and to deliver early. Incentives have been set at a project wide level so that the performance of the A14 scheme, and its completion as a whole, will determine the level of incentive payments.
Successful delivery is forecast with the constant monitoring of programme, budget, spend and management of key risks to delivery. All critical delivery areas have dedicated leaders and are appropriately resourced. A key risk to achieving the start of works commitment is legal challenge to the Development Consent Order outcome. The team has worked hard to implement a robust mitigation strategy to counter such an occurrence as far as possible. A risk management process is in place with an identified mitigation/escalation process. 
</t>
  </si>
  <si>
    <t>The Options phase work is continuing according to the approved scope and programme of work.  Following an assessment of the long list of feasible options, four front running options (one at location A and three at C), have been shortlisted and were shared with Ministers in June 2015.  Since then Highways England has carried out a detailed appraisal of each and determined its Proposed Scheme and consulted with the public.  The Strategic Outline Business Case has been approved by H M Treasury.  Procurement of a technical partner for the Development Phase is underway and the Project is supporting the DfT in its assessment of the role of private finance. The public consultation closed on 24th March and Highways England is on schedule to provide its Preferred Route Recommendation this summer.</t>
  </si>
  <si>
    <t xml:space="preserve">HLOS project delivered to schedule.  The HLOS exit report was incorporated in the wider review of the process commissioned by the Secretary of State for Transport from Dame Collette Bowe in March 2015 </t>
  </si>
  <si>
    <t>The programme is performing well against the plan. We are nearing the final stages of the transition phase with the first seven bases now operational delivering SAR services.  The three remaining bases to transition are on track to do so at the point at which the legacy Coastguard contracts they operate under end.    The issues delaying the introduction of the smaller airframe type  are being addressed. A phased introduction of these aircraft will take place only when these issues have been resolved and is anticipated to start from April 2017.  The delayed introduction of these aircraft is mitigated through the use of alternative aircraft from the contractor's fleet.</t>
  </si>
  <si>
    <t xml:space="preserve">Crossrail Ltd report that the overall schedule and completion dates will be maintained. The Project Representative, who reports directly to the Department and Transport for London, provides ongoing assurance on the project schedule and will flag any potential deviation on the schedule to both Sponsors where corrective action can be taken. </t>
  </si>
  <si>
    <t xml:space="preserve">In the context of delays to the electrification of the Great Western, the Department is looking at a range of technical and commercial options to ensure passenger benefits such as more capacity are delivered on time. It is anticipated that a recommendation and decision will be made by May 2016.
Train delivery is on schedule - the first three pre-series trains are currently being tested in the UK. In the light of delays on Great Western electrification, alternative solutions for train testing at Old Dalby and on the East Coast are being considered. 
The manufacturing facility at Newton Aycliffe was opened by the Prime Minister and Chancellor on time in September 2015. The delivery of the main depots at Doncaster, North Pole (London) and Stoke Gifford (Bristol) is progressing as planned.
</t>
  </si>
  <si>
    <t>Good progress has been made on all the key elements of the programme with no specific concerns regarding completion. The programme is progressing well and is scheduled to complete in 2018.</t>
  </si>
  <si>
    <t xml:space="preserve">Re-planning is underway regarding the broader migration schedule for the DfT Business units left to move across to the Agresso system. The Department is aiming at agreeing a robust schedule of migrations underpinned by evidence of delivery. </t>
  </si>
  <si>
    <t xml:space="preserve">The programme remains on schedule to open Phase 1 of the Railway in 2026 and Phase 2 in 2033
 -  The Phase 1 Hybrid Bill remains on track for Royal Assent in December 2016, with Select Committee Stage completed in early February 2016, nearly 2,600 petitions handled, and five Additional Provisions successfully managed. Third Reading of the Bill in the Commons took place on 23 March, with MPs voting 399 to 42 in favour of the Bill, demonstrating strong cross-party support for HS2. The Bill has now passed to the House of Lords, with Lords First Reading also taking place on 23 March, and a Chair and members for the Lords Select Committee due to be appointed in May. 
 - The Phase 1 Main Works Civils Contracts (MWCC) Pre-Qualification Questionnaire and the Invitation To Tender (ITT) for the Engineering Delivery Partner contracts were issued on 24 September 2015 following approval by the Secretary of State and HMT, marking a significant step towards start of construction in 2017. The successful bidder for the contract for the Engineering Delivery Partner was announced in March 2016, and we expect to issue the ITTs for the MWCC in early June 2016. 
 - The ITT for the Phase 1 Enabling Works was issued on 23 March 2016 (for activities such as utility diversions, site clearance, demolition and ground remediation). The work is expected to start on schedule in 2017.
 - Following further work with the rail industry and Network Rail, a revised scheme for Euston station was developed, with a 3 stage delivery plan to support Phase 1, Phase 2 and 'classic' rail. The revised plan for Euston was outlined in Additional Provision 3 to the hybrid Bill, which was approved by the Chancellor and deposited in Parliament in September 2015.
 - The Secretary of State has granted approval for HS2 Ltd to be appointed as the ‘Agent’ responsible for the procurement of a Master Development Partner for Over Site Development (OSD) at Euston. 
 - The procurement process was also started for seven million trees to be planted alongside the London to West Midlands line to mitigate its impact on woodland. A contract is expected to be awarded in the autumn of 2016, which will provide time for the trees to grow to a sufficient size to be planted out during construction. 
 - On 30 November 2015, the Secretary of State announced his decision to accelerate part of the Phase 2 route (Phase 2a - Birmingham to Crewe), in order to bring benefits to the North earlier, and we commenced work to prepare a hybrid Bill for Parliament to take this forward. Property compensation arrangements for Phase 2a were announced along with the direction of travel on Phase 2b (Crewe to Manchester and Birmingham to Leeds), and the next steps on Crewe and Leeds stations. Sir David Higgins also published his findings on his review of the redevelopment options for Leeds station to prepare it for HS2.
 - The contract was awarded for the Phase 2a Parliamentary Agents on 25 February, who will be responsible for the drafting of the Phase 2a hybrid Bill.
 - A report was published on 21 March on the “Broad options for upgraded and high speed railways to the North of England and Scotland”, together with a joint UK/Scottish Government statement on next steps. 
 - A supplement to the 2013 HS2 Strategic Case was published in November 2015, which updated and improved the evidence base including emphasis on capacity and demand on the West Coast Main Line and the way in which HS2 will support a modern economy.
 -The  National College for High Speed Rail was incorporated in July 2015 and is on track to open in 2017, with funding through BIS agreed as part of the SR15 announcement in November 2015. Construction contracts were let for the new Doncaster and Birmingham National College sites in February and March 2016 respectively, with construction due to start in April 2016. 
 - In March, the Secretary of State approved the principles, high-level terms and process through which the DfT-owned land at Old Oak Common will be transferred to the Old Oak Common and Park Royal Development Corporation (OPDC). A Memorandum of Understanding (MoU) for the land transfer was then signed between Government and the OPDC on 15 March and an announcement on this made during the 2016 Budget. 
 - Approval was given in November 2015 to provide early funding for HS2 Growth Strategies for Crewe and East Midlands via the relevant Local Enterprise Partnerships, which will enable a joined-up regional approach in developing regeneration and transportation plans.
</t>
  </si>
  <si>
    <t>The Development Consent Order (DCO) application was submitted on 31 December 2014 followed by a six month examination period which ended on 13 November 2015. The Examining Authority is currently preparing its recommendations which will be submitted to the Secretary of State no later than February 2016.  It is expected that a decision will be announced by the Secretary of State on or before May 2016. 
The project is on track to commence construction works at the earliest opportunity following a positive DCO decision with the scheme open for traffic by the end of 2020, as indicated in the Roads Investment Strategy Delivery Plan.  
For the Delivery Plan to be met, Highways England Board approved the award of the detailed design package and three construction packages for the scheme under Highways England’s Collaborative Delivery Framework Lot 3B to progress detailed design and pre-construction activities ahead of the DCO announcement. 
HMT approved funds in order to undertake early enabling works and secure long lead time materials for statutory undertakings. These works are ongoing. Final Business Case approval and full construction funding will be progressed for approval in June/July 2016. Full award of the construction contracts will take place once funding and DCO approvals have been granted.</t>
  </si>
  <si>
    <t xml:space="preserve">The BUDGET provided is based on the Secretary of State's Statement of Funds Available (SOFA) which was published in July 2012 as part of the Control Period 5 HLOS.
The FORECAST provided is based on the current net resource and capital position, based on the most up-to-date Long Term Forecast for Rail, at the time of reporting.
The resource FORECAST is based on the in year Support for Passenger Rail Services position, which has improved significantly as a result of increase in revenues. 
The capital FORECAST is based on the Office of Rail and Road Final Determination from 31 October 2013. The Determination sets out the amount of capital grant the DfT provides to Network Rail in 2012/13 prices. This is inflated using the latest Office for Budget Responsibility indicators to produce the forecast. The amount of grant Network Rail receive in each year of Control Period 5 is recalculated in this way annually and detailed in the Deed of Grant. As such, inflation risk remains. </t>
  </si>
  <si>
    <t xml:space="preserve">The forecast variance in 2015/16 of an underspend versus budgeted costs is the result of a negotiated reduction in contractual charges relating to Bristow's contingency plan to address issues with the smaller airframe type coupled with generally favourable movements in variable costs such as the lower price of fuel. </t>
  </si>
  <si>
    <t xml:space="preserve">The changes in the migration dates have meant that the Programme team has needed to stay in place for longer than originally planned to see through the re-planning and subsequent migrations of the DfT family of business units.  
</t>
  </si>
  <si>
    <t xml:space="preserve">The in-year spend has been reduced following a review of the scope of Stakeholder Management activity, rescheduling the commencement of work for the technical partner (including surveys) and deferring commencement of work on Version 3 of the Traffic Model until later in 2016. </t>
  </si>
  <si>
    <t xml:space="preserve">The programme completed in 2012. The Department is working to develop the programmes and projects to deliver the infrastructure and train service changes, and will consider lessons learned for the next Periodic Review in 2018.
</t>
  </si>
  <si>
    <t>Budgeted whole life cost of £1,923m is the headline cost figure for the contract of £1.6bn plus the associated non-recoverable VAT. This represents a significant saving against the previously reported whole life cost figure of £3,286m as a result of the procurement strategy requiring a shift away from a PFI-negotiated contract to a contract procured under the Competitive Dialogue process. Contractual costs began to be incurred in April 2015 when operational delivery commenced at the first two bases and will continue until the end of 2025/26.</t>
  </si>
  <si>
    <t xml:space="preserve">This constitutes the funding envelope for the project as a whole. There are a series of intervention points set out in the governance documents which are designed to mitigate against the risk of exceeding the total funding available. The aim of both Sponsors (DfT and TfL) is for final outturn costs to remain well within the total funding envelope. </t>
  </si>
  <si>
    <t>The total costs of £5.7bn are financed via PFI payments over 27.5 years. DfT guarantees use of the trains in the Great Western and East Coast franchises. Network Rail funded in CP5 to deliver £480m of enabling works prior to entry into service. The combined cost is £6.2bn.</t>
  </si>
  <si>
    <t>Measurable monetarised benefits will result following the successful migration of the DfT family of business units, now scheduled for end-2017. The financial benefits have been calculated by taking the costs of services if the Shared Services Centre remained in DfT ownership and cost of core service under the divestment case (F/C) and comparing the difference.
Framework Authority commercial discussion may impact overall benefits, but the detail remains sketchy at this time. Consequently, the profile of benefits is subject to change.</t>
  </si>
  <si>
    <t>In the 2015 Spending Review (SR15), Government restated the long-term funding envelope for the HS2 programme at £55.7bn in 2015 prices. This budget is for delivery of the full HS2 scheme including rolling stock. 
The SR15 settlement sets a year by year funding allocation for HS2 as a whole for a period of 5 years (2016/17 to 2020/21). 
Following the precedent set by Phase One, we expect to capitalise all expenditure following second reading of the Bills.</t>
  </si>
  <si>
    <t xml:space="preserve">The latest agreed forecast outturn estimate of £1.487bn is below the current Whole Life Cost Budget.  A refined estimate is currently being produced by the project team which will be included in the final business case. </t>
  </si>
  <si>
    <t xml:space="preserve">Costs presented here are for the Options Phase which is scheduled to be complete in Summer 2016.  
Estimates of whole life project forecasts were included in the Strategic Outline Business Case for each of the short-listed routes.
An application for Initial Development Phase funds (FY 16/17) was approved by DfT, BICC in February 2016 and is now awaiting HMT approval.   
The request for the remainder of the Development Phase funds will be submitted to DfT before the end of 2016 after the Preferred Route Announcement and completion of the Outline Business Case.
</t>
  </si>
  <si>
    <t xml:space="preserve">Amber </t>
  </si>
  <si>
    <t xml:space="preserve">The project is progressing to time with train manufacture (by Siemens), infrastructure works by Network Rail (including rebuilding London Bridge Station) and the construction of Hornsey depot all being delivered to the programme schedule. Recently completed programme milestones include: the completion of the new Three Bridges depot (July  2015); the start of train testing in the UK (Nov 2015); the successful completion of infrastructure works at London Bridge station over the 2015/16 Christmas blockade (which enabled the completion and delivery into service of the new  Borough Viaduct in Jan 2016). Revised NR costs and increases in programmes associated with Major Projects were included as a result of the Hendy Review and are currently going through management and programme board scrutiny and approval. Key risks to the programme relate to train introduction, passenger facing changes at London Bridge (Aug 16), programme cost pressures, and the introduction of the 24 trains per hour timetable in 2018. </t>
  </si>
  <si>
    <t>Ministers have agreed to a 6 month retiming to the start of the West Coast ITT to enable DfT to impact assess redevelopment of Euston and HS2 on the West Cost franchise . Key work streams of the Specification work have been brought forward to enable more time to meet the ITT milestones.</t>
  </si>
  <si>
    <t xml:space="preserve">Having taken into account a very high level of response to the consultation, the project has agreed with DfT that the period of consideration of consultation responses will be extended. This means a Preferred Route Announcement will be made later in 2016.
The Project is being carried out using Highways England's Project Control Framework and the next Stage Gate Assessment Review is scheduled to take place in June 2016. The next IPA review is scheduled for the Autumn 2016 (exact dates to be agreed with IPA) . An Integrated Assurance and Approvals Plan has been submitted to DfT and the IPA.  
N.B. The "open for traffic date" of 2025 assumes public funding.  The DfT is working with H M Treasury to assess the potential for private finance.  If private finance is used, the overall programme would be extended by up to 2 years. </t>
  </si>
  <si>
    <t xml:space="preserve">The variance in the 2015/16 Crossrail budget is due to the funding arrangements for the project. The budget describes the schedule for Sponsors funding Crossrail Limited. The forecast describes the profile for Crossrail Limited then spending those funds. A re-baselining of the programme schedule in 2010 meant that costs have been incurred in different years than originally anticipated. Despite this the Crossrail project is still forecast to come within the total available budget. </t>
  </si>
  <si>
    <t>Costs refer to DfT costs for the Programme. 
Budget variance less than 5%.</t>
  </si>
  <si>
    <t>The budgeted Whole Life Cost for the Thameslink Programme is £6.5bn of which £4.6bn is Network Rail infrastructure costs, £1.9bn in respect of new rolling stock and maintenance depots. We expect a cost increase following changes to the NR infrastructure programme which was included in the Hendy Review during 2015.</t>
  </si>
  <si>
    <t>Budget values are derived from v15.51 of the rail LTF amended for subsequent CP5 and other changes. Economic factors as most recent OBR projections. Forecast from rail LTF v June 2015. A significant policy change since the Q1 forecast is the change in fares policy for the years of 2015/16 to 2019/20 where the fare increase has been reduced from RPI+1% to RPI+0%. This change increasingly reduces farebox across all years. Lower inflation forecasts will have also reduced farebox although this will be partially offset by lower costs. For all franchises, the franchise duration has been amended to the current duration. Both the budget and forecast values have been amended to this basis.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</si>
</sst>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00_);\(&quot;£&quot;#,##0.00\)"/>
    <numFmt numFmtId="166" formatCode="&quot;£&quot;0.00&quot;m&quot;"/>
  </numFmts>
  <fonts count="48">
    <font>
      <sz val="11"/>
      <color theme="1"/>
      <name val="Calibri"/>
      <family val="2"/>
    </font>
    <font>
      <sz val="11"/>
      <color indexed="8"/>
      <name val="Calibri"/>
      <family val="2"/>
    </font>
    <font>
      <sz val="10"/>
      <color indexed="8"/>
      <name val="Arial"/>
      <family val="2"/>
    </font>
    <font>
      <sz val="11"/>
      <name val="Calibri"/>
      <family val="2"/>
    </font>
    <font>
      <b/>
      <sz val="11"/>
      <color indexed="8"/>
      <name val="Calibri"/>
      <family val="2"/>
    </font>
    <font>
      <sz val="11"/>
      <color indexed="10"/>
      <name val="Calibri"/>
      <family val="2"/>
    </font>
    <font>
      <sz val="12"/>
      <name val="Calibri"/>
      <family val="2"/>
    </font>
    <font>
      <sz val="10"/>
      <name val="Arial"/>
      <family val="2"/>
    </font>
    <font>
      <strike/>
      <sz val="12"/>
      <name val="Calibri"/>
      <family val="2"/>
    </font>
    <font>
      <b/>
      <sz val="9"/>
      <name val="Tahoma"/>
      <family val="2"/>
    </font>
    <font>
      <sz val="9"/>
      <name val="Tahoma"/>
      <family val="2"/>
    </font>
    <font>
      <sz val="11"/>
      <name val="Arial"/>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sz val="18"/>
      <color indexed="54"/>
      <name val="Calibri Light"/>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599960029125213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41"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6">
    <xf numFmtId="0" fontId="0" fillId="0" borderId="0" xfId="0" applyFont="1" applyAlignment="1">
      <alignment/>
    </xf>
    <xf numFmtId="0" fontId="0" fillId="0" borderId="0" xfId="0" applyAlignment="1">
      <alignment vertical="center" wrapText="1"/>
    </xf>
    <xf numFmtId="0" fontId="0" fillId="0" borderId="0" xfId="0" applyFill="1" applyAlignment="1">
      <alignment vertical="center" wrapText="1"/>
    </xf>
    <xf numFmtId="0" fontId="4" fillId="10" borderId="10" xfId="57" applyFont="1" applyFill="1" applyBorder="1" applyAlignment="1">
      <alignment horizontal="center" vertical="center" wrapText="1"/>
      <protection/>
    </xf>
    <xf numFmtId="0" fontId="3" fillId="33" borderId="10" xfId="39" applyFont="1" applyFill="1" applyBorder="1" applyAlignment="1" applyProtection="1">
      <alignment vertical="top" wrapText="1"/>
      <protection locked="0"/>
    </xf>
    <xf numFmtId="0" fontId="3" fillId="33" borderId="10" xfId="39" applyFont="1" applyFill="1" applyBorder="1" applyAlignment="1" applyProtection="1">
      <alignment horizontal="left" vertical="top" wrapText="1"/>
      <protection locked="0"/>
    </xf>
    <xf numFmtId="0" fontId="3" fillId="33" borderId="10" xfId="57" applyFont="1" applyFill="1" applyBorder="1" applyAlignment="1">
      <alignment vertical="center" wrapText="1"/>
      <protection/>
    </xf>
    <xf numFmtId="0" fontId="3" fillId="33" borderId="10" xfId="57" applyFont="1" applyFill="1" applyBorder="1" applyAlignment="1">
      <alignment horizontal="center" vertical="center" wrapText="1"/>
      <protection/>
    </xf>
    <xf numFmtId="0" fontId="3" fillId="33" borderId="10" xfId="57" applyFont="1" applyFill="1" applyBorder="1" applyAlignment="1">
      <alignment horizontal="left" vertical="top" wrapText="1"/>
      <protection/>
    </xf>
    <xf numFmtId="0" fontId="3" fillId="33" borderId="10" xfId="0" applyFont="1" applyFill="1" applyBorder="1" applyAlignment="1">
      <alignment horizontal="left" vertical="top" wrapText="1"/>
    </xf>
    <xf numFmtId="14" fontId="3" fillId="33" borderId="10" xfId="57" applyNumberFormat="1" applyFont="1" applyFill="1" applyBorder="1" applyAlignment="1">
      <alignment horizontal="right" vertical="center" wrapText="1"/>
      <protection/>
    </xf>
    <xf numFmtId="0" fontId="3" fillId="33" borderId="10" xfId="39" applyFont="1" applyFill="1" applyBorder="1" applyAlignment="1">
      <alignment horizontal="left" vertical="top" wrapText="1"/>
    </xf>
    <xf numFmtId="7" fontId="3" fillId="33" borderId="10" xfId="57" applyNumberFormat="1" applyFont="1" applyFill="1" applyBorder="1" applyAlignment="1">
      <alignment horizontal="right" vertical="center" wrapText="1"/>
      <protection/>
    </xf>
    <xf numFmtId="0" fontId="3" fillId="33" borderId="10" xfId="57" applyFont="1" applyFill="1" applyBorder="1" applyAlignment="1">
      <alignment horizontal="left" vertical="center" wrapText="1"/>
      <protection/>
    </xf>
    <xf numFmtId="0" fontId="3" fillId="33" borderId="10" xfId="39" applyFont="1" applyFill="1" applyBorder="1" applyAlignment="1">
      <alignment horizontal="left" vertical="center" wrapText="1"/>
    </xf>
    <xf numFmtId="0" fontId="3" fillId="0" borderId="10" xfId="0" applyFont="1" applyFill="1" applyBorder="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left" vertical="top" wrapText="1"/>
    </xf>
    <xf numFmtId="14" fontId="3" fillId="0" borderId="10" xfId="0" applyNumberFormat="1" applyFont="1" applyFill="1" applyBorder="1" applyAlignment="1">
      <alignment horizontal="right" vertical="center"/>
    </xf>
    <xf numFmtId="164" fontId="3" fillId="0" borderId="10" xfId="0" applyNumberFormat="1" applyFont="1" applyFill="1" applyBorder="1" applyAlignment="1">
      <alignment horizontal="right" vertical="center"/>
    </xf>
    <xf numFmtId="0" fontId="3" fillId="0" borderId="10" xfId="39" applyFont="1" applyFill="1" applyBorder="1" applyAlignment="1">
      <alignment/>
    </xf>
    <xf numFmtId="10" fontId="3" fillId="0" borderId="10" xfId="39" applyNumberFormat="1" applyFont="1" applyFill="1" applyBorder="1" applyAlignment="1">
      <alignment/>
    </xf>
    <xf numFmtId="164" fontId="3" fillId="0" borderId="10" xfId="39" applyNumberFormat="1" applyFont="1" applyFill="1" applyBorder="1" applyAlignment="1">
      <alignment horizontal="left" vertical="top" wrapText="1"/>
    </xf>
    <xf numFmtId="0" fontId="3" fillId="0" borderId="10" xfId="39" applyFont="1" applyFill="1" applyBorder="1" applyAlignment="1">
      <alignment horizontal="left" vertical="top"/>
    </xf>
    <xf numFmtId="0" fontId="1" fillId="10" borderId="10" xfId="57" applyFont="1" applyFill="1" applyBorder="1" applyAlignment="1">
      <alignment horizontal="left" vertical="top" wrapText="1"/>
      <protection/>
    </xf>
    <xf numFmtId="0" fontId="3" fillId="0" borderId="10" xfId="57" applyFont="1" applyFill="1" applyBorder="1" applyAlignment="1">
      <alignment vertical="center" wrapText="1"/>
      <protection/>
    </xf>
    <xf numFmtId="0" fontId="3" fillId="0" borderId="10" xfId="57" applyFont="1" applyFill="1" applyBorder="1" applyAlignment="1">
      <alignment horizontal="center" vertical="center" wrapText="1"/>
      <protection/>
    </xf>
    <xf numFmtId="0" fontId="3" fillId="0" borderId="10" xfId="57" applyFont="1" applyFill="1" applyBorder="1" applyAlignment="1">
      <alignment horizontal="left" vertical="top" wrapText="1"/>
      <protection/>
    </xf>
    <xf numFmtId="0" fontId="3" fillId="0" borderId="10" xfId="39" applyFont="1" applyFill="1" applyBorder="1" applyAlignment="1">
      <alignment horizontal="left" vertical="top" wrapText="1"/>
    </xf>
    <xf numFmtId="14" fontId="3" fillId="0" borderId="10" xfId="57" applyNumberFormat="1" applyFont="1" applyFill="1" applyBorder="1" applyAlignment="1">
      <alignment horizontal="right" vertical="center" wrapText="1"/>
      <protection/>
    </xf>
    <xf numFmtId="164" fontId="3" fillId="0" borderId="10" xfId="39" applyNumberFormat="1" applyFont="1" applyFill="1" applyBorder="1" applyAlignment="1">
      <alignment horizontal="right" vertical="center" wrapText="1"/>
    </xf>
    <xf numFmtId="10" fontId="3" fillId="0" borderId="10" xfId="57" applyNumberFormat="1" applyFont="1" applyFill="1" applyBorder="1" applyAlignment="1">
      <alignment horizontal="right" vertical="center" wrapText="1"/>
      <protection/>
    </xf>
    <xf numFmtId="0" fontId="3" fillId="0" borderId="10" xfId="39" applyFont="1" applyFill="1" applyBorder="1" applyAlignment="1" applyProtection="1">
      <alignment vertical="top" wrapText="1"/>
      <protection locked="0"/>
    </xf>
    <xf numFmtId="0" fontId="1" fillId="0" borderId="10" xfId="57" applyFont="1" applyFill="1" applyBorder="1" applyAlignment="1">
      <alignment vertical="center" wrapText="1"/>
      <protection/>
    </xf>
    <xf numFmtId="0" fontId="1" fillId="33" borderId="10" xfId="57" applyFont="1" applyFill="1" applyBorder="1" applyAlignment="1">
      <alignment vertical="center" wrapText="1"/>
      <protection/>
    </xf>
    <xf numFmtId="0" fontId="0" fillId="0" borderId="10" xfId="0" applyFont="1" applyBorder="1" applyAlignment="1">
      <alignment/>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57" applyFont="1" applyFill="1" applyBorder="1" applyAlignment="1">
      <alignment horizontal="left" vertical="top" wrapText="1"/>
      <protection/>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Font="1" applyBorder="1" applyAlignment="1">
      <alignment vertical="top"/>
    </xf>
    <xf numFmtId="14" fontId="1" fillId="0" borderId="10" xfId="57" applyNumberFormat="1" applyFont="1" applyFill="1" applyBorder="1" applyAlignment="1">
      <alignment horizontal="right" vertical="center" wrapText="1"/>
      <protection/>
    </xf>
    <xf numFmtId="14" fontId="0" fillId="0" borderId="10" xfId="0" applyNumberFormat="1" applyFont="1" applyBorder="1" applyAlignment="1">
      <alignment horizontal="right" vertical="center"/>
    </xf>
    <xf numFmtId="7" fontId="1" fillId="0" borderId="10" xfId="57" applyNumberFormat="1" applyFont="1" applyFill="1" applyBorder="1" applyAlignment="1">
      <alignment horizontal="left" vertical="top" wrapText="1"/>
      <protection/>
    </xf>
    <xf numFmtId="10" fontId="1" fillId="0" borderId="10" xfId="57" applyNumberFormat="1" applyFont="1" applyFill="1" applyBorder="1" applyAlignment="1">
      <alignment horizontal="right" vertical="center" wrapText="1"/>
      <protection/>
    </xf>
    <xf numFmtId="164" fontId="3" fillId="0" borderId="10" xfId="0" applyNumberFormat="1" applyFont="1" applyFill="1" applyBorder="1" applyAlignment="1">
      <alignment horizontal="left" vertical="top" wrapText="1"/>
    </xf>
    <xf numFmtId="0" fontId="0" fillId="0" borderId="10" xfId="0" applyFont="1" applyBorder="1" applyAlignment="1">
      <alignment horizontal="left" vertical="top"/>
    </xf>
    <xf numFmtId="0" fontId="1" fillId="10" borderId="10" xfId="57" applyFont="1" applyFill="1" applyBorder="1" applyAlignment="1">
      <alignment horizontal="left" vertical="top" wrapText="1"/>
      <protection/>
    </xf>
    <xf numFmtId="0" fontId="3" fillId="33" borderId="10" xfId="57" applyFont="1" applyFill="1" applyBorder="1" applyAlignment="1">
      <alignment horizontal="left" vertical="top" wrapText="1"/>
      <protection/>
    </xf>
    <xf numFmtId="0" fontId="3" fillId="33" borderId="10" xfId="57" applyFont="1" applyFill="1" applyBorder="1" applyAlignment="1">
      <alignment vertical="top" wrapText="1"/>
      <protection/>
    </xf>
    <xf numFmtId="0" fontId="3" fillId="33" borderId="10" xfId="0" applyFont="1" applyFill="1" applyBorder="1" applyAlignment="1">
      <alignment vertical="top" wrapText="1"/>
    </xf>
    <xf numFmtId="7" fontId="3" fillId="33" borderId="10" xfId="57" applyNumberFormat="1" applyFont="1" applyFill="1" applyBorder="1" applyAlignment="1">
      <alignment horizontal="right" vertical="center" wrapText="1"/>
      <protection/>
    </xf>
    <xf numFmtId="10" fontId="3" fillId="33" borderId="10" xfId="57" applyNumberFormat="1" applyFont="1" applyFill="1" applyBorder="1" applyAlignment="1">
      <alignment horizontal="right" vertical="center" wrapText="1"/>
      <protection/>
    </xf>
    <xf numFmtId="0" fontId="3" fillId="33" borderId="10" xfId="39" applyFont="1" applyFill="1" applyBorder="1" applyAlignment="1">
      <alignment horizontal="left" vertical="top"/>
    </xf>
    <xf numFmtId="0" fontId="1" fillId="0" borderId="10" xfId="57" applyFont="1" applyFill="1" applyBorder="1" applyAlignment="1">
      <alignment vertical="center" wrapText="1"/>
      <protection/>
    </xf>
    <xf numFmtId="0" fontId="1" fillId="0" borderId="10" xfId="57" applyFont="1" applyFill="1" applyBorder="1" applyAlignment="1">
      <alignment horizontal="center" vertical="center" wrapText="1"/>
      <protection/>
    </xf>
    <xf numFmtId="0" fontId="1" fillId="33" borderId="10" xfId="57" applyFont="1" applyFill="1" applyBorder="1" applyAlignment="1">
      <alignment horizontal="center" vertical="center" wrapText="1"/>
      <protection/>
    </xf>
    <xf numFmtId="0" fontId="1" fillId="0" borderId="10" xfId="57" applyFont="1" applyFill="1" applyBorder="1" applyAlignment="1">
      <alignment horizontal="left" vertical="top" wrapText="1"/>
      <protection/>
    </xf>
    <xf numFmtId="0" fontId="1" fillId="33" borderId="10" xfId="57" applyFont="1" applyFill="1" applyBorder="1" applyAlignment="1">
      <alignment horizontal="left" vertical="top" wrapText="1"/>
      <protection/>
    </xf>
    <xf numFmtId="0" fontId="46" fillId="0" borderId="10" xfId="0" applyFont="1" applyBorder="1" applyAlignment="1">
      <alignment horizontal="left" vertical="top" wrapText="1"/>
    </xf>
    <xf numFmtId="0" fontId="1" fillId="0" borderId="10" xfId="57" applyFont="1" applyFill="1" applyBorder="1" applyAlignment="1">
      <alignment vertical="top" wrapText="1"/>
      <protection/>
    </xf>
    <xf numFmtId="0" fontId="1" fillId="33" borderId="10" xfId="57" applyFont="1" applyFill="1" applyBorder="1" applyAlignment="1">
      <alignment vertical="top" wrapText="1"/>
      <protection/>
    </xf>
    <xf numFmtId="0" fontId="46" fillId="0" borderId="10" xfId="0" applyFont="1" applyBorder="1" applyAlignment="1">
      <alignment vertical="top" wrapText="1"/>
    </xf>
    <xf numFmtId="14" fontId="1" fillId="33" borderId="10" xfId="57" applyNumberFormat="1" applyFont="1" applyFill="1" applyBorder="1" applyAlignment="1">
      <alignment horizontal="right" vertical="top" wrapText="1"/>
      <protection/>
    </xf>
    <xf numFmtId="14" fontId="46" fillId="0" borderId="10" xfId="0" applyNumberFormat="1" applyFont="1" applyBorder="1" applyAlignment="1">
      <alignment horizontal="right" vertical="center" wrapText="1"/>
    </xf>
    <xf numFmtId="14" fontId="1" fillId="0" borderId="10" xfId="57" applyNumberFormat="1" applyFont="1" applyFill="1" applyBorder="1" applyAlignment="1">
      <alignment horizontal="right" vertical="top" wrapText="1"/>
      <protection/>
    </xf>
    <xf numFmtId="0" fontId="3" fillId="33" borderId="10" xfId="57" applyFont="1" applyFill="1" applyBorder="1" applyAlignment="1">
      <alignment horizontal="center" vertical="top" wrapText="1"/>
      <protection/>
    </xf>
    <xf numFmtId="0" fontId="3" fillId="33" borderId="10" xfId="57" applyFont="1" applyFill="1" applyBorder="1" applyAlignment="1">
      <alignment horizontal="center" vertical="center" wrapText="1"/>
      <protection/>
    </xf>
    <xf numFmtId="14" fontId="3" fillId="33" borderId="10" xfId="57" applyNumberFormat="1" applyFont="1" applyFill="1" applyBorder="1" applyAlignment="1">
      <alignment horizontal="right" vertical="center" wrapText="1"/>
      <protection/>
    </xf>
    <xf numFmtId="0" fontId="46" fillId="0" borderId="10" xfId="0" applyFont="1" applyBorder="1" applyAlignment="1">
      <alignment horizontal="left" vertical="top" wrapText="1"/>
    </xf>
    <xf numFmtId="0" fontId="3" fillId="33" borderId="10" xfId="57" applyFont="1" applyFill="1" applyBorder="1" applyAlignment="1">
      <alignment vertical="center" wrapText="1"/>
      <protection/>
    </xf>
    <xf numFmtId="14" fontId="3" fillId="33" borderId="10" xfId="54" applyNumberFormat="1" applyFont="1" applyFill="1" applyBorder="1" applyAlignment="1">
      <alignment horizontal="right" vertical="top" wrapText="1"/>
    </xf>
    <xf numFmtId="14" fontId="3" fillId="33" borderId="10" xfId="57" applyNumberFormat="1" applyFont="1" applyFill="1" applyBorder="1" applyAlignment="1">
      <alignment horizontal="right" vertical="top" wrapText="1"/>
      <protection/>
    </xf>
    <xf numFmtId="14" fontId="3" fillId="33" borderId="10" xfId="57" applyNumberFormat="1" applyFont="1" applyFill="1" applyBorder="1" applyAlignment="1">
      <alignment vertical="top" wrapText="1"/>
      <protection/>
    </xf>
    <xf numFmtId="164" fontId="3" fillId="33" borderId="10" xfId="39" applyNumberFormat="1" applyFont="1" applyFill="1" applyBorder="1" applyAlignment="1">
      <alignment vertical="center" wrapText="1"/>
    </xf>
    <xf numFmtId="10" fontId="3" fillId="33" borderId="10" xfId="39" applyNumberFormat="1" applyFont="1" applyFill="1" applyBorder="1" applyAlignment="1">
      <alignment vertical="center" wrapText="1"/>
    </xf>
    <xf numFmtId="164" fontId="3" fillId="33" borderId="10" xfId="57" applyNumberFormat="1" applyFont="1" applyFill="1" applyBorder="1" applyAlignment="1">
      <alignment horizontal="right" vertical="center" wrapText="1"/>
      <protection/>
    </xf>
    <xf numFmtId="164" fontId="3" fillId="33" borderId="10" xfId="57" applyNumberFormat="1" applyFont="1" applyFill="1" applyBorder="1" applyAlignment="1">
      <alignment vertical="center" wrapText="1"/>
      <protection/>
    </xf>
    <xf numFmtId="0" fontId="3" fillId="33" borderId="10" xfId="0" applyFont="1" applyFill="1" applyBorder="1" applyAlignment="1">
      <alignment horizontal="center" vertical="center"/>
    </xf>
    <xf numFmtId="14" fontId="6" fillId="33" borderId="10" xfId="57" applyNumberFormat="1" applyFont="1" applyFill="1" applyBorder="1" applyAlignment="1">
      <alignment horizontal="right" vertical="center" wrapText="1"/>
      <protection/>
    </xf>
    <xf numFmtId="0" fontId="6" fillId="33" borderId="10" xfId="57" applyFont="1" applyFill="1" applyBorder="1" applyAlignment="1">
      <alignment horizontal="left" vertical="top" wrapText="1"/>
      <protection/>
    </xf>
    <xf numFmtId="7" fontId="6" fillId="33" borderId="10" xfId="57" applyNumberFormat="1" applyFont="1" applyFill="1" applyBorder="1" applyAlignment="1">
      <alignment horizontal="right" vertical="center" wrapText="1"/>
      <protection/>
    </xf>
    <xf numFmtId="7" fontId="3" fillId="33" borderId="10" xfId="39" applyNumberFormat="1" applyFont="1" applyFill="1" applyBorder="1" applyAlignment="1">
      <alignment horizontal="left" vertical="top" wrapText="1"/>
    </xf>
    <xf numFmtId="10" fontId="6" fillId="33" borderId="10" xfId="57" applyNumberFormat="1" applyFont="1" applyFill="1" applyBorder="1" applyAlignment="1">
      <alignment horizontal="right" vertical="center" wrapText="1"/>
      <protection/>
    </xf>
    <xf numFmtId="0" fontId="7" fillId="33" borderId="10" xfId="57" applyFont="1" applyFill="1" applyBorder="1" applyAlignment="1">
      <alignment vertical="center" wrapText="1"/>
      <protection/>
    </xf>
    <xf numFmtId="0" fontId="6" fillId="33" borderId="10" xfId="0" applyFont="1" applyFill="1" applyBorder="1" applyAlignment="1">
      <alignment horizontal="left" vertical="top" wrapText="1"/>
    </xf>
    <xf numFmtId="7" fontId="3" fillId="33" borderId="10" xfId="57" applyNumberFormat="1" applyFont="1" applyFill="1" applyBorder="1" applyAlignment="1">
      <alignment horizontal="right" vertical="top" wrapText="1"/>
      <protection/>
    </xf>
    <xf numFmtId="0" fontId="1" fillId="34" borderId="10" xfId="57" applyFont="1" applyFill="1" applyBorder="1" applyAlignment="1">
      <alignment horizontal="left" vertical="top" wrapText="1"/>
      <protection/>
    </xf>
    <xf numFmtId="0" fontId="3" fillId="0" borderId="10" xfId="0" applyFont="1" applyBorder="1" applyAlignment="1">
      <alignment horizontal="left" vertical="top" wrapText="1"/>
    </xf>
    <xf numFmtId="165" fontId="3" fillId="0" borderId="10" xfId="57" applyNumberFormat="1" applyFont="1" applyFill="1" applyBorder="1" applyAlignment="1">
      <alignment horizontal="right" vertical="center" wrapText="1"/>
      <protection/>
    </xf>
    <xf numFmtId="165" fontId="3" fillId="33" borderId="10" xfId="57" applyNumberFormat="1" applyFont="1" applyFill="1" applyBorder="1" applyAlignment="1">
      <alignment horizontal="right" vertical="center" wrapText="1"/>
      <protection/>
    </xf>
    <xf numFmtId="0" fontId="3" fillId="0" borderId="10" xfId="57" applyNumberFormat="1" applyFont="1" applyFill="1" applyBorder="1" applyAlignment="1">
      <alignment horizontal="left" vertical="top" wrapText="1"/>
      <protection/>
    </xf>
    <xf numFmtId="10" fontId="3" fillId="33" borderId="10" xfId="39" applyNumberFormat="1" applyFont="1" applyFill="1" applyBorder="1" applyAlignment="1">
      <alignment horizontal="right" vertical="top"/>
    </xf>
    <xf numFmtId="0" fontId="3" fillId="33" borderId="10" xfId="57" applyFont="1" applyFill="1" applyBorder="1" applyAlignment="1">
      <alignment horizontal="left" vertical="center" wrapText="1"/>
      <protection/>
    </xf>
    <xf numFmtId="0" fontId="0" fillId="33" borderId="10" xfId="57" applyFont="1" applyFill="1" applyBorder="1" applyAlignment="1">
      <alignment horizontal="left" vertical="top" wrapText="1"/>
      <protection/>
    </xf>
    <xf numFmtId="0" fontId="0" fillId="33" borderId="10" xfId="57" applyFont="1" applyFill="1" applyBorder="1" applyAlignment="1">
      <alignment horizontal="center" vertical="center" wrapText="1"/>
      <protection/>
    </xf>
    <xf numFmtId="166" fontId="0" fillId="33" borderId="10" xfId="55" applyNumberFormat="1" applyFont="1" applyFill="1" applyBorder="1" applyAlignment="1" applyProtection="1">
      <alignment horizontal="center" vertical="center" wrapText="1"/>
      <protection/>
    </xf>
    <xf numFmtId="0" fontId="0" fillId="33" borderId="10" xfId="55" applyFont="1" applyFill="1" applyBorder="1" applyAlignment="1" applyProtection="1">
      <alignment horizontal="left" vertical="top" wrapText="1"/>
      <protection/>
    </xf>
    <xf numFmtId="0" fontId="3" fillId="33" borderId="10" xfId="55" applyFont="1" applyFill="1" applyBorder="1" applyAlignment="1" applyProtection="1">
      <alignment vertical="top" wrapText="1"/>
      <protection/>
    </xf>
    <xf numFmtId="0" fontId="0" fillId="33" borderId="10" xfId="55" applyFont="1" applyFill="1" applyBorder="1" applyAlignment="1" applyProtection="1">
      <alignment vertical="top" wrapText="1"/>
      <protection/>
    </xf>
    <xf numFmtId="166" fontId="0" fillId="33" borderId="10" xfId="55" applyNumberFormat="1" applyFont="1" applyFill="1" applyBorder="1" applyAlignment="1" applyProtection="1">
      <alignment horizontal="left" vertical="top" wrapText="1"/>
      <protection/>
    </xf>
    <xf numFmtId="14" fontId="0" fillId="33" borderId="10" xfId="56" applyNumberFormat="1" applyFont="1" applyFill="1" applyBorder="1" applyAlignment="1" applyProtection="1">
      <alignment horizontal="left" vertical="top" wrapText="1"/>
      <protection locked="0"/>
    </xf>
    <xf numFmtId="0" fontId="3" fillId="33" borderId="10" xfId="56" applyFont="1" applyFill="1" applyBorder="1" applyAlignment="1" applyProtection="1">
      <alignment horizontal="left" vertical="top" wrapText="1"/>
      <protection locked="0"/>
    </xf>
    <xf numFmtId="0" fontId="0" fillId="33" borderId="10" xfId="56" applyFont="1" applyFill="1" applyBorder="1" applyAlignment="1" applyProtection="1">
      <alignment horizontal="left" vertical="top" wrapText="1"/>
      <protection locked="0"/>
    </xf>
    <xf numFmtId="0" fontId="0" fillId="33" borderId="10" xfId="56" applyFont="1" applyFill="1" applyBorder="1" applyAlignment="1" applyProtection="1">
      <alignment vertical="top" wrapText="1"/>
      <protection locked="0"/>
    </xf>
    <xf numFmtId="14" fontId="0" fillId="33" borderId="10" xfId="57" applyNumberFormat="1" applyFont="1" applyFill="1" applyBorder="1" applyAlignment="1">
      <alignment horizontal="left" vertical="top" wrapText="1"/>
      <protection/>
    </xf>
    <xf numFmtId="7" fontId="0" fillId="33" borderId="10" xfId="57" applyNumberFormat="1" applyFont="1" applyFill="1" applyBorder="1" applyAlignment="1">
      <alignment horizontal="left" vertical="top" wrapText="1"/>
      <protection/>
    </xf>
    <xf numFmtId="0" fontId="0" fillId="33" borderId="10" xfId="39" applyFont="1" applyFill="1" applyBorder="1" applyAlignment="1" applyProtection="1">
      <alignment vertical="top" wrapText="1"/>
      <protection locked="0"/>
    </xf>
    <xf numFmtId="10" fontId="0" fillId="33" borderId="10" xfId="57" applyNumberFormat="1" applyFont="1" applyFill="1" applyBorder="1" applyAlignment="1">
      <alignment horizontal="left" vertical="top" wrapText="1"/>
      <protection/>
    </xf>
    <xf numFmtId="0" fontId="0" fillId="33" borderId="10" xfId="55" applyFont="1" applyFill="1" applyBorder="1" applyAlignment="1" applyProtection="1">
      <alignment vertical="top" wrapText="1"/>
      <protection locked="0"/>
    </xf>
    <xf numFmtId="0" fontId="0" fillId="33" borderId="10" xfId="56" applyFont="1" applyFill="1" applyBorder="1" applyAlignment="1">
      <alignment vertical="top" wrapText="1"/>
      <protection/>
    </xf>
    <xf numFmtId="0" fontId="0" fillId="33" borderId="10" xfId="56" applyNumberFormat="1" applyFont="1" applyFill="1" applyBorder="1" applyAlignment="1" applyProtection="1">
      <alignment horizontal="left" vertical="top" wrapText="1"/>
      <protection locked="0"/>
    </xf>
    <xf numFmtId="0" fontId="3" fillId="33" borderId="10" xfId="57" applyNumberFormat="1" applyFont="1" applyFill="1" applyBorder="1" applyAlignment="1">
      <alignment horizontal="left" vertical="top" wrapText="1"/>
      <protection/>
    </xf>
    <xf numFmtId="0" fontId="3" fillId="33" borderId="10" xfId="0" applyFont="1" applyFill="1" applyBorder="1" applyAlignment="1">
      <alignment horizontal="left" vertical="top" wrapText="1"/>
    </xf>
    <xf numFmtId="0" fontId="3" fillId="33" borderId="10" xfId="0" applyFont="1" applyFill="1" applyBorder="1" applyAlignment="1" applyProtection="1" quotePrefix="1">
      <alignment horizontal="left" vertical="top" wrapText="1"/>
      <protection locked="0"/>
    </xf>
    <xf numFmtId="0" fontId="3" fillId="33" borderId="10" xfId="54" applyFont="1" applyFill="1" applyBorder="1" applyAlignment="1">
      <alignment horizontal="left" vertical="top" wrapText="1"/>
    </xf>
    <xf numFmtId="0" fontId="3" fillId="33" borderId="10" xfId="57" applyFont="1" applyFill="1" applyBorder="1" applyAlignment="1" quotePrefix="1">
      <alignment horizontal="left" vertical="top" wrapText="1"/>
      <protection/>
    </xf>
    <xf numFmtId="0" fontId="3" fillId="33" borderId="10" xfId="0" applyFont="1" applyFill="1" applyBorder="1" applyAlignment="1">
      <alignment horizontal="center" vertical="top" wrapText="1"/>
    </xf>
    <xf numFmtId="14" fontId="11" fillId="33" borderId="10" xfId="57" applyNumberFormat="1" applyFont="1" applyFill="1" applyBorder="1" applyAlignment="1">
      <alignment horizontal="right" vertical="top" wrapText="1"/>
      <protection/>
    </xf>
    <xf numFmtId="14" fontId="11" fillId="33" borderId="10" xfId="0" applyNumberFormat="1" applyFont="1" applyFill="1" applyBorder="1" applyAlignment="1">
      <alignment horizontal="right" vertical="top" wrapText="1"/>
    </xf>
    <xf numFmtId="8" fontId="11" fillId="33" borderId="10" xfId="0" applyNumberFormat="1" applyFont="1" applyFill="1" applyBorder="1" applyAlignment="1">
      <alignment horizontal="right" vertical="top" wrapText="1"/>
    </xf>
    <xf numFmtId="7" fontId="3" fillId="33" borderId="10" xfId="57" applyNumberFormat="1" applyFont="1" applyFill="1" applyBorder="1" applyAlignment="1">
      <alignment horizontal="left" vertical="top" wrapText="1"/>
      <protection/>
    </xf>
    <xf numFmtId="10" fontId="3" fillId="33" borderId="10" xfId="57" applyNumberFormat="1" applyFont="1" applyFill="1" applyBorder="1" applyAlignment="1">
      <alignment horizontal="right" vertical="top" wrapText="1"/>
      <protection/>
    </xf>
    <xf numFmtId="6" fontId="3" fillId="33" borderId="10" xfId="57" applyNumberFormat="1" applyFont="1" applyFill="1" applyBorder="1" applyAlignment="1">
      <alignment horizontal="right" vertical="top" wrapText="1"/>
      <protection/>
    </xf>
    <xf numFmtId="0" fontId="0" fillId="0" borderId="0" xfId="0" applyFill="1" applyAlignment="1">
      <alignment vertical="top" wrapText="1"/>
    </xf>
    <xf numFmtId="0" fontId="0" fillId="0" borderId="10" xfId="0" applyBorder="1" applyAlignment="1">
      <alignment/>
    </xf>
    <xf numFmtId="0" fontId="7"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top" wrapText="1"/>
    </xf>
    <xf numFmtId="14" fontId="0" fillId="0" borderId="10" xfId="0" applyNumberFormat="1" applyBorder="1" applyAlignment="1">
      <alignment/>
    </xf>
    <xf numFmtId="0" fontId="3" fillId="33" borderId="10" xfId="57" applyNumberFormat="1" applyFont="1" applyFill="1" applyBorder="1" applyAlignment="1">
      <alignment vertical="top" wrapText="1"/>
      <protection/>
    </xf>
    <xf numFmtId="0" fontId="4" fillId="10" borderId="10" xfId="57" applyFont="1" applyFill="1" applyBorder="1" applyAlignment="1">
      <alignment horizontal="center" vertical="top" wrapText="1"/>
      <protection/>
    </xf>
    <xf numFmtId="0" fontId="3" fillId="10" borderId="10" xfId="57" applyFont="1" applyFill="1" applyBorder="1" applyAlignment="1">
      <alignment horizontal="left" vertical="top" wrapText="1"/>
      <protection/>
    </xf>
    <xf numFmtId="0" fontId="0" fillId="10" borderId="10" xfId="57" applyFont="1" applyFill="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entityassurance.blog.gov.u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N14"/>
  <sheetViews>
    <sheetView tabSelected="1" zoomScale="40" zoomScaleNormal="40" workbookViewId="0" topLeftCell="AK1">
      <selection activeCell="AL4" sqref="AL4"/>
    </sheetView>
  </sheetViews>
  <sheetFormatPr defaultColWidth="8.7109375" defaultRowHeight="15"/>
  <cols>
    <col min="1" max="1" width="135.57421875" style="2" customWidth="1"/>
    <col min="2" max="6" width="135.57421875" style="1" customWidth="1"/>
    <col min="7" max="90" width="135.57421875" style="2" customWidth="1"/>
    <col min="91" max="124" width="135.57421875" style="126" customWidth="1"/>
    <col min="125" max="144" width="135.57421875" style="2" customWidth="1"/>
    <col min="145" max="16384" width="8.7109375" style="2" customWidth="1"/>
  </cols>
  <sheetData>
    <row r="1" spans="1:144" ht="15">
      <c r="A1" s="133" t="s">
        <v>0</v>
      </c>
      <c r="B1" s="24" t="s">
        <v>5</v>
      </c>
      <c r="C1" s="24" t="s">
        <v>8</v>
      </c>
      <c r="D1" s="24" t="s">
        <v>10</v>
      </c>
      <c r="E1" s="24" t="s">
        <v>11</v>
      </c>
      <c r="F1" s="24" t="s">
        <v>13</v>
      </c>
      <c r="G1" s="49" t="s">
        <v>36</v>
      </c>
      <c r="H1" s="49" t="s">
        <v>37</v>
      </c>
      <c r="I1" s="49" t="s">
        <v>38</v>
      </c>
      <c r="J1" s="49" t="s">
        <v>39</v>
      </c>
      <c r="K1" s="49" t="s">
        <v>40</v>
      </c>
      <c r="L1" s="49" t="s">
        <v>41</v>
      </c>
      <c r="M1" s="49" t="s">
        <v>42</v>
      </c>
      <c r="N1" s="49" t="s">
        <v>43</v>
      </c>
      <c r="O1" s="49" t="s">
        <v>44</v>
      </c>
      <c r="P1" s="49" t="s">
        <v>91</v>
      </c>
      <c r="Q1" s="49" t="s">
        <v>97</v>
      </c>
      <c r="R1" s="49" t="s">
        <v>98</v>
      </c>
      <c r="S1" s="49" t="s">
        <v>99</v>
      </c>
      <c r="T1" s="49" t="s">
        <v>100</v>
      </c>
      <c r="U1" s="49" t="s">
        <v>118</v>
      </c>
      <c r="V1" s="49" t="s">
        <v>119</v>
      </c>
      <c r="W1" s="49" t="s">
        <v>120</v>
      </c>
      <c r="X1" s="49" t="s">
        <v>121</v>
      </c>
      <c r="Y1" s="49" t="s">
        <v>122</v>
      </c>
      <c r="Z1" s="49" t="s">
        <v>123</v>
      </c>
      <c r="AA1" s="49" t="s">
        <v>150</v>
      </c>
      <c r="AB1" s="49" t="s">
        <v>151</v>
      </c>
      <c r="AC1" s="49" t="s">
        <v>152</v>
      </c>
      <c r="AD1" s="49" t="s">
        <v>153</v>
      </c>
      <c r="AE1" s="49" t="s">
        <v>175</v>
      </c>
      <c r="AF1" s="49" t="s">
        <v>176</v>
      </c>
      <c r="AG1" s="49" t="s">
        <v>177</v>
      </c>
      <c r="AH1" s="49" t="s">
        <v>193</v>
      </c>
      <c r="AI1" s="49" t="s">
        <v>773</v>
      </c>
      <c r="AJ1" s="49" t="s">
        <v>774</v>
      </c>
      <c r="AK1" s="49" t="s">
        <v>775</v>
      </c>
      <c r="AL1" s="49" t="s">
        <v>776</v>
      </c>
      <c r="AM1" s="49" t="s">
        <v>777</v>
      </c>
      <c r="AN1" s="49" t="s">
        <v>778</v>
      </c>
      <c r="AO1" s="49" t="s">
        <v>779</v>
      </c>
      <c r="AP1" s="49" t="s">
        <v>780</v>
      </c>
      <c r="AQ1" s="49" t="s">
        <v>781</v>
      </c>
      <c r="AR1" s="49" t="s">
        <v>782</v>
      </c>
      <c r="AS1" s="49" t="s">
        <v>199</v>
      </c>
      <c r="AT1" s="49" t="s">
        <v>200</v>
      </c>
      <c r="AU1" s="49" t="s">
        <v>201</v>
      </c>
      <c r="AV1" s="49" t="s">
        <v>202</v>
      </c>
      <c r="AW1" s="49" t="s">
        <v>203</v>
      </c>
      <c r="AX1" s="49" t="s">
        <v>204</v>
      </c>
      <c r="AY1" s="49" t="s">
        <v>205</v>
      </c>
      <c r="AZ1" s="89" t="s">
        <v>206</v>
      </c>
      <c r="BA1" s="49" t="s">
        <v>207</v>
      </c>
      <c r="BB1" s="49" t="s">
        <v>208</v>
      </c>
      <c r="BC1" s="49" t="s">
        <v>209</v>
      </c>
      <c r="BD1" s="49" t="s">
        <v>210</v>
      </c>
      <c r="BE1" s="49" t="s">
        <v>211</v>
      </c>
      <c r="BF1" s="49" t="s">
        <v>212</v>
      </c>
      <c r="BG1" s="49" t="s">
        <v>213</v>
      </c>
      <c r="BH1" s="49" t="s">
        <v>214</v>
      </c>
      <c r="BI1" s="49" t="s">
        <v>215</v>
      </c>
      <c r="BJ1" s="49" t="s">
        <v>216</v>
      </c>
      <c r="BK1" s="89" t="s">
        <v>217</v>
      </c>
      <c r="BL1" s="89" t="s">
        <v>218</v>
      </c>
      <c r="BM1" s="89" t="s">
        <v>219</v>
      </c>
      <c r="BN1" s="49" t="s">
        <v>316</v>
      </c>
      <c r="BO1" s="49" t="s">
        <v>317</v>
      </c>
      <c r="BP1" s="49" t="s">
        <v>318</v>
      </c>
      <c r="BQ1" s="49" t="s">
        <v>319</v>
      </c>
      <c r="BR1" s="49" t="s">
        <v>320</v>
      </c>
      <c r="BS1" s="49" t="s">
        <v>321</v>
      </c>
      <c r="BT1" s="49" t="s">
        <v>322</v>
      </c>
      <c r="BU1" s="134" t="s">
        <v>357</v>
      </c>
      <c r="BV1" s="134" t="s">
        <v>358</v>
      </c>
      <c r="BW1" s="49" t="s">
        <v>359</v>
      </c>
      <c r="BX1" s="49" t="s">
        <v>360</v>
      </c>
      <c r="BY1" s="134" t="s">
        <v>361</v>
      </c>
      <c r="BZ1" s="49" t="s">
        <v>381</v>
      </c>
      <c r="CA1" s="49" t="s">
        <v>382</v>
      </c>
      <c r="CB1" s="49" t="s">
        <v>383</v>
      </c>
      <c r="CC1" s="135" t="s">
        <v>394</v>
      </c>
      <c r="CD1" s="134" t="s">
        <v>395</v>
      </c>
      <c r="CE1" s="135" t="s">
        <v>396</v>
      </c>
      <c r="CF1" s="135" t="s">
        <v>397</v>
      </c>
      <c r="CG1" s="135" t="s">
        <v>398</v>
      </c>
      <c r="CH1" s="135" t="s">
        <v>399</v>
      </c>
      <c r="CI1" s="135" t="s">
        <v>400</v>
      </c>
      <c r="CJ1" s="135" t="s">
        <v>401</v>
      </c>
      <c r="CK1" s="135" t="s">
        <v>402</v>
      </c>
      <c r="CL1" s="135" t="s">
        <v>403</v>
      </c>
      <c r="CM1" s="134" t="s">
        <v>447</v>
      </c>
      <c r="CN1" s="134" t="s">
        <v>448</v>
      </c>
      <c r="CO1" s="134" t="s">
        <v>449</v>
      </c>
      <c r="CP1" s="134" t="s">
        <v>450</v>
      </c>
      <c r="CQ1" s="134" t="s">
        <v>451</v>
      </c>
      <c r="CR1" s="134" t="s">
        <v>452</v>
      </c>
      <c r="CS1" s="134" t="s">
        <v>453</v>
      </c>
      <c r="CT1" s="134" t="s">
        <v>454</v>
      </c>
      <c r="CU1" s="134" t="s">
        <v>455</v>
      </c>
      <c r="CV1" s="134" t="s">
        <v>456</v>
      </c>
      <c r="CW1" s="134" t="s">
        <v>457</v>
      </c>
      <c r="CX1" s="134" t="s">
        <v>458</v>
      </c>
      <c r="CY1" s="134" t="s">
        <v>459</v>
      </c>
      <c r="CZ1" s="134" t="s">
        <v>460</v>
      </c>
      <c r="DA1" s="134" t="s">
        <v>461</v>
      </c>
      <c r="DB1" s="134" t="s">
        <v>462</v>
      </c>
      <c r="DC1" s="134" t="s">
        <v>463</v>
      </c>
      <c r="DD1" s="134" t="s">
        <v>464</v>
      </c>
      <c r="DE1" s="134" t="s">
        <v>465</v>
      </c>
      <c r="DF1" s="134" t="s">
        <v>466</v>
      </c>
      <c r="DG1" s="134" t="s">
        <v>467</v>
      </c>
      <c r="DH1" s="134" t="s">
        <v>468</v>
      </c>
      <c r="DI1" s="134" t="s">
        <v>469</v>
      </c>
      <c r="DJ1" s="134" t="s">
        <v>470</v>
      </c>
      <c r="DK1" s="134" t="s">
        <v>471</v>
      </c>
      <c r="DL1" s="134" t="s">
        <v>472</v>
      </c>
      <c r="DM1" s="134" t="s">
        <v>473</v>
      </c>
      <c r="DN1" s="134" t="s">
        <v>474</v>
      </c>
      <c r="DO1" s="134" t="s">
        <v>475</v>
      </c>
      <c r="DP1" s="134" t="s">
        <v>476</v>
      </c>
      <c r="DQ1" s="134" t="s">
        <v>477</v>
      </c>
      <c r="DR1" s="134" t="s">
        <v>478</v>
      </c>
      <c r="DS1" s="134" t="s">
        <v>479</v>
      </c>
      <c r="DT1" s="134" t="s">
        <v>480</v>
      </c>
      <c r="DU1" s="49" t="s">
        <v>656</v>
      </c>
      <c r="DV1" s="49" t="s">
        <v>657</v>
      </c>
      <c r="DW1" s="49" t="s">
        <v>658</v>
      </c>
      <c r="DX1" s="49" t="s">
        <v>659</v>
      </c>
      <c r="DY1" s="49" t="s">
        <v>660</v>
      </c>
      <c r="DZ1" s="49" t="s">
        <v>661</v>
      </c>
      <c r="EA1" s="49" t="s">
        <v>662</v>
      </c>
      <c r="EB1" s="49" t="s">
        <v>663</v>
      </c>
      <c r="EC1" s="49" t="s">
        <v>664</v>
      </c>
      <c r="ED1" s="49" t="s">
        <v>665</v>
      </c>
      <c r="EE1" s="49" t="s">
        <v>666</v>
      </c>
      <c r="EF1" s="49" t="s">
        <v>667</v>
      </c>
      <c r="EG1" s="49" t="s">
        <v>668</v>
      </c>
      <c r="EH1" s="49" t="s">
        <v>669</v>
      </c>
      <c r="EI1" s="49" t="s">
        <v>670</v>
      </c>
      <c r="EJ1" s="49" t="s">
        <v>671</v>
      </c>
      <c r="EK1" s="49" t="s">
        <v>748</v>
      </c>
      <c r="EL1" s="49" t="s">
        <v>755</v>
      </c>
      <c r="EM1" s="49" t="s">
        <v>756</v>
      </c>
      <c r="EN1" s="49" t="s">
        <v>757</v>
      </c>
    </row>
    <row r="2" spans="1:144" ht="15">
      <c r="A2" s="3" t="s">
        <v>1</v>
      </c>
      <c r="B2" s="6" t="s">
        <v>6</v>
      </c>
      <c r="C2" s="6" t="s">
        <v>6</v>
      </c>
      <c r="D2" s="6" t="s">
        <v>6</v>
      </c>
      <c r="E2" s="6" t="s">
        <v>6</v>
      </c>
      <c r="F2" s="6" t="s">
        <v>6</v>
      </c>
      <c r="G2" s="15" t="s">
        <v>45</v>
      </c>
      <c r="H2" s="15" t="s">
        <v>45</v>
      </c>
      <c r="I2" s="15" t="s">
        <v>45</v>
      </c>
      <c r="J2" s="15" t="s">
        <v>45</v>
      </c>
      <c r="K2" s="15" t="s">
        <v>45</v>
      </c>
      <c r="L2" s="15" t="s">
        <v>45</v>
      </c>
      <c r="M2" s="15" t="s">
        <v>45</v>
      </c>
      <c r="N2" s="15" t="s">
        <v>45</v>
      </c>
      <c r="O2" s="15" t="s">
        <v>45</v>
      </c>
      <c r="P2" s="68" t="s">
        <v>92</v>
      </c>
      <c r="Q2" s="25" t="s">
        <v>101</v>
      </c>
      <c r="R2" s="25" t="s">
        <v>101</v>
      </c>
      <c r="S2" s="25" t="s">
        <v>101</v>
      </c>
      <c r="T2" s="25" t="s">
        <v>101</v>
      </c>
      <c r="U2" s="33" t="s">
        <v>124</v>
      </c>
      <c r="V2" s="33" t="s">
        <v>124</v>
      </c>
      <c r="W2" s="34" t="s">
        <v>124</v>
      </c>
      <c r="X2" s="33" t="s">
        <v>124</v>
      </c>
      <c r="Y2" s="33" t="s">
        <v>124</v>
      </c>
      <c r="Z2" s="35" t="s">
        <v>124</v>
      </c>
      <c r="AA2" s="56" t="s">
        <v>154</v>
      </c>
      <c r="AB2" s="56" t="s">
        <v>154</v>
      </c>
      <c r="AC2" s="56" t="s">
        <v>154</v>
      </c>
      <c r="AD2" s="56" t="s">
        <v>154</v>
      </c>
      <c r="AE2" s="72" t="s">
        <v>178</v>
      </c>
      <c r="AF2" s="72" t="s">
        <v>178</v>
      </c>
      <c r="AG2" s="72" t="s">
        <v>178</v>
      </c>
      <c r="AH2" s="72" t="s">
        <v>194</v>
      </c>
      <c r="AI2" s="72" t="s">
        <v>783</v>
      </c>
      <c r="AJ2" s="72" t="s">
        <v>783</v>
      </c>
      <c r="AK2" s="72" t="s">
        <v>783</v>
      </c>
      <c r="AL2" s="72" t="s">
        <v>783</v>
      </c>
      <c r="AM2" s="72" t="s">
        <v>783</v>
      </c>
      <c r="AN2" s="72" t="s">
        <v>783</v>
      </c>
      <c r="AO2" s="72" t="s">
        <v>783</v>
      </c>
      <c r="AP2" s="72" t="s">
        <v>783</v>
      </c>
      <c r="AQ2" s="72" t="s">
        <v>783</v>
      </c>
      <c r="AR2" s="72" t="s">
        <v>783</v>
      </c>
      <c r="AS2" s="72" t="s">
        <v>772</v>
      </c>
      <c r="AT2" s="72" t="s">
        <v>772</v>
      </c>
      <c r="AU2" s="72" t="s">
        <v>772</v>
      </c>
      <c r="AV2" s="72" t="s">
        <v>772</v>
      </c>
      <c r="AW2" s="72" t="s">
        <v>772</v>
      </c>
      <c r="AX2" s="72" t="s">
        <v>772</v>
      </c>
      <c r="AY2" s="72" t="s">
        <v>772</v>
      </c>
      <c r="AZ2" s="72" t="s">
        <v>772</v>
      </c>
      <c r="BA2" s="72" t="s">
        <v>772</v>
      </c>
      <c r="BB2" s="72" t="s">
        <v>772</v>
      </c>
      <c r="BC2" s="72" t="s">
        <v>772</v>
      </c>
      <c r="BD2" s="72" t="s">
        <v>772</v>
      </c>
      <c r="BE2" s="72" t="s">
        <v>772</v>
      </c>
      <c r="BF2" s="72" t="s">
        <v>772</v>
      </c>
      <c r="BG2" s="72" t="s">
        <v>772</v>
      </c>
      <c r="BH2" s="72" t="s">
        <v>772</v>
      </c>
      <c r="BI2" s="72" t="s">
        <v>772</v>
      </c>
      <c r="BJ2" s="72" t="s">
        <v>772</v>
      </c>
      <c r="BK2" s="72" t="s">
        <v>772</v>
      </c>
      <c r="BL2" s="72" t="s">
        <v>772</v>
      </c>
      <c r="BM2" s="72" t="s">
        <v>772</v>
      </c>
      <c r="BN2" s="72" t="s">
        <v>323</v>
      </c>
      <c r="BO2" s="72" t="s">
        <v>323</v>
      </c>
      <c r="BP2" s="72" t="s">
        <v>323</v>
      </c>
      <c r="BQ2" s="72" t="s">
        <v>323</v>
      </c>
      <c r="BR2" s="72" t="s">
        <v>323</v>
      </c>
      <c r="BS2" s="72" t="s">
        <v>323</v>
      </c>
      <c r="BT2" s="72" t="s">
        <v>323</v>
      </c>
      <c r="BU2" s="25" t="s">
        <v>362</v>
      </c>
      <c r="BV2" s="25" t="s">
        <v>362</v>
      </c>
      <c r="BW2" s="25" t="s">
        <v>362</v>
      </c>
      <c r="BX2" s="25" t="s">
        <v>362</v>
      </c>
      <c r="BY2" s="25" t="s">
        <v>362</v>
      </c>
      <c r="BZ2" s="72" t="s">
        <v>384</v>
      </c>
      <c r="CA2" s="72" t="s">
        <v>384</v>
      </c>
      <c r="CB2" s="72" t="s">
        <v>384</v>
      </c>
      <c r="CC2" s="96" t="s">
        <v>404</v>
      </c>
      <c r="CD2" s="96" t="s">
        <v>404</v>
      </c>
      <c r="CE2" s="96" t="s">
        <v>404</v>
      </c>
      <c r="CF2" s="96" t="s">
        <v>404</v>
      </c>
      <c r="CG2" s="96" t="s">
        <v>404</v>
      </c>
      <c r="CH2" s="96" t="s">
        <v>404</v>
      </c>
      <c r="CI2" s="96" t="s">
        <v>404</v>
      </c>
      <c r="CJ2" s="96" t="s">
        <v>404</v>
      </c>
      <c r="CK2" s="96" t="s">
        <v>404</v>
      </c>
      <c r="CL2" s="96" t="s">
        <v>404</v>
      </c>
      <c r="CM2" s="50" t="s">
        <v>481</v>
      </c>
      <c r="CN2" s="50" t="s">
        <v>481</v>
      </c>
      <c r="CO2" s="50" t="s">
        <v>481</v>
      </c>
      <c r="CP2" s="50" t="s">
        <v>481</v>
      </c>
      <c r="CQ2" s="50" t="s">
        <v>481</v>
      </c>
      <c r="CR2" s="50" t="s">
        <v>481</v>
      </c>
      <c r="CS2" s="50" t="s">
        <v>481</v>
      </c>
      <c r="CT2" s="50" t="s">
        <v>481</v>
      </c>
      <c r="CU2" s="50" t="s">
        <v>481</v>
      </c>
      <c r="CV2" s="50" t="s">
        <v>481</v>
      </c>
      <c r="CW2" s="50" t="s">
        <v>481</v>
      </c>
      <c r="CX2" s="50" t="s">
        <v>481</v>
      </c>
      <c r="CY2" s="50" t="s">
        <v>481</v>
      </c>
      <c r="CZ2" s="50" t="s">
        <v>481</v>
      </c>
      <c r="DA2" s="50" t="s">
        <v>481</v>
      </c>
      <c r="DB2" s="50" t="s">
        <v>481</v>
      </c>
      <c r="DC2" s="50" t="s">
        <v>481</v>
      </c>
      <c r="DD2" s="50" t="s">
        <v>481</v>
      </c>
      <c r="DE2" s="50" t="s">
        <v>481</v>
      </c>
      <c r="DF2" s="50" t="s">
        <v>481</v>
      </c>
      <c r="DG2" s="50" t="s">
        <v>481</v>
      </c>
      <c r="DH2" s="50" t="s">
        <v>481</v>
      </c>
      <c r="DI2" s="50" t="s">
        <v>481</v>
      </c>
      <c r="DJ2" s="50" t="s">
        <v>481</v>
      </c>
      <c r="DK2" s="50" t="s">
        <v>481</v>
      </c>
      <c r="DL2" s="50" t="s">
        <v>481</v>
      </c>
      <c r="DM2" s="50" t="s">
        <v>481</v>
      </c>
      <c r="DN2" s="50" t="s">
        <v>481</v>
      </c>
      <c r="DO2" s="50" t="s">
        <v>481</v>
      </c>
      <c r="DP2" s="50" t="s">
        <v>481</v>
      </c>
      <c r="DQ2" s="50" t="s">
        <v>481</v>
      </c>
      <c r="DR2" s="50" t="s">
        <v>481</v>
      </c>
      <c r="DS2" s="50" t="s">
        <v>481</v>
      </c>
      <c r="DT2" s="50" t="s">
        <v>481</v>
      </c>
      <c r="DU2" s="127" t="s">
        <v>672</v>
      </c>
      <c r="DV2" s="127" t="s">
        <v>672</v>
      </c>
      <c r="DW2" s="127" t="s">
        <v>672</v>
      </c>
      <c r="DX2" s="127" t="s">
        <v>672</v>
      </c>
      <c r="DY2" s="127" t="s">
        <v>672</v>
      </c>
      <c r="DZ2" s="127" t="s">
        <v>672</v>
      </c>
      <c r="EA2" s="127" t="s">
        <v>672</v>
      </c>
      <c r="EB2" s="127" t="s">
        <v>672</v>
      </c>
      <c r="EC2" s="127" t="s">
        <v>672</v>
      </c>
      <c r="ED2" s="127" t="s">
        <v>672</v>
      </c>
      <c r="EE2" s="127" t="s">
        <v>672</v>
      </c>
      <c r="EF2" s="127" t="s">
        <v>672</v>
      </c>
      <c r="EG2" s="127" t="s">
        <v>672</v>
      </c>
      <c r="EH2" s="127" t="s">
        <v>672</v>
      </c>
      <c r="EI2" s="127" t="s">
        <v>672</v>
      </c>
      <c r="EJ2" s="127" t="s">
        <v>672</v>
      </c>
      <c r="EK2" s="72" t="s">
        <v>749</v>
      </c>
      <c r="EL2" s="72" t="s">
        <v>758</v>
      </c>
      <c r="EM2" s="72" t="s">
        <v>758</v>
      </c>
      <c r="EN2" s="72" t="s">
        <v>758</v>
      </c>
    </row>
    <row r="3" spans="1:144" ht="45">
      <c r="A3" s="3" t="s">
        <v>30</v>
      </c>
      <c r="B3" s="7" t="s">
        <v>7</v>
      </c>
      <c r="C3" s="7" t="s">
        <v>9</v>
      </c>
      <c r="D3" s="7" t="s">
        <v>7</v>
      </c>
      <c r="E3" s="7" t="s">
        <v>9</v>
      </c>
      <c r="F3" s="7" t="s">
        <v>9</v>
      </c>
      <c r="G3" s="16" t="s">
        <v>9</v>
      </c>
      <c r="H3" s="16" t="s">
        <v>7</v>
      </c>
      <c r="I3" s="16" t="s">
        <v>46</v>
      </c>
      <c r="J3" s="16" t="s">
        <v>9</v>
      </c>
      <c r="K3" s="16" t="s">
        <v>47</v>
      </c>
      <c r="L3" s="16" t="s">
        <v>9</v>
      </c>
      <c r="M3" s="16" t="s">
        <v>48</v>
      </c>
      <c r="N3" s="16" t="s">
        <v>7</v>
      </c>
      <c r="O3" s="16" t="s">
        <v>9</v>
      </c>
      <c r="P3" s="69" t="s">
        <v>46</v>
      </c>
      <c r="Q3" s="26" t="s">
        <v>48</v>
      </c>
      <c r="R3" s="26" t="s">
        <v>7</v>
      </c>
      <c r="S3" s="26" t="s">
        <v>46</v>
      </c>
      <c r="T3" s="26" t="s">
        <v>46</v>
      </c>
      <c r="U3" s="36" t="s">
        <v>125</v>
      </c>
      <c r="V3" s="37" t="s">
        <v>46</v>
      </c>
      <c r="W3" s="37" t="s">
        <v>7</v>
      </c>
      <c r="X3" s="37" t="s">
        <v>46</v>
      </c>
      <c r="Y3" s="37" t="s">
        <v>46</v>
      </c>
      <c r="Z3" s="38" t="s">
        <v>46</v>
      </c>
      <c r="AA3" s="57" t="s">
        <v>9</v>
      </c>
      <c r="AB3" s="58" t="s">
        <v>48</v>
      </c>
      <c r="AC3" s="57" t="s">
        <v>7</v>
      </c>
      <c r="AD3" s="57" t="s">
        <v>9</v>
      </c>
      <c r="AE3" s="69" t="s">
        <v>9</v>
      </c>
      <c r="AF3" s="69" t="s">
        <v>9</v>
      </c>
      <c r="AG3" s="69" t="s">
        <v>7</v>
      </c>
      <c r="AH3" s="69" t="s">
        <v>46</v>
      </c>
      <c r="AI3" s="69" t="s">
        <v>48</v>
      </c>
      <c r="AJ3" s="69" t="s">
        <v>7</v>
      </c>
      <c r="AK3" s="69" t="s">
        <v>7</v>
      </c>
      <c r="AL3" s="69" t="s">
        <v>46</v>
      </c>
      <c r="AM3" s="69" t="s">
        <v>823</v>
      </c>
      <c r="AN3" s="69" t="s">
        <v>47</v>
      </c>
      <c r="AO3" s="69" t="s">
        <v>46</v>
      </c>
      <c r="AP3" s="69" t="s">
        <v>9</v>
      </c>
      <c r="AQ3" s="69" t="s">
        <v>46</v>
      </c>
      <c r="AR3" s="69" t="s">
        <v>46</v>
      </c>
      <c r="AS3" s="80" t="s">
        <v>46</v>
      </c>
      <c r="AT3" s="80" t="s">
        <v>9</v>
      </c>
      <c r="AU3" s="80" t="s">
        <v>9</v>
      </c>
      <c r="AV3" s="80" t="s">
        <v>46</v>
      </c>
      <c r="AW3" s="80" t="s">
        <v>7</v>
      </c>
      <c r="AX3" s="80" t="s">
        <v>9</v>
      </c>
      <c r="AY3" s="80" t="s">
        <v>9</v>
      </c>
      <c r="AZ3" s="80" t="s">
        <v>46</v>
      </c>
      <c r="BA3" s="80" t="s">
        <v>9</v>
      </c>
      <c r="BB3" s="80" t="s">
        <v>9</v>
      </c>
      <c r="BC3" s="80" t="s">
        <v>7</v>
      </c>
      <c r="BD3" s="80" t="s">
        <v>46</v>
      </c>
      <c r="BE3" s="80" t="s">
        <v>48</v>
      </c>
      <c r="BF3" s="80" t="s">
        <v>46</v>
      </c>
      <c r="BG3" s="80" t="s">
        <v>9</v>
      </c>
      <c r="BH3" s="80" t="s">
        <v>7</v>
      </c>
      <c r="BI3" s="80" t="s">
        <v>46</v>
      </c>
      <c r="BJ3" s="80" t="s">
        <v>46</v>
      </c>
      <c r="BK3" s="80" t="s">
        <v>47</v>
      </c>
      <c r="BL3" s="80" t="s">
        <v>46</v>
      </c>
      <c r="BM3" s="80" t="s">
        <v>46</v>
      </c>
      <c r="BN3" s="69" t="s">
        <v>7</v>
      </c>
      <c r="BO3" s="69" t="s">
        <v>46</v>
      </c>
      <c r="BP3" s="69" t="s">
        <v>46</v>
      </c>
      <c r="BQ3" s="69" t="s">
        <v>9</v>
      </c>
      <c r="BR3" s="69" t="s">
        <v>7</v>
      </c>
      <c r="BS3" s="69" t="s">
        <v>46</v>
      </c>
      <c r="BT3" s="69" t="s">
        <v>7</v>
      </c>
      <c r="BU3" s="26" t="s">
        <v>46</v>
      </c>
      <c r="BV3" s="26" t="s">
        <v>9</v>
      </c>
      <c r="BW3" s="26" t="s">
        <v>46</v>
      </c>
      <c r="BX3" s="26" t="s">
        <v>46</v>
      </c>
      <c r="BY3" s="26" t="s">
        <v>7</v>
      </c>
      <c r="BZ3" s="69" t="s">
        <v>9</v>
      </c>
      <c r="CA3" s="69" t="s">
        <v>9</v>
      </c>
      <c r="CB3" s="69" t="s">
        <v>46</v>
      </c>
      <c r="CC3" s="97" t="s">
        <v>46</v>
      </c>
      <c r="CD3" s="98" t="s">
        <v>405</v>
      </c>
      <c r="CE3" s="97" t="s">
        <v>9</v>
      </c>
      <c r="CF3" s="97" t="s">
        <v>9</v>
      </c>
      <c r="CG3" s="97" t="s">
        <v>47</v>
      </c>
      <c r="CH3" s="97" t="s">
        <v>46</v>
      </c>
      <c r="CI3" s="97" t="s">
        <v>46</v>
      </c>
      <c r="CJ3" s="97" t="s">
        <v>9</v>
      </c>
      <c r="CK3" s="97" t="s">
        <v>7</v>
      </c>
      <c r="CL3" s="97" t="s">
        <v>9</v>
      </c>
      <c r="CM3" s="68" t="s">
        <v>482</v>
      </c>
      <c r="CN3" s="68" t="s">
        <v>46</v>
      </c>
      <c r="CO3" s="68" t="s">
        <v>47</v>
      </c>
      <c r="CP3" s="68" t="s">
        <v>46</v>
      </c>
      <c r="CQ3" s="68" t="s">
        <v>9</v>
      </c>
      <c r="CR3" s="68" t="s">
        <v>9</v>
      </c>
      <c r="CS3" s="68" t="s">
        <v>46</v>
      </c>
      <c r="CT3" s="68" t="s">
        <v>46</v>
      </c>
      <c r="CU3" s="68" t="s">
        <v>46</v>
      </c>
      <c r="CV3" s="68" t="s">
        <v>46</v>
      </c>
      <c r="CW3" s="68" t="s">
        <v>9</v>
      </c>
      <c r="CX3" s="68" t="s">
        <v>46</v>
      </c>
      <c r="CY3" s="68" t="s">
        <v>46</v>
      </c>
      <c r="CZ3" s="68" t="s">
        <v>46</v>
      </c>
      <c r="DA3" s="68" t="s">
        <v>9</v>
      </c>
      <c r="DB3" s="68" t="s">
        <v>9</v>
      </c>
      <c r="DC3" s="68" t="s">
        <v>48</v>
      </c>
      <c r="DD3" s="68" t="s">
        <v>46</v>
      </c>
      <c r="DE3" s="68" t="s">
        <v>46</v>
      </c>
      <c r="DF3" s="68" t="s">
        <v>7</v>
      </c>
      <c r="DG3" s="68" t="s">
        <v>7</v>
      </c>
      <c r="DH3" s="68" t="s">
        <v>7</v>
      </c>
      <c r="DI3" s="68" t="s">
        <v>7</v>
      </c>
      <c r="DJ3" s="68" t="s">
        <v>483</v>
      </c>
      <c r="DK3" s="68" t="s">
        <v>48</v>
      </c>
      <c r="DL3" s="68" t="s">
        <v>46</v>
      </c>
      <c r="DM3" s="68" t="s">
        <v>46</v>
      </c>
      <c r="DN3" s="68" t="s">
        <v>7</v>
      </c>
      <c r="DO3" s="68" t="s">
        <v>48</v>
      </c>
      <c r="DP3" s="68" t="s">
        <v>46</v>
      </c>
      <c r="DQ3" s="68" t="s">
        <v>7</v>
      </c>
      <c r="DR3" s="68" t="s">
        <v>46</v>
      </c>
      <c r="DS3" s="119" t="s">
        <v>484</v>
      </c>
      <c r="DT3" s="68" t="s">
        <v>7</v>
      </c>
      <c r="DU3" s="128" t="s">
        <v>7</v>
      </c>
      <c r="DV3" s="128" t="s">
        <v>9</v>
      </c>
      <c r="DW3" s="129" t="s">
        <v>48</v>
      </c>
      <c r="DX3" s="129" t="s">
        <v>47</v>
      </c>
      <c r="DY3" s="128" t="s">
        <v>9</v>
      </c>
      <c r="DZ3" s="128" t="s">
        <v>9</v>
      </c>
      <c r="EA3" s="128" t="s">
        <v>9</v>
      </c>
      <c r="EB3" s="129" t="s">
        <v>46</v>
      </c>
      <c r="EC3" s="129" t="s">
        <v>46</v>
      </c>
      <c r="ED3" s="128" t="s">
        <v>9</v>
      </c>
      <c r="EE3" s="129" t="s">
        <v>46</v>
      </c>
      <c r="EF3" s="129" t="s">
        <v>46</v>
      </c>
      <c r="EG3" s="129" t="s">
        <v>46</v>
      </c>
      <c r="EH3" s="129" t="s">
        <v>48</v>
      </c>
      <c r="EI3" s="128" t="s">
        <v>9</v>
      </c>
      <c r="EJ3" s="128" t="s">
        <v>7</v>
      </c>
      <c r="EK3" s="69" t="s">
        <v>46</v>
      </c>
      <c r="EL3" s="69" t="s">
        <v>7</v>
      </c>
      <c r="EM3" s="69" t="s">
        <v>7</v>
      </c>
      <c r="EN3" s="69" t="s">
        <v>46</v>
      </c>
    </row>
    <row r="4" spans="1:144" ht="300">
      <c r="A4" s="3" t="s">
        <v>14</v>
      </c>
      <c r="B4" s="8" t="s">
        <v>17</v>
      </c>
      <c r="C4" s="8" t="s">
        <v>18</v>
      </c>
      <c r="D4" s="8" t="s">
        <v>20</v>
      </c>
      <c r="E4" s="8" t="s">
        <v>12</v>
      </c>
      <c r="F4" s="8" t="s">
        <v>19</v>
      </c>
      <c r="G4" s="17" t="s">
        <v>49</v>
      </c>
      <c r="H4" s="17" t="s">
        <v>50</v>
      </c>
      <c r="I4" s="17" t="s">
        <v>51</v>
      </c>
      <c r="J4" s="17" t="s">
        <v>52</v>
      </c>
      <c r="K4" s="17" t="s">
        <v>53</v>
      </c>
      <c r="L4" s="17" t="s">
        <v>54</v>
      </c>
      <c r="M4" s="17" t="s">
        <v>55</v>
      </c>
      <c r="N4" s="17" t="s">
        <v>56</v>
      </c>
      <c r="O4" s="17" t="s">
        <v>57</v>
      </c>
      <c r="P4" s="9" t="s">
        <v>93</v>
      </c>
      <c r="Q4" s="27" t="s">
        <v>102</v>
      </c>
      <c r="R4" s="27" t="s">
        <v>103</v>
      </c>
      <c r="S4" s="27" t="s">
        <v>104</v>
      </c>
      <c r="T4" s="27" t="s">
        <v>105</v>
      </c>
      <c r="U4" s="39" t="s">
        <v>126</v>
      </c>
      <c r="V4" s="39" t="s">
        <v>127</v>
      </c>
      <c r="W4" s="40" t="s">
        <v>128</v>
      </c>
      <c r="X4" s="39" t="s">
        <v>129</v>
      </c>
      <c r="Y4" s="39" t="s">
        <v>130</v>
      </c>
      <c r="Z4" s="41" t="s">
        <v>131</v>
      </c>
      <c r="AA4" s="59" t="s">
        <v>155</v>
      </c>
      <c r="AB4" s="60" t="s">
        <v>156</v>
      </c>
      <c r="AC4" s="61" t="s">
        <v>157</v>
      </c>
      <c r="AD4" s="27" t="s">
        <v>158</v>
      </c>
      <c r="AE4" s="9" t="s">
        <v>179</v>
      </c>
      <c r="AF4" s="50" t="s">
        <v>180</v>
      </c>
      <c r="AG4" s="50" t="s">
        <v>181</v>
      </c>
      <c r="AH4" s="50" t="s">
        <v>195</v>
      </c>
      <c r="AI4" s="50" t="s">
        <v>784</v>
      </c>
      <c r="AJ4" s="50" t="s">
        <v>785</v>
      </c>
      <c r="AK4" s="50" t="s">
        <v>786</v>
      </c>
      <c r="AL4" s="50" t="s">
        <v>787</v>
      </c>
      <c r="AM4" s="50" t="s">
        <v>788</v>
      </c>
      <c r="AN4" s="50" t="s">
        <v>789</v>
      </c>
      <c r="AO4" s="50" t="s">
        <v>790</v>
      </c>
      <c r="AP4" s="50" t="s">
        <v>791</v>
      </c>
      <c r="AQ4" s="50" t="s">
        <v>792</v>
      </c>
      <c r="AR4" s="50" t="s">
        <v>793</v>
      </c>
      <c r="AS4" s="50" t="s">
        <v>220</v>
      </c>
      <c r="AT4" s="50" t="s">
        <v>221</v>
      </c>
      <c r="AU4" s="50" t="s">
        <v>222</v>
      </c>
      <c r="AV4" s="50" t="s">
        <v>223</v>
      </c>
      <c r="AW4" s="50" t="s">
        <v>224</v>
      </c>
      <c r="AX4" s="50" t="s">
        <v>225</v>
      </c>
      <c r="AY4" s="50" t="s">
        <v>226</v>
      </c>
      <c r="AZ4" s="50" t="s">
        <v>227</v>
      </c>
      <c r="BA4" s="50" t="s">
        <v>228</v>
      </c>
      <c r="BB4" s="50" t="s">
        <v>229</v>
      </c>
      <c r="BC4" s="50" t="s">
        <v>230</v>
      </c>
      <c r="BD4" s="50" t="s">
        <v>231</v>
      </c>
      <c r="BE4" s="50" t="s">
        <v>232</v>
      </c>
      <c r="BF4" s="50" t="s">
        <v>233</v>
      </c>
      <c r="BG4" s="50" t="s">
        <v>234</v>
      </c>
      <c r="BH4" s="50" t="s">
        <v>235</v>
      </c>
      <c r="BI4" s="50" t="s">
        <v>236</v>
      </c>
      <c r="BJ4" s="50" t="s">
        <v>237</v>
      </c>
      <c r="BK4" s="50" t="s">
        <v>238</v>
      </c>
      <c r="BL4" s="50" t="s">
        <v>239</v>
      </c>
      <c r="BM4" s="50" t="s">
        <v>240</v>
      </c>
      <c r="BN4" s="50" t="s">
        <v>324</v>
      </c>
      <c r="BO4" s="50" t="s">
        <v>325</v>
      </c>
      <c r="BP4" s="50" t="s">
        <v>326</v>
      </c>
      <c r="BQ4" s="50" t="s">
        <v>327</v>
      </c>
      <c r="BR4" s="50" t="s">
        <v>328</v>
      </c>
      <c r="BS4" s="50" t="s">
        <v>329</v>
      </c>
      <c r="BT4" s="50" t="s">
        <v>330</v>
      </c>
      <c r="BU4" s="27" t="s">
        <v>363</v>
      </c>
      <c r="BV4" s="27" t="s">
        <v>364</v>
      </c>
      <c r="BW4" s="27" t="s">
        <v>365</v>
      </c>
      <c r="BX4" s="27" t="s">
        <v>366</v>
      </c>
      <c r="BY4" s="27" t="s">
        <v>367</v>
      </c>
      <c r="BZ4" s="50" t="s">
        <v>385</v>
      </c>
      <c r="CA4" s="50" t="s">
        <v>386</v>
      </c>
      <c r="CB4" s="50" t="s">
        <v>387</v>
      </c>
      <c r="CC4" s="99" t="s">
        <v>406</v>
      </c>
      <c r="CD4" s="100" t="s">
        <v>407</v>
      </c>
      <c r="CE4" s="99" t="s">
        <v>408</v>
      </c>
      <c r="CF4" s="99" t="s">
        <v>409</v>
      </c>
      <c r="CG4" s="99" t="s">
        <v>410</v>
      </c>
      <c r="CH4" s="99" t="s">
        <v>411</v>
      </c>
      <c r="CI4" s="96" t="s">
        <v>412</v>
      </c>
      <c r="CJ4" s="101" t="s">
        <v>413</v>
      </c>
      <c r="CK4" s="96" t="s">
        <v>414</v>
      </c>
      <c r="CL4" s="99" t="s">
        <v>415</v>
      </c>
      <c r="CM4" s="50" t="s">
        <v>485</v>
      </c>
      <c r="CN4" s="50" t="s">
        <v>486</v>
      </c>
      <c r="CO4" s="50" t="s">
        <v>487</v>
      </c>
      <c r="CP4" s="50" t="s">
        <v>488</v>
      </c>
      <c r="CQ4" s="50" t="s">
        <v>489</v>
      </c>
      <c r="CR4" s="50" t="s">
        <v>490</v>
      </c>
      <c r="CS4" s="50" t="s">
        <v>491</v>
      </c>
      <c r="CT4" s="50" t="s">
        <v>492</v>
      </c>
      <c r="CU4" s="50" t="s">
        <v>493</v>
      </c>
      <c r="CV4" s="50" t="s">
        <v>494</v>
      </c>
      <c r="CW4" s="50" t="s">
        <v>495</v>
      </c>
      <c r="CX4" s="50" t="s">
        <v>496</v>
      </c>
      <c r="CY4" s="50" t="s">
        <v>497</v>
      </c>
      <c r="CZ4" s="50" t="s">
        <v>498</v>
      </c>
      <c r="DA4" s="50" t="s">
        <v>499</v>
      </c>
      <c r="DB4" s="50" t="s">
        <v>500</v>
      </c>
      <c r="DC4" s="50" t="s">
        <v>501</v>
      </c>
      <c r="DD4" s="50" t="s">
        <v>502</v>
      </c>
      <c r="DE4" s="50" t="s">
        <v>503</v>
      </c>
      <c r="DF4" s="50" t="s">
        <v>504</v>
      </c>
      <c r="DG4" s="50" t="s">
        <v>505</v>
      </c>
      <c r="DH4" s="50" t="s">
        <v>506</v>
      </c>
      <c r="DI4" s="50" t="s">
        <v>507</v>
      </c>
      <c r="DJ4" s="50" t="s">
        <v>508</v>
      </c>
      <c r="DK4" s="50" t="s">
        <v>509</v>
      </c>
      <c r="DL4" s="50" t="s">
        <v>510</v>
      </c>
      <c r="DM4" s="50" t="s">
        <v>511</v>
      </c>
      <c r="DN4" s="50" t="s">
        <v>512</v>
      </c>
      <c r="DO4" s="50" t="s">
        <v>513</v>
      </c>
      <c r="DP4" s="50" t="s">
        <v>514</v>
      </c>
      <c r="DQ4" s="50" t="s">
        <v>515</v>
      </c>
      <c r="DR4" s="50" t="s">
        <v>516</v>
      </c>
      <c r="DS4" s="50" t="s">
        <v>517</v>
      </c>
      <c r="DT4" s="50" t="s">
        <v>518</v>
      </c>
      <c r="DU4" s="130" t="s">
        <v>673</v>
      </c>
      <c r="DV4" s="130" t="s">
        <v>674</v>
      </c>
      <c r="DW4" s="130" t="s">
        <v>675</v>
      </c>
      <c r="DX4" s="130" t="s">
        <v>676</v>
      </c>
      <c r="DY4" s="130" t="s">
        <v>677</v>
      </c>
      <c r="DZ4" s="130" t="s">
        <v>678</v>
      </c>
      <c r="EA4" s="130" t="s">
        <v>679</v>
      </c>
      <c r="EB4" s="130" t="s">
        <v>680</v>
      </c>
      <c r="EC4" s="130" t="s">
        <v>681</v>
      </c>
      <c r="ED4" s="130" t="s">
        <v>682</v>
      </c>
      <c r="EE4" s="130" t="s">
        <v>683</v>
      </c>
      <c r="EF4" s="130" t="s">
        <v>684</v>
      </c>
      <c r="EG4" s="130" t="s">
        <v>685</v>
      </c>
      <c r="EH4" s="130" t="s">
        <v>686</v>
      </c>
      <c r="EI4" s="130" t="s">
        <v>687</v>
      </c>
      <c r="EJ4" s="130" t="s">
        <v>688</v>
      </c>
      <c r="EK4" s="50" t="s">
        <v>750</v>
      </c>
      <c r="EL4" s="50" t="s">
        <v>759</v>
      </c>
      <c r="EM4" s="50" t="s">
        <v>760</v>
      </c>
      <c r="EN4" s="50" t="s">
        <v>761</v>
      </c>
    </row>
    <row r="5" spans="1:144" ht="409.5">
      <c r="A5" s="3" t="s">
        <v>31</v>
      </c>
      <c r="B5" s="8" t="s">
        <v>21</v>
      </c>
      <c r="C5" s="9" t="s">
        <v>23</v>
      </c>
      <c r="D5" s="9" t="s">
        <v>24</v>
      </c>
      <c r="E5" s="9" t="s">
        <v>27</v>
      </c>
      <c r="F5" s="8" t="s">
        <v>25</v>
      </c>
      <c r="G5" s="17" t="s">
        <v>58</v>
      </c>
      <c r="H5" s="17" t="s">
        <v>59</v>
      </c>
      <c r="I5" s="17" t="s">
        <v>60</v>
      </c>
      <c r="J5" s="17" t="s">
        <v>61</v>
      </c>
      <c r="K5" s="17" t="s">
        <v>62</v>
      </c>
      <c r="L5" s="17" t="s">
        <v>63</v>
      </c>
      <c r="M5" s="17" t="s">
        <v>64</v>
      </c>
      <c r="N5" s="17" t="s">
        <v>65</v>
      </c>
      <c r="O5" s="17" t="s">
        <v>66</v>
      </c>
      <c r="P5" s="11" t="s">
        <v>94</v>
      </c>
      <c r="Q5" s="27" t="s">
        <v>106</v>
      </c>
      <c r="R5" s="27" t="s">
        <v>107</v>
      </c>
      <c r="S5" s="27" t="s">
        <v>108</v>
      </c>
      <c r="T5" s="28" t="s">
        <v>109</v>
      </c>
      <c r="U5" s="42" t="s">
        <v>29</v>
      </c>
      <c r="V5" s="39" t="s">
        <v>132</v>
      </c>
      <c r="W5" s="41" t="s">
        <v>133</v>
      </c>
      <c r="X5" s="39" t="s">
        <v>134</v>
      </c>
      <c r="Y5" s="39" t="s">
        <v>135</v>
      </c>
      <c r="Z5" s="42" t="s">
        <v>29</v>
      </c>
      <c r="AA5" s="62" t="s">
        <v>159</v>
      </c>
      <c r="AB5" s="63" t="s">
        <v>160</v>
      </c>
      <c r="AC5" s="64" t="s">
        <v>161</v>
      </c>
      <c r="AD5" s="62" t="s">
        <v>162</v>
      </c>
      <c r="AE5" s="50" t="s">
        <v>182</v>
      </c>
      <c r="AF5" s="50" t="s">
        <v>183</v>
      </c>
      <c r="AG5" s="50" t="s">
        <v>184</v>
      </c>
      <c r="AH5" s="9" t="s">
        <v>196</v>
      </c>
      <c r="AI5" s="9" t="s">
        <v>794</v>
      </c>
      <c r="AJ5" s="9" t="s">
        <v>795</v>
      </c>
      <c r="AK5" s="9" t="s">
        <v>796</v>
      </c>
      <c r="AL5" s="9" t="s">
        <v>797</v>
      </c>
      <c r="AM5" s="9" t="s">
        <v>824</v>
      </c>
      <c r="AN5" s="9" t="s">
        <v>798</v>
      </c>
      <c r="AO5" s="9" t="s">
        <v>799</v>
      </c>
      <c r="AP5" s="9" t="s">
        <v>800</v>
      </c>
      <c r="AQ5" s="9" t="s">
        <v>801</v>
      </c>
      <c r="AR5" s="9" t="s">
        <v>802</v>
      </c>
      <c r="AS5" s="9" t="s">
        <v>241</v>
      </c>
      <c r="AT5" s="9" t="s">
        <v>242</v>
      </c>
      <c r="AU5" s="9" t="s">
        <v>243</v>
      </c>
      <c r="AV5" s="9" t="s">
        <v>244</v>
      </c>
      <c r="AW5" s="9" t="s">
        <v>245</v>
      </c>
      <c r="AX5" s="9" t="s">
        <v>246</v>
      </c>
      <c r="AY5" s="9" t="s">
        <v>247</v>
      </c>
      <c r="AZ5" s="9" t="s">
        <v>248</v>
      </c>
      <c r="BA5" s="9" t="s">
        <v>249</v>
      </c>
      <c r="BB5" s="9" t="s">
        <v>250</v>
      </c>
      <c r="BC5" s="9" t="s">
        <v>251</v>
      </c>
      <c r="BD5" s="9" t="s">
        <v>252</v>
      </c>
      <c r="BE5" s="9" t="s">
        <v>253</v>
      </c>
      <c r="BF5" s="9" t="s">
        <v>254</v>
      </c>
      <c r="BG5" s="9" t="s">
        <v>255</v>
      </c>
      <c r="BH5" s="9" t="s">
        <v>256</v>
      </c>
      <c r="BI5" s="9" t="s">
        <v>257</v>
      </c>
      <c r="BJ5" s="9" t="s">
        <v>258</v>
      </c>
      <c r="BK5" s="9" t="s">
        <v>259</v>
      </c>
      <c r="BL5" s="9" t="s">
        <v>260</v>
      </c>
      <c r="BM5" s="9" t="s">
        <v>261</v>
      </c>
      <c r="BN5" s="50" t="s">
        <v>331</v>
      </c>
      <c r="BO5" s="50" t="s">
        <v>332</v>
      </c>
      <c r="BP5" s="50" t="s">
        <v>333</v>
      </c>
      <c r="BQ5" s="50" t="s">
        <v>334</v>
      </c>
      <c r="BR5" s="50" t="s">
        <v>335</v>
      </c>
      <c r="BS5" s="50" t="s">
        <v>336</v>
      </c>
      <c r="BT5" s="50" t="s">
        <v>337</v>
      </c>
      <c r="BU5" s="27" t="s">
        <v>368</v>
      </c>
      <c r="BV5" s="27" t="s">
        <v>369</v>
      </c>
      <c r="BW5" s="27" t="s">
        <v>370</v>
      </c>
      <c r="BX5" s="27" t="s">
        <v>371</v>
      </c>
      <c r="BY5" s="27" t="s">
        <v>372</v>
      </c>
      <c r="BZ5" s="50" t="s">
        <v>388</v>
      </c>
      <c r="CA5" s="50" t="s">
        <v>389</v>
      </c>
      <c r="CB5" s="50" t="s">
        <v>390</v>
      </c>
      <c r="CC5" s="99" t="s">
        <v>416</v>
      </c>
      <c r="CD5" s="102" t="s">
        <v>405</v>
      </c>
      <c r="CE5" s="99" t="s">
        <v>417</v>
      </c>
      <c r="CF5" s="103" t="s">
        <v>418</v>
      </c>
      <c r="CG5" s="104" t="s">
        <v>419</v>
      </c>
      <c r="CH5" s="105" t="s">
        <v>420</v>
      </c>
      <c r="CI5" s="105" t="s">
        <v>421</v>
      </c>
      <c r="CJ5" s="106" t="s">
        <v>422</v>
      </c>
      <c r="CK5" s="105" t="s">
        <v>423</v>
      </c>
      <c r="CL5" s="105" t="s">
        <v>424</v>
      </c>
      <c r="CM5" s="50" t="s">
        <v>482</v>
      </c>
      <c r="CN5" s="50" t="s">
        <v>519</v>
      </c>
      <c r="CO5" s="50" t="s">
        <v>520</v>
      </c>
      <c r="CP5" s="50" t="s">
        <v>521</v>
      </c>
      <c r="CQ5" s="50" t="s">
        <v>522</v>
      </c>
      <c r="CR5" s="50" t="s">
        <v>523</v>
      </c>
      <c r="CS5" s="50" t="s">
        <v>524</v>
      </c>
      <c r="CT5" s="50" t="s">
        <v>525</v>
      </c>
      <c r="CU5" s="50" t="s">
        <v>526</v>
      </c>
      <c r="CV5" s="50" t="s">
        <v>527</v>
      </c>
      <c r="CW5" s="50" t="s">
        <v>528</v>
      </c>
      <c r="CX5" s="50" t="s">
        <v>529</v>
      </c>
      <c r="CY5" s="50" t="s">
        <v>530</v>
      </c>
      <c r="CZ5" s="50" t="s">
        <v>531</v>
      </c>
      <c r="DA5" s="50" t="s">
        <v>532</v>
      </c>
      <c r="DB5" s="50" t="s">
        <v>533</v>
      </c>
      <c r="DC5" s="50" t="s">
        <v>534</v>
      </c>
      <c r="DD5" s="9" t="s">
        <v>535</v>
      </c>
      <c r="DE5" s="50" t="s">
        <v>536</v>
      </c>
      <c r="DF5" s="50" t="s">
        <v>537</v>
      </c>
      <c r="DG5" s="50" t="s">
        <v>538</v>
      </c>
      <c r="DH5" s="50" t="s">
        <v>539</v>
      </c>
      <c r="DI5" s="50" t="s">
        <v>540</v>
      </c>
      <c r="DJ5" s="50" t="s">
        <v>483</v>
      </c>
      <c r="DK5" s="50" t="s">
        <v>541</v>
      </c>
      <c r="DL5" s="9" t="s">
        <v>542</v>
      </c>
      <c r="DM5" s="50" t="s">
        <v>543</v>
      </c>
      <c r="DN5" s="50" t="s">
        <v>544</v>
      </c>
      <c r="DO5" s="50" t="s">
        <v>545</v>
      </c>
      <c r="DP5" s="50" t="s">
        <v>546</v>
      </c>
      <c r="DQ5" s="114" t="s">
        <v>547</v>
      </c>
      <c r="DR5" s="50" t="s">
        <v>548</v>
      </c>
      <c r="DS5" s="115" t="s">
        <v>549</v>
      </c>
      <c r="DT5" s="50" t="s">
        <v>550</v>
      </c>
      <c r="DU5" s="130" t="s">
        <v>689</v>
      </c>
      <c r="DV5" s="130" t="s">
        <v>690</v>
      </c>
      <c r="DW5" s="130" t="s">
        <v>691</v>
      </c>
      <c r="DX5" s="130" t="s">
        <v>692</v>
      </c>
      <c r="DY5" s="130" t="s">
        <v>693</v>
      </c>
      <c r="DZ5" s="130" t="s">
        <v>694</v>
      </c>
      <c r="EA5" s="130" t="s">
        <v>695</v>
      </c>
      <c r="EB5" s="130" t="s">
        <v>696</v>
      </c>
      <c r="EC5" s="130" t="s">
        <v>697</v>
      </c>
      <c r="ED5" s="130" t="s">
        <v>698</v>
      </c>
      <c r="EE5" s="130" t="s">
        <v>699</v>
      </c>
      <c r="EF5" s="130" t="s">
        <v>747</v>
      </c>
      <c r="EG5" s="130" t="s">
        <v>700</v>
      </c>
      <c r="EH5" s="130" t="s">
        <v>701</v>
      </c>
      <c r="EI5" s="130" t="s">
        <v>702</v>
      </c>
      <c r="EJ5" s="130" t="s">
        <v>703</v>
      </c>
      <c r="EK5" s="50" t="s">
        <v>751</v>
      </c>
      <c r="EL5" s="51" t="s">
        <v>762</v>
      </c>
      <c r="EM5" s="51" t="s">
        <v>763</v>
      </c>
      <c r="EN5" s="51" t="s">
        <v>764</v>
      </c>
    </row>
    <row r="6" spans="1:144" ht="30">
      <c r="A6" s="3" t="s">
        <v>32</v>
      </c>
      <c r="B6" s="10">
        <v>38991</v>
      </c>
      <c r="C6" s="10">
        <v>40210</v>
      </c>
      <c r="D6" s="10">
        <v>41760</v>
      </c>
      <c r="E6" s="10">
        <v>41699</v>
      </c>
      <c r="F6" s="10">
        <v>40238</v>
      </c>
      <c r="G6" s="18">
        <v>42005</v>
      </c>
      <c r="H6" s="18">
        <v>41000</v>
      </c>
      <c r="I6" s="18">
        <v>41518</v>
      </c>
      <c r="J6" s="18">
        <v>41271</v>
      </c>
      <c r="K6" s="18">
        <v>41271</v>
      </c>
      <c r="L6" s="18">
        <v>41379</v>
      </c>
      <c r="M6" s="18">
        <v>40634</v>
      </c>
      <c r="N6" s="18">
        <v>40210</v>
      </c>
      <c r="O6" s="18">
        <v>42125</v>
      </c>
      <c r="P6" s="70">
        <v>41548</v>
      </c>
      <c r="Q6" s="29">
        <v>41248</v>
      </c>
      <c r="R6" s="29">
        <v>40518</v>
      </c>
      <c r="S6" s="29">
        <v>40817</v>
      </c>
      <c r="T6" s="29">
        <v>40179</v>
      </c>
      <c r="U6" s="43">
        <v>40787</v>
      </c>
      <c r="V6" s="43">
        <v>42017</v>
      </c>
      <c r="W6" s="44">
        <v>41002</v>
      </c>
      <c r="X6" s="43">
        <v>40149</v>
      </c>
      <c r="Y6" s="43">
        <v>39629</v>
      </c>
      <c r="Z6" s="44">
        <v>40841</v>
      </c>
      <c r="AA6" s="65">
        <v>40544</v>
      </c>
      <c r="AB6" s="65">
        <v>40269</v>
      </c>
      <c r="AC6" s="66">
        <v>40428</v>
      </c>
      <c r="AD6" s="67">
        <v>41944</v>
      </c>
      <c r="AE6" s="73">
        <v>40743</v>
      </c>
      <c r="AF6" s="74">
        <v>41760</v>
      </c>
      <c r="AG6" s="75">
        <v>40743</v>
      </c>
      <c r="AH6" s="70">
        <v>38426</v>
      </c>
      <c r="AI6" s="70">
        <v>40786</v>
      </c>
      <c r="AJ6" s="70">
        <v>40582</v>
      </c>
      <c r="AK6" s="70">
        <v>39651</v>
      </c>
      <c r="AL6" s="70">
        <v>38504</v>
      </c>
      <c r="AM6" s="70">
        <v>38534</v>
      </c>
      <c r="AN6" s="70">
        <v>40522</v>
      </c>
      <c r="AO6" s="70">
        <v>41359</v>
      </c>
      <c r="AP6" s="70">
        <v>40602</v>
      </c>
      <c r="AQ6" s="70">
        <v>41153</v>
      </c>
      <c r="AR6" s="70">
        <v>41789</v>
      </c>
      <c r="AS6" s="70">
        <v>37973</v>
      </c>
      <c r="AT6" s="70">
        <v>41153</v>
      </c>
      <c r="AU6" s="70">
        <v>37795</v>
      </c>
      <c r="AV6" s="81">
        <v>37622</v>
      </c>
      <c r="AW6" s="81">
        <v>40934</v>
      </c>
      <c r="AX6" s="70">
        <v>40997</v>
      </c>
      <c r="AY6" s="70">
        <v>42219</v>
      </c>
      <c r="AZ6" s="70">
        <v>40997</v>
      </c>
      <c r="BA6" s="70">
        <v>40997</v>
      </c>
      <c r="BB6" s="81">
        <v>41374</v>
      </c>
      <c r="BC6" s="70">
        <v>41429</v>
      </c>
      <c r="BD6" s="70">
        <v>41520</v>
      </c>
      <c r="BE6" s="70">
        <v>40482</v>
      </c>
      <c r="BF6" s="70">
        <v>40634</v>
      </c>
      <c r="BG6" s="70">
        <v>40987</v>
      </c>
      <c r="BH6" s="70">
        <v>40909</v>
      </c>
      <c r="BI6" s="70">
        <v>41435</v>
      </c>
      <c r="BJ6" s="70">
        <v>41460</v>
      </c>
      <c r="BK6" s="70">
        <v>41518</v>
      </c>
      <c r="BL6" s="70">
        <v>41453</v>
      </c>
      <c r="BM6" s="70">
        <v>41518</v>
      </c>
      <c r="BN6" s="74">
        <v>40026</v>
      </c>
      <c r="BO6" s="74">
        <v>39203</v>
      </c>
      <c r="BP6" s="74">
        <v>40864</v>
      </c>
      <c r="BQ6" s="74">
        <v>40847</v>
      </c>
      <c r="BR6" s="74">
        <v>41001</v>
      </c>
      <c r="BS6" s="74">
        <v>41332</v>
      </c>
      <c r="BT6" s="74">
        <v>40966</v>
      </c>
      <c r="BU6" s="29">
        <v>40544</v>
      </c>
      <c r="BV6" s="29">
        <v>40695</v>
      </c>
      <c r="BW6" s="29">
        <v>42309</v>
      </c>
      <c r="BX6" s="29">
        <v>42191</v>
      </c>
      <c r="BY6" s="29">
        <v>40544</v>
      </c>
      <c r="BZ6" s="70">
        <v>41563</v>
      </c>
      <c r="CA6" s="70">
        <v>41640</v>
      </c>
      <c r="CB6" s="70">
        <v>41527</v>
      </c>
      <c r="CC6" s="107">
        <v>41730</v>
      </c>
      <c r="CD6" s="107">
        <v>41730</v>
      </c>
      <c r="CE6" s="107">
        <v>41671</v>
      </c>
      <c r="CF6" s="107">
        <v>41682</v>
      </c>
      <c r="CG6" s="107">
        <v>41795</v>
      </c>
      <c r="CH6" s="107">
        <v>40695</v>
      </c>
      <c r="CI6" s="107">
        <v>40299</v>
      </c>
      <c r="CJ6" s="107">
        <v>40541</v>
      </c>
      <c r="CK6" s="107">
        <v>38808</v>
      </c>
      <c r="CL6" s="107">
        <v>41365</v>
      </c>
      <c r="CM6" s="50" t="s">
        <v>482</v>
      </c>
      <c r="CN6" s="120" t="s">
        <v>551</v>
      </c>
      <c r="CO6" s="120">
        <v>43556</v>
      </c>
      <c r="CP6" s="120">
        <v>37165</v>
      </c>
      <c r="CQ6" s="120" t="s">
        <v>552</v>
      </c>
      <c r="CR6" s="120" t="s">
        <v>553</v>
      </c>
      <c r="CS6" s="120">
        <v>40665</v>
      </c>
      <c r="CT6" s="120" t="s">
        <v>554</v>
      </c>
      <c r="CU6" s="120">
        <v>41977</v>
      </c>
      <c r="CV6" s="120">
        <v>40148</v>
      </c>
      <c r="CW6" s="120">
        <v>40878</v>
      </c>
      <c r="CX6" s="120">
        <v>40837</v>
      </c>
      <c r="CY6" s="120">
        <v>40544</v>
      </c>
      <c r="CZ6" s="120">
        <v>42095</v>
      </c>
      <c r="DA6" s="120" t="s">
        <v>555</v>
      </c>
      <c r="DB6" s="120">
        <v>41974</v>
      </c>
      <c r="DC6" s="120">
        <v>37773</v>
      </c>
      <c r="DD6" s="120">
        <v>41022</v>
      </c>
      <c r="DE6" s="120">
        <v>40665</v>
      </c>
      <c r="DF6" s="120" t="s">
        <v>556</v>
      </c>
      <c r="DG6" s="120" t="s">
        <v>557</v>
      </c>
      <c r="DH6" s="120">
        <v>38810</v>
      </c>
      <c r="DI6" s="120" t="s">
        <v>558</v>
      </c>
      <c r="DJ6" s="120">
        <v>39539</v>
      </c>
      <c r="DK6" s="120">
        <v>39114</v>
      </c>
      <c r="DL6" s="120" t="s">
        <v>559</v>
      </c>
      <c r="DM6" s="120">
        <v>40756</v>
      </c>
      <c r="DN6" s="120">
        <v>41359</v>
      </c>
      <c r="DO6" s="120">
        <v>39539</v>
      </c>
      <c r="DP6" s="120">
        <v>36130</v>
      </c>
      <c r="DQ6" s="120">
        <v>37226</v>
      </c>
      <c r="DR6" s="120">
        <v>35855</v>
      </c>
      <c r="DS6" s="120" t="s">
        <v>560</v>
      </c>
      <c r="DT6" s="120">
        <v>39539</v>
      </c>
      <c r="DU6" s="131">
        <v>41394</v>
      </c>
      <c r="DV6" s="131">
        <v>41214</v>
      </c>
      <c r="DW6" s="131">
        <v>41462</v>
      </c>
      <c r="DX6" s="131">
        <v>40673</v>
      </c>
      <c r="DY6" s="131">
        <v>40603</v>
      </c>
      <c r="DZ6" s="131">
        <v>41081</v>
      </c>
      <c r="EA6" s="131">
        <v>41354</v>
      </c>
      <c r="EB6" s="131">
        <v>39995</v>
      </c>
      <c r="EC6" s="131">
        <v>41247</v>
      </c>
      <c r="ED6" s="131">
        <v>41524</v>
      </c>
      <c r="EE6" s="131">
        <v>41284</v>
      </c>
      <c r="EF6" s="131">
        <v>40742</v>
      </c>
      <c r="EG6" s="131">
        <v>41233</v>
      </c>
      <c r="EH6" s="131">
        <v>41218</v>
      </c>
      <c r="EI6" s="131">
        <v>42036</v>
      </c>
      <c r="EJ6" s="131">
        <v>41218</v>
      </c>
      <c r="EK6" s="70">
        <v>41730</v>
      </c>
      <c r="EL6" s="70">
        <v>40579</v>
      </c>
      <c r="EM6" s="70">
        <v>42005</v>
      </c>
      <c r="EN6" s="70">
        <v>41666</v>
      </c>
    </row>
    <row r="7" spans="1:144" ht="30">
      <c r="A7" s="3" t="s">
        <v>33</v>
      </c>
      <c r="B7" s="10">
        <v>42735</v>
      </c>
      <c r="C7" s="10">
        <v>42901</v>
      </c>
      <c r="D7" s="10">
        <v>43682</v>
      </c>
      <c r="E7" s="10">
        <v>43279</v>
      </c>
      <c r="F7" s="10">
        <v>43465</v>
      </c>
      <c r="G7" s="18">
        <v>42825</v>
      </c>
      <c r="H7" s="18">
        <v>43922</v>
      </c>
      <c r="I7" s="18">
        <v>43282</v>
      </c>
      <c r="J7" s="18">
        <v>42124</v>
      </c>
      <c r="K7" s="18">
        <v>42522</v>
      </c>
      <c r="L7" s="18">
        <v>42369</v>
      </c>
      <c r="M7" s="18">
        <v>42461</v>
      </c>
      <c r="N7" s="18">
        <v>42460</v>
      </c>
      <c r="O7" s="18">
        <v>45291</v>
      </c>
      <c r="P7" s="70">
        <v>42491</v>
      </c>
      <c r="Q7" s="29">
        <v>42460</v>
      </c>
      <c r="R7" s="29">
        <v>43100</v>
      </c>
      <c r="S7" s="29">
        <v>42460</v>
      </c>
      <c r="T7" s="29">
        <v>42735</v>
      </c>
      <c r="U7" s="43">
        <v>42522</v>
      </c>
      <c r="V7" s="43">
        <v>42879</v>
      </c>
      <c r="W7" s="44">
        <v>46997</v>
      </c>
      <c r="X7" s="43">
        <v>44196</v>
      </c>
      <c r="Y7" s="43">
        <v>51501</v>
      </c>
      <c r="Z7" s="44">
        <v>42735</v>
      </c>
      <c r="AA7" s="65">
        <v>42460</v>
      </c>
      <c r="AB7" s="65">
        <v>46022</v>
      </c>
      <c r="AC7" s="66">
        <v>45291</v>
      </c>
      <c r="AD7" s="67">
        <v>43252</v>
      </c>
      <c r="AE7" s="73">
        <v>43466</v>
      </c>
      <c r="AF7" s="74">
        <v>44286</v>
      </c>
      <c r="AG7" s="75">
        <v>43191</v>
      </c>
      <c r="AH7" s="70">
        <v>46265</v>
      </c>
      <c r="AI7" s="70">
        <v>41121</v>
      </c>
      <c r="AJ7" s="70">
        <v>42986</v>
      </c>
      <c r="AK7" s="70">
        <v>43830</v>
      </c>
      <c r="AL7" s="70">
        <v>43867</v>
      </c>
      <c r="AM7" s="70">
        <v>43465</v>
      </c>
      <c r="AN7" s="70">
        <v>42156</v>
      </c>
      <c r="AO7" s="70">
        <v>44926</v>
      </c>
      <c r="AP7" s="70">
        <v>48944</v>
      </c>
      <c r="AQ7" s="70">
        <v>44469</v>
      </c>
      <c r="AR7" s="70">
        <v>46387</v>
      </c>
      <c r="AS7" s="70">
        <v>42308</v>
      </c>
      <c r="AT7" s="70">
        <v>43921</v>
      </c>
      <c r="AU7" s="70">
        <v>45016</v>
      </c>
      <c r="AV7" s="81">
        <v>42735</v>
      </c>
      <c r="AW7" s="81">
        <v>42094</v>
      </c>
      <c r="AX7" s="70">
        <v>43922</v>
      </c>
      <c r="AY7" s="70">
        <v>42403</v>
      </c>
      <c r="AZ7" s="70">
        <v>43190</v>
      </c>
      <c r="BA7" s="70">
        <v>43983</v>
      </c>
      <c r="BB7" s="81">
        <v>43100</v>
      </c>
      <c r="BC7" s="70">
        <v>42705</v>
      </c>
      <c r="BD7" s="70">
        <v>43344</v>
      </c>
      <c r="BE7" s="70">
        <v>42369</v>
      </c>
      <c r="BF7" s="70">
        <v>42826</v>
      </c>
      <c r="BG7" s="70">
        <v>42673</v>
      </c>
      <c r="BH7" s="70">
        <v>43465</v>
      </c>
      <c r="BI7" s="70">
        <v>42338</v>
      </c>
      <c r="BJ7" s="70">
        <v>42937</v>
      </c>
      <c r="BK7" s="70">
        <v>42460</v>
      </c>
      <c r="BL7" s="70">
        <v>45016</v>
      </c>
      <c r="BM7" s="70">
        <v>42825</v>
      </c>
      <c r="BN7" s="74">
        <v>42735</v>
      </c>
      <c r="BO7" s="74">
        <v>43434</v>
      </c>
      <c r="BP7" s="74">
        <v>43951</v>
      </c>
      <c r="BQ7" s="74">
        <v>43220</v>
      </c>
      <c r="BR7" s="74">
        <v>42825</v>
      </c>
      <c r="BS7" s="74">
        <v>42094</v>
      </c>
      <c r="BT7" s="74">
        <v>42551</v>
      </c>
      <c r="BU7" s="29">
        <v>42705</v>
      </c>
      <c r="BV7" s="29">
        <v>42583</v>
      </c>
      <c r="BW7" s="29">
        <v>43160</v>
      </c>
      <c r="BX7" s="29">
        <v>42643</v>
      </c>
      <c r="BY7" s="29">
        <v>42356</v>
      </c>
      <c r="BZ7" s="70">
        <v>43465</v>
      </c>
      <c r="CA7" s="70">
        <v>44561</v>
      </c>
      <c r="CB7" s="70">
        <v>43281</v>
      </c>
      <c r="CC7" s="107">
        <v>43799</v>
      </c>
      <c r="CD7" s="107">
        <v>44287</v>
      </c>
      <c r="CE7" s="107">
        <v>42614</v>
      </c>
      <c r="CF7" s="107">
        <v>43555</v>
      </c>
      <c r="CG7" s="107">
        <v>42460</v>
      </c>
      <c r="CH7" s="107">
        <v>44196</v>
      </c>
      <c r="CI7" s="107">
        <v>43922</v>
      </c>
      <c r="CJ7" s="107">
        <v>42216</v>
      </c>
      <c r="CK7" s="107">
        <v>42185</v>
      </c>
      <c r="CL7" s="107">
        <v>42825</v>
      </c>
      <c r="CM7" s="50" t="s">
        <v>482</v>
      </c>
      <c r="CN7" s="120">
        <v>48305</v>
      </c>
      <c r="CO7" s="121">
        <v>45383</v>
      </c>
      <c r="CP7" s="120">
        <v>46112</v>
      </c>
      <c r="CQ7" s="50" t="s">
        <v>561</v>
      </c>
      <c r="CR7" s="120" t="s">
        <v>562</v>
      </c>
      <c r="CS7" s="120">
        <v>43221</v>
      </c>
      <c r="CT7" s="120" t="s">
        <v>563</v>
      </c>
      <c r="CU7" s="120" t="s">
        <v>564</v>
      </c>
      <c r="CV7" s="120">
        <v>44004</v>
      </c>
      <c r="CW7" s="120" t="s">
        <v>565</v>
      </c>
      <c r="CX7" s="120">
        <v>43070</v>
      </c>
      <c r="CY7" s="120">
        <v>51379</v>
      </c>
      <c r="CZ7" s="120">
        <v>43164</v>
      </c>
      <c r="DA7" s="120" t="s">
        <v>566</v>
      </c>
      <c r="DB7" s="120">
        <v>42736</v>
      </c>
      <c r="DC7" s="120" t="s">
        <v>567</v>
      </c>
      <c r="DD7" s="120">
        <v>47071</v>
      </c>
      <c r="DE7" s="120">
        <v>44498</v>
      </c>
      <c r="DF7" s="120" t="s">
        <v>568</v>
      </c>
      <c r="DG7" s="120">
        <v>43191</v>
      </c>
      <c r="DH7" s="120">
        <v>44108</v>
      </c>
      <c r="DI7" s="120" t="s">
        <v>569</v>
      </c>
      <c r="DJ7" s="120" t="s">
        <v>563</v>
      </c>
      <c r="DK7" s="120">
        <v>42460</v>
      </c>
      <c r="DL7" s="120">
        <v>46357</v>
      </c>
      <c r="DM7" s="120">
        <v>43132</v>
      </c>
      <c r="DN7" s="120" t="s">
        <v>570</v>
      </c>
      <c r="DO7" s="120">
        <v>42916</v>
      </c>
      <c r="DP7" s="120" t="s">
        <v>571</v>
      </c>
      <c r="DQ7" s="120" t="s">
        <v>572</v>
      </c>
      <c r="DR7" s="120">
        <v>42919</v>
      </c>
      <c r="DS7" s="120" t="s">
        <v>573</v>
      </c>
      <c r="DT7" s="120">
        <v>45382</v>
      </c>
      <c r="DU7" s="131">
        <v>42735</v>
      </c>
      <c r="DV7" s="131">
        <v>43553</v>
      </c>
      <c r="DW7" s="131">
        <v>42429</v>
      </c>
      <c r="DX7" s="131">
        <v>42704</v>
      </c>
      <c r="DY7" s="131">
        <v>43069</v>
      </c>
      <c r="DZ7" s="131">
        <v>42742</v>
      </c>
      <c r="EA7" s="131">
        <v>43921</v>
      </c>
      <c r="EB7" s="131">
        <v>42460</v>
      </c>
      <c r="EC7" s="131">
        <v>42309</v>
      </c>
      <c r="ED7" s="131">
        <v>42313</v>
      </c>
      <c r="EE7" s="131">
        <v>43190</v>
      </c>
      <c r="EF7" s="131">
        <v>42458</v>
      </c>
      <c r="EG7" s="131">
        <v>42705</v>
      </c>
      <c r="EH7" s="131">
        <v>42094</v>
      </c>
      <c r="EI7" s="131">
        <v>43921</v>
      </c>
      <c r="EJ7" s="131">
        <v>42856</v>
      </c>
      <c r="EK7" s="70">
        <v>43555</v>
      </c>
      <c r="EL7" s="70">
        <v>43920</v>
      </c>
      <c r="EM7" s="70">
        <v>45747</v>
      </c>
      <c r="EN7" s="70">
        <v>43770</v>
      </c>
    </row>
    <row r="8" spans="1:144" ht="409.5">
      <c r="A8" s="3" t="s">
        <v>34</v>
      </c>
      <c r="B8" s="11" t="s">
        <v>29</v>
      </c>
      <c r="C8" s="11" t="s">
        <v>29</v>
      </c>
      <c r="D8" s="11" t="s">
        <v>29</v>
      </c>
      <c r="E8" s="11" t="s">
        <v>29</v>
      </c>
      <c r="F8" s="8" t="s">
        <v>26</v>
      </c>
      <c r="G8" s="17" t="s">
        <v>67</v>
      </c>
      <c r="H8" s="17" t="s">
        <v>68</v>
      </c>
      <c r="I8" s="17" t="s">
        <v>69</v>
      </c>
      <c r="J8" s="17" t="s">
        <v>70</v>
      </c>
      <c r="K8" s="17" t="s">
        <v>71</v>
      </c>
      <c r="L8" s="17" t="s">
        <v>72</v>
      </c>
      <c r="M8" s="17" t="s">
        <v>73</v>
      </c>
      <c r="N8" s="17" t="s">
        <v>74</v>
      </c>
      <c r="O8" s="17" t="s">
        <v>75</v>
      </c>
      <c r="P8" s="50" t="s">
        <v>95</v>
      </c>
      <c r="Q8" s="27" t="s">
        <v>110</v>
      </c>
      <c r="R8" s="27" t="s">
        <v>111</v>
      </c>
      <c r="S8" s="27" t="s">
        <v>112</v>
      </c>
      <c r="T8" s="28" t="s">
        <v>109</v>
      </c>
      <c r="U8" s="39" t="s">
        <v>136</v>
      </c>
      <c r="V8" s="42" t="s">
        <v>137</v>
      </c>
      <c r="W8" s="40" t="s">
        <v>138</v>
      </c>
      <c r="X8" s="45" t="s">
        <v>139</v>
      </c>
      <c r="Y8" s="39" t="s">
        <v>140</v>
      </c>
      <c r="Z8" s="41" t="s">
        <v>141</v>
      </c>
      <c r="AA8" s="50" t="s">
        <v>163</v>
      </c>
      <c r="AB8" s="51" t="s">
        <v>164</v>
      </c>
      <c r="AC8" s="52" t="s">
        <v>165</v>
      </c>
      <c r="AD8" s="50" t="s">
        <v>166</v>
      </c>
      <c r="AE8" s="9" t="s">
        <v>185</v>
      </c>
      <c r="AF8" s="9" t="s">
        <v>186</v>
      </c>
      <c r="AG8" s="50" t="s">
        <v>187</v>
      </c>
      <c r="AH8" s="9" t="s">
        <v>197</v>
      </c>
      <c r="AI8" s="9" t="s">
        <v>803</v>
      </c>
      <c r="AJ8" s="9" t="s">
        <v>804</v>
      </c>
      <c r="AK8" s="9" t="s">
        <v>805</v>
      </c>
      <c r="AL8" s="9" t="s">
        <v>806</v>
      </c>
      <c r="AM8" s="9" t="s">
        <v>807</v>
      </c>
      <c r="AN8" s="9" t="s">
        <v>808</v>
      </c>
      <c r="AO8" s="9" t="s">
        <v>825</v>
      </c>
      <c r="AP8" s="9" t="s">
        <v>809</v>
      </c>
      <c r="AQ8" s="9" t="s">
        <v>810</v>
      </c>
      <c r="AR8" s="9" t="s">
        <v>826</v>
      </c>
      <c r="AS8" s="50" t="s">
        <v>262</v>
      </c>
      <c r="AT8" s="50" t="s">
        <v>263</v>
      </c>
      <c r="AU8" s="50" t="s">
        <v>264</v>
      </c>
      <c r="AV8" s="82" t="s">
        <v>265</v>
      </c>
      <c r="AW8" s="82" t="s">
        <v>266</v>
      </c>
      <c r="AX8" s="50" t="s">
        <v>267</v>
      </c>
      <c r="AY8" s="82" t="s">
        <v>268</v>
      </c>
      <c r="AZ8" s="50" t="s">
        <v>269</v>
      </c>
      <c r="BA8" s="82" t="s">
        <v>270</v>
      </c>
      <c r="BB8" s="82" t="s">
        <v>271</v>
      </c>
      <c r="BC8" s="50" t="s">
        <v>272</v>
      </c>
      <c r="BD8" s="50" t="s">
        <v>273</v>
      </c>
      <c r="BE8" s="50" t="s">
        <v>274</v>
      </c>
      <c r="BF8" s="51" t="s">
        <v>275</v>
      </c>
      <c r="BG8" s="50" t="s">
        <v>276</v>
      </c>
      <c r="BH8" s="50" t="s">
        <v>277</v>
      </c>
      <c r="BI8" s="51" t="s">
        <v>278</v>
      </c>
      <c r="BJ8" s="51" t="s">
        <v>279</v>
      </c>
      <c r="BK8" s="50" t="s">
        <v>280</v>
      </c>
      <c r="BL8" s="50" t="s">
        <v>281</v>
      </c>
      <c r="BM8" s="50" t="s">
        <v>282</v>
      </c>
      <c r="BN8" s="50" t="s">
        <v>338</v>
      </c>
      <c r="BO8" s="50" t="s">
        <v>339</v>
      </c>
      <c r="BP8" s="51" t="s">
        <v>340</v>
      </c>
      <c r="BQ8" s="50" t="s">
        <v>341</v>
      </c>
      <c r="BR8" s="50" t="s">
        <v>342</v>
      </c>
      <c r="BS8" s="50" t="s">
        <v>343</v>
      </c>
      <c r="BT8" s="50" t="s">
        <v>344</v>
      </c>
      <c r="BU8" s="90" t="s">
        <v>29</v>
      </c>
      <c r="BV8" s="90" t="s">
        <v>29</v>
      </c>
      <c r="BW8" s="90" t="s">
        <v>29</v>
      </c>
      <c r="BX8" s="27" t="s">
        <v>373</v>
      </c>
      <c r="BY8" s="90" t="s">
        <v>29</v>
      </c>
      <c r="BZ8" s="55" t="s">
        <v>391</v>
      </c>
      <c r="CA8" s="55" t="s">
        <v>391</v>
      </c>
      <c r="CB8" s="55" t="s">
        <v>391</v>
      </c>
      <c r="CC8" s="96" t="s">
        <v>425</v>
      </c>
      <c r="CD8" s="102" t="s">
        <v>405</v>
      </c>
      <c r="CE8" s="106" t="s">
        <v>426</v>
      </c>
      <c r="CF8" s="106" t="s">
        <v>427</v>
      </c>
      <c r="CG8" s="105" t="s">
        <v>428</v>
      </c>
      <c r="CH8" s="106" t="s">
        <v>429</v>
      </c>
      <c r="CI8" s="96" t="s">
        <v>430</v>
      </c>
      <c r="CJ8" s="96" t="s">
        <v>431</v>
      </c>
      <c r="CK8" s="96" t="s">
        <v>432</v>
      </c>
      <c r="CL8" s="106" t="s">
        <v>433</v>
      </c>
      <c r="CM8" s="50" t="s">
        <v>482</v>
      </c>
      <c r="CN8" s="50" t="s">
        <v>574</v>
      </c>
      <c r="CO8" s="9" t="s">
        <v>575</v>
      </c>
      <c r="CP8" s="50" t="s">
        <v>576</v>
      </c>
      <c r="CQ8" s="50" t="s">
        <v>577</v>
      </c>
      <c r="CR8" s="50" t="s">
        <v>578</v>
      </c>
      <c r="CS8" s="50" t="s">
        <v>579</v>
      </c>
      <c r="CT8" s="50" t="s">
        <v>580</v>
      </c>
      <c r="CU8" s="50" t="s">
        <v>581</v>
      </c>
      <c r="CV8" s="50" t="s">
        <v>582</v>
      </c>
      <c r="CW8" s="50" t="s">
        <v>583</v>
      </c>
      <c r="CX8" s="50" t="s">
        <v>584</v>
      </c>
      <c r="CY8" s="50" t="s">
        <v>585</v>
      </c>
      <c r="CZ8" s="50" t="s">
        <v>586</v>
      </c>
      <c r="DA8" s="50" t="s">
        <v>587</v>
      </c>
      <c r="DB8" s="50" t="s">
        <v>588</v>
      </c>
      <c r="DC8" s="50" t="s">
        <v>589</v>
      </c>
      <c r="DD8" s="50" t="s">
        <v>590</v>
      </c>
      <c r="DE8" s="50" t="s">
        <v>591</v>
      </c>
      <c r="DF8" s="50" t="s">
        <v>592</v>
      </c>
      <c r="DG8" s="50" t="s">
        <v>593</v>
      </c>
      <c r="DH8" s="50" t="s">
        <v>594</v>
      </c>
      <c r="DI8" s="50" t="s">
        <v>595</v>
      </c>
      <c r="DJ8" s="50" t="s">
        <v>483</v>
      </c>
      <c r="DK8" s="50" t="s">
        <v>596</v>
      </c>
      <c r="DL8" s="116" t="s">
        <v>597</v>
      </c>
      <c r="DM8" s="114" t="s">
        <v>598</v>
      </c>
      <c r="DN8" s="50" t="s">
        <v>599</v>
      </c>
      <c r="DO8" s="50" t="s">
        <v>600</v>
      </c>
      <c r="DP8" s="50" t="s">
        <v>601</v>
      </c>
      <c r="DQ8" s="50" t="s">
        <v>602</v>
      </c>
      <c r="DR8" s="50" t="s">
        <v>603</v>
      </c>
      <c r="DS8" s="115" t="s">
        <v>604</v>
      </c>
      <c r="DT8" s="9" t="s">
        <v>605</v>
      </c>
      <c r="DU8" s="130" t="s">
        <v>704</v>
      </c>
      <c r="DV8" s="130" t="s">
        <v>705</v>
      </c>
      <c r="DW8" s="130" t="s">
        <v>706</v>
      </c>
      <c r="DX8" s="130" t="s">
        <v>707</v>
      </c>
      <c r="DY8" s="130" t="s">
        <v>708</v>
      </c>
      <c r="DZ8" s="130" t="s">
        <v>709</v>
      </c>
      <c r="EA8" s="130" t="s">
        <v>710</v>
      </c>
      <c r="EB8" s="130" t="s">
        <v>711</v>
      </c>
      <c r="EC8" s="130" t="s">
        <v>712</v>
      </c>
      <c r="ED8" s="130" t="s">
        <v>713</v>
      </c>
      <c r="EE8" s="130" t="s">
        <v>714</v>
      </c>
      <c r="EF8" s="130" t="s">
        <v>715</v>
      </c>
      <c r="EG8" s="130" t="s">
        <v>716</v>
      </c>
      <c r="EH8" s="130" t="s">
        <v>717</v>
      </c>
      <c r="EI8" s="130" t="s">
        <v>718</v>
      </c>
      <c r="EJ8" s="130" t="s">
        <v>719</v>
      </c>
      <c r="EK8" s="55" t="s">
        <v>752</v>
      </c>
      <c r="EL8" s="50" t="s">
        <v>765</v>
      </c>
      <c r="EM8" s="50" t="s">
        <v>766</v>
      </c>
      <c r="EN8" s="50" t="s">
        <v>767</v>
      </c>
    </row>
    <row r="9" spans="1:144" ht="15.75">
      <c r="A9" s="3" t="s">
        <v>2</v>
      </c>
      <c r="B9" s="12">
        <v>6.2</v>
      </c>
      <c r="C9" s="12">
        <v>1.3</v>
      </c>
      <c r="D9" s="12">
        <v>41</v>
      </c>
      <c r="E9" s="12">
        <v>5.5</v>
      </c>
      <c r="F9" s="12">
        <v>5.8</v>
      </c>
      <c r="G9" s="19">
        <v>5.2</v>
      </c>
      <c r="H9" s="19">
        <v>30</v>
      </c>
      <c r="I9" s="19">
        <v>18.801</v>
      </c>
      <c r="J9" s="19">
        <v>5.7</v>
      </c>
      <c r="K9" s="19">
        <v>1.4</v>
      </c>
      <c r="L9" s="19">
        <v>1.7</v>
      </c>
      <c r="M9" s="19">
        <v>212</v>
      </c>
      <c r="N9" s="19">
        <v>37.41</v>
      </c>
      <c r="O9" s="19">
        <v>7</v>
      </c>
      <c r="P9" s="53">
        <v>27.57</v>
      </c>
      <c r="Q9" s="30">
        <v>42.27</v>
      </c>
      <c r="R9" s="30">
        <v>250</v>
      </c>
      <c r="S9" s="30">
        <v>28.47</v>
      </c>
      <c r="T9" s="30">
        <v>43.5</v>
      </c>
      <c r="U9" s="19">
        <v>2.3</v>
      </c>
      <c r="V9" s="19">
        <v>2217.247</v>
      </c>
      <c r="W9" s="19">
        <v>674</v>
      </c>
      <c r="X9" s="19">
        <v>12</v>
      </c>
      <c r="Y9" s="19">
        <v>25.58</v>
      </c>
      <c r="Z9" s="19">
        <v>40.27</v>
      </c>
      <c r="AA9" s="53">
        <v>25.29</v>
      </c>
      <c r="AB9" s="53">
        <v>7.35</v>
      </c>
      <c r="AC9" s="53">
        <v>2.38</v>
      </c>
      <c r="AD9" s="53">
        <v>291</v>
      </c>
      <c r="AE9" s="53">
        <v>693.44</v>
      </c>
      <c r="AF9" s="53">
        <v>38.5</v>
      </c>
      <c r="AG9" s="76">
        <v>221.41773305605798</v>
      </c>
      <c r="AH9" s="53">
        <v>25.98</v>
      </c>
      <c r="AI9" s="53">
        <v>3381.94</v>
      </c>
      <c r="AJ9" s="53">
        <v>119</v>
      </c>
      <c r="AK9" s="53">
        <v>1794.5</v>
      </c>
      <c r="AL9" s="53">
        <v>98.75</v>
      </c>
      <c r="AM9" s="53">
        <v>29.582</v>
      </c>
      <c r="AN9" s="53">
        <v>20.2</v>
      </c>
      <c r="AO9" s="53">
        <v>0</v>
      </c>
      <c r="AP9" s="53">
        <v>713</v>
      </c>
      <c r="AQ9" s="53">
        <v>40.1</v>
      </c>
      <c r="AR9" s="53">
        <v>19.1</v>
      </c>
      <c r="AS9" s="53">
        <v>59.89</v>
      </c>
      <c r="AT9" s="53">
        <v>4.19</v>
      </c>
      <c r="AU9" s="53">
        <v>237.73</v>
      </c>
      <c r="AV9" s="83">
        <v>4.96</v>
      </c>
      <c r="AW9" s="83">
        <v>87.31543</v>
      </c>
      <c r="AX9" s="53">
        <v>166.95</v>
      </c>
      <c r="AY9" s="53">
        <v>0</v>
      </c>
      <c r="AZ9" s="53">
        <v>26.9969</v>
      </c>
      <c r="BA9" s="53">
        <v>29.32</v>
      </c>
      <c r="BB9" s="83">
        <v>50</v>
      </c>
      <c r="BC9" s="53">
        <v>512.1</v>
      </c>
      <c r="BD9" s="53">
        <v>69.28</v>
      </c>
      <c r="BE9" s="53">
        <v>0.409</v>
      </c>
      <c r="BF9" s="53">
        <v>34.8</v>
      </c>
      <c r="BG9" s="53" t="s">
        <v>283</v>
      </c>
      <c r="BH9" s="53">
        <v>52.15</v>
      </c>
      <c r="BI9" s="53">
        <v>47.1</v>
      </c>
      <c r="BJ9" s="53">
        <v>2.5</v>
      </c>
      <c r="BK9" s="53">
        <v>18.5</v>
      </c>
      <c r="BL9" s="53">
        <v>197.25</v>
      </c>
      <c r="BM9" s="53">
        <v>4</v>
      </c>
      <c r="BN9" s="53">
        <v>122.2</v>
      </c>
      <c r="BO9" s="53">
        <v>117.5</v>
      </c>
      <c r="BP9" s="53">
        <v>585.492</v>
      </c>
      <c r="BQ9" s="53">
        <v>365.81</v>
      </c>
      <c r="BR9" s="53">
        <v>152</v>
      </c>
      <c r="BS9" s="53">
        <v>15.6</v>
      </c>
      <c r="BT9" s="53">
        <v>44.82</v>
      </c>
      <c r="BU9" s="91">
        <v>18.8</v>
      </c>
      <c r="BV9" s="91">
        <v>31.26</v>
      </c>
      <c r="BW9" s="91">
        <v>25.56</v>
      </c>
      <c r="BX9" s="91">
        <v>0</v>
      </c>
      <c r="BY9" s="91">
        <v>27.29</v>
      </c>
      <c r="BZ9" s="53">
        <v>21.94</v>
      </c>
      <c r="CA9" s="53">
        <v>88</v>
      </c>
      <c r="CB9" s="53">
        <v>41.87</v>
      </c>
      <c r="CC9" s="108">
        <v>63.7</v>
      </c>
      <c r="CD9" s="102" t="s">
        <v>405</v>
      </c>
      <c r="CE9" s="108">
        <v>29</v>
      </c>
      <c r="CF9" s="108">
        <v>16.67</v>
      </c>
      <c r="CG9" s="108">
        <v>32.42</v>
      </c>
      <c r="CH9" s="108">
        <v>34.13</v>
      </c>
      <c r="CI9" s="102" t="s">
        <v>434</v>
      </c>
      <c r="CJ9" s="108">
        <v>123.56</v>
      </c>
      <c r="CK9" s="108">
        <v>9.5</v>
      </c>
      <c r="CL9" s="108">
        <v>71.1</v>
      </c>
      <c r="CM9" s="50" t="s">
        <v>482</v>
      </c>
      <c r="CN9" s="88">
        <v>444.094</v>
      </c>
      <c r="CO9" s="88">
        <v>9.6</v>
      </c>
      <c r="CP9" s="88">
        <v>551.467</v>
      </c>
      <c r="CQ9" s="88">
        <v>770.405</v>
      </c>
      <c r="CR9" s="88">
        <v>345.738</v>
      </c>
      <c r="CS9" s="88">
        <v>78</v>
      </c>
      <c r="CT9" s="88">
        <v>245.921</v>
      </c>
      <c r="CU9" s="88">
        <v>90.497</v>
      </c>
      <c r="CV9" s="88">
        <v>110.031</v>
      </c>
      <c r="CW9" s="88">
        <v>38.638</v>
      </c>
      <c r="CX9" s="88">
        <v>7.223</v>
      </c>
      <c r="CY9" s="122">
        <v>9.84</v>
      </c>
      <c r="CZ9" s="123" t="s">
        <v>606</v>
      </c>
      <c r="DA9" s="88">
        <v>638.646</v>
      </c>
      <c r="DB9" s="88">
        <v>168.837</v>
      </c>
      <c r="DC9" s="88">
        <v>1</v>
      </c>
      <c r="DD9" s="88">
        <v>170.5</v>
      </c>
      <c r="DE9" s="88">
        <v>13.61</v>
      </c>
      <c r="DF9" s="88">
        <v>541.668</v>
      </c>
      <c r="DG9" s="88">
        <v>134.586</v>
      </c>
      <c r="DH9" s="88">
        <v>74.417</v>
      </c>
      <c r="DI9" s="88">
        <v>194.98</v>
      </c>
      <c r="DJ9" s="88">
        <v>1085.433</v>
      </c>
      <c r="DK9" s="88">
        <v>2.162</v>
      </c>
      <c r="DL9" s="88">
        <v>1.44</v>
      </c>
      <c r="DM9" s="88">
        <v>113.516</v>
      </c>
      <c r="DN9" s="88">
        <v>4.076</v>
      </c>
      <c r="DO9" s="88">
        <v>97.703</v>
      </c>
      <c r="DP9" s="88">
        <v>712.927</v>
      </c>
      <c r="DQ9" s="88">
        <v>39.462</v>
      </c>
      <c r="DR9" s="88">
        <v>61.026</v>
      </c>
      <c r="DS9" s="88">
        <v>222.3</v>
      </c>
      <c r="DT9" s="88">
        <v>37.397</v>
      </c>
      <c r="DU9" s="53">
        <v>28.1</v>
      </c>
      <c r="DV9" s="53">
        <v>63.19</v>
      </c>
      <c r="DW9" s="53">
        <v>4.35</v>
      </c>
      <c r="DX9" s="53">
        <v>117.1</v>
      </c>
      <c r="DY9" s="53">
        <v>457</v>
      </c>
      <c r="DZ9" s="53">
        <v>44.8</v>
      </c>
      <c r="EA9" s="53">
        <v>48.16</v>
      </c>
      <c r="EB9" s="53">
        <v>2.69</v>
      </c>
      <c r="EC9" s="53">
        <v>1.32</v>
      </c>
      <c r="ED9" s="53">
        <v>93.91</v>
      </c>
      <c r="EE9" s="53">
        <v>101</v>
      </c>
      <c r="EF9" s="53">
        <v>0</v>
      </c>
      <c r="EG9" s="53">
        <v>30.5</v>
      </c>
      <c r="EH9" s="53">
        <v>932.93</v>
      </c>
      <c r="EI9" s="53">
        <v>0.9</v>
      </c>
      <c r="EJ9" s="53">
        <v>0.73</v>
      </c>
      <c r="EK9" s="53">
        <v>44.8</v>
      </c>
      <c r="EL9" s="53">
        <v>11.489</v>
      </c>
      <c r="EM9" s="53">
        <v>19.93</v>
      </c>
      <c r="EN9" s="53">
        <v>6.03</v>
      </c>
    </row>
    <row r="10" spans="1:144" ht="15.75">
      <c r="A10" s="3" t="s">
        <v>3</v>
      </c>
      <c r="B10" s="12">
        <v>6.2</v>
      </c>
      <c r="C10" s="12">
        <v>1.295</v>
      </c>
      <c r="D10" s="12">
        <v>39.7</v>
      </c>
      <c r="E10" s="12">
        <v>5.5</v>
      </c>
      <c r="F10" s="12">
        <v>5.8</v>
      </c>
      <c r="G10" s="19">
        <v>5.2</v>
      </c>
      <c r="H10" s="19">
        <v>30</v>
      </c>
      <c r="I10" s="19">
        <v>18.801</v>
      </c>
      <c r="J10" s="19">
        <v>4.7</v>
      </c>
      <c r="K10" s="19">
        <v>1.2</v>
      </c>
      <c r="L10" s="19">
        <v>3.5</v>
      </c>
      <c r="M10" s="19">
        <v>212</v>
      </c>
      <c r="N10" s="19">
        <v>37.41</v>
      </c>
      <c r="O10" s="19">
        <v>7</v>
      </c>
      <c r="P10" s="53">
        <v>27.8</v>
      </c>
      <c r="Q10" s="30">
        <v>61.67</v>
      </c>
      <c r="R10" s="30">
        <v>164.06</v>
      </c>
      <c r="S10" s="30">
        <v>28.07</v>
      </c>
      <c r="T10" s="30">
        <v>43.5</v>
      </c>
      <c r="U10" s="19">
        <v>5.9</v>
      </c>
      <c r="V10" s="19">
        <v>2217.25</v>
      </c>
      <c r="W10" s="19">
        <v>549</v>
      </c>
      <c r="X10" s="19">
        <v>12</v>
      </c>
      <c r="Y10" s="19">
        <v>25.83</v>
      </c>
      <c r="Z10" s="19">
        <v>29.23</v>
      </c>
      <c r="AA10" s="53">
        <v>60.6277</v>
      </c>
      <c r="AB10" s="53">
        <v>12.3</v>
      </c>
      <c r="AC10" s="53">
        <v>3</v>
      </c>
      <c r="AD10" s="53">
        <v>291</v>
      </c>
      <c r="AE10" s="53">
        <v>801.8</v>
      </c>
      <c r="AF10" s="53">
        <v>10.3316</v>
      </c>
      <c r="AG10" s="76">
        <v>234.35</v>
      </c>
      <c r="AH10" s="53">
        <v>25.56</v>
      </c>
      <c r="AI10" s="53">
        <v>2577.4</v>
      </c>
      <c r="AJ10" s="53">
        <v>112.8</v>
      </c>
      <c r="AK10" s="53">
        <v>2068.9</v>
      </c>
      <c r="AL10" s="53">
        <v>98</v>
      </c>
      <c r="AM10" s="53">
        <v>29.58</v>
      </c>
      <c r="AN10" s="53">
        <v>11.17</v>
      </c>
      <c r="AO10" s="53">
        <v>0</v>
      </c>
      <c r="AP10" s="53">
        <v>713</v>
      </c>
      <c r="AQ10" s="53">
        <v>41.73</v>
      </c>
      <c r="AR10" s="53">
        <v>16.4</v>
      </c>
      <c r="AS10" s="53">
        <v>82.77</v>
      </c>
      <c r="AT10" s="53">
        <v>4.1</v>
      </c>
      <c r="AU10" s="53">
        <v>115.7</v>
      </c>
      <c r="AV10" s="83">
        <v>7.83</v>
      </c>
      <c r="AW10" s="83">
        <v>82.13</v>
      </c>
      <c r="AX10" s="53">
        <v>87.38</v>
      </c>
      <c r="AY10" s="53">
        <v>0</v>
      </c>
      <c r="AZ10" s="53">
        <v>30.7711</v>
      </c>
      <c r="BA10" s="53">
        <v>28.4</v>
      </c>
      <c r="BB10" s="83">
        <v>27.4</v>
      </c>
      <c r="BC10" s="53">
        <v>354.5</v>
      </c>
      <c r="BD10" s="53">
        <v>69.28</v>
      </c>
      <c r="BE10" s="53">
        <v>0.409</v>
      </c>
      <c r="BF10" s="53">
        <v>34.8</v>
      </c>
      <c r="BG10" s="53" t="s">
        <v>283</v>
      </c>
      <c r="BH10" s="53">
        <v>52.15</v>
      </c>
      <c r="BI10" s="53">
        <v>45.3</v>
      </c>
      <c r="BJ10" s="53">
        <v>2.5</v>
      </c>
      <c r="BK10" s="53">
        <v>18.5</v>
      </c>
      <c r="BL10" s="53">
        <v>135.56</v>
      </c>
      <c r="BM10" s="53">
        <v>3</v>
      </c>
      <c r="BN10" s="53">
        <v>122.2</v>
      </c>
      <c r="BO10" s="53">
        <v>100.96</v>
      </c>
      <c r="BP10" s="53">
        <v>429.328</v>
      </c>
      <c r="BQ10" s="53">
        <v>351.051</v>
      </c>
      <c r="BR10" s="53">
        <v>124.047</v>
      </c>
      <c r="BS10" s="53">
        <v>14.0679</v>
      </c>
      <c r="BT10" s="53">
        <v>30</v>
      </c>
      <c r="BU10" s="91">
        <v>18.8</v>
      </c>
      <c r="BV10" s="91">
        <v>31.26</v>
      </c>
      <c r="BW10" s="91">
        <v>13.4</v>
      </c>
      <c r="BX10" s="91">
        <v>0</v>
      </c>
      <c r="BY10" s="91">
        <v>31.95</v>
      </c>
      <c r="BZ10" s="53">
        <v>18.975</v>
      </c>
      <c r="CA10" s="53">
        <v>88</v>
      </c>
      <c r="CB10" s="53">
        <v>37.5058</v>
      </c>
      <c r="CC10" s="108">
        <v>63.7</v>
      </c>
      <c r="CD10" s="102" t="s">
        <v>405</v>
      </c>
      <c r="CE10" s="108">
        <v>29</v>
      </c>
      <c r="CF10" s="108">
        <v>17.89</v>
      </c>
      <c r="CG10" s="108">
        <v>26.824</v>
      </c>
      <c r="CH10" s="108">
        <v>34.13</v>
      </c>
      <c r="CI10" s="102" t="s">
        <v>434</v>
      </c>
      <c r="CJ10" s="108">
        <v>147.5</v>
      </c>
      <c r="CK10" s="108">
        <v>9.5</v>
      </c>
      <c r="CL10" s="108">
        <v>49</v>
      </c>
      <c r="CM10" s="50" t="s">
        <v>482</v>
      </c>
      <c r="CN10" s="88">
        <v>336.838</v>
      </c>
      <c r="CO10" s="88">
        <v>9.6</v>
      </c>
      <c r="CP10" s="88">
        <v>529.439</v>
      </c>
      <c r="CQ10" s="88">
        <v>739.342</v>
      </c>
      <c r="CR10" s="88">
        <v>146.742</v>
      </c>
      <c r="CS10" s="88">
        <v>74.23</v>
      </c>
      <c r="CT10" s="88">
        <v>237.061</v>
      </c>
      <c r="CU10" s="88">
        <v>84.15</v>
      </c>
      <c r="CV10" s="88">
        <v>131.121</v>
      </c>
      <c r="CW10" s="88">
        <v>33.85</v>
      </c>
      <c r="CX10" s="88">
        <v>7.223</v>
      </c>
      <c r="CY10" s="122">
        <v>4.372</v>
      </c>
      <c r="CZ10" s="123" t="s">
        <v>606</v>
      </c>
      <c r="DA10" s="88">
        <v>641.665</v>
      </c>
      <c r="DB10" s="88">
        <v>162.606</v>
      </c>
      <c r="DC10" s="88">
        <v>0.55</v>
      </c>
      <c r="DD10" s="88">
        <v>158.126</v>
      </c>
      <c r="DE10" s="88">
        <v>8.923</v>
      </c>
      <c r="DF10" s="88">
        <v>491.801</v>
      </c>
      <c r="DG10" s="88">
        <v>132.064</v>
      </c>
      <c r="DH10" s="88">
        <v>70.29</v>
      </c>
      <c r="DI10" s="88">
        <v>176.839</v>
      </c>
      <c r="DJ10" s="88">
        <v>1009.747</v>
      </c>
      <c r="DK10" s="88">
        <v>2.247</v>
      </c>
      <c r="DL10" s="88">
        <v>1.44</v>
      </c>
      <c r="DM10" s="88">
        <v>119.288</v>
      </c>
      <c r="DN10" s="88">
        <v>13.599</v>
      </c>
      <c r="DO10" s="88">
        <v>97.703</v>
      </c>
      <c r="DP10" s="88">
        <v>687.006</v>
      </c>
      <c r="DQ10" s="88">
        <v>39.456</v>
      </c>
      <c r="DR10" s="88">
        <v>58.935</v>
      </c>
      <c r="DS10" s="88">
        <v>222</v>
      </c>
      <c r="DT10" s="88">
        <v>37.085</v>
      </c>
      <c r="DU10" s="53">
        <v>33.9</v>
      </c>
      <c r="DV10" s="53">
        <v>63.19</v>
      </c>
      <c r="DW10" s="53">
        <v>5.61</v>
      </c>
      <c r="DX10" s="53">
        <v>90.82</v>
      </c>
      <c r="DY10" s="53">
        <v>457</v>
      </c>
      <c r="DZ10" s="53">
        <v>45.12</v>
      </c>
      <c r="EA10" s="53">
        <v>48.2</v>
      </c>
      <c r="EB10" s="53">
        <v>2.49</v>
      </c>
      <c r="EC10" s="53">
        <v>2.11</v>
      </c>
      <c r="ED10" s="53">
        <v>82.05</v>
      </c>
      <c r="EE10" s="53">
        <v>81.2</v>
      </c>
      <c r="EF10" s="53">
        <v>14.43</v>
      </c>
      <c r="EG10" s="53">
        <v>23.3</v>
      </c>
      <c r="EH10" s="53">
        <v>932.95</v>
      </c>
      <c r="EI10" s="53">
        <v>0.9</v>
      </c>
      <c r="EJ10" s="53">
        <v>0.73</v>
      </c>
      <c r="EK10" s="53">
        <v>38.7</v>
      </c>
      <c r="EL10" s="53">
        <v>9.4467</v>
      </c>
      <c r="EM10" s="53">
        <v>19.9</v>
      </c>
      <c r="EN10" s="53">
        <v>6.11</v>
      </c>
    </row>
    <row r="11" spans="1:144" ht="15.75">
      <c r="A11" s="3" t="s">
        <v>35</v>
      </c>
      <c r="B11" s="4" t="s">
        <v>28</v>
      </c>
      <c r="C11" s="4" t="s">
        <v>28</v>
      </c>
      <c r="D11" s="4" t="s">
        <v>28</v>
      </c>
      <c r="E11" s="4" t="s">
        <v>28</v>
      </c>
      <c r="F11" s="4" t="s">
        <v>28</v>
      </c>
      <c r="G11" s="20" t="s">
        <v>28</v>
      </c>
      <c r="H11" s="20" t="s">
        <v>28</v>
      </c>
      <c r="I11" s="20" t="s">
        <v>28</v>
      </c>
      <c r="J11" s="21">
        <v>-0.17543859649122806</v>
      </c>
      <c r="K11" s="21">
        <v>-0.14285714285714282</v>
      </c>
      <c r="L11" s="21">
        <v>1.0588235294117647</v>
      </c>
      <c r="M11" s="20" t="s">
        <v>28</v>
      </c>
      <c r="N11" s="20" t="s">
        <v>28</v>
      </c>
      <c r="O11" s="20" t="s">
        <v>28</v>
      </c>
      <c r="P11" s="4" t="s">
        <v>28</v>
      </c>
      <c r="Q11" s="31">
        <v>0.45895434114028855</v>
      </c>
      <c r="R11" s="31">
        <v>-0.34375999999999995</v>
      </c>
      <c r="S11" s="32" t="s">
        <v>28</v>
      </c>
      <c r="T11" s="32" t="s">
        <v>28</v>
      </c>
      <c r="U11" s="46">
        <f>(U10-U9)/U9</f>
        <v>1.5652173913043481</v>
      </c>
      <c r="V11" s="20" t="s">
        <v>28</v>
      </c>
      <c r="W11" s="46">
        <f>(W10-W9)/W9</f>
        <v>-0.18545994065281898</v>
      </c>
      <c r="X11" s="20" t="s">
        <v>28</v>
      </c>
      <c r="Y11" s="20" t="s">
        <v>28</v>
      </c>
      <c r="Z11" s="46">
        <f>(Z10-Z9)/Z9</f>
        <v>-0.27414949093618085</v>
      </c>
      <c r="AA11" s="54">
        <v>1.3972993277975485</v>
      </c>
      <c r="AB11" s="54">
        <v>0.6734693877551021</v>
      </c>
      <c r="AC11" s="54">
        <v>0.26050420168067223</v>
      </c>
      <c r="AD11" s="55" t="s">
        <v>28</v>
      </c>
      <c r="AE11" s="54">
        <v>0.15626442085832926</v>
      </c>
      <c r="AF11" s="54">
        <v>-0.7316467532467532</v>
      </c>
      <c r="AG11" s="77">
        <f>(AG10-AG9)/AG9</f>
        <v>0.058406645057050836</v>
      </c>
      <c r="AH11" s="4" t="s">
        <v>28</v>
      </c>
      <c r="AI11" s="4">
        <v>-0.2379</v>
      </c>
      <c r="AJ11" s="4">
        <v>-0.05210084033613449</v>
      </c>
      <c r="AK11" s="4">
        <v>0.1529</v>
      </c>
      <c r="AL11" s="4" t="s">
        <v>28</v>
      </c>
      <c r="AM11" s="4" t="s">
        <v>28</v>
      </c>
      <c r="AN11" s="4">
        <v>-0.447029702970297</v>
      </c>
      <c r="AO11" s="4" t="s">
        <v>28</v>
      </c>
      <c r="AP11" s="4" t="s">
        <v>28</v>
      </c>
      <c r="AQ11" s="4" t="s">
        <v>28</v>
      </c>
      <c r="AR11" s="4">
        <v>-0.1413612565445027</v>
      </c>
      <c r="AS11" s="54">
        <v>0.38203372850225414</v>
      </c>
      <c r="AT11" s="84" t="s">
        <v>284</v>
      </c>
      <c r="AU11" s="54">
        <v>-0.5133134227905607</v>
      </c>
      <c r="AV11" s="85">
        <v>0.5786290322580645</v>
      </c>
      <c r="AW11" s="85">
        <v>-0.0593</v>
      </c>
      <c r="AX11" s="54">
        <v>-0.47660976340221617</v>
      </c>
      <c r="AY11" s="84" t="s">
        <v>284</v>
      </c>
      <c r="AZ11" s="54">
        <v>0.1398012364382577</v>
      </c>
      <c r="BA11" s="84" t="s">
        <v>284</v>
      </c>
      <c r="BB11" s="85">
        <v>-0.45200000000000007</v>
      </c>
      <c r="BC11" s="54">
        <v>-0.3077523921109159</v>
      </c>
      <c r="BD11" s="84" t="s">
        <v>284</v>
      </c>
      <c r="BE11" s="84" t="s">
        <v>284</v>
      </c>
      <c r="BF11" s="84" t="s">
        <v>284</v>
      </c>
      <c r="BG11" s="86" t="s">
        <v>283</v>
      </c>
      <c r="BH11" s="84" t="s">
        <v>284</v>
      </c>
      <c r="BI11" s="84" t="s">
        <v>284</v>
      </c>
      <c r="BJ11" s="11" t="s">
        <v>284</v>
      </c>
      <c r="BK11" s="11" t="s">
        <v>284</v>
      </c>
      <c r="BL11" s="54">
        <v>-0.3127503168567807</v>
      </c>
      <c r="BM11" s="54">
        <v>-0.25</v>
      </c>
      <c r="BN11" s="5" t="s">
        <v>28</v>
      </c>
      <c r="BO11" s="54">
        <v>-0.14076595744680853</v>
      </c>
      <c r="BP11" s="54">
        <v>-0.26672268792741827</v>
      </c>
      <c r="BQ11" s="5" t="s">
        <v>28</v>
      </c>
      <c r="BR11" s="54">
        <v>-0.18390131578947366</v>
      </c>
      <c r="BS11" s="54">
        <v>-0.0982115384615384</v>
      </c>
      <c r="BT11" s="54">
        <v>-0.33065595716198126</v>
      </c>
      <c r="BU11" s="55" t="s">
        <v>28</v>
      </c>
      <c r="BV11" s="55" t="s">
        <v>28</v>
      </c>
      <c r="BW11" s="54">
        <f>BW10/BW9</f>
        <v>0.5242566510172144</v>
      </c>
      <c r="BX11" s="55" t="s">
        <v>28</v>
      </c>
      <c r="BY11" s="31">
        <v>0.1707585196042507</v>
      </c>
      <c r="BZ11" s="54">
        <v>-0.13514129443938017</v>
      </c>
      <c r="CA11" s="55" t="s">
        <v>28</v>
      </c>
      <c r="CB11" s="94">
        <v>-0.10423214712204436</v>
      </c>
      <c r="CC11" s="109" t="s">
        <v>28</v>
      </c>
      <c r="CD11" s="102" t="s">
        <v>405</v>
      </c>
      <c r="CE11" s="109" t="s">
        <v>28</v>
      </c>
      <c r="CF11" s="110">
        <v>0.0731853629274144</v>
      </c>
      <c r="CG11" s="110">
        <v>-0.17260950030845157</v>
      </c>
      <c r="CH11" s="109" t="s">
        <v>28</v>
      </c>
      <c r="CI11" s="102" t="s">
        <v>434</v>
      </c>
      <c r="CJ11" s="110">
        <v>0.19375202330851415</v>
      </c>
      <c r="CK11" s="109" t="s">
        <v>28</v>
      </c>
      <c r="CL11" s="110">
        <v>-0.310829817158931</v>
      </c>
      <c r="CM11" s="50" t="s">
        <v>482</v>
      </c>
      <c r="CN11" s="124">
        <f>(CN10-CN9)/CN9</f>
        <v>-0.24151643570955691</v>
      </c>
      <c r="CO11" s="55" t="s">
        <v>28</v>
      </c>
      <c r="CP11" s="55" t="s">
        <v>28</v>
      </c>
      <c r="CQ11" s="55" t="s">
        <v>28</v>
      </c>
      <c r="CR11" s="124">
        <f aca="true" t="shared" si="0" ref="CR11:CY11">(CR10-CR9)/CR9</f>
        <v>-0.5755687832983357</v>
      </c>
      <c r="CS11" s="55" t="s">
        <v>28</v>
      </c>
      <c r="CT11" s="55" t="s">
        <v>28</v>
      </c>
      <c r="CU11" s="124">
        <f t="shared" si="0"/>
        <v>-0.07013492159961097</v>
      </c>
      <c r="CV11" s="124">
        <f t="shared" si="0"/>
        <v>0.1916732557188429</v>
      </c>
      <c r="CW11" s="124">
        <f t="shared" si="0"/>
        <v>-0.12391945752885752</v>
      </c>
      <c r="CX11" s="55" t="s">
        <v>28</v>
      </c>
      <c r="CY11" s="124">
        <f t="shared" si="0"/>
        <v>-0.5556910569105691</v>
      </c>
      <c r="CZ11" s="123" t="s">
        <v>606</v>
      </c>
      <c r="DA11" s="55" t="s">
        <v>28</v>
      </c>
      <c r="DB11" s="55" t="s">
        <v>28</v>
      </c>
      <c r="DC11" s="124">
        <f>(DC10-DC9)/DC9</f>
        <v>-0.44999999999999996</v>
      </c>
      <c r="DD11" s="124">
        <f>(DD10-DD9)/DD9</f>
        <v>-0.07257478005865099</v>
      </c>
      <c r="DE11" s="124">
        <f>(DE10-DE9)/DE9</f>
        <v>-0.34437913299044814</v>
      </c>
      <c r="DF11" s="124">
        <f>(DF10-DF9)/DF9</f>
        <v>-0.09206192723217915</v>
      </c>
      <c r="DG11" s="55" t="s">
        <v>28</v>
      </c>
      <c r="DH11" s="124">
        <f>(DH10-DH9)/DH9</f>
        <v>-0.05545775830791345</v>
      </c>
      <c r="DI11" s="124">
        <f>(DI10-DI9)/DI9</f>
        <v>-0.093040311826854</v>
      </c>
      <c r="DJ11" s="124">
        <f>(DJ10-DJ9)/DJ9</f>
        <v>-0.06972885475197459</v>
      </c>
      <c r="DK11" s="55" t="s">
        <v>28</v>
      </c>
      <c r="DL11" s="55" t="s">
        <v>28</v>
      </c>
      <c r="DM11" s="124">
        <f>(DM10-DM9)/DM9</f>
        <v>0.050847457627118564</v>
      </c>
      <c r="DN11" s="124">
        <f>(DN10-DN9)/DN9</f>
        <v>2.3363591756624142</v>
      </c>
      <c r="DO11" s="55" t="s">
        <v>28</v>
      </c>
      <c r="DP11" s="55" t="s">
        <v>28</v>
      </c>
      <c r="DQ11" s="55" t="s">
        <v>28</v>
      </c>
      <c r="DR11" s="55" t="s">
        <v>28</v>
      </c>
      <c r="DS11" s="55" t="s">
        <v>28</v>
      </c>
      <c r="DT11" s="55" t="s">
        <v>28</v>
      </c>
      <c r="DU11" s="21">
        <v>0.20640569395017783</v>
      </c>
      <c r="DV11" s="4" t="s">
        <v>28</v>
      </c>
      <c r="DW11" s="21">
        <v>0.2896551724137933</v>
      </c>
      <c r="DX11" s="21">
        <v>-0.22442356959863366</v>
      </c>
      <c r="DY11" s="4" t="s">
        <v>28</v>
      </c>
      <c r="DZ11" s="4" t="s">
        <v>28</v>
      </c>
      <c r="EA11" s="4" t="s">
        <v>28</v>
      </c>
      <c r="EB11" s="21">
        <v>-0.07434944237918206</v>
      </c>
      <c r="EC11" s="21">
        <v>0.5984848484848483</v>
      </c>
      <c r="ED11" s="21">
        <v>-0.12629112980513257</v>
      </c>
      <c r="EE11" s="21">
        <v>-0.19603960396039602</v>
      </c>
      <c r="EF11" s="4" t="s">
        <v>28</v>
      </c>
      <c r="EG11" s="21">
        <v>-0.23606557377049178</v>
      </c>
      <c r="EH11" s="4" t="s">
        <v>28</v>
      </c>
      <c r="EI11" s="4" t="s">
        <v>28</v>
      </c>
      <c r="EJ11" s="4" t="s">
        <v>28</v>
      </c>
      <c r="EK11" s="54">
        <v>-0.1361607142857142</v>
      </c>
      <c r="EL11" s="54">
        <v>-0.1777613369309775</v>
      </c>
      <c r="EM11" s="55" t="s">
        <v>28</v>
      </c>
      <c r="EN11" s="55" t="s">
        <v>28</v>
      </c>
    </row>
    <row r="12" spans="1:144" ht="15.75">
      <c r="A12" s="3" t="s">
        <v>15</v>
      </c>
      <c r="B12" s="12">
        <v>752.7</v>
      </c>
      <c r="C12" s="12">
        <v>12.9</v>
      </c>
      <c r="D12" s="12">
        <v>1186</v>
      </c>
      <c r="E12" s="12">
        <v>193.3</v>
      </c>
      <c r="F12" s="12">
        <v>15.29</v>
      </c>
      <c r="G12" s="19">
        <v>10.4</v>
      </c>
      <c r="H12" s="22" t="s">
        <v>76</v>
      </c>
      <c r="I12" s="19">
        <v>187.8</v>
      </c>
      <c r="J12" s="19">
        <v>32.8</v>
      </c>
      <c r="K12" s="19">
        <v>8.2</v>
      </c>
      <c r="L12" s="19">
        <v>14.9</v>
      </c>
      <c r="M12" s="19">
        <v>860</v>
      </c>
      <c r="N12" s="19">
        <v>129.4</v>
      </c>
      <c r="O12" s="19">
        <v>42</v>
      </c>
      <c r="P12" s="53">
        <v>144.3</v>
      </c>
      <c r="Q12" s="30">
        <v>154.6</v>
      </c>
      <c r="R12" s="30">
        <v>1910.11</v>
      </c>
      <c r="S12" s="30">
        <v>43.97</v>
      </c>
      <c r="T12" s="30">
        <v>255.5</v>
      </c>
      <c r="U12" s="19">
        <v>36963.64</v>
      </c>
      <c r="V12" s="19">
        <v>29975</v>
      </c>
      <c r="W12" s="19">
        <v>3860</v>
      </c>
      <c r="X12" s="19">
        <v>19261.09</v>
      </c>
      <c r="Y12" s="19">
        <v>11393</v>
      </c>
      <c r="Z12" s="47" t="s">
        <v>125</v>
      </c>
      <c r="AA12" s="53">
        <v>154.8</v>
      </c>
      <c r="AB12" s="53">
        <v>318.42</v>
      </c>
      <c r="AC12" s="53">
        <v>4221.1</v>
      </c>
      <c r="AD12" s="53">
        <v>1666</v>
      </c>
      <c r="AE12" s="78">
        <v>2023.3</v>
      </c>
      <c r="AF12" s="78">
        <v>1580.791</v>
      </c>
      <c r="AG12" s="79">
        <v>2085.52</v>
      </c>
      <c r="AH12" s="53">
        <v>445.17</v>
      </c>
      <c r="AI12" s="53">
        <v>16840.6</v>
      </c>
      <c r="AJ12" s="53">
        <v>1923</v>
      </c>
      <c r="AK12" s="53">
        <v>14768.87</v>
      </c>
      <c r="AL12" s="53">
        <v>6246.89</v>
      </c>
      <c r="AM12" s="53">
        <v>6830.5</v>
      </c>
      <c r="AN12" s="53">
        <v>222.3</v>
      </c>
      <c r="AO12" s="53">
        <v>1036.3</v>
      </c>
      <c r="AP12" s="53">
        <v>42559.5103</v>
      </c>
      <c r="AQ12" s="53">
        <v>1519.32</v>
      </c>
      <c r="AR12" s="53">
        <v>199.1</v>
      </c>
      <c r="AS12" s="53">
        <v>1743.03</v>
      </c>
      <c r="AT12" s="53">
        <v>0</v>
      </c>
      <c r="AU12" s="53">
        <v>2294.07</v>
      </c>
      <c r="AV12" s="83">
        <v>77.73</v>
      </c>
      <c r="AW12" s="83">
        <v>309.43</v>
      </c>
      <c r="AX12" s="53">
        <v>748.2</v>
      </c>
      <c r="AY12" s="53">
        <v>0</v>
      </c>
      <c r="AZ12" s="53">
        <v>131.16</v>
      </c>
      <c r="BA12" s="53">
        <v>133.03</v>
      </c>
      <c r="BB12" s="83">
        <v>160</v>
      </c>
      <c r="BC12" s="53">
        <v>18619.2</v>
      </c>
      <c r="BD12" s="53">
        <v>348</v>
      </c>
      <c r="BE12" s="53">
        <v>654.309</v>
      </c>
      <c r="BF12" s="53">
        <v>199.1</v>
      </c>
      <c r="BG12" s="53" t="s">
        <v>283</v>
      </c>
      <c r="BH12" s="53">
        <v>1247.26</v>
      </c>
      <c r="BI12" s="53">
        <v>267</v>
      </c>
      <c r="BJ12" s="53">
        <v>10.84</v>
      </c>
      <c r="BK12" s="53">
        <v>71.9</v>
      </c>
      <c r="BL12" s="53">
        <v>10447.57</v>
      </c>
      <c r="BM12" s="53">
        <v>10.5</v>
      </c>
      <c r="BN12" s="88">
        <v>955.84</v>
      </c>
      <c r="BO12" s="88">
        <v>995.4</v>
      </c>
      <c r="BP12" s="88">
        <v>15844.02</v>
      </c>
      <c r="BQ12" s="88">
        <v>3603.04</v>
      </c>
      <c r="BR12" s="88">
        <v>834</v>
      </c>
      <c r="BS12" s="88">
        <v>276.36</v>
      </c>
      <c r="BT12" s="88">
        <v>174.11</v>
      </c>
      <c r="BU12" s="92">
        <v>46</v>
      </c>
      <c r="BV12" s="92">
        <v>64.9</v>
      </c>
      <c r="BW12" s="92">
        <v>105.5</v>
      </c>
      <c r="BX12" s="92">
        <v>42.5</v>
      </c>
      <c r="BY12" s="91">
        <v>161.1</v>
      </c>
      <c r="BZ12" s="53">
        <v>71.16</v>
      </c>
      <c r="CA12" s="53">
        <v>600</v>
      </c>
      <c r="CB12" s="53">
        <v>241.83</v>
      </c>
      <c r="CC12" s="108">
        <v>640.3</v>
      </c>
      <c r="CD12" s="102" t="s">
        <v>405</v>
      </c>
      <c r="CE12" s="108">
        <v>369.5</v>
      </c>
      <c r="CF12" s="108">
        <v>307.93</v>
      </c>
      <c r="CG12" s="108">
        <v>185.3</v>
      </c>
      <c r="CH12" s="108">
        <v>5319.23</v>
      </c>
      <c r="CI12" s="102" t="s">
        <v>434</v>
      </c>
      <c r="CJ12" s="108">
        <v>785.633</v>
      </c>
      <c r="CK12" s="108">
        <v>195.1</v>
      </c>
      <c r="CL12" s="108">
        <v>208.8</v>
      </c>
      <c r="CM12" s="50" t="s">
        <v>482</v>
      </c>
      <c r="CN12" s="88">
        <v>18499.656</v>
      </c>
      <c r="CO12" s="88">
        <v>73.83</v>
      </c>
      <c r="CP12" s="88">
        <v>12941.607</v>
      </c>
      <c r="CQ12" s="125">
        <v>31000</v>
      </c>
      <c r="CR12" s="88">
        <v>1972.112</v>
      </c>
      <c r="CS12" s="88">
        <v>379.066</v>
      </c>
      <c r="CT12" s="88">
        <v>6831.533</v>
      </c>
      <c r="CU12" s="88">
        <v>2176.45</v>
      </c>
      <c r="CV12" s="88">
        <v>1334.766</v>
      </c>
      <c r="CW12" s="88">
        <v>159.732</v>
      </c>
      <c r="CX12" s="88">
        <v>236.476</v>
      </c>
      <c r="CY12" s="122">
        <v>7280.691</v>
      </c>
      <c r="CZ12" s="123" t="s">
        <v>606</v>
      </c>
      <c r="DA12" s="88">
        <v>9935.482</v>
      </c>
      <c r="DB12" s="88">
        <v>1998.394</v>
      </c>
      <c r="DC12" s="88">
        <v>718.168</v>
      </c>
      <c r="DD12" s="88">
        <v>1443.46</v>
      </c>
      <c r="DE12" s="88">
        <v>202.879</v>
      </c>
      <c r="DF12" s="88">
        <v>3713.093</v>
      </c>
      <c r="DG12" s="88">
        <v>757.801</v>
      </c>
      <c r="DH12" s="88">
        <v>1819.961</v>
      </c>
      <c r="DI12" s="88">
        <v>596.499</v>
      </c>
      <c r="DJ12" s="88">
        <v>21028.75</v>
      </c>
      <c r="DK12" s="88">
        <v>374.932</v>
      </c>
      <c r="DL12" s="88">
        <v>21.688</v>
      </c>
      <c r="DM12" s="88">
        <v>652.415</v>
      </c>
      <c r="DN12" s="123" t="s">
        <v>607</v>
      </c>
      <c r="DO12" s="88">
        <v>1009.17</v>
      </c>
      <c r="DP12" s="88">
        <v>7289.681</v>
      </c>
      <c r="DQ12" s="88">
        <v>1610.836</v>
      </c>
      <c r="DR12" s="88">
        <v>1169.776</v>
      </c>
      <c r="DS12" s="115" t="s">
        <v>484</v>
      </c>
      <c r="DT12" s="88">
        <v>415.97</v>
      </c>
      <c r="DU12" s="19">
        <v>85.1</v>
      </c>
      <c r="DV12" s="19">
        <v>380.84</v>
      </c>
      <c r="DW12" s="19">
        <v>45.01</v>
      </c>
      <c r="DX12" s="19">
        <v>411.6</v>
      </c>
      <c r="DY12" s="19">
        <v>1706</v>
      </c>
      <c r="DZ12" s="19">
        <v>439.2</v>
      </c>
      <c r="EA12" s="19">
        <v>510.4</v>
      </c>
      <c r="EB12" s="19">
        <v>71.48</v>
      </c>
      <c r="EC12" s="19">
        <v>6.17</v>
      </c>
      <c r="ED12" s="19">
        <v>390.77</v>
      </c>
      <c r="EE12" s="19">
        <v>2541</v>
      </c>
      <c r="EF12" s="19">
        <v>41.75</v>
      </c>
      <c r="EG12" s="19">
        <v>119.5</v>
      </c>
      <c r="EH12" s="19">
        <v>9127.61</v>
      </c>
      <c r="EI12" s="19">
        <v>39.3</v>
      </c>
      <c r="EJ12" s="19">
        <v>165.2</v>
      </c>
      <c r="EK12" s="53">
        <v>151.5</v>
      </c>
      <c r="EL12" s="53">
        <v>57.846</v>
      </c>
      <c r="EM12" s="53">
        <v>981.32</v>
      </c>
      <c r="EN12" s="53">
        <v>23.7</v>
      </c>
    </row>
    <row r="13" spans="1:144" ht="199.5">
      <c r="A13" s="3" t="s">
        <v>16</v>
      </c>
      <c r="B13" s="5" t="s">
        <v>28</v>
      </c>
      <c r="C13" s="5" t="s">
        <v>28</v>
      </c>
      <c r="D13" s="5" t="s">
        <v>28</v>
      </c>
      <c r="E13" s="5" t="s">
        <v>28</v>
      </c>
      <c r="F13" s="5" t="s">
        <v>28</v>
      </c>
      <c r="G13" s="23" t="s">
        <v>28</v>
      </c>
      <c r="H13" s="17" t="s">
        <v>77</v>
      </c>
      <c r="I13" s="23" t="s">
        <v>28</v>
      </c>
      <c r="J13" s="17" t="s">
        <v>78</v>
      </c>
      <c r="K13" s="17" t="s">
        <v>78</v>
      </c>
      <c r="L13" s="17" t="s">
        <v>79</v>
      </c>
      <c r="M13" s="17" t="s">
        <v>80</v>
      </c>
      <c r="N13" s="23" t="s">
        <v>28</v>
      </c>
      <c r="O13" s="17" t="s">
        <v>81</v>
      </c>
      <c r="P13" s="4" t="s">
        <v>28</v>
      </c>
      <c r="Q13" s="27" t="s">
        <v>113</v>
      </c>
      <c r="R13" s="27" t="s">
        <v>114</v>
      </c>
      <c r="S13" s="32" t="s">
        <v>28</v>
      </c>
      <c r="T13" s="32" t="s">
        <v>28</v>
      </c>
      <c r="U13" s="39" t="s">
        <v>142</v>
      </c>
      <c r="V13" s="23" t="s">
        <v>28</v>
      </c>
      <c r="W13" s="71" t="s">
        <v>143</v>
      </c>
      <c r="X13" s="23" t="s">
        <v>28</v>
      </c>
      <c r="Y13" s="23" t="s">
        <v>28</v>
      </c>
      <c r="Z13" s="40" t="s">
        <v>144</v>
      </c>
      <c r="AA13" s="50" t="s">
        <v>167</v>
      </c>
      <c r="AB13" s="50" t="s">
        <v>168</v>
      </c>
      <c r="AC13" s="9" t="s">
        <v>169</v>
      </c>
      <c r="AD13" s="50" t="s">
        <v>170</v>
      </c>
      <c r="AE13" s="50" t="s">
        <v>188</v>
      </c>
      <c r="AF13" s="50" t="s">
        <v>189</v>
      </c>
      <c r="AG13" s="11" t="s">
        <v>190</v>
      </c>
      <c r="AH13" s="4" t="s">
        <v>28</v>
      </c>
      <c r="AI13" s="4" t="s">
        <v>811</v>
      </c>
      <c r="AJ13" s="4" t="s">
        <v>812</v>
      </c>
      <c r="AK13" s="4" t="s">
        <v>827</v>
      </c>
      <c r="AL13" s="4" t="s">
        <v>28</v>
      </c>
      <c r="AM13" s="4" t="s">
        <v>828</v>
      </c>
      <c r="AN13" s="4" t="s">
        <v>813</v>
      </c>
      <c r="AO13" s="4" t="s">
        <v>28</v>
      </c>
      <c r="AP13" s="4" t="s">
        <v>28</v>
      </c>
      <c r="AQ13" s="4" t="s">
        <v>28</v>
      </c>
      <c r="AR13" s="4" t="s">
        <v>814</v>
      </c>
      <c r="AS13" s="50" t="s">
        <v>285</v>
      </c>
      <c r="AT13" s="50" t="s">
        <v>284</v>
      </c>
      <c r="AU13" s="82" t="s">
        <v>286</v>
      </c>
      <c r="AV13" s="82" t="s">
        <v>287</v>
      </c>
      <c r="AW13" s="82" t="s">
        <v>288</v>
      </c>
      <c r="AX13" s="50" t="s">
        <v>289</v>
      </c>
      <c r="AY13" s="50" t="s">
        <v>284</v>
      </c>
      <c r="AZ13" s="50" t="s">
        <v>290</v>
      </c>
      <c r="BA13" s="50" t="s">
        <v>284</v>
      </c>
      <c r="BB13" s="82" t="s">
        <v>291</v>
      </c>
      <c r="BC13" s="50" t="s">
        <v>292</v>
      </c>
      <c r="BD13" s="50" t="s">
        <v>284</v>
      </c>
      <c r="BE13" s="50" t="s">
        <v>284</v>
      </c>
      <c r="BF13" s="50" t="s">
        <v>284</v>
      </c>
      <c r="BG13" s="50" t="s">
        <v>283</v>
      </c>
      <c r="BH13" s="50" t="s">
        <v>284</v>
      </c>
      <c r="BI13" s="50" t="s">
        <v>293</v>
      </c>
      <c r="BJ13" s="50" t="s">
        <v>284</v>
      </c>
      <c r="BK13" s="50" t="s">
        <v>284</v>
      </c>
      <c r="BL13" s="50" t="s">
        <v>294</v>
      </c>
      <c r="BM13" s="50" t="s">
        <v>295</v>
      </c>
      <c r="BN13" s="5" t="s">
        <v>28</v>
      </c>
      <c r="BO13" s="50" t="s">
        <v>345</v>
      </c>
      <c r="BP13" s="50" t="s">
        <v>346</v>
      </c>
      <c r="BQ13" s="5" t="s">
        <v>28</v>
      </c>
      <c r="BR13" s="50" t="s">
        <v>347</v>
      </c>
      <c r="BS13" s="50" t="s">
        <v>348</v>
      </c>
      <c r="BT13" s="50" t="s">
        <v>349</v>
      </c>
      <c r="BU13" s="55" t="s">
        <v>28</v>
      </c>
      <c r="BV13" s="55" t="s">
        <v>28</v>
      </c>
      <c r="BW13" s="50" t="s">
        <v>374</v>
      </c>
      <c r="BX13" s="55" t="s">
        <v>28</v>
      </c>
      <c r="BY13" s="27" t="s">
        <v>375</v>
      </c>
      <c r="BZ13" s="50" t="s">
        <v>392</v>
      </c>
      <c r="CA13" s="55" t="s">
        <v>28</v>
      </c>
      <c r="CB13" s="50" t="s">
        <v>393</v>
      </c>
      <c r="CC13" s="111" t="s">
        <v>28</v>
      </c>
      <c r="CD13" s="102" t="s">
        <v>405</v>
      </c>
      <c r="CE13" s="111" t="s">
        <v>28</v>
      </c>
      <c r="CF13" s="112" t="s">
        <v>435</v>
      </c>
      <c r="CG13" s="113" t="s">
        <v>436</v>
      </c>
      <c r="CH13" s="111" t="s">
        <v>28</v>
      </c>
      <c r="CI13" s="102" t="s">
        <v>434</v>
      </c>
      <c r="CJ13" s="96" t="s">
        <v>437</v>
      </c>
      <c r="CK13" s="111" t="s">
        <v>28</v>
      </c>
      <c r="CL13" s="96" t="s">
        <v>438</v>
      </c>
      <c r="CM13" s="50" t="s">
        <v>482</v>
      </c>
      <c r="CN13" s="50" t="s">
        <v>608</v>
      </c>
      <c r="CO13" s="55" t="s">
        <v>28</v>
      </c>
      <c r="CP13" s="55" t="s">
        <v>28</v>
      </c>
      <c r="CQ13" s="50" t="s">
        <v>609</v>
      </c>
      <c r="CR13" s="9" t="s">
        <v>610</v>
      </c>
      <c r="CS13" s="55" t="s">
        <v>28</v>
      </c>
      <c r="CT13" s="55" t="s">
        <v>28</v>
      </c>
      <c r="CU13" s="50" t="s">
        <v>611</v>
      </c>
      <c r="CV13" s="50" t="s">
        <v>612</v>
      </c>
      <c r="CW13" s="50" t="s">
        <v>613</v>
      </c>
      <c r="CX13" s="55" t="s">
        <v>28</v>
      </c>
      <c r="CY13" s="9" t="s">
        <v>614</v>
      </c>
      <c r="CZ13" s="117" t="s">
        <v>615</v>
      </c>
      <c r="DA13" s="55" t="s">
        <v>28</v>
      </c>
      <c r="DB13" s="55" t="s">
        <v>28</v>
      </c>
      <c r="DC13" s="50" t="s">
        <v>616</v>
      </c>
      <c r="DD13" s="50" t="s">
        <v>617</v>
      </c>
      <c r="DE13" s="50" t="s">
        <v>618</v>
      </c>
      <c r="DF13" s="50" t="s">
        <v>619</v>
      </c>
      <c r="DG13" s="55" t="s">
        <v>28</v>
      </c>
      <c r="DH13" s="50" t="s">
        <v>620</v>
      </c>
      <c r="DI13" s="50" t="s">
        <v>621</v>
      </c>
      <c r="DJ13" s="50" t="s">
        <v>622</v>
      </c>
      <c r="DK13" s="50" t="s">
        <v>623</v>
      </c>
      <c r="DL13" s="55" t="s">
        <v>28</v>
      </c>
      <c r="DM13" s="50" t="s">
        <v>624</v>
      </c>
      <c r="DN13" s="50" t="s">
        <v>625</v>
      </c>
      <c r="DO13" s="55" t="s">
        <v>28</v>
      </c>
      <c r="DP13" s="55" t="s">
        <v>28</v>
      </c>
      <c r="DQ13" s="55" t="s">
        <v>28</v>
      </c>
      <c r="DR13" s="55" t="s">
        <v>28</v>
      </c>
      <c r="DS13" s="55" t="s">
        <v>28</v>
      </c>
      <c r="DT13" s="55" t="s">
        <v>28</v>
      </c>
      <c r="DU13" s="130" t="s">
        <v>720</v>
      </c>
      <c r="DV13" s="130" t="s">
        <v>721</v>
      </c>
      <c r="DW13" s="130" t="s">
        <v>722</v>
      </c>
      <c r="DX13" s="130" t="s">
        <v>723</v>
      </c>
      <c r="DY13" s="4" t="s">
        <v>28</v>
      </c>
      <c r="DZ13" s="130" t="s">
        <v>724</v>
      </c>
      <c r="EA13" s="4" t="s">
        <v>28</v>
      </c>
      <c r="EB13" s="130" t="s">
        <v>725</v>
      </c>
      <c r="EC13" s="130" t="s">
        <v>726</v>
      </c>
      <c r="ED13" s="130" t="s">
        <v>727</v>
      </c>
      <c r="EE13" s="130" t="s">
        <v>728</v>
      </c>
      <c r="EF13" s="130" t="s">
        <v>729</v>
      </c>
      <c r="EG13" s="130" t="s">
        <v>730</v>
      </c>
      <c r="EH13" s="4" t="s">
        <v>28</v>
      </c>
      <c r="EI13" s="4" t="s">
        <v>28</v>
      </c>
      <c r="EJ13" s="4" t="s">
        <v>28</v>
      </c>
      <c r="EK13" s="50" t="s">
        <v>753</v>
      </c>
      <c r="EL13" s="95" t="s">
        <v>768</v>
      </c>
      <c r="EM13" s="55" t="s">
        <v>28</v>
      </c>
      <c r="EN13" s="55" t="s">
        <v>28</v>
      </c>
    </row>
    <row r="14" spans="1:144" ht="185.25">
      <c r="A14" s="3" t="s">
        <v>4</v>
      </c>
      <c r="B14" s="13" t="s">
        <v>22</v>
      </c>
      <c r="C14" s="14" t="s">
        <v>29</v>
      </c>
      <c r="D14" s="14" t="s">
        <v>29</v>
      </c>
      <c r="E14" s="14" t="s">
        <v>29</v>
      </c>
      <c r="F14" s="14" t="s">
        <v>29</v>
      </c>
      <c r="G14" s="17" t="s">
        <v>82</v>
      </c>
      <c r="H14" s="17" t="s">
        <v>83</v>
      </c>
      <c r="I14" s="17" t="s">
        <v>84</v>
      </c>
      <c r="J14" s="17" t="s">
        <v>85</v>
      </c>
      <c r="K14" s="17" t="s">
        <v>86</v>
      </c>
      <c r="L14" s="17" t="s">
        <v>87</v>
      </c>
      <c r="M14" s="17" t="s">
        <v>88</v>
      </c>
      <c r="N14" s="17" t="s">
        <v>89</v>
      </c>
      <c r="O14" s="17" t="s">
        <v>90</v>
      </c>
      <c r="P14" s="11" t="s">
        <v>96</v>
      </c>
      <c r="Q14" s="27" t="s">
        <v>115</v>
      </c>
      <c r="R14" s="27" t="s">
        <v>116</v>
      </c>
      <c r="S14" s="27" t="s">
        <v>117</v>
      </c>
      <c r="T14" s="28" t="s">
        <v>109</v>
      </c>
      <c r="U14" s="39" t="s">
        <v>145</v>
      </c>
      <c r="V14" s="39" t="s">
        <v>146</v>
      </c>
      <c r="W14" s="71" t="s">
        <v>147</v>
      </c>
      <c r="X14" s="40" t="s">
        <v>148</v>
      </c>
      <c r="Y14" s="39" t="s">
        <v>149</v>
      </c>
      <c r="Z14" s="48" t="s">
        <v>29</v>
      </c>
      <c r="AA14" s="50" t="s">
        <v>171</v>
      </c>
      <c r="AB14" s="50" t="s">
        <v>172</v>
      </c>
      <c r="AC14" s="9" t="s">
        <v>173</v>
      </c>
      <c r="AD14" s="50" t="s">
        <v>174</v>
      </c>
      <c r="AE14" s="50" t="s">
        <v>191</v>
      </c>
      <c r="AF14" s="50" t="s">
        <v>191</v>
      </c>
      <c r="AG14" s="50" t="s">
        <v>192</v>
      </c>
      <c r="AH14" s="9" t="s">
        <v>198</v>
      </c>
      <c r="AI14" s="9" t="s">
        <v>815</v>
      </c>
      <c r="AJ14" s="9" t="s">
        <v>816</v>
      </c>
      <c r="AK14" s="9" t="s">
        <v>817</v>
      </c>
      <c r="AL14" s="9" t="s">
        <v>818</v>
      </c>
      <c r="AM14" s="9" t="s">
        <v>829</v>
      </c>
      <c r="AN14" s="9" t="s">
        <v>819</v>
      </c>
      <c r="AO14" s="9" t="s">
        <v>830</v>
      </c>
      <c r="AP14" s="9" t="s">
        <v>820</v>
      </c>
      <c r="AQ14" s="9" t="s">
        <v>821</v>
      </c>
      <c r="AR14" s="9" t="s">
        <v>822</v>
      </c>
      <c r="AS14" s="50" t="s">
        <v>296</v>
      </c>
      <c r="AT14" s="50" t="s">
        <v>297</v>
      </c>
      <c r="AU14" s="82" t="s">
        <v>298</v>
      </c>
      <c r="AV14" s="87" t="s">
        <v>299</v>
      </c>
      <c r="AW14" s="82" t="s">
        <v>300</v>
      </c>
      <c r="AX14" s="50" t="s">
        <v>301</v>
      </c>
      <c r="AY14" s="87" t="s">
        <v>302</v>
      </c>
      <c r="AZ14" s="50" t="s">
        <v>303</v>
      </c>
      <c r="BA14" s="82" t="s">
        <v>304</v>
      </c>
      <c r="BB14" s="82" t="s">
        <v>305</v>
      </c>
      <c r="BC14" s="50" t="s">
        <v>306</v>
      </c>
      <c r="BD14" s="50" t="s">
        <v>307</v>
      </c>
      <c r="BE14" s="50" t="s">
        <v>308</v>
      </c>
      <c r="BF14" s="50" t="s">
        <v>309</v>
      </c>
      <c r="BG14" s="50" t="s">
        <v>283</v>
      </c>
      <c r="BH14" s="50" t="s">
        <v>310</v>
      </c>
      <c r="BI14" s="50" t="s">
        <v>311</v>
      </c>
      <c r="BJ14" s="50" t="s">
        <v>312</v>
      </c>
      <c r="BK14" s="50" t="s">
        <v>313</v>
      </c>
      <c r="BL14" s="50" t="s">
        <v>314</v>
      </c>
      <c r="BM14" s="50" t="s">
        <v>315</v>
      </c>
      <c r="BN14" s="50" t="s">
        <v>350</v>
      </c>
      <c r="BO14" s="50" t="s">
        <v>351</v>
      </c>
      <c r="BP14" s="50" t="s">
        <v>352</v>
      </c>
      <c r="BQ14" s="50" t="s">
        <v>353</v>
      </c>
      <c r="BR14" s="50" t="s">
        <v>354</v>
      </c>
      <c r="BS14" s="50" t="s">
        <v>355</v>
      </c>
      <c r="BT14" s="50" t="s">
        <v>356</v>
      </c>
      <c r="BU14" s="27" t="s">
        <v>376</v>
      </c>
      <c r="BV14" s="27" t="s">
        <v>377</v>
      </c>
      <c r="BW14" s="93" t="s">
        <v>378</v>
      </c>
      <c r="BX14" s="27" t="s">
        <v>379</v>
      </c>
      <c r="BY14" s="27" t="s">
        <v>380</v>
      </c>
      <c r="BZ14" s="55" t="s">
        <v>391</v>
      </c>
      <c r="CA14" s="55" t="s">
        <v>391</v>
      </c>
      <c r="CB14" s="55" t="s">
        <v>391</v>
      </c>
      <c r="CC14" s="106" t="s">
        <v>439</v>
      </c>
      <c r="CD14" s="102" t="s">
        <v>405</v>
      </c>
      <c r="CE14" s="106" t="s">
        <v>440</v>
      </c>
      <c r="CF14" s="106" t="s">
        <v>441</v>
      </c>
      <c r="CG14" s="105" t="s">
        <v>442</v>
      </c>
      <c r="CH14" s="106" t="s">
        <v>443</v>
      </c>
      <c r="CI14" s="102" t="s">
        <v>434</v>
      </c>
      <c r="CJ14" s="96" t="s">
        <v>444</v>
      </c>
      <c r="CK14" s="106" t="s">
        <v>445</v>
      </c>
      <c r="CL14" s="106" t="s">
        <v>446</v>
      </c>
      <c r="CM14" s="50" t="s">
        <v>482</v>
      </c>
      <c r="CN14" s="50" t="s">
        <v>626</v>
      </c>
      <c r="CO14" s="9" t="s">
        <v>627</v>
      </c>
      <c r="CP14" s="115" t="s">
        <v>628</v>
      </c>
      <c r="CQ14" s="50" t="s">
        <v>629</v>
      </c>
      <c r="CR14" s="55" t="s">
        <v>28</v>
      </c>
      <c r="CS14" s="50" t="s">
        <v>630</v>
      </c>
      <c r="CT14" s="50" t="s">
        <v>631</v>
      </c>
      <c r="CU14" s="9" t="s">
        <v>632</v>
      </c>
      <c r="CV14" s="50" t="s">
        <v>633</v>
      </c>
      <c r="CW14" s="50" t="s">
        <v>634</v>
      </c>
      <c r="CX14" s="50" t="s">
        <v>635</v>
      </c>
      <c r="CY14" s="9" t="s">
        <v>636</v>
      </c>
      <c r="CZ14" s="117" t="s">
        <v>637</v>
      </c>
      <c r="DA14" s="50" t="s">
        <v>638</v>
      </c>
      <c r="DB14" s="50" t="s">
        <v>639</v>
      </c>
      <c r="DC14" s="50" t="s">
        <v>640</v>
      </c>
      <c r="DD14" s="50" t="s">
        <v>641</v>
      </c>
      <c r="DE14" s="50" t="s">
        <v>642</v>
      </c>
      <c r="DF14" s="50" t="s">
        <v>643</v>
      </c>
      <c r="DG14" s="50" t="s">
        <v>644</v>
      </c>
      <c r="DH14" s="50" t="s">
        <v>645</v>
      </c>
      <c r="DI14" s="50" t="s">
        <v>646</v>
      </c>
      <c r="DJ14" s="50" t="s">
        <v>622</v>
      </c>
      <c r="DK14" s="50" t="s">
        <v>647</v>
      </c>
      <c r="DL14" s="116" t="s">
        <v>648</v>
      </c>
      <c r="DM14" s="50" t="s">
        <v>649</v>
      </c>
      <c r="DN14" s="118" t="s">
        <v>607</v>
      </c>
      <c r="DO14" s="50" t="s">
        <v>650</v>
      </c>
      <c r="DP14" s="50" t="s">
        <v>651</v>
      </c>
      <c r="DQ14" s="118" t="s">
        <v>652</v>
      </c>
      <c r="DR14" s="50" t="s">
        <v>653</v>
      </c>
      <c r="DS14" s="50" t="s">
        <v>654</v>
      </c>
      <c r="DT14" s="50" t="s">
        <v>655</v>
      </c>
      <c r="DU14" s="130" t="s">
        <v>731</v>
      </c>
      <c r="DV14" s="130" t="s">
        <v>732</v>
      </c>
      <c r="DW14" s="130" t="s">
        <v>733</v>
      </c>
      <c r="DX14" s="130" t="s">
        <v>734</v>
      </c>
      <c r="DY14" s="130" t="s">
        <v>735</v>
      </c>
      <c r="DZ14" s="130" t="s">
        <v>736</v>
      </c>
      <c r="EA14" s="130" t="s">
        <v>737</v>
      </c>
      <c r="EB14" s="130" t="s">
        <v>738</v>
      </c>
      <c r="EC14" s="130" t="s">
        <v>739</v>
      </c>
      <c r="ED14" s="130" t="s">
        <v>740</v>
      </c>
      <c r="EE14" s="130" t="s">
        <v>741</v>
      </c>
      <c r="EF14" s="130" t="s">
        <v>742</v>
      </c>
      <c r="EG14" s="130" t="s">
        <v>743</v>
      </c>
      <c r="EH14" s="130" t="s">
        <v>744</v>
      </c>
      <c r="EI14" s="130" t="s">
        <v>745</v>
      </c>
      <c r="EJ14" s="130" t="s">
        <v>746</v>
      </c>
      <c r="EK14" s="50" t="s">
        <v>754</v>
      </c>
      <c r="EL14" s="132" t="s">
        <v>769</v>
      </c>
      <c r="EM14" s="51" t="s">
        <v>770</v>
      </c>
      <c r="EN14" s="51" t="s">
        <v>771</v>
      </c>
    </row>
  </sheetData>
  <sheetProtection/>
  <protectedRanges>
    <protectedRange sqref="AH14:AR14" name="Range3_3"/>
    <protectedRange sqref="DL14" name="Range3_1"/>
    <protectedRange sqref="DL8" name="Range2_1"/>
    <protectedRange sqref="ED5:EH5" name="Range1"/>
    <protectedRange sqref="ED8:EH8" name="Range2_2"/>
    <protectedRange sqref="EC13:EF14 EG13 EG14:EH14" name="Range3_2"/>
    <protectedRange sqref="EC8" name="Range2_2_1"/>
    <protectedRange sqref="EC5" name="Range1_4"/>
    <protectedRange sqref="DX5:EB5 DU5:DV5" name="Range1_2"/>
    <protectedRange sqref="DU8:DX8 DZ8:EA8" name="Range2_1_1"/>
    <protectedRange sqref="DY8 DV13 DV14:EB14" name="Range3_1_1"/>
    <protectedRange sqref="DW5" name="Range1_2_1"/>
    <protectedRange sqref="DU14" name="Range3_1_1_1"/>
    <protectedRange sqref="EB8" name="Range2_1_1_1"/>
  </protectedRanges>
  <hyperlinks>
    <hyperlink ref="H8" r:id="rId1" display="We are on track to go from a beta to a live service in April 2016, meeting our objectives for live (see objectives and progress reporting on our blog)."/>
  </hyperlinks>
  <printOptions/>
  <pageMargins left="0.7" right="0.7" top="0.75" bottom="0.75" header="0.3" footer="0.3"/>
  <pageSetup fitToWidth="0" fitToHeight="1" horizontalDpi="600" verticalDpi="600" orientation="landscape" paperSize="9" scale="2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Blanchard</dc:creator>
  <cp:keywords/>
  <dc:description/>
  <cp:lastModifiedBy>Jose Orjales</cp:lastModifiedBy>
  <cp:lastPrinted>2016-06-28T13:14:54Z</cp:lastPrinted>
  <dcterms:created xsi:type="dcterms:W3CDTF">2015-12-15T10:17:16Z</dcterms:created>
  <dcterms:modified xsi:type="dcterms:W3CDTF">2016-07-06T13:37:20Z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