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180" activeTab="0"/>
  </bookViews>
  <sheets>
    <sheet name="Table 2.1a" sheetId="1" r:id="rId1"/>
    <sheet name="Data for Chart 2.1b" sheetId="2" r:id="rId2"/>
    <sheet name="Table 2.2a" sheetId="3" r:id="rId3"/>
    <sheet name="Table 2.2b" sheetId="4" r:id="rId4"/>
    <sheet name="Table 2.2c" sheetId="5" r:id="rId5"/>
    <sheet name="Table 2.2d" sheetId="6" r:id="rId6"/>
    <sheet name="Data for Chart 2.2f" sheetId="7" r:id="rId7"/>
    <sheet name="Table 2.2g" sheetId="8" r:id="rId8"/>
    <sheet name="Table 2.2h" sheetId="9" r:id="rId9"/>
    <sheet name="Table 2.2m" sheetId="10" r:id="rId10"/>
    <sheet name="Table 2.2n" sheetId="11" r:id="rId11"/>
    <sheet name="Table 2.2o" sheetId="12" r:id="rId12"/>
    <sheet name="Table 2.2p" sheetId="13" r:id="rId13"/>
    <sheet name="Table 2.3a" sheetId="14" r:id="rId14"/>
    <sheet name="Table 2.3b" sheetId="15" r:id="rId15"/>
    <sheet name="Table 2.3c" sheetId="16" r:id="rId16"/>
    <sheet name="Table 2.3d" sheetId="17" r:id="rId17"/>
    <sheet name="Table 2.3e" sheetId="18" r:id="rId18"/>
    <sheet name="Table 2.3f" sheetId="19" r:id="rId19"/>
    <sheet name="Table 2.3h" sheetId="20" r:id="rId20"/>
    <sheet name="Table 2.3i" sheetId="21" r:id="rId21"/>
    <sheet name="Table2.3j" sheetId="22" r:id="rId22"/>
    <sheet name="Table 2.3k" sheetId="23" r:id="rId23"/>
    <sheet name="Table 2.4a" sheetId="24" r:id="rId24"/>
    <sheet name="Table 2.4b" sheetId="25" r:id="rId25"/>
    <sheet name="Table 2.5a" sheetId="26" r:id="rId26"/>
    <sheet name="Table 2.5b" sheetId="27" r:id="rId27"/>
    <sheet name="Table 2.5c" sheetId="28" r:id="rId28"/>
  </sheets>
  <definedNames/>
  <calcPr fullCalcOnLoad="1"/>
</workbook>
</file>

<file path=xl/sharedStrings.xml><?xml version="1.0" encoding="utf-8"?>
<sst xmlns="http://schemas.openxmlformats.org/spreadsheetml/2006/main" count="939" uniqueCount="518">
  <si>
    <r>
      <t>Table 2.1a:</t>
    </r>
    <r>
      <rPr>
        <b/>
        <sz val="12"/>
        <color indexed="9"/>
        <rFont val="Arial"/>
        <family val="2"/>
      </rPr>
      <t xml:space="preserve"> Summary of local authority income 2005-06 to 2009-10</t>
    </r>
  </si>
  <si>
    <t>£ million</t>
  </si>
  <si>
    <t>2005-06</t>
  </si>
  <si>
    <t>2006-07</t>
  </si>
  <si>
    <t>2007-08</t>
  </si>
  <si>
    <t>2008-09</t>
  </si>
  <si>
    <t>2009-10</t>
  </si>
  <si>
    <t>Grant income:</t>
  </si>
  <si>
    <r>
      <t xml:space="preserve">Revenue Support Grant </t>
    </r>
    <r>
      <rPr>
        <vertAlign val="superscript"/>
        <sz val="10"/>
        <rFont val="Arial"/>
        <family val="2"/>
      </rPr>
      <t>(a)</t>
    </r>
  </si>
  <si>
    <t>Redistributed non-domestic rates</t>
  </si>
  <si>
    <t>Police Grant</t>
  </si>
  <si>
    <r>
      <t>Specific and special grants inside Aggregate External Finance (AEF)</t>
    </r>
    <r>
      <rPr>
        <vertAlign val="superscript"/>
        <sz val="10"/>
        <rFont val="Arial"/>
        <family val="2"/>
      </rPr>
      <t xml:space="preserve"> (a)</t>
    </r>
  </si>
  <si>
    <t>R</t>
  </si>
  <si>
    <t>Area Based Grant</t>
  </si>
  <si>
    <t>…</t>
  </si>
  <si>
    <r>
      <t xml:space="preserve">Other grants inside AEF </t>
    </r>
    <r>
      <rPr>
        <vertAlign val="superscript"/>
        <sz val="10"/>
        <rFont val="Arial"/>
        <family val="2"/>
      </rPr>
      <t>(b)</t>
    </r>
  </si>
  <si>
    <r>
      <t xml:space="preserve">Grants outside AEF </t>
    </r>
    <r>
      <rPr>
        <vertAlign val="superscript"/>
        <sz val="10"/>
        <rFont val="Arial"/>
        <family val="2"/>
      </rPr>
      <t>(c)</t>
    </r>
  </si>
  <si>
    <r>
      <t xml:space="preserve">Housing subsidy  </t>
    </r>
    <r>
      <rPr>
        <vertAlign val="superscript"/>
        <sz val="10"/>
        <rFont val="Arial"/>
        <family val="2"/>
      </rPr>
      <t>(d)</t>
    </r>
  </si>
  <si>
    <t>Grants towards capital expenditure</t>
  </si>
  <si>
    <t>Total grant income</t>
  </si>
  <si>
    <t>Locally-funded income:</t>
  </si>
  <si>
    <r>
      <t xml:space="preserve">Council tax </t>
    </r>
    <r>
      <rPr>
        <vertAlign val="superscript"/>
        <sz val="10"/>
        <rFont val="Arial"/>
        <family val="2"/>
      </rPr>
      <t>(e)</t>
    </r>
  </si>
  <si>
    <t>External interest receipts</t>
  </si>
  <si>
    <t>Capital receipts</t>
  </si>
  <si>
    <t>Sales, fees and charges</t>
  </si>
  <si>
    <t>Council rents</t>
  </si>
  <si>
    <t>Total locally-funded income</t>
  </si>
  <si>
    <t>Other income and adjustments</t>
  </si>
  <si>
    <t>Total income</t>
  </si>
  <si>
    <t>Grants as a percentage of total income</t>
  </si>
  <si>
    <r>
      <t>Sources: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Tables 1.6b, 2.4a, 3.5a, C2b-C2d</t>
    </r>
  </si>
  <si>
    <t xml:space="preserve">(a) Comparisons across years may not be valid owing to changing local authority responsibilities and methods of funding.   </t>
  </si>
  <si>
    <t xml:space="preserve">     In particular, the large switch between Revenue Support Grant and Specific and special grants from 2006-07 was largely</t>
  </si>
  <si>
    <t xml:space="preserve">     due to the introduction of the Dedicated Schools Grant (DSG) as a specific grant.</t>
  </si>
  <si>
    <t xml:space="preserve">(b) Includes Standard Spending Assessment Reduction Grant, Central Support Protection Grant, City of London offset, </t>
  </si>
  <si>
    <t xml:space="preserve">     Transitional Reduction Scheme Grant and General GLA Grant.</t>
  </si>
  <si>
    <t>(c) Excludes council tax benefit grant and rent rebates granted to HRA tenants.</t>
  </si>
  <si>
    <t>(d) This has decreased due to interest income from Housing Revenue Account increasing substantially as a result the government subsidy amount dropped (see 3.8e).</t>
  </si>
  <si>
    <t xml:space="preserve">(e) Includes council taxes financed from Council Tax Benefit Grant but excludes council taxes financed from local authority </t>
  </si>
  <si>
    <t xml:space="preserve">     contributions to council tax benefit.</t>
  </si>
  <si>
    <r>
      <t>Table 2.4a:</t>
    </r>
    <r>
      <rPr>
        <b/>
        <sz val="11"/>
        <color indexed="9"/>
        <rFont val="Arial"/>
        <family val="2"/>
      </rPr>
      <t xml:space="preserve"> Aggregate External Finance provided to local authorities 2005-06 to 2010-11</t>
    </r>
  </si>
  <si>
    <t>1995-96</t>
  </si>
  <si>
    <t>1996-97</t>
  </si>
  <si>
    <t>2010-11</t>
  </si>
  <si>
    <t>(R)</t>
  </si>
  <si>
    <t>(B)</t>
  </si>
  <si>
    <t>Formula Grant</t>
  </si>
  <si>
    <t>||</t>
  </si>
  <si>
    <t>of which</t>
  </si>
  <si>
    <r>
      <t>Revenue Support Grant</t>
    </r>
    <r>
      <rPr>
        <i/>
        <vertAlign val="superscript"/>
        <sz val="10"/>
        <rFont val="Arial"/>
        <family val="2"/>
      </rPr>
      <t xml:space="preserve"> (a)</t>
    </r>
  </si>
  <si>
    <t>Police grant</t>
  </si>
  <si>
    <t>Specific &amp; special grants</t>
  </si>
  <si>
    <t>Area Based Grant (ABG)</t>
  </si>
  <si>
    <t>-</t>
  </si>
  <si>
    <t>City of London offset</t>
  </si>
  <si>
    <t>General GLA grant</t>
  </si>
  <si>
    <t>Total Grants To Local Authorities</t>
  </si>
  <si>
    <t>Source: Revenue Summary (RS) returns and Revenue Account (RA) budget returns</t>
  </si>
  <si>
    <t xml:space="preserve">(a) Comparisons across years may not be valid owing to changing local authority responsibilities and methods of funding.  In particular,  </t>
  </si>
  <si>
    <t>the large switch between Revenue Support Grant and Specific and special grants from 2006-07 was largely due to the introduction of</t>
  </si>
  <si>
    <t>the Dedicated Schools Grant (DSG) as a specific grant.</t>
  </si>
  <si>
    <t xml:space="preserve">     </t>
  </si>
  <si>
    <t>Specific grants inside Aggregate External Finance</t>
  </si>
  <si>
    <t>Other grants</t>
  </si>
  <si>
    <t>Council tax</t>
  </si>
  <si>
    <t>Charges for services (including rents)</t>
  </si>
  <si>
    <t>Other income (including capital receipts)</t>
  </si>
  <si>
    <t>Revenue Support Grant</t>
  </si>
  <si>
    <t>Total</t>
  </si>
  <si>
    <t>Data for Chart 2.1b</t>
  </si>
  <si>
    <r>
      <t xml:space="preserve">Table 2.2a: </t>
    </r>
    <r>
      <rPr>
        <b/>
        <sz val="12"/>
        <color indexed="9"/>
        <rFont val="Arial"/>
        <family val="2"/>
      </rPr>
      <t>Ratio of revenue expenditure and council tax by class</t>
    </r>
  </si>
  <si>
    <r>
      <t xml:space="preserve">Inner London boroughs </t>
    </r>
    <r>
      <rPr>
        <vertAlign val="superscript"/>
        <sz val="10"/>
        <rFont val="Arial"/>
        <family val="2"/>
      </rPr>
      <t>(a)</t>
    </r>
  </si>
  <si>
    <t>Outer London boroughs</t>
  </si>
  <si>
    <r>
      <t>Greater London Authority</t>
    </r>
    <r>
      <rPr>
        <vertAlign val="superscript"/>
        <sz val="10"/>
        <rFont val="Arial"/>
        <family val="2"/>
      </rPr>
      <t xml:space="preserve"> (b)</t>
    </r>
  </si>
  <si>
    <t>Metropolitan districts</t>
  </si>
  <si>
    <t>Metropolitan police authorities</t>
  </si>
  <si>
    <t>Metropolitan fire and rescue authorities</t>
  </si>
  <si>
    <t>Shire unitary authorities</t>
  </si>
  <si>
    <t>Shire counties</t>
  </si>
  <si>
    <t>Shire districts</t>
  </si>
  <si>
    <t>Shire police authorities</t>
  </si>
  <si>
    <t>Shire fire and rescue authorities</t>
  </si>
  <si>
    <t>England</t>
  </si>
  <si>
    <t>Source: RO returns for 2005-06 to 2009-10 and RA returns for 2010-11</t>
  </si>
  <si>
    <t>All Figures are on a non-FRS17 basis.</t>
  </si>
  <si>
    <t>(a) Includes City of London.</t>
  </si>
  <si>
    <t>(b) The large increase from 2008-09 to 2009-10 was due to an increased transport grant (Capital Expenditure charged to the Revenue Account; CERA)</t>
  </si>
  <si>
    <r>
      <t xml:space="preserve">Table 2.2b: </t>
    </r>
    <r>
      <rPr>
        <b/>
        <sz val="11"/>
        <color indexed="9"/>
        <rFont val="Arial"/>
        <family val="2"/>
      </rPr>
      <t>Ratio of revenue expenditure and council tax by class of authority 2009-10</t>
    </r>
  </si>
  <si>
    <t>Number of Authorities</t>
  </si>
  <si>
    <t>Band</t>
  </si>
  <si>
    <t>London boroughs</t>
  </si>
  <si>
    <t>Unitary authorities</t>
  </si>
  <si>
    <t>Other authorites</t>
  </si>
  <si>
    <t>2 up to 2.5</t>
  </si>
  <si>
    <t>2.5 up to 3</t>
  </si>
  <si>
    <t>3 up to 4</t>
  </si>
  <si>
    <t>4 up to 5</t>
  </si>
  <si>
    <t>5 and above</t>
  </si>
  <si>
    <t>Source: RO returns</t>
  </si>
  <si>
    <t>Figures are on a non-FRS17 basis</t>
  </si>
  <si>
    <t>Fewer than 2</t>
  </si>
  <si>
    <r>
      <t xml:space="preserve">Table 2.2c: </t>
    </r>
    <r>
      <rPr>
        <b/>
        <sz val="12"/>
        <color indexed="9"/>
        <rFont val="Arial"/>
        <family val="2"/>
      </rPr>
      <t>Council tax budgets and outturn</t>
    </r>
  </si>
  <si>
    <r>
      <t>2005-06</t>
    </r>
    <r>
      <rPr>
        <b/>
        <vertAlign val="superscript"/>
        <sz val="10"/>
        <rFont val="Arial"/>
        <family val="2"/>
      </rPr>
      <t>(a)</t>
    </r>
  </si>
  <si>
    <r>
      <t>2008-09</t>
    </r>
    <r>
      <rPr>
        <b/>
        <vertAlign val="superscript"/>
        <sz val="10"/>
        <rFont val="Arial"/>
        <family val="2"/>
      </rPr>
      <t>(a)</t>
    </r>
  </si>
  <si>
    <r>
      <t>2009-10</t>
    </r>
    <r>
      <rPr>
        <b/>
        <vertAlign val="superscript"/>
        <sz val="10"/>
        <rFont val="Arial"/>
        <family val="2"/>
      </rPr>
      <t>(a)</t>
    </r>
  </si>
  <si>
    <r>
      <t>2010-11</t>
    </r>
    <r>
      <rPr>
        <b/>
        <vertAlign val="superscript"/>
        <sz val="10"/>
        <rFont val="Arial"/>
        <family val="2"/>
      </rPr>
      <t>(a)</t>
    </r>
  </si>
  <si>
    <t>As budgeted:</t>
  </si>
  <si>
    <t>Council tax requirement</t>
  </si>
  <si>
    <t>Council tax benefit</t>
  </si>
  <si>
    <t>Net council tax income</t>
  </si>
  <si>
    <t>Outturn figures:</t>
  </si>
  <si>
    <t>Gross council tax due</t>
  </si>
  <si>
    <t>Net collectable debit</t>
  </si>
  <si>
    <t xml:space="preserve">Gross council tax due as a % of </t>
  </si>
  <si>
    <t>budgeted gross income</t>
  </si>
  <si>
    <t xml:space="preserve">Net collectable debit as a % of </t>
  </si>
  <si>
    <t>budgeted net income</t>
  </si>
  <si>
    <t>Source: BR1, BR2, BR3, RA and QRC4 returns and DWP</t>
  </si>
  <si>
    <t>(a) Amounts shown are after the designation of authorities requiring them to recalculate their budget requirement and council tax.</t>
  </si>
  <si>
    <r>
      <t>Table 2.2d:</t>
    </r>
    <r>
      <rPr>
        <b/>
        <sz val="12"/>
        <color indexed="9"/>
        <rFont val="Arial"/>
        <family val="2"/>
      </rPr>
      <t xml:space="preserve"> Number of dwellings on valuation list as at 13 September 2010 (by region)</t>
    </r>
  </si>
  <si>
    <t>Thousands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</si>
  <si>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</si>
  <si>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</si>
  <si>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</si>
  <si>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</si>
  <si>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</si>
  <si>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</si>
  <si>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</si>
  <si>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</si>
  <si>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Valuation band ranges</t>
  </si>
  <si>
    <t>Under</t>
  </si>
  <si>
    <t>to</t>
  </si>
  <si>
    <t>Over</t>
  </si>
  <si>
    <r>
      <t xml:space="preserve">Ratio to Band D </t>
    </r>
    <r>
      <rPr>
        <b/>
        <vertAlign val="superscript"/>
        <sz val="9"/>
        <rFont val="Arial"/>
        <family val="2"/>
      </rPr>
      <t>(a)</t>
    </r>
  </si>
  <si>
    <t>6/9</t>
  </si>
  <si>
    <t>7/9</t>
  </si>
  <si>
    <t>8/9</t>
  </si>
  <si>
    <t>11/9</t>
  </si>
  <si>
    <t>13/9</t>
  </si>
  <si>
    <t>15/9</t>
  </si>
  <si>
    <t>North East</t>
  </si>
  <si>
    <t>North West</t>
  </si>
  <si>
    <t>Yorkshire &amp; the Humber</t>
  </si>
  <si>
    <t>East Midlands</t>
  </si>
  <si>
    <t>West Midlands</t>
  </si>
  <si>
    <t>East of England</t>
  </si>
  <si>
    <t>London</t>
  </si>
  <si>
    <t>South East</t>
  </si>
  <si>
    <t>South West</t>
  </si>
  <si>
    <t>Total England</t>
  </si>
  <si>
    <t>% in band</t>
  </si>
  <si>
    <t xml:space="preserve">Source: Valuation Office Agency </t>
  </si>
  <si>
    <t>(a) Within an authority, the council tax for each valuation band is a fixed ratio to that for Band D.  For example, a Band A dwelling will pay 6/9 the Band D amount, and a Band H dwelling will pay twice the Band D amount.</t>
  </si>
  <si>
    <r>
      <t>Table 2.2g:</t>
    </r>
    <r>
      <rPr>
        <b/>
        <sz val="12"/>
        <color indexed="9"/>
        <rFont val="Arial"/>
        <family val="2"/>
      </rPr>
      <t xml:space="preserve"> Average council taxes and increase in Retail Prices Index 1993-94 to 2010-11</t>
    </r>
  </si>
  <si>
    <r>
      <t>Council tax</t>
    </r>
    <r>
      <rPr>
        <b/>
        <vertAlign val="superscript"/>
        <sz val="10"/>
        <rFont val="Arial"/>
        <family val="2"/>
      </rPr>
      <t xml:space="preserve"> (a)</t>
    </r>
  </si>
  <si>
    <t xml:space="preserve">               Band D, 2 adults for area</t>
  </si>
  <si>
    <t>Average per dwelling</t>
  </si>
  <si>
    <t>Retail Prices Index</t>
  </si>
  <si>
    <r>
      <t>Average UK earnings</t>
    </r>
    <r>
      <rPr>
        <b/>
        <vertAlign val="superscript"/>
        <sz val="10"/>
        <rFont val="Arial"/>
        <family val="2"/>
      </rPr>
      <t xml:space="preserve"> (c)</t>
    </r>
  </si>
  <si>
    <t>%</t>
  </si>
  <si>
    <t>% increase</t>
  </si>
  <si>
    <t>£</t>
  </si>
  <si>
    <t>increase</t>
  </si>
  <si>
    <r>
      <t xml:space="preserve">real terms </t>
    </r>
    <r>
      <rPr>
        <b/>
        <vertAlign val="superscript"/>
        <sz val="10"/>
        <rFont val="Arial"/>
        <family val="2"/>
      </rPr>
      <t>(b)</t>
    </r>
  </si>
  <si>
    <r>
      <t>1993-94</t>
    </r>
    <r>
      <rPr>
        <vertAlign val="superscript"/>
        <sz val="10"/>
        <rFont val="Arial"/>
        <family val="2"/>
      </rPr>
      <t xml:space="preserve"> (d)</t>
    </r>
  </si>
  <si>
    <r>
      <t>1994-95</t>
    </r>
    <r>
      <rPr>
        <vertAlign val="superscript"/>
        <sz val="10"/>
        <rFont val="Arial"/>
        <family val="2"/>
      </rPr>
      <t xml:space="preserve"> (d)</t>
    </r>
  </si>
  <si>
    <r>
      <t>1995-96</t>
    </r>
    <r>
      <rPr>
        <vertAlign val="superscript"/>
        <sz val="10"/>
        <rFont val="Arial"/>
        <family val="2"/>
      </rPr>
      <t xml:space="preserve"> (d)</t>
    </r>
  </si>
  <si>
    <r>
      <t>1996-97</t>
    </r>
    <r>
      <rPr>
        <vertAlign val="superscript"/>
        <sz val="10"/>
        <rFont val="Arial"/>
        <family val="2"/>
      </rPr>
      <t xml:space="preserve"> (d)</t>
    </r>
  </si>
  <si>
    <r>
      <t>1997-98</t>
    </r>
    <r>
      <rPr>
        <vertAlign val="superscript"/>
        <sz val="10"/>
        <rFont val="Arial"/>
        <family val="2"/>
      </rPr>
      <t xml:space="preserve"> (d)</t>
    </r>
  </si>
  <si>
    <r>
      <t>1998-99</t>
    </r>
    <r>
      <rPr>
        <vertAlign val="superscript"/>
        <sz val="10"/>
        <rFont val="Arial"/>
        <family val="2"/>
      </rPr>
      <t xml:space="preserve"> (d)</t>
    </r>
  </si>
  <si>
    <t>1999-00</t>
  </si>
  <si>
    <t>2000-01</t>
  </si>
  <si>
    <t>2001-02</t>
  </si>
  <si>
    <t>2002-03</t>
  </si>
  <si>
    <t>2003-04</t>
  </si>
  <si>
    <r>
      <t>2004-05</t>
    </r>
    <r>
      <rPr>
        <vertAlign val="superscript"/>
        <sz val="10"/>
        <rFont val="Arial"/>
        <family val="2"/>
      </rPr>
      <t xml:space="preserve"> (d)</t>
    </r>
  </si>
  <si>
    <r>
      <t>2005-06</t>
    </r>
    <r>
      <rPr>
        <vertAlign val="superscript"/>
        <sz val="10"/>
        <rFont val="Arial"/>
        <family val="2"/>
      </rPr>
      <t xml:space="preserve"> (d)</t>
    </r>
  </si>
  <si>
    <r>
      <t xml:space="preserve">2008-09 </t>
    </r>
    <r>
      <rPr>
        <vertAlign val="superscript"/>
        <sz val="10"/>
        <rFont val="Arial"/>
        <family val="2"/>
      </rPr>
      <t>(d)</t>
    </r>
  </si>
  <si>
    <r>
      <t>2009-10</t>
    </r>
    <r>
      <rPr>
        <vertAlign val="superscript"/>
        <sz val="10"/>
        <rFont val="Arial"/>
        <family val="2"/>
      </rPr>
      <t xml:space="preserve"> (d)</t>
    </r>
  </si>
  <si>
    <t>% change 1993-94</t>
  </si>
  <si>
    <t>to 2010-11</t>
  </si>
  <si>
    <t>Source: BR1, BR2, BR3 and CTB returns</t>
  </si>
  <si>
    <t>(a) Amounts shown are headline taxes, before transitional reliefs and benefits.</t>
  </si>
  <si>
    <t>(b) Adjusted using the All Items Retail Prices Index (RPI) as at April each year.</t>
  </si>
  <si>
    <t>(c) Change in the Average Earnings Index for the whole economy at April each year. Data have been updated from April 2005 in line with ONS figures.</t>
  </si>
  <si>
    <t>(d) Amounts shown are after the designation of authorities requiring them to recalculate their budget requirement and council tax.</t>
  </si>
  <si>
    <t xml:space="preserve">Revised </t>
  </si>
  <si>
    <r>
      <t>Table 2.2h:</t>
    </r>
    <r>
      <rPr>
        <b/>
        <sz val="12"/>
        <color indexed="9"/>
        <rFont val="Arial"/>
        <family val="2"/>
      </rPr>
      <t xml:space="preserve"> Average council taxes by region and class 2006-07 to 2010-11</t>
    </r>
  </si>
  <si>
    <t>Average per</t>
  </si>
  <si>
    <r>
      <t xml:space="preserve">Band D council tax 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>, 2 adults for area</t>
    </r>
  </si>
  <si>
    <t>dwelling</t>
  </si>
  <si>
    <r>
      <t>2004-05</t>
    </r>
    <r>
      <rPr>
        <b/>
        <vertAlign val="superscript"/>
        <sz val="9"/>
        <rFont val="Arial"/>
        <family val="2"/>
      </rPr>
      <t>(b)</t>
    </r>
  </si>
  <si>
    <r>
      <t>2008-09</t>
    </r>
    <r>
      <rPr>
        <b/>
        <vertAlign val="superscript"/>
        <sz val="9"/>
        <rFont val="Arial"/>
        <family val="2"/>
      </rPr>
      <t>(b)</t>
    </r>
  </si>
  <si>
    <r>
      <t>2009-10</t>
    </r>
    <r>
      <rPr>
        <b/>
        <vertAlign val="superscript"/>
        <sz val="9"/>
        <rFont val="Arial"/>
        <family val="2"/>
      </rPr>
      <t>(b)</t>
    </r>
  </si>
  <si>
    <r>
      <t>2010-11</t>
    </r>
    <r>
      <rPr>
        <b/>
        <vertAlign val="superscript"/>
        <sz val="9"/>
        <rFont val="Arial"/>
        <family val="2"/>
      </rPr>
      <t>(b)</t>
    </r>
  </si>
  <si>
    <t xml:space="preserve">    of which:</t>
  </si>
  <si>
    <t xml:space="preserve">       Inner London</t>
  </si>
  <si>
    <t xml:space="preserve">       Outer London</t>
  </si>
  <si>
    <t xml:space="preserve">       Metropolitan areas</t>
  </si>
  <si>
    <t xml:space="preserve">       Shire unitary authorities</t>
  </si>
  <si>
    <t xml:space="preserve">       Shire district areas</t>
  </si>
  <si>
    <r>
      <t xml:space="preserve">       Predominantly Urban </t>
    </r>
    <r>
      <rPr>
        <i/>
        <vertAlign val="superscript"/>
        <sz val="9"/>
        <rFont val="Arial"/>
        <family val="2"/>
      </rPr>
      <t>(c)</t>
    </r>
  </si>
  <si>
    <r>
      <t xml:space="preserve">       Significant Rural </t>
    </r>
    <r>
      <rPr>
        <i/>
        <vertAlign val="superscript"/>
        <sz val="9"/>
        <rFont val="Arial"/>
        <family val="2"/>
      </rPr>
      <t>(c)</t>
    </r>
  </si>
  <si>
    <r>
      <t xml:space="preserve">       Predominantly Rural </t>
    </r>
    <r>
      <rPr>
        <i/>
        <vertAlign val="superscript"/>
        <sz val="9"/>
        <rFont val="Arial"/>
        <family val="2"/>
      </rPr>
      <t>(c)</t>
    </r>
  </si>
  <si>
    <r>
      <t xml:space="preserve">       Shire unitary authorities</t>
    </r>
    <r>
      <rPr>
        <i/>
        <vertAlign val="superscript"/>
        <sz val="9"/>
        <rFont val="Arial"/>
        <family val="2"/>
      </rPr>
      <t xml:space="preserve"> (d)</t>
    </r>
  </si>
  <si>
    <r>
      <t xml:space="preserve">       Shire district areas</t>
    </r>
    <r>
      <rPr>
        <i/>
        <vertAlign val="superscript"/>
        <sz val="9"/>
        <rFont val="Arial"/>
        <family val="2"/>
      </rPr>
      <t xml:space="preserve"> (e)</t>
    </r>
  </si>
  <si>
    <t>Source: BR1, BR2 and BR3 returns</t>
  </si>
  <si>
    <t>(a) Amounts shown are headline taxes, before transitional relief and benefits.</t>
  </si>
  <si>
    <t>(b) Amounts shown are after the designation of authorities requiring them to recalculate their budget requirement and council tax.</t>
  </si>
  <si>
    <t>(c) Based on the Rural Definition and Local Authority Classification published by Defra. (see http://www.defra.gov.uk/evidence/statistics/rural/rural-definition.htm for more detail).</t>
  </si>
  <si>
    <t>(d) Percentage change figures assume that the new unitary authorities created on 1 April 2009 were also in existence in 2008-09.  To allow meaningful comparisons, the corresponding 2008-09 district and county figures have been aggregated.</t>
  </si>
  <si>
    <t>(e) Percentage change figures exclude those authorities that were disbanded on 31 March 2009 (as part of the establishment of nine new unitary authorities) from 2008-09 and 2009-10 data. This ensures that data are comparable.</t>
  </si>
  <si>
    <r>
      <t>Table 2.2m:</t>
    </r>
    <r>
      <rPr>
        <b/>
        <sz val="12"/>
        <color indexed="9"/>
        <rFont val="Arial"/>
        <family val="2"/>
      </rPr>
      <t xml:space="preserve"> Number of chargeable dwellings</t>
    </r>
    <r>
      <rPr>
        <b/>
        <vertAlign val="superscript"/>
        <sz val="12"/>
        <color indexed="9"/>
        <rFont val="Arial"/>
        <family val="2"/>
      </rPr>
      <t xml:space="preserve"> (a)</t>
    </r>
  </si>
  <si>
    <t>thousands</t>
  </si>
  <si>
    <t>2006(R)</t>
  </si>
  <si>
    <t>2008(R)</t>
  </si>
  <si>
    <t>Total number of dwellings on valuation lists</t>
  </si>
  <si>
    <t>Number of dwellings exempt from council tax</t>
  </si>
  <si>
    <t>Number of demolished dwellings</t>
  </si>
  <si>
    <r>
      <t>Number of dwellings on valuation list liable for council tax</t>
    </r>
    <r>
      <rPr>
        <b/>
        <vertAlign val="superscript"/>
        <sz val="10"/>
        <rFont val="Arial"/>
        <family val="2"/>
      </rPr>
      <t>(b)</t>
    </r>
  </si>
  <si>
    <t>Number of dwellings subject to a discount</t>
  </si>
  <si>
    <r>
      <t xml:space="preserve">     second homes</t>
    </r>
    <r>
      <rPr>
        <i/>
        <vertAlign val="superscript"/>
        <sz val="10"/>
        <rFont val="Arial"/>
        <family val="2"/>
      </rPr>
      <t xml:space="preserve"> (c)</t>
    </r>
  </si>
  <si>
    <r>
      <t xml:space="preserve">     long-term empty homes</t>
    </r>
    <r>
      <rPr>
        <i/>
        <vertAlign val="superscript"/>
        <sz val="10"/>
        <rFont val="Arial"/>
        <family val="2"/>
      </rPr>
      <t xml:space="preserve"> (d)</t>
    </r>
  </si>
  <si>
    <t xml:space="preserve">     single adults</t>
  </si>
  <si>
    <t xml:space="preserve">     all residents disregarded for council tax purposes</t>
  </si>
  <si>
    <t xml:space="preserve">     all but one resident disregarded for council tax purposes</t>
  </si>
  <si>
    <t>Number of dwellings not subject to a discount</t>
  </si>
  <si>
    <t xml:space="preserve">     others</t>
  </si>
  <si>
    <t>Source: CTB returns</t>
  </si>
  <si>
    <t>(a) As at 18 September 2006, 17 September 2007, 15 September 2008, 14 September 2009 and 13 September 2010</t>
  </si>
  <si>
    <t>(b) Total dwellings on valuation list less those exempt from council tax and demolished dwellings</t>
  </si>
  <si>
    <t>(c) At local authority discretion, second homes can be subject to a discount of between 10% and 50%.</t>
  </si>
  <si>
    <t>(d) Long-term empty homes are those dwellings which are unoccupied and substantially unfurnished and, at local authority discretion, can be subject to a discount of between 0% and 50%.</t>
  </si>
  <si>
    <t xml:space="preserve">All </t>
  </si>
  <si>
    <t>Inner</t>
  </si>
  <si>
    <t>Outer</t>
  </si>
  <si>
    <t>English</t>
  </si>
  <si>
    <t>Metropolitan</t>
  </si>
  <si>
    <t>Unitary</t>
  </si>
  <si>
    <t>Shire</t>
  </si>
  <si>
    <t>authorities</t>
  </si>
  <si>
    <t>boroughs</t>
  </si>
  <si>
    <t>districts</t>
  </si>
  <si>
    <t>1993-94</t>
  </si>
  <si>
    <t>1994-95</t>
  </si>
  <si>
    <t>1997-98</t>
  </si>
  <si>
    <t>1998-99</t>
  </si>
  <si>
    <t>2004-05</t>
  </si>
  <si>
    <t>Source: QRC4 returns</t>
  </si>
  <si>
    <t>(a) Receipts of annual council taxes collected by end of financial year as a percentage of net collectable debit.</t>
  </si>
  <si>
    <t xml:space="preserve">  The net collectable debit is the council tax for the relevant year that authorities would collect if everyone liable paid, </t>
  </si>
  <si>
    <t xml:space="preserve">   i.e. net of discounts, exemptions, disabled relief, transitional relief and council tax benefits.</t>
  </si>
  <si>
    <t>(b) Includes City of London.</t>
  </si>
  <si>
    <t>Table 2.2n: Collection rates (a): Council tax 1993-94 to 2009-10</t>
  </si>
  <si>
    <t>boroughs (b)</t>
  </si>
  <si>
    <t>Table 2.2o: Council tax collection rates by class of authority 2009-10</t>
  </si>
  <si>
    <t>Band (%)</t>
  </si>
  <si>
    <t>less than 95</t>
  </si>
  <si>
    <t>95 up to 96</t>
  </si>
  <si>
    <t>96 up to 97</t>
  </si>
  <si>
    <t>97 up to 98</t>
  </si>
  <si>
    <t>98 up to 99</t>
  </si>
  <si>
    <t>99 and above</t>
  </si>
  <si>
    <t>Grand Total</t>
  </si>
  <si>
    <r>
      <t>Table 2.2p:</t>
    </r>
    <r>
      <rPr>
        <b/>
        <sz val="11"/>
        <color indexed="9"/>
        <rFont val="Arial"/>
        <family val="2"/>
      </rPr>
      <t xml:space="preserve"> Outstanding arrears of council tax</t>
    </r>
  </si>
  <si>
    <t>Estimated</t>
  </si>
  <si>
    <t>arrears at start</t>
  </si>
  <si>
    <t>Arrears</t>
  </si>
  <si>
    <t>of the year</t>
  </si>
  <si>
    <t>collected</t>
  </si>
  <si>
    <t>Source: QRC4 returns, and CIPFA (for figures prior to 2003-04).</t>
  </si>
  <si>
    <r>
      <t>Table 2.3a:</t>
    </r>
    <r>
      <rPr>
        <b/>
        <sz val="11"/>
        <color indexed="9"/>
        <rFont val="Arial"/>
        <family val="2"/>
      </rPr>
      <t xml:space="preserve"> Number of non-domestic hereditaments on local rating lists at 1 April 2010</t>
    </r>
  </si>
  <si>
    <t>Rateable value</t>
  </si>
  <si>
    <t>and over</t>
  </si>
  <si>
    <t xml:space="preserve">North West </t>
  </si>
  <si>
    <t xml:space="preserve">East of England   </t>
  </si>
  <si>
    <t xml:space="preserve"> % of Total</t>
  </si>
  <si>
    <t>Source: HM Revenue and Customs</t>
  </si>
  <si>
    <r>
      <t>Table 2.3b:</t>
    </r>
    <r>
      <rPr>
        <b/>
        <sz val="11"/>
        <color indexed="9"/>
        <rFont val="Arial"/>
        <family val="2"/>
      </rPr>
      <t xml:space="preserve"> Rateable values on local rating lists at 1 April 2010</t>
    </r>
  </si>
  <si>
    <t>Number of</t>
  </si>
  <si>
    <t>hereditaments</t>
  </si>
  <si>
    <t>Shops</t>
  </si>
  <si>
    <t>Offices</t>
  </si>
  <si>
    <t>Warehouses</t>
  </si>
  <si>
    <t>Factories</t>
  </si>
  <si>
    <t>Others</t>
  </si>
  <si>
    <t>(thousand)</t>
  </si>
  <si>
    <t>% of Total</t>
  </si>
  <si>
    <r>
      <t>Table 2.3c:</t>
    </r>
    <r>
      <rPr>
        <b/>
        <sz val="12"/>
        <color indexed="9"/>
        <rFont val="Arial"/>
        <family val="2"/>
      </rPr>
      <t xml:space="preserve"> Outturn national non-domestic rate yield from local lists, in England, since 2006-07</t>
    </r>
    <r>
      <rPr>
        <b/>
        <vertAlign val="superscript"/>
        <sz val="12"/>
        <color indexed="9"/>
        <rFont val="Arial"/>
        <family val="2"/>
      </rPr>
      <t xml:space="preserve">(a) </t>
    </r>
  </si>
  <si>
    <t>2009-10(B)</t>
  </si>
  <si>
    <t>2010-11(B)</t>
  </si>
  <si>
    <t>Yield before reliefs in respect of current year</t>
  </si>
  <si>
    <t>add</t>
  </si>
  <si>
    <t>Changes in respect of previous years</t>
  </si>
  <si>
    <t>less</t>
  </si>
  <si>
    <t>Buoyancy Factor Allowance</t>
  </si>
  <si>
    <t>Yield before reliefs</t>
  </si>
  <si>
    <t>Transitional Relief</t>
  </si>
  <si>
    <t>Mandatory Relief</t>
  </si>
  <si>
    <t>Discretionary Relief</t>
  </si>
  <si>
    <t>Small Business Rate Relief</t>
  </si>
  <si>
    <t>Schedule of Payment agreements</t>
  </si>
  <si>
    <t>Net rate yield</t>
  </si>
  <si>
    <r>
      <t>Collection costs including losses</t>
    </r>
    <r>
      <rPr>
        <vertAlign val="superscript"/>
        <sz val="10"/>
        <rFont val="Arial"/>
        <family val="2"/>
      </rPr>
      <t>(b)</t>
    </r>
  </si>
  <si>
    <t>Contribution to the pool</t>
  </si>
  <si>
    <t>Small business rate multiplier (pence)</t>
  </si>
  <si>
    <t>National non-domestic rates multiplier (pence)</t>
  </si>
  <si>
    <r>
      <t>Number of hereditaments ('000)</t>
    </r>
    <r>
      <rPr>
        <vertAlign val="superscript"/>
        <sz val="10"/>
        <rFont val="Arial"/>
        <family val="2"/>
      </rPr>
      <t>(c)</t>
    </r>
  </si>
  <si>
    <r>
      <t>Rateable value</t>
    </r>
    <r>
      <rPr>
        <vertAlign val="superscript"/>
        <sz val="10"/>
        <rFont val="Arial"/>
        <family val="2"/>
      </rPr>
      <t>(c)</t>
    </r>
  </si>
  <si>
    <r>
      <t>47,094</t>
    </r>
    <r>
      <rPr>
        <vertAlign val="superscript"/>
        <sz val="10"/>
        <rFont val="Arial"/>
        <family val="2"/>
      </rPr>
      <t>(d)</t>
    </r>
  </si>
  <si>
    <r>
      <t>47,314</t>
    </r>
    <r>
      <rPr>
        <vertAlign val="superscript"/>
        <sz val="10"/>
        <rFont val="Arial"/>
        <family val="2"/>
      </rPr>
      <t>(d)</t>
    </r>
  </si>
  <si>
    <r>
      <t>46,888</t>
    </r>
    <r>
      <rPr>
        <vertAlign val="superscript"/>
        <sz val="10"/>
        <rFont val="Arial"/>
        <family val="2"/>
      </rPr>
      <t>(d)</t>
    </r>
  </si>
  <si>
    <r>
      <t>46,721</t>
    </r>
    <r>
      <rPr>
        <vertAlign val="superscript"/>
        <sz val="10"/>
        <rFont val="Arial"/>
        <family val="2"/>
      </rPr>
      <t>(d)</t>
    </r>
  </si>
  <si>
    <r>
      <t>56,337</t>
    </r>
    <r>
      <rPr>
        <vertAlign val="superscript"/>
        <sz val="10"/>
        <rFont val="Arial"/>
        <family val="2"/>
      </rPr>
      <t>(e)</t>
    </r>
  </si>
  <si>
    <t>Source: NNDR1 and NNDR3 returns - data for 2006-07 to 2008-09 are outturn figures from NNDR3; those for 2009-10 and 2010-11 are budget estimates from NNDR1.</t>
  </si>
  <si>
    <t>(a) This excludes contributions from the central list and other contributions to the pool.</t>
  </si>
  <si>
    <t>(b) Includes the City of London offset of £9.8million in 2009-10 and £10million in 2010-11.</t>
  </si>
  <si>
    <t>(c) As at 31 December in previous year.</t>
  </si>
  <si>
    <t>(d) Based on draft list for use following April 2005 revaluation.</t>
  </si>
  <si>
    <t>(e) Based on draft list for use following April 2010 revaluation.</t>
  </si>
  <si>
    <r>
      <t>Table 2.3d:</t>
    </r>
    <r>
      <rPr>
        <b/>
        <sz val="12"/>
        <color indexed="9"/>
        <rFont val="Arial"/>
        <family val="2"/>
      </rPr>
      <t xml:space="preserve"> Mandatory and discretionary rate reliefs</t>
    </r>
    <r>
      <rPr>
        <b/>
        <vertAlign val="superscript"/>
        <sz val="12"/>
        <color indexed="9"/>
        <rFont val="Arial"/>
        <family val="2"/>
      </rPr>
      <t>(a)</t>
    </r>
  </si>
  <si>
    <t>Mandatory Reliefs</t>
  </si>
  <si>
    <t>Charity</t>
  </si>
  <si>
    <t>Rural village shop</t>
  </si>
  <si>
    <r>
      <t>Former agricultural premises</t>
    </r>
    <r>
      <rPr>
        <vertAlign val="superscript"/>
        <sz val="10"/>
        <rFont val="Arial"/>
        <family val="2"/>
      </rPr>
      <t>(b)</t>
    </r>
  </si>
  <si>
    <t>Partly occupied</t>
  </si>
  <si>
    <r>
      <t>Empty premises</t>
    </r>
    <r>
      <rPr>
        <vertAlign val="superscript"/>
        <sz val="10"/>
        <rFont val="Arial"/>
        <family val="2"/>
      </rPr>
      <t xml:space="preserve"> (c)</t>
    </r>
  </si>
  <si>
    <t>Community amateur sports clubs</t>
  </si>
  <si>
    <t>Discretionary Reliefs</t>
  </si>
  <si>
    <t>Non-profit making bodies</t>
  </si>
  <si>
    <t>Other small rural business</t>
  </si>
  <si>
    <t>Hardship</t>
  </si>
  <si>
    <t>Charges on property</t>
  </si>
  <si>
    <t>Source: NNDR1 and NNDR3 returns - data for 2005-06 to 2008-09 are outturn figures from NNDR3; those for 2009-10 are budget estimates from NNDR1.</t>
  </si>
  <si>
    <t>(a) Excludes small business rate relief.</t>
  </si>
  <si>
    <t>(b) Relief for former agricultural premises ended in August 2006.</t>
  </si>
  <si>
    <t>(c) Rules governing the award of empty property relief changed in April 2008 &amp; April 2009</t>
  </si>
  <si>
    <r>
      <t>Table 2.3e:</t>
    </r>
    <r>
      <rPr>
        <b/>
        <sz val="12"/>
        <color indexed="9"/>
        <rFont val="Arial"/>
        <family val="2"/>
      </rPr>
      <t xml:space="preserve"> Non-domestic rate yields from 2002-03 to 2011-12</t>
    </r>
  </si>
  <si>
    <t>Local List</t>
  </si>
  <si>
    <t>Notional yield</t>
  </si>
  <si>
    <t>Multiplier</t>
  </si>
  <si>
    <r>
      <t xml:space="preserve">hereditaments </t>
    </r>
    <r>
      <rPr>
        <b/>
        <vertAlign val="superscript"/>
        <sz val="8"/>
        <rFont val="Arial"/>
        <family val="2"/>
      </rPr>
      <t>(a)</t>
    </r>
  </si>
  <si>
    <t xml:space="preserve">Rateable </t>
  </si>
  <si>
    <t>in respect of</t>
  </si>
  <si>
    <t>Contribution</t>
  </si>
  <si>
    <t xml:space="preserve">Central list </t>
  </si>
  <si>
    <t>Other</t>
  </si>
  <si>
    <t>(pence)</t>
  </si>
  <si>
    <t>('000s)</t>
  </si>
  <si>
    <r>
      <t xml:space="preserve">value </t>
    </r>
    <r>
      <rPr>
        <b/>
        <vertAlign val="superscript"/>
        <sz val="8"/>
        <rFont val="Arial"/>
        <family val="2"/>
      </rPr>
      <t>(a)</t>
    </r>
  </si>
  <si>
    <t>current year</t>
  </si>
  <si>
    <t>to the pool</t>
  </si>
  <si>
    <t xml:space="preserve"> receipts</t>
  </si>
  <si>
    <r>
      <t>contributions</t>
    </r>
    <r>
      <rPr>
        <b/>
        <vertAlign val="superscript"/>
        <sz val="8"/>
        <rFont val="Arial"/>
        <family val="2"/>
      </rPr>
      <t xml:space="preserve"> (b)</t>
    </r>
  </si>
  <si>
    <r>
      <t>2011-12</t>
    </r>
    <r>
      <rPr>
        <vertAlign val="superscript"/>
        <sz val="10"/>
        <rFont val="Arial"/>
        <family val="2"/>
      </rPr>
      <t xml:space="preserve"> (f)</t>
    </r>
  </si>
  <si>
    <t>Source: NNDR1 and NNDR3 returns</t>
  </si>
  <si>
    <t>(a) Data taken from NNDR1 are as at 31 December of the previous year ie number of hereditaments shown for 2004-05 taken as at 31 December 2003.</t>
  </si>
  <si>
    <t>(b) Includes Crown contributions and Contributions in lieu of rates for crown properties (CILOR).</t>
  </si>
  <si>
    <t xml:space="preserve">(c) This figure applies to ratepayers in receipt of small business rate relief. A supplement of 0.7p in the pound applies to other properties. </t>
  </si>
  <si>
    <t xml:space="preserve">(d) This figure applies to ratepayers in receipt of small business rate relief. A supplement of 0.3p in the pound applies to other properties. </t>
  </si>
  <si>
    <t xml:space="preserve">(e) This figure applies to ratepayers in receipt of small business rate relief. A supplement of 0.4p in the pound applies to other properties. </t>
  </si>
  <si>
    <t>(f) The figures for 2011-12 are estimates used in the calculation of the Distributable Amount (see table 2.3m).</t>
  </si>
  <si>
    <t>41.5(c)</t>
  </si>
  <si>
    <t>42.6(c)</t>
  </si>
  <si>
    <t>44.1(d)</t>
  </si>
  <si>
    <t>45.8(e)</t>
  </si>
  <si>
    <t>48.1(e)</t>
  </si>
  <si>
    <t>40.7(c)</t>
  </si>
  <si>
    <r>
      <t>Table 2.3f</t>
    </r>
    <r>
      <rPr>
        <b/>
        <sz val="12"/>
        <color indexed="9"/>
        <rFont val="Arial"/>
        <family val="2"/>
      </rPr>
      <t>: Contribution to national non-domestic rates pool by region 2010-11</t>
    </r>
  </si>
  <si>
    <t>Proportion of</t>
  </si>
  <si>
    <t>Proportion</t>
  </si>
  <si>
    <t>contribution</t>
  </si>
  <si>
    <t>of total</t>
  </si>
  <si>
    <t>to pool</t>
  </si>
  <si>
    <t>population</t>
  </si>
  <si>
    <t>(£ million)</t>
  </si>
  <si>
    <t>Source: NNDR1 returns and ONS mid-year 2009 population estimates</t>
  </si>
  <si>
    <r>
      <t>Table 2.3h:</t>
    </r>
    <r>
      <rPr>
        <b/>
        <sz val="12"/>
        <color indexed="9"/>
        <rFont val="Arial"/>
        <family val="2"/>
      </rPr>
      <t xml:space="preserve"> Collection rates</t>
    </r>
    <r>
      <rPr>
        <b/>
        <vertAlign val="superscript"/>
        <sz val="12"/>
        <color indexed="9"/>
        <rFont val="Arial"/>
        <family val="2"/>
      </rPr>
      <t>(a)</t>
    </r>
    <r>
      <rPr>
        <b/>
        <sz val="12"/>
        <color indexed="9"/>
        <rFont val="Arial"/>
        <family val="2"/>
      </rPr>
      <t xml:space="preserve"> : non-domestic rates 2000-01 to 2009-10</t>
    </r>
  </si>
  <si>
    <t>All</t>
  </si>
  <si>
    <r>
      <t xml:space="preserve">boroughs </t>
    </r>
    <r>
      <rPr>
        <b/>
        <vertAlign val="superscript"/>
        <sz val="8"/>
        <rFont val="Arial"/>
        <family val="2"/>
      </rPr>
      <t>(b)</t>
    </r>
  </si>
  <si>
    <t>(a) Calculated as receipts of annual business rates collected by end of financial year as a percentage of net collectable</t>
  </si>
  <si>
    <t xml:space="preserve">      debit.  The net collectable debit is the business rate for the relevant year that authorities would collect if everyone</t>
  </si>
  <si>
    <t xml:space="preserve">      liable paid ie, net of relief or voids.</t>
  </si>
  <si>
    <t>(b) Includes the City of London.</t>
  </si>
  <si>
    <r>
      <t xml:space="preserve">Table 2.3i: </t>
    </r>
    <r>
      <rPr>
        <b/>
        <sz val="12"/>
        <color indexed="9"/>
        <rFont val="Arial"/>
        <family val="2"/>
      </rPr>
      <t>NNDR collection rates by class of authority 2009-10</t>
    </r>
  </si>
  <si>
    <t>less than 97</t>
  </si>
  <si>
    <t>98 up to 98.5</t>
  </si>
  <si>
    <t>98.5 up to 99</t>
  </si>
  <si>
    <t>99 up to 99.5</t>
  </si>
  <si>
    <t>99.5 and above</t>
  </si>
  <si>
    <r>
      <t>Table 2.3j:</t>
    </r>
    <r>
      <rPr>
        <b/>
        <sz val="12"/>
        <color indexed="9"/>
        <rFont val="Arial"/>
        <family val="2"/>
      </rPr>
      <t xml:space="preserve"> Non-domestic rate arrears 1999-00 to 2009-10</t>
    </r>
  </si>
  <si>
    <t>Arrears at</t>
  </si>
  <si>
    <t>Amount</t>
  </si>
  <si>
    <t>start of</t>
  </si>
  <si>
    <t>Debit</t>
  </si>
  <si>
    <t>received (for</t>
  </si>
  <si>
    <t>end of</t>
  </si>
  <si>
    <t>the year</t>
  </si>
  <si>
    <t>raised</t>
  </si>
  <si>
    <r>
      <t xml:space="preserve">arrears) </t>
    </r>
    <r>
      <rPr>
        <b/>
        <vertAlign val="superscript"/>
        <sz val="9"/>
        <rFont val="Arial"/>
        <family val="2"/>
      </rPr>
      <t>(a)</t>
    </r>
  </si>
  <si>
    <t>current year)</t>
  </si>
  <si>
    <t>write-offs</t>
  </si>
  <si>
    <t>Source:  NNDR3 and QRC4 returns</t>
  </si>
  <si>
    <t>(a) A negative figure means that the increase in amounts due for previous years exceeded the arrears collected.</t>
  </si>
  <si>
    <r>
      <t>Table 2.3k:</t>
    </r>
    <r>
      <rPr>
        <b/>
        <sz val="11"/>
        <color indexed="9"/>
        <rFont val="Arial"/>
        <family val="2"/>
      </rPr>
      <t xml:space="preserve"> Calculation of the Distributable Amount for 2011-12</t>
    </r>
    <r>
      <rPr>
        <b/>
        <vertAlign val="superscript"/>
        <sz val="11"/>
        <color indexed="9"/>
        <rFont val="Arial"/>
        <family val="2"/>
      </rPr>
      <t xml:space="preserve"> (a)</t>
    </r>
  </si>
  <si>
    <t>2011-12</t>
  </si>
  <si>
    <t>Provisional</t>
  </si>
  <si>
    <t>Outturn</t>
  </si>
  <si>
    <t>1. Income from Local lists</t>
  </si>
  <si>
    <t>Multiplier (pence)</t>
  </si>
  <si>
    <t>Gross Rate Yield</t>
  </si>
  <si>
    <t>(i) Reliefs</t>
  </si>
  <si>
    <t>(a) Net Transitional Relief</t>
  </si>
  <si>
    <t>(b) Small Business Rate Relief</t>
  </si>
  <si>
    <r>
      <t>(c) Empty or partly occupied properties</t>
    </r>
    <r>
      <rPr>
        <vertAlign val="superscript"/>
        <sz val="10"/>
        <rFont val="Arial"/>
        <family val="2"/>
      </rPr>
      <t>(c)</t>
    </r>
  </si>
  <si>
    <t xml:space="preserve">(d) Charitable </t>
  </si>
  <si>
    <t>(e) Rural shops &amp; post offices</t>
  </si>
  <si>
    <t>(f) Community amateur sports clubs</t>
  </si>
  <si>
    <t>(g) Former agricultural premises</t>
  </si>
  <si>
    <t>(h) Discretionary</t>
  </si>
  <si>
    <t>Net Yield after reliefs</t>
  </si>
  <si>
    <t>(ii) Collection costs/reductions to contributions</t>
  </si>
  <si>
    <t xml:space="preserve">   (a) Costs of collection</t>
  </si>
  <si>
    <t xml:space="preserve">   (b) Losses on collection</t>
  </si>
  <si>
    <t xml:space="preserve">   (c) City of London offset</t>
  </si>
  <si>
    <t xml:space="preserve">- </t>
  </si>
  <si>
    <t>Total contribution in respect of year</t>
  </si>
  <si>
    <t>(iii) Repayments/interest payments</t>
  </si>
  <si>
    <t xml:space="preserve">    (a) Interest on repayments</t>
  </si>
  <si>
    <t xml:space="preserve">    (b) Repayments</t>
  </si>
  <si>
    <t>Net Local Yield</t>
  </si>
  <si>
    <t>2.  Income from Central list</t>
  </si>
  <si>
    <t>Net Central List Yield</t>
  </si>
  <si>
    <t>3.  Income from former crown list</t>
  </si>
  <si>
    <t>Net Crown Yield</t>
  </si>
  <si>
    <t>Total NNDR Yield</t>
  </si>
  <si>
    <r>
      <t xml:space="preserve">Total NNDR pool payments </t>
    </r>
    <r>
      <rPr>
        <b/>
        <vertAlign val="superscript"/>
        <sz val="10"/>
        <rFont val="Arial"/>
        <family val="2"/>
      </rPr>
      <t>(d)</t>
    </r>
  </si>
  <si>
    <t>4.  Adjustments</t>
  </si>
  <si>
    <t>Surplus brought forward</t>
  </si>
  <si>
    <t>Combined total</t>
  </si>
  <si>
    <r>
      <t xml:space="preserve">Distributable Amount </t>
    </r>
    <r>
      <rPr>
        <b/>
        <vertAlign val="superscript"/>
        <sz val="10"/>
        <rFont val="Arial"/>
        <family val="2"/>
      </rPr>
      <t>(e)</t>
    </r>
  </si>
  <si>
    <t>Surplus carried forward</t>
  </si>
  <si>
    <t>Source: NNDR1, 2 and 3 returns and HM Revenue and Customs</t>
  </si>
  <si>
    <t>(a) Figures shown are those used in the calculation of the Distributable Amount for 2011-12 in the autumn of 2010.</t>
  </si>
  <si>
    <t xml:space="preserve">     Some of them have changed since then.</t>
  </si>
  <si>
    <t>(b) Includes provisional figures for a few local authorities.</t>
  </si>
  <si>
    <t>(c) The introduction of the Rating (Empty Properties) Act 2007 has altered the amount of relief allowable for empty properties in 2008-09</t>
  </si>
  <si>
    <t>and 2009-10. The figures reflect the estimates of the amount of relief that will be given for both empty and partially occupied properties.</t>
  </si>
  <si>
    <t>(d) Calculated by adding income from local lists, income from central list, income from crown and Exchequer contributions.</t>
  </si>
  <si>
    <t>(e) The calculation involves estimating several figures that are inherently difficult to forecast accurately, such as the gross rate yield and prior</t>
  </si>
  <si>
    <t xml:space="preserve">year adjustments. The resulting figure of £19.582 billion has therefore been rounded to £19.5 billion to reflecting the uncertainty caused by these </t>
  </si>
  <si>
    <t>elements of the calculation.</t>
  </si>
  <si>
    <r>
      <t>Table 2.4b:</t>
    </r>
    <r>
      <rPr>
        <b/>
        <sz val="12"/>
        <color indexed="9"/>
        <rFont val="Arial"/>
        <family val="2"/>
      </rPr>
      <t xml:space="preserve"> Grants towards revenue expenditure by region 2009-10</t>
    </r>
  </si>
  <si>
    <t>Yorkshire</t>
  </si>
  <si>
    <t>North</t>
  </si>
  <si>
    <t>&amp; the</t>
  </si>
  <si>
    <t>East</t>
  </si>
  <si>
    <t>West</t>
  </si>
  <si>
    <t>East of</t>
  </si>
  <si>
    <t>South</t>
  </si>
  <si>
    <t>Humber</t>
  </si>
  <si>
    <t>Midlands</t>
  </si>
  <si>
    <t>General GLA Grant</t>
  </si>
  <si>
    <t xml:space="preserve"> </t>
  </si>
  <si>
    <t>Amounts per head</t>
  </si>
  <si>
    <t>£ per head</t>
  </si>
  <si>
    <t>Source: Revenue Summary (RS) returns and ONS mid-year 2009 population estimates</t>
  </si>
  <si>
    <r>
      <t>Table 2.5a:</t>
    </r>
    <r>
      <rPr>
        <b/>
        <sz val="12"/>
        <color indexed="9"/>
        <rFont val="Arial"/>
        <family val="2"/>
      </rPr>
      <t xml:space="preserve"> Sales, fees and charges by service area 2006-06 to 2009-10 </t>
    </r>
    <r>
      <rPr>
        <b/>
        <vertAlign val="superscript"/>
        <sz val="12"/>
        <color indexed="9"/>
        <rFont val="Arial"/>
        <family val="2"/>
      </rPr>
      <t>(a)</t>
    </r>
  </si>
  <si>
    <t xml:space="preserve">Education </t>
  </si>
  <si>
    <t xml:space="preserve">Highways and transport </t>
  </si>
  <si>
    <t xml:space="preserve">    Highways </t>
  </si>
  <si>
    <t xml:space="preserve">    Public and other transport </t>
  </si>
  <si>
    <t>Social Care</t>
  </si>
  <si>
    <t>Housing (excluding Housing Revenue Account)</t>
  </si>
  <si>
    <t>Cultural, environmental and planning</t>
  </si>
  <si>
    <t xml:space="preserve">    Cultural</t>
  </si>
  <si>
    <t xml:space="preserve">    Environmental</t>
  </si>
  <si>
    <t xml:space="preserve">    Planning and development</t>
  </si>
  <si>
    <t>Police</t>
  </si>
  <si>
    <t>Fire</t>
  </si>
  <si>
    <r>
      <t>Central services</t>
    </r>
    <r>
      <rPr>
        <vertAlign val="superscript"/>
        <sz val="10"/>
        <rFont val="Arial"/>
        <family val="2"/>
      </rPr>
      <t>(b)</t>
    </r>
  </si>
  <si>
    <t>Total all services</t>
  </si>
  <si>
    <t>External Trading Accounts</t>
  </si>
  <si>
    <t>Source: Revenue Outturn (RO) returns - RSX and TSR</t>
  </si>
  <si>
    <t>(a) Sales, fees and charges for General Fund only.</t>
  </si>
  <si>
    <t>(b) Court services were previously included as a separate service and have now been integrated with central services.</t>
  </si>
  <si>
    <r>
      <t xml:space="preserve">Table 2.5b: </t>
    </r>
    <r>
      <rPr>
        <b/>
        <sz val="12"/>
        <color indexed="9"/>
        <rFont val="Arial"/>
        <family val="2"/>
      </rPr>
      <t>Sales, fees and charges by class of authority 2009-10</t>
    </r>
  </si>
  <si>
    <t>Band (£ million)</t>
  </si>
  <si>
    <t>less than 1</t>
  </si>
  <si>
    <t>1 up to 5</t>
  </si>
  <si>
    <t>5 up to 10</t>
  </si>
  <si>
    <t>10 up to 20</t>
  </si>
  <si>
    <t>20 up to 50</t>
  </si>
  <si>
    <t>50 and above</t>
  </si>
  <si>
    <t>Source: Revenue Outturn (RSX) returns</t>
  </si>
  <si>
    <r>
      <t xml:space="preserve">Table 2.5C </t>
    </r>
    <r>
      <rPr>
        <b/>
        <sz val="12"/>
        <color indexed="9"/>
        <rFont val="Arial"/>
        <family val="2"/>
      </rPr>
      <t xml:space="preserve">Sales,fees and charges by service area over £200m from 2005-06 to 2009-10 </t>
    </r>
  </si>
  <si>
    <t>£million</t>
  </si>
  <si>
    <t>Older people (aged 65 or over) including older mentally ill</t>
  </si>
  <si>
    <t>Secondary schools</t>
  </si>
  <si>
    <t>Primary schools</t>
  </si>
  <si>
    <r>
      <t>Management and Support Services</t>
    </r>
    <r>
      <rPr>
        <vertAlign val="superscript"/>
        <sz val="10"/>
        <rFont val="Arial"/>
        <family val="0"/>
      </rPr>
      <t>(a)</t>
    </r>
  </si>
  <si>
    <t>On-street parking</t>
  </si>
  <si>
    <t>of which:</t>
  </si>
  <si>
    <t>On street parking: other sales, fees and charges income</t>
  </si>
  <si>
    <t>On-street parking: Penalty Charge Notice income</t>
  </si>
  <si>
    <t>Off-street parking</t>
  </si>
  <si>
    <t>Total Police Services</t>
  </si>
  <si>
    <t>Sports and recreation facilities, including golf courses</t>
  </si>
  <si>
    <t>Congestion charging</t>
  </si>
  <si>
    <t>Adults aged under 65 with learning disabilities</t>
  </si>
  <si>
    <t>Economic development</t>
  </si>
  <si>
    <t>Private managed accommodation leased by the authority</t>
  </si>
  <si>
    <t>n/a</t>
  </si>
  <si>
    <t>Development control</t>
  </si>
  <si>
    <t>Cemetery, cremation and mortuary services</t>
  </si>
  <si>
    <t>Source:Revenue Outturn (RO) returns</t>
  </si>
  <si>
    <t>(a)This includes recharges within central services, recharges to general fund revenue account (excluding central services), recharges to central government.</t>
  </si>
  <si>
    <t xml:space="preserve">      recharges to other accounts, other management and support services income (excluding recharges).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</si>
</sst>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0.0"/>
    <numFmt numFmtId="166" formatCode="#,##0.0"/>
    <numFmt numFmtId="167" formatCode="#,###,"/>
    <numFmt numFmtId="168" formatCode="&quot;£&quot;#,##0"/>
    <numFmt numFmtId="169" formatCode="_(* #,##0_);_(* \(#,##0\);_(* &quot;-&quot;??_);_(@_)"/>
    <numFmt numFmtId="170" formatCode="0_)"/>
  </numFmts>
  <fonts count="41">
    <font>
      <sz val="10"/>
      <name val="Arial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i/>
      <vertAlign val="superscript"/>
      <sz val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2"/>
    </font>
    <font>
      <sz val="10"/>
      <name val="Swis721 BT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7"/>
      <name val="Arial"/>
      <family val="2"/>
    </font>
    <font>
      <b/>
      <vertAlign val="superscript"/>
      <sz val="12"/>
      <color indexed="9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1"/>
      <color indexed="9"/>
      <name val="Arial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name val="Courier"/>
      <family val="0"/>
    </font>
    <font>
      <sz val="20"/>
      <name val="Arial"/>
      <family val="0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170" fontId="38" fillId="0" borderId="0">
      <alignment/>
      <protection/>
    </xf>
    <xf numFmtId="170" fontId="38" fillId="0" borderId="0">
      <alignment/>
      <protection/>
    </xf>
    <xf numFmtId="9" fontId="0" fillId="0" borderId="0" applyFont="0" applyFill="0" applyBorder="0" applyAlignment="0" applyProtection="0"/>
  </cellStyleXfs>
  <cellXfs count="668">
    <xf numFmtId="0" fontId="0" fillId="0" borderId="0" xfId="0" applyAlignment="1">
      <alignment/>
    </xf>
    <xf numFmtId="0" fontId="1" fillId="2" borderId="1" xfId="0" applyFont="1" applyFill="1" applyBorder="1" applyAlignment="1" quotePrefix="1">
      <alignment horizontal="left" vertical="center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3" fontId="4" fillId="3" borderId="4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3" fontId="4" fillId="3" borderId="0" xfId="0" applyNumberFormat="1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9" fontId="0" fillId="3" borderId="4" xfId="0" applyNumberFormat="1" applyFont="1" applyFill="1" applyBorder="1" applyAlignment="1">
      <alignment/>
    </xf>
    <xf numFmtId="0" fontId="0" fillId="3" borderId="0" xfId="0" applyFont="1" applyFill="1" applyBorder="1" applyAlignment="1">
      <alignment wrapText="1"/>
    </xf>
    <xf numFmtId="0" fontId="7" fillId="3" borderId="5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0" xfId="0" applyFill="1" applyAlignment="1">
      <alignment/>
    </xf>
    <xf numFmtId="0" fontId="4" fillId="3" borderId="5" xfId="0" applyFont="1" applyFill="1" applyBorder="1" applyAlignment="1" quotePrefix="1">
      <alignment horizontal="left"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 quotePrefix="1">
      <alignment horizontal="right"/>
    </xf>
    <xf numFmtId="0" fontId="4" fillId="3" borderId="4" xfId="0" applyFont="1" applyFill="1" applyBorder="1" applyAlignment="1" quotePrefix="1">
      <alignment horizontal="right"/>
    </xf>
    <xf numFmtId="0" fontId="4" fillId="3" borderId="5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right"/>
    </xf>
    <xf numFmtId="0" fontId="0" fillId="3" borderId="5" xfId="0" applyFont="1" applyFill="1" applyBorder="1" applyAlignment="1" quotePrefix="1">
      <alignment horizontal="left"/>
    </xf>
    <xf numFmtId="0" fontId="0" fillId="3" borderId="5" xfId="0" applyFont="1" applyFill="1" applyBorder="1" applyAlignment="1" quotePrefix="1">
      <alignment horizontal="left" wrapText="1"/>
    </xf>
    <xf numFmtId="0" fontId="0" fillId="3" borderId="5" xfId="0" applyFont="1" applyFill="1" applyBorder="1" applyAlignment="1">
      <alignment horizontal="left" wrapText="1"/>
    </xf>
    <xf numFmtId="3" fontId="0" fillId="3" borderId="0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0" fontId="4" fillId="3" borderId="5" xfId="0" applyFont="1" applyFill="1" applyBorder="1" applyAlignment="1" quotePrefix="1">
      <alignment horizontal="left" vertical="center"/>
    </xf>
    <xf numFmtId="0" fontId="0" fillId="3" borderId="0" xfId="0" applyFont="1" applyFill="1" applyBorder="1" applyAlignment="1">
      <alignment horizontal="right" vertical="center"/>
    </xf>
    <xf numFmtId="9" fontId="0" fillId="3" borderId="0" xfId="0" applyNumberFormat="1" applyFont="1" applyFill="1" applyBorder="1" applyAlignment="1">
      <alignment/>
    </xf>
    <xf numFmtId="0" fontId="6" fillId="3" borderId="6" xfId="0" applyFont="1" applyFill="1" applyBorder="1" applyAlignment="1">
      <alignment/>
    </xf>
    <xf numFmtId="9" fontId="6" fillId="3" borderId="7" xfId="0" applyNumberFormat="1" applyFont="1" applyFill="1" applyBorder="1" applyAlignment="1">
      <alignment/>
    </xf>
    <xf numFmtId="9" fontId="6" fillId="3" borderId="8" xfId="0" applyNumberFormat="1" applyFont="1" applyFill="1" applyBorder="1" applyAlignment="1">
      <alignment/>
    </xf>
    <xf numFmtId="0" fontId="7" fillId="3" borderId="5" xfId="0" applyFont="1" applyFill="1" applyBorder="1" applyAlignment="1">
      <alignment/>
    </xf>
    <xf numFmtId="9" fontId="6" fillId="3" borderId="0" xfId="0" applyNumberFormat="1" applyFont="1" applyFill="1" applyBorder="1" applyAlignment="1">
      <alignment/>
    </xf>
    <xf numFmtId="9" fontId="6" fillId="3" borderId="4" xfId="0" applyNumberFormat="1" applyFont="1" applyFill="1" applyBorder="1" applyAlignment="1">
      <alignment/>
    </xf>
    <xf numFmtId="0" fontId="0" fillId="3" borderId="4" xfId="0" applyFill="1" applyBorder="1" applyAlignment="1">
      <alignment wrapText="1"/>
    </xf>
    <xf numFmtId="0" fontId="0" fillId="3" borderId="4" xfId="0" applyFill="1" applyBorder="1" applyAlignment="1">
      <alignment/>
    </xf>
    <xf numFmtId="0" fontId="7" fillId="3" borderId="5" xfId="0" applyFont="1" applyFill="1" applyBorder="1" applyAlignment="1" quotePrefix="1">
      <alignment horizontal="left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7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9" fillId="2" borderId="9" xfId="0" applyFont="1" applyFill="1" applyBorder="1" applyAlignment="1" quotePrefix="1">
      <alignment horizontal="left"/>
    </xf>
    <xf numFmtId="0" fontId="3" fillId="2" borderId="10" xfId="0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 horizontal="right"/>
    </xf>
    <xf numFmtId="0" fontId="7" fillId="3" borderId="5" xfId="0" applyFont="1" applyFill="1" applyBorder="1" applyAlignment="1" quotePrefix="1">
      <alignment horizontal="left" vertical="center"/>
    </xf>
    <xf numFmtId="0" fontId="4" fillId="3" borderId="1" xfId="0" applyFont="1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/>
    </xf>
    <xf numFmtId="0" fontId="6" fillId="3" borderId="5" xfId="0" applyFont="1" applyFill="1" applyBorder="1" applyAlignment="1">
      <alignment horizontal="left" indent="1"/>
    </xf>
    <xf numFmtId="0" fontId="6" fillId="3" borderId="5" xfId="0" applyFont="1" applyFill="1" applyBorder="1" applyAlignment="1">
      <alignment horizontal="left" indent="2"/>
    </xf>
    <xf numFmtId="0" fontId="6" fillId="3" borderId="5" xfId="0" applyFont="1" applyFill="1" applyBorder="1" applyAlignment="1" quotePrefix="1">
      <alignment horizontal="left" indent="2"/>
    </xf>
    <xf numFmtId="0" fontId="6" fillId="3" borderId="5" xfId="0" applyFont="1" applyFill="1" applyBorder="1" applyAlignment="1">
      <alignment/>
    </xf>
    <xf numFmtId="0" fontId="4" fillId="3" borderId="6" xfId="0" applyFont="1" applyFill="1" applyBorder="1" applyAlignment="1" quotePrefix="1">
      <alignment horizontal="left"/>
    </xf>
    <xf numFmtId="3" fontId="4" fillId="3" borderId="7" xfId="0" applyNumberFormat="1" applyFont="1" applyFill="1" applyBorder="1" applyAlignment="1">
      <alignment/>
    </xf>
    <xf numFmtId="3" fontId="4" fillId="3" borderId="8" xfId="0" applyNumberFormat="1" applyFont="1" applyFill="1" applyBorder="1" applyAlignment="1">
      <alignment/>
    </xf>
    <xf numFmtId="0" fontId="7" fillId="3" borderId="6" xfId="0" applyFont="1" applyFill="1" applyBorder="1" applyAlignment="1" quotePrefix="1">
      <alignment horizontal="left"/>
    </xf>
    <xf numFmtId="9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9" fontId="0" fillId="0" borderId="12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/>
    </xf>
    <xf numFmtId="9" fontId="12" fillId="0" borderId="13" xfId="22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9" fontId="12" fillId="0" borderId="15" xfId="22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9" fontId="0" fillId="0" borderId="17" xfId="22" applyFont="1" applyFill="1" applyBorder="1" applyAlignment="1">
      <alignment horizontal="right"/>
    </xf>
    <xf numFmtId="164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2" borderId="9" xfId="0" applyFont="1" applyFill="1" applyBorder="1" applyAlignment="1" quotePrefix="1">
      <alignment horizontal="left" vertical="center"/>
    </xf>
    <xf numFmtId="0" fontId="1" fillId="2" borderId="10" xfId="0" applyFont="1" applyFill="1" applyBorder="1" applyAlignment="1" quotePrefix="1">
      <alignment horizontal="left" vertical="center"/>
    </xf>
    <xf numFmtId="165" fontId="3" fillId="2" borderId="10" xfId="0" applyNumberFormat="1" applyFont="1" applyFill="1" applyBorder="1" applyAlignment="1">
      <alignment/>
    </xf>
    <xf numFmtId="0" fontId="3" fillId="2" borderId="19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 wrapText="1"/>
    </xf>
    <xf numFmtId="165" fontId="4" fillId="3" borderId="0" xfId="0" applyNumberFormat="1" applyFont="1" applyFill="1" applyBorder="1" applyAlignment="1">
      <alignment horizontal="right" wrapText="1"/>
    </xf>
    <xf numFmtId="0" fontId="13" fillId="3" borderId="0" xfId="0" applyFont="1" applyFill="1" applyBorder="1" applyAlignment="1" quotePrefix="1">
      <alignment horizontal="left" vertical="center"/>
    </xf>
    <xf numFmtId="165" fontId="0" fillId="3" borderId="0" xfId="0" applyNumberFormat="1" applyFont="1" applyFill="1" applyBorder="1" applyAlignment="1">
      <alignment/>
    </xf>
    <xf numFmtId="0" fontId="3" fillId="3" borderId="4" xfId="0" applyFont="1" applyFill="1" applyBorder="1" applyAlignment="1">
      <alignment horizontal="right"/>
    </xf>
    <xf numFmtId="165" fontId="0" fillId="3" borderId="0" xfId="0" applyNumberFormat="1" applyFont="1" applyFill="1" applyBorder="1" applyAlignment="1">
      <alignment horizontal="right" vertical="center"/>
    </xf>
    <xf numFmtId="165" fontId="14" fillId="3" borderId="0" xfId="0" applyNumberFormat="1" applyFont="1" applyFill="1" applyBorder="1" applyAlignment="1">
      <alignment horizontal="right" vertical="top"/>
    </xf>
    <xf numFmtId="0" fontId="0" fillId="3" borderId="0" xfId="0" applyFont="1" applyFill="1" applyBorder="1" applyAlignment="1" quotePrefix="1">
      <alignment horizontal="left"/>
    </xf>
    <xf numFmtId="165" fontId="0" fillId="3" borderId="0" xfId="0" applyNumberFormat="1" applyFont="1" applyFill="1" applyBorder="1" applyAlignment="1" quotePrefix="1">
      <alignment horizontal="right"/>
    </xf>
    <xf numFmtId="165" fontId="0" fillId="3" borderId="4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165" fontId="0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/>
    </xf>
    <xf numFmtId="165" fontId="4" fillId="3" borderId="4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165" fontId="0" fillId="3" borderId="7" xfId="0" applyNumberFormat="1" applyFont="1" applyFill="1" applyBorder="1" applyAlignment="1">
      <alignment/>
    </xf>
    <xf numFmtId="0" fontId="7" fillId="3" borderId="0" xfId="0" applyFont="1" applyFill="1" applyBorder="1" applyAlignment="1" quotePrefix="1">
      <alignment horizontal="left"/>
    </xf>
    <xf numFmtId="0" fontId="7" fillId="3" borderId="5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right"/>
    </xf>
    <xf numFmtId="0" fontId="9" fillId="2" borderId="9" xfId="0" applyFont="1" applyFill="1" applyBorder="1" applyAlignment="1" quotePrefix="1">
      <alignment horizontal="left" vertical="center"/>
    </xf>
    <xf numFmtId="0" fontId="7" fillId="3" borderId="6" xfId="0" applyFont="1" applyFill="1" applyBorder="1" applyAlignment="1" quotePrefix="1">
      <alignment horizontal="left"/>
    </xf>
    <xf numFmtId="0" fontId="7" fillId="3" borderId="7" xfId="0" applyFont="1" applyFill="1" applyBorder="1" applyAlignment="1" quotePrefix="1">
      <alignment horizontal="left"/>
    </xf>
    <xf numFmtId="0" fontId="1" fillId="3" borderId="0" xfId="0" applyFont="1" applyFill="1" applyBorder="1" applyAlignment="1" quotePrefix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 quotePrefix="1">
      <alignment horizontal="right" vertical="center"/>
    </xf>
    <xf numFmtId="1" fontId="0" fillId="3" borderId="0" xfId="0" applyNumberFormat="1" applyFont="1" applyFill="1" applyBorder="1" applyAlignment="1" quotePrefix="1">
      <alignment horizontal="right"/>
    </xf>
    <xf numFmtId="1" fontId="4" fillId="3" borderId="0" xfId="0" applyNumberFormat="1" applyFont="1" applyFill="1" applyBorder="1" applyAlignment="1">
      <alignment horizontal="right"/>
    </xf>
    <xf numFmtId="1" fontId="0" fillId="3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 quotePrefix="1">
      <alignment horizontal="left" vertical="center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 quotePrefix="1">
      <alignment horizontal="left"/>
    </xf>
    <xf numFmtId="3" fontId="4" fillId="3" borderId="0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 vertical="center"/>
    </xf>
    <xf numFmtId="3" fontId="0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 quotePrefix="1">
      <alignment horizontal="left" wrapText="1"/>
    </xf>
    <xf numFmtId="166" fontId="0" fillId="3" borderId="0" xfId="0" applyNumberFormat="1" applyFont="1" applyFill="1" applyBorder="1" applyAlignment="1">
      <alignment horizontal="right" vertical="center"/>
    </xf>
    <xf numFmtId="166" fontId="0" fillId="3" borderId="0" xfId="22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 quotePrefix="1">
      <alignment horizontal="left" vertical="center"/>
    </xf>
    <xf numFmtId="0" fontId="7" fillId="3" borderId="1" xfId="0" applyFont="1" applyFill="1" applyBorder="1" applyAlignment="1" quotePrefix="1">
      <alignment horizontal="left"/>
    </xf>
    <xf numFmtId="0" fontId="7" fillId="3" borderId="2" xfId="0" applyFont="1" applyFill="1" applyBorder="1" applyAlignment="1" quotePrefix="1">
      <alignment horizontal="left"/>
    </xf>
    <xf numFmtId="0" fontId="0" fillId="3" borderId="3" xfId="0" applyFont="1" applyFill="1" applyBorder="1" applyAlignment="1">
      <alignment/>
    </xf>
    <xf numFmtId="0" fontId="7" fillId="3" borderId="6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3" fontId="0" fillId="3" borderId="7" xfId="0" applyNumberFormat="1" applyFont="1" applyFill="1" applyBorder="1" applyAlignment="1">
      <alignment horizontal="right"/>
    </xf>
    <xf numFmtId="0" fontId="1" fillId="2" borderId="11" xfId="0" applyFont="1" applyFill="1" applyBorder="1" applyAlignment="1" quotePrefix="1">
      <alignment horizontal="left"/>
    </xf>
    <xf numFmtId="0" fontId="1" fillId="2" borderId="12" xfId="0" applyFont="1" applyFill="1" applyBorder="1" applyAlignment="1" quotePrefix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4" fillId="3" borderId="14" xfId="0" applyFont="1" applyFill="1" applyBorder="1" applyAlignment="1" quotePrefix="1">
      <alignment horizontal="left"/>
    </xf>
    <xf numFmtId="0" fontId="14" fillId="3" borderId="0" xfId="0" applyFont="1" applyFill="1" applyBorder="1" applyAlignment="1" quotePrefix="1">
      <alignment horizontal="left"/>
    </xf>
    <xf numFmtId="0" fontId="16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right"/>
    </xf>
    <xf numFmtId="0" fontId="14" fillId="3" borderId="4" xfId="0" applyFont="1" applyFill="1" applyBorder="1" applyAlignment="1" quotePrefix="1">
      <alignment horizontal="right"/>
    </xf>
    <xf numFmtId="0" fontId="14" fillId="3" borderId="14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right"/>
    </xf>
    <xf numFmtId="0" fontId="14" fillId="3" borderId="4" xfId="0" applyFont="1" applyFill="1" applyBorder="1" applyAlignment="1">
      <alignment horizontal="left"/>
    </xf>
    <xf numFmtId="5" fontId="17" fillId="3" borderId="0" xfId="0" applyNumberFormat="1" applyFont="1" applyFill="1" applyBorder="1" applyAlignment="1">
      <alignment horizontal="right"/>
    </xf>
    <xf numFmtId="0" fontId="14" fillId="3" borderId="14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5" fontId="17" fillId="3" borderId="0" xfId="0" applyNumberFormat="1" applyFont="1" applyFill="1" applyBorder="1" applyAlignment="1">
      <alignment horizontal="right" vertical="center"/>
    </xf>
    <xf numFmtId="6" fontId="17" fillId="3" borderId="0" xfId="0" applyNumberFormat="1" applyFont="1" applyFill="1" applyBorder="1" applyAlignment="1">
      <alignment horizontal="right"/>
    </xf>
    <xf numFmtId="0" fontId="14" fillId="3" borderId="0" xfId="0" applyFont="1" applyFill="1" applyBorder="1" applyAlignment="1" quotePrefix="1">
      <alignment horizontal="right"/>
    </xf>
    <xf numFmtId="0" fontId="16" fillId="3" borderId="14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right"/>
    </xf>
    <xf numFmtId="0" fontId="16" fillId="3" borderId="4" xfId="0" applyFont="1" applyFill="1" applyBorder="1" applyAlignment="1">
      <alignment horizontal="left"/>
    </xf>
    <xf numFmtId="167" fontId="16" fillId="3" borderId="14" xfId="0" applyNumberFormat="1" applyFont="1" applyFill="1" applyBorder="1" applyAlignment="1">
      <alignment horizontal="left"/>
    </xf>
    <xf numFmtId="167" fontId="16" fillId="3" borderId="0" xfId="0" applyNumberFormat="1" applyFont="1" applyFill="1" applyBorder="1" applyAlignment="1">
      <alignment horizontal="left"/>
    </xf>
    <xf numFmtId="3" fontId="16" fillId="3" borderId="0" xfId="19" applyNumberFormat="1" applyFont="1" applyFill="1" applyBorder="1">
      <alignment/>
      <protection/>
    </xf>
    <xf numFmtId="3" fontId="14" fillId="3" borderId="0" xfId="19" applyNumberFormat="1" applyFont="1" applyFill="1" applyBorder="1">
      <alignment/>
      <protection/>
    </xf>
    <xf numFmtId="3" fontId="16" fillId="3" borderId="4" xfId="19" applyNumberFormat="1" applyFont="1" applyFill="1" applyBorder="1">
      <alignment/>
      <protection/>
    </xf>
    <xf numFmtId="167" fontId="16" fillId="3" borderId="14" xfId="0" applyNumberFormat="1" applyFont="1" applyFill="1" applyBorder="1" applyAlignment="1" quotePrefix="1">
      <alignment horizontal="left"/>
    </xf>
    <xf numFmtId="167" fontId="16" fillId="3" borderId="0" xfId="0" applyNumberFormat="1" applyFont="1" applyFill="1" applyBorder="1" applyAlignment="1" quotePrefix="1">
      <alignment horizontal="left"/>
    </xf>
    <xf numFmtId="3" fontId="14" fillId="3" borderId="4" xfId="0" applyNumberFormat="1" applyFont="1" applyFill="1" applyBorder="1" applyAlignment="1">
      <alignment horizontal="right"/>
    </xf>
    <xf numFmtId="167" fontId="14" fillId="3" borderId="0" xfId="0" applyNumberFormat="1" applyFont="1" applyFill="1" applyBorder="1" applyAlignment="1">
      <alignment horizontal="left"/>
    </xf>
    <xf numFmtId="3" fontId="16" fillId="3" borderId="4" xfId="15" applyNumberFormat="1" applyFont="1" applyFill="1" applyBorder="1" applyAlignment="1">
      <alignment/>
    </xf>
    <xf numFmtId="167" fontId="14" fillId="3" borderId="14" xfId="0" applyNumberFormat="1" applyFont="1" applyFill="1" applyBorder="1" applyAlignment="1">
      <alignment horizontal="left"/>
    </xf>
    <xf numFmtId="166" fontId="16" fillId="3" borderId="4" xfId="0" applyNumberFormat="1" applyFont="1" applyFill="1" applyBorder="1" applyAlignment="1" applyProtection="1">
      <alignment horizontal="right"/>
      <protection locked="0"/>
    </xf>
    <xf numFmtId="165" fontId="16" fillId="3" borderId="0" xfId="0" applyNumberFormat="1" applyFont="1" applyFill="1" applyBorder="1" applyAlignment="1">
      <alignment/>
    </xf>
    <xf numFmtId="165" fontId="14" fillId="3" borderId="0" xfId="0" applyNumberFormat="1" applyFont="1" applyFill="1" applyBorder="1" applyAlignment="1">
      <alignment/>
    </xf>
    <xf numFmtId="165" fontId="14" fillId="3" borderId="4" xfId="0" applyNumberFormat="1" applyFont="1" applyFill="1" applyBorder="1" applyAlignment="1" applyProtection="1">
      <alignment horizontal="left"/>
      <protection locked="0"/>
    </xf>
    <xf numFmtId="167" fontId="16" fillId="3" borderId="16" xfId="0" applyNumberFormat="1" applyFont="1" applyFill="1" applyBorder="1" applyAlignment="1">
      <alignment horizontal="left"/>
    </xf>
    <xf numFmtId="167" fontId="16" fillId="3" borderId="17" xfId="0" applyNumberFormat="1" applyFont="1" applyFill="1" applyBorder="1" applyAlignment="1">
      <alignment horizontal="left"/>
    </xf>
    <xf numFmtId="165" fontId="14" fillId="3" borderId="17" xfId="0" applyNumberFormat="1" applyFont="1" applyFill="1" applyBorder="1" applyAlignment="1" applyProtection="1">
      <alignment horizontal="left"/>
      <protection locked="0"/>
    </xf>
    <xf numFmtId="3" fontId="14" fillId="3" borderId="20" xfId="0" applyNumberFormat="1" applyFont="1" applyFill="1" applyBorder="1" applyAlignment="1">
      <alignment horizontal="left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3" fontId="14" fillId="3" borderId="12" xfId="0" applyNumberFormat="1" applyFont="1" applyFill="1" applyBorder="1" applyAlignment="1">
      <alignment horizontal="left"/>
    </xf>
    <xf numFmtId="3" fontId="14" fillId="3" borderId="0" xfId="0" applyNumberFormat="1" applyFont="1" applyFill="1" applyBorder="1" applyAlignment="1">
      <alignment horizontal="left"/>
    </xf>
    <xf numFmtId="0" fontId="0" fillId="3" borderId="4" xfId="0" applyFill="1" applyBorder="1" applyAlignment="1">
      <alignment horizontal="left" wrapText="1"/>
    </xf>
    <xf numFmtId="0" fontId="7" fillId="3" borderId="14" xfId="0" applyFont="1" applyFill="1" applyBorder="1" applyAlignment="1">
      <alignment horizontal="left" wrapText="1"/>
    </xf>
    <xf numFmtId="0" fontId="7" fillId="3" borderId="16" xfId="0" applyFont="1" applyFill="1" applyBorder="1" applyAlignment="1">
      <alignment horizontal="left" wrapText="1"/>
    </xf>
    <xf numFmtId="0" fontId="0" fillId="3" borderId="17" xfId="0" applyFill="1" applyBorder="1" applyAlignment="1">
      <alignment vertical="top" wrapText="1"/>
    </xf>
    <xf numFmtId="0" fontId="0" fillId="3" borderId="8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9" fontId="0" fillId="0" borderId="0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9" fontId="0" fillId="0" borderId="17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1" fillId="2" borderId="1" xfId="0" applyFont="1" applyFill="1" applyBorder="1" applyAlignment="1" quotePrefix="1">
      <alignment horizontal="left"/>
    </xf>
    <xf numFmtId="0" fontId="4" fillId="3" borderId="5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7" xfId="0" applyFont="1" applyFill="1" applyBorder="1" applyAlignment="1" quotePrefix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" fontId="4" fillId="3" borderId="10" xfId="0" applyNumberFormat="1" applyFont="1" applyFill="1" applyBorder="1" applyAlignment="1" quotePrefix="1">
      <alignment horizontal="left" vertical="center"/>
    </xf>
    <xf numFmtId="0" fontId="4" fillId="3" borderId="10" xfId="0" applyFont="1" applyFill="1" applyBorder="1" applyAlignment="1">
      <alignment/>
    </xf>
    <xf numFmtId="1" fontId="4" fillId="3" borderId="10" xfId="0" applyNumberFormat="1" applyFont="1" applyFill="1" applyBorder="1" applyAlignment="1" quotePrefix="1">
      <alignment horizontal="center" vertical="center"/>
    </xf>
    <xf numFmtId="1" fontId="4" fillId="3" borderId="2" xfId="0" applyNumberFormat="1" applyFont="1" applyFill="1" applyBorder="1" applyAlignment="1" quotePrefix="1">
      <alignment horizontal="center" vertical="center"/>
    </xf>
    <xf numFmtId="0" fontId="4" fillId="3" borderId="2" xfId="0" applyFont="1" applyFill="1" applyBorder="1" applyAlignment="1" quotePrefix="1">
      <alignment horizontal="right" vertical="center" wrapText="1"/>
    </xf>
    <xf numFmtId="1" fontId="4" fillId="3" borderId="0" xfId="0" applyNumberFormat="1" applyFont="1" applyFill="1" applyBorder="1" applyAlignment="1" quotePrefix="1">
      <alignment horizontal="center" vertical="center"/>
    </xf>
    <xf numFmtId="0" fontId="4" fillId="3" borderId="0" xfId="0" applyFont="1" applyFill="1" applyBorder="1" applyAlignment="1" quotePrefix="1">
      <alignment horizontal="right" vertical="center" wrapText="1"/>
    </xf>
    <xf numFmtId="0" fontId="4" fillId="3" borderId="4" xfId="0" applyFont="1" applyFill="1" applyBorder="1" applyAlignment="1" quotePrefix="1">
      <alignment horizontal="right" vertical="center" wrapText="1"/>
    </xf>
    <xf numFmtId="0" fontId="4" fillId="3" borderId="0" xfId="0" applyFont="1" applyFill="1" applyBorder="1" applyAlignment="1">
      <alignment/>
    </xf>
    <xf numFmtId="1" fontId="4" fillId="3" borderId="0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right" wrapText="1"/>
    </xf>
    <xf numFmtId="1" fontId="4" fillId="3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 quotePrefix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0" fillId="3" borderId="5" xfId="0" applyFont="1" applyFill="1" applyBorder="1" applyAlignment="1">
      <alignment/>
    </xf>
    <xf numFmtId="0" fontId="0" fillId="3" borderId="4" xfId="0" applyFont="1" applyFill="1" applyBorder="1" applyAlignment="1">
      <alignment horizontal="right"/>
    </xf>
    <xf numFmtId="165" fontId="0" fillId="3" borderId="0" xfId="0" applyNumberFormat="1" applyFont="1" applyFill="1" applyBorder="1" applyAlignment="1">
      <alignment/>
    </xf>
    <xf numFmtId="165" fontId="0" fillId="3" borderId="0" xfId="22" applyNumberFormat="1" applyFont="1" applyFill="1" applyBorder="1" applyAlignment="1">
      <alignment horizontal="right"/>
    </xf>
    <xf numFmtId="165" fontId="0" fillId="3" borderId="4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16" fontId="0" fillId="3" borderId="0" xfId="0" applyNumberFormat="1" applyFont="1" applyFill="1" applyBorder="1" applyAlignment="1" quotePrefix="1">
      <alignment horizontal="left"/>
    </xf>
    <xf numFmtId="16" fontId="0" fillId="3" borderId="0" xfId="0" applyNumberFormat="1" applyFont="1" applyFill="1" applyBorder="1" applyAlignment="1">
      <alignment horizontal="left"/>
    </xf>
    <xf numFmtId="165" fontId="5" fillId="3" borderId="4" xfId="0" applyNumberFormat="1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166" fontId="19" fillId="0" borderId="0" xfId="0" applyNumberFormat="1" applyFont="1" applyFill="1" applyBorder="1" applyAlignment="1">
      <alignment/>
    </xf>
    <xf numFmtId="0" fontId="4" fillId="3" borderId="5" xfId="0" applyFont="1" applyFill="1" applyBorder="1" applyAlignment="1">
      <alignment vertical="center"/>
    </xf>
    <xf numFmtId="16" fontId="4" fillId="3" borderId="0" xfId="0" applyNumberFormat="1" applyFont="1" applyFill="1" applyBorder="1" applyAlignment="1" quotePrefix="1">
      <alignment horizontal="left" vertical="center"/>
    </xf>
    <xf numFmtId="16" fontId="4" fillId="3" borderId="0" xfId="0" applyNumberFormat="1" applyFont="1" applyFill="1" applyBorder="1" applyAlignment="1" quotePrefix="1">
      <alignment horizontal="left" vertical="center" wrapText="1"/>
    </xf>
    <xf numFmtId="165" fontId="4" fillId="3" borderId="0" xfId="0" applyNumberFormat="1" applyFont="1" applyFill="1" applyBorder="1" applyAlignment="1">
      <alignment horizontal="right" vertical="center"/>
    </xf>
    <xf numFmtId="165" fontId="4" fillId="3" borderId="4" xfId="0" applyNumberFormat="1" applyFont="1" applyFill="1" applyBorder="1" applyAlignment="1">
      <alignment horizontal="right"/>
    </xf>
    <xf numFmtId="16" fontId="4" fillId="3" borderId="0" xfId="0" applyNumberFormat="1" applyFont="1" applyFill="1" applyBorder="1" applyAlignment="1">
      <alignment horizontal="left" vertical="center"/>
    </xf>
    <xf numFmtId="1" fontId="4" fillId="3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1" fontId="0" fillId="3" borderId="2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1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0" fontId="20" fillId="2" borderId="2" xfId="0" applyFont="1" applyFill="1" applyBorder="1" applyAlignment="1">
      <alignment/>
    </xf>
    <xf numFmtId="3" fontId="16" fillId="3" borderId="0" xfId="0" applyNumberFormat="1" applyFont="1" applyFill="1" applyBorder="1" applyAlignment="1">
      <alignment horizontal="right"/>
    </xf>
    <xf numFmtId="3" fontId="22" fillId="3" borderId="0" xfId="0" applyNumberFormat="1" applyFont="1" applyFill="1" applyBorder="1" applyAlignment="1">
      <alignment/>
    </xf>
    <xf numFmtId="3" fontId="22" fillId="3" borderId="4" xfId="0" applyNumberFormat="1" applyFont="1" applyFill="1" applyBorder="1" applyAlignment="1">
      <alignment/>
    </xf>
    <xf numFmtId="165" fontId="22" fillId="3" borderId="0" xfId="0" applyNumberFormat="1" applyFont="1" applyFill="1" applyBorder="1" applyAlignment="1">
      <alignment horizontal="right"/>
    </xf>
    <xf numFmtId="165" fontId="22" fillId="3" borderId="4" xfId="0" applyNumberFormat="1" applyFont="1" applyFill="1" applyBorder="1" applyAlignment="1">
      <alignment/>
    </xf>
    <xf numFmtId="0" fontId="14" fillId="3" borderId="5" xfId="0" applyFont="1" applyFill="1" applyBorder="1" applyAlignment="1" quotePrefix="1">
      <alignment horizontal="left"/>
    </xf>
    <xf numFmtId="0" fontId="14" fillId="3" borderId="5" xfId="0" applyFont="1" applyFill="1" applyBorder="1" applyAlignment="1">
      <alignment wrapText="1"/>
    </xf>
    <xf numFmtId="0" fontId="14" fillId="3" borderId="0" xfId="0" applyFont="1" applyFill="1" applyBorder="1" applyAlignment="1" quotePrefix="1">
      <alignment horizontal="center" wrapText="1"/>
    </xf>
    <xf numFmtId="0" fontId="14" fillId="3" borderId="4" xfId="0" applyFont="1" applyFill="1" applyBorder="1" applyAlignment="1">
      <alignment horizontal="right" wrapText="1"/>
    </xf>
    <xf numFmtId="0" fontId="14" fillId="3" borderId="5" xfId="0" applyFont="1" applyFill="1" applyBorder="1" applyAlignment="1">
      <alignment horizontal="right"/>
    </xf>
    <xf numFmtId="0" fontId="14" fillId="3" borderId="2" xfId="0" applyFont="1" applyFill="1" applyBorder="1" applyAlignment="1" quotePrefix="1">
      <alignment horizontal="right"/>
    </xf>
    <xf numFmtId="0" fontId="16" fillId="3" borderId="5" xfId="0" applyFont="1" applyFill="1" applyBorder="1" applyAlignment="1">
      <alignment/>
    </xf>
    <xf numFmtId="3" fontId="16" fillId="3" borderId="0" xfId="0" applyNumberFormat="1" applyFont="1" applyFill="1" applyBorder="1" applyAlignment="1">
      <alignment/>
    </xf>
    <xf numFmtId="3" fontId="16" fillId="3" borderId="0" xfId="15" applyNumberFormat="1" applyFont="1" applyFill="1" applyBorder="1" applyAlignment="1">
      <alignment horizontal="right"/>
    </xf>
    <xf numFmtId="3" fontId="16" fillId="3" borderId="4" xfId="15" applyNumberFormat="1" applyFont="1" applyFill="1" applyBorder="1" applyAlignment="1">
      <alignment horizontal="right"/>
    </xf>
    <xf numFmtId="0" fontId="16" fillId="3" borderId="5" xfId="0" applyFont="1" applyFill="1" applyBorder="1" applyAlignment="1" quotePrefix="1">
      <alignment horizontal="left"/>
    </xf>
    <xf numFmtId="0" fontId="14" fillId="3" borderId="5" xfId="0" applyFont="1" applyFill="1" applyBorder="1" applyAlignment="1">
      <alignment/>
    </xf>
    <xf numFmtId="3" fontId="14" fillId="3" borderId="0" xfId="0" applyNumberFormat="1" applyFont="1" applyFill="1" applyBorder="1" applyAlignment="1">
      <alignment/>
    </xf>
    <xf numFmtId="3" fontId="14" fillId="3" borderId="0" xfId="0" applyNumberFormat="1" applyFont="1" applyFill="1" applyBorder="1" applyAlignment="1">
      <alignment horizontal="right"/>
    </xf>
    <xf numFmtId="3" fontId="14" fillId="3" borderId="0" xfId="15" applyNumberFormat="1" applyFont="1" applyFill="1" applyBorder="1" applyAlignment="1">
      <alignment horizontal="right"/>
    </xf>
    <xf numFmtId="3" fontId="14" fillId="3" borderId="4" xfId="15" applyNumberFormat="1" applyFont="1" applyFill="1" applyBorder="1" applyAlignment="1">
      <alignment horizontal="right"/>
    </xf>
    <xf numFmtId="3" fontId="21" fillId="3" borderId="0" xfId="0" applyNumberFormat="1" applyFont="1" applyFill="1" applyBorder="1" applyAlignment="1">
      <alignment/>
    </xf>
    <xf numFmtId="3" fontId="21" fillId="3" borderId="4" xfId="0" applyNumberFormat="1" applyFont="1" applyFill="1" applyBorder="1" applyAlignment="1">
      <alignment horizontal="right"/>
    </xf>
    <xf numFmtId="0" fontId="22" fillId="3" borderId="5" xfId="0" applyFont="1" applyFill="1" applyBorder="1" applyAlignment="1">
      <alignment/>
    </xf>
    <xf numFmtId="0" fontId="22" fillId="3" borderId="5" xfId="0" applyFont="1" applyFill="1" applyBorder="1" applyAlignment="1" quotePrefix="1">
      <alignment horizontal="left"/>
    </xf>
    <xf numFmtId="3" fontId="22" fillId="3" borderId="4" xfId="0" applyNumberFormat="1" applyFont="1" applyFill="1" applyBorder="1" applyAlignment="1">
      <alignment horizontal="right"/>
    </xf>
    <xf numFmtId="3" fontId="22" fillId="3" borderId="21" xfId="0" applyNumberFormat="1" applyFont="1" applyFill="1" applyBorder="1" applyAlignment="1">
      <alignment/>
    </xf>
    <xf numFmtId="0" fontId="16" fillId="3" borderId="6" xfId="0" applyFont="1" applyFill="1" applyBorder="1" applyAlignment="1" quotePrefix="1">
      <alignment horizontal="left"/>
    </xf>
    <xf numFmtId="3" fontId="16" fillId="3" borderId="7" xfId="0" applyNumberFormat="1" applyFont="1" applyFill="1" applyBorder="1" applyAlignment="1">
      <alignment horizontal="right"/>
    </xf>
    <xf numFmtId="3" fontId="16" fillId="3" borderId="7" xfId="0" applyNumberFormat="1" applyFont="1" applyFill="1" applyBorder="1" applyAlignment="1">
      <alignment/>
    </xf>
    <xf numFmtId="3" fontId="21" fillId="3" borderId="8" xfId="0" applyNumberFormat="1" applyFont="1" applyFill="1" applyBorder="1" applyAlignment="1">
      <alignment/>
    </xf>
    <xf numFmtId="165" fontId="16" fillId="3" borderId="0" xfId="0" applyNumberFormat="1" applyFont="1" applyFill="1" applyBorder="1" applyAlignment="1">
      <alignment horizontal="right"/>
    </xf>
    <xf numFmtId="165" fontId="14" fillId="3" borderId="4" xfId="0" applyNumberFormat="1" applyFont="1" applyFill="1" applyBorder="1" applyAlignment="1" quotePrefix="1">
      <alignment horizontal="right"/>
    </xf>
    <xf numFmtId="0" fontId="2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165" fontId="24" fillId="3" borderId="4" xfId="0" applyNumberFormat="1" applyFont="1" applyFill="1" applyBorder="1" applyAlignment="1">
      <alignment horizontal="center" wrapText="1"/>
    </xf>
    <xf numFmtId="165" fontId="16" fillId="3" borderId="4" xfId="0" applyNumberFormat="1" applyFont="1" applyFill="1" applyBorder="1" applyAlignment="1">
      <alignment/>
    </xf>
    <xf numFmtId="165" fontId="14" fillId="3" borderId="0" xfId="0" applyNumberFormat="1" applyFont="1" applyFill="1" applyBorder="1" applyAlignment="1">
      <alignment horizontal="right"/>
    </xf>
    <xf numFmtId="0" fontId="14" fillId="3" borderId="4" xfId="0" applyFont="1" applyFill="1" applyBorder="1" applyAlignment="1">
      <alignment/>
    </xf>
    <xf numFmtId="165" fontId="25" fillId="3" borderId="0" xfId="0" applyNumberFormat="1" applyFont="1" applyFill="1" applyBorder="1" applyAlignment="1">
      <alignment horizontal="right"/>
    </xf>
    <xf numFmtId="0" fontId="21" fillId="3" borderId="4" xfId="0" applyFont="1" applyFill="1" applyBorder="1" applyAlignment="1">
      <alignment/>
    </xf>
    <xf numFmtId="0" fontId="25" fillId="3" borderId="4" xfId="0" applyFont="1" applyFill="1" applyBorder="1" applyAlignment="1">
      <alignment/>
    </xf>
    <xf numFmtId="166" fontId="22" fillId="3" borderId="21" xfId="0" applyNumberFormat="1" applyFont="1" applyFill="1" applyBorder="1" applyAlignment="1">
      <alignment/>
    </xf>
    <xf numFmtId="165" fontId="16" fillId="3" borderId="7" xfId="0" applyNumberFormat="1" applyFont="1" applyFill="1" applyBorder="1" applyAlignment="1">
      <alignment horizontal="right"/>
    </xf>
    <xf numFmtId="0" fontId="21" fillId="3" borderId="8" xfId="0" applyFont="1" applyFill="1" applyBorder="1" applyAlignment="1">
      <alignment/>
    </xf>
    <xf numFmtId="0" fontId="26" fillId="3" borderId="1" xfId="0" applyFont="1" applyFill="1" applyBorder="1" applyAlignment="1">
      <alignment/>
    </xf>
    <xf numFmtId="0" fontId="0" fillId="3" borderId="3" xfId="0" applyFont="1" applyFill="1" applyBorder="1" applyAlignment="1">
      <alignment horizontal="right"/>
    </xf>
    <xf numFmtId="0" fontId="26" fillId="3" borderId="5" xfId="0" applyFont="1" applyFill="1" applyBorder="1" applyAlignment="1" quotePrefix="1">
      <alignment horizontal="left" vertical="center"/>
    </xf>
    <xf numFmtId="0" fontId="0" fillId="3" borderId="4" xfId="0" applyFont="1" applyFill="1" applyBorder="1" applyAlignment="1">
      <alignment horizontal="right" vertical="center"/>
    </xf>
    <xf numFmtId="0" fontId="26" fillId="3" borderId="5" xfId="0" applyFont="1" applyFill="1" applyBorder="1" applyAlignment="1">
      <alignment vertical="center"/>
    </xf>
    <xf numFmtId="3" fontId="4" fillId="3" borderId="0" xfId="0" applyNumberFormat="1" applyFont="1" applyFill="1" applyBorder="1" applyAlignment="1" quotePrefix="1">
      <alignment horizontal="right"/>
    </xf>
    <xf numFmtId="1" fontId="4" fillId="3" borderId="0" xfId="0" applyNumberFormat="1" applyFont="1" applyFill="1" applyBorder="1" applyAlignment="1">
      <alignment horizontal="right" vertical="top"/>
    </xf>
    <xf numFmtId="0" fontId="0" fillId="3" borderId="0" xfId="0" applyFont="1" applyFill="1" applyBorder="1" applyAlignment="1">
      <alignment vertical="top"/>
    </xf>
    <xf numFmtId="3" fontId="0" fillId="3" borderId="0" xfId="0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6" fillId="3" borderId="4" xfId="0" applyFont="1" applyFill="1" applyBorder="1" applyAlignment="1">
      <alignment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 quotePrefix="1">
      <alignment vertical="top"/>
    </xf>
    <xf numFmtId="3" fontId="6" fillId="3" borderId="0" xfId="0" applyNumberFormat="1" applyFont="1" applyFill="1" applyBorder="1" applyAlignment="1">
      <alignment vertical="top"/>
    </xf>
    <xf numFmtId="0" fontId="28" fillId="3" borderId="0" xfId="0" applyFont="1" applyFill="1" applyBorder="1" applyAlignment="1" quotePrefix="1">
      <alignment horizontal="left"/>
    </xf>
    <xf numFmtId="3" fontId="28" fillId="3" borderId="0" xfId="22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/>
    </xf>
    <xf numFmtId="0" fontId="7" fillId="3" borderId="2" xfId="0" applyFont="1" applyFill="1" applyBorder="1" applyAlignment="1" quotePrefix="1">
      <alignment horizontal="right"/>
    </xf>
    <xf numFmtId="3" fontId="7" fillId="3" borderId="2" xfId="0" applyNumberFormat="1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 quotePrefix="1">
      <alignment vertical="top"/>
    </xf>
    <xf numFmtId="3" fontId="7" fillId="3" borderId="0" xfId="0" applyNumberFormat="1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 applyAlignment="1" quotePrefix="1">
      <alignment horizontal="right"/>
    </xf>
    <xf numFmtId="3" fontId="7" fillId="3" borderId="0" xfId="0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29" fillId="2" borderId="10" xfId="0" applyFont="1" applyFill="1" applyBorder="1" applyAlignment="1">
      <alignment/>
    </xf>
    <xf numFmtId="0" fontId="29" fillId="2" borderId="19" xfId="0" applyFont="1" applyFill="1" applyBorder="1" applyAlignment="1">
      <alignment horizontal="right"/>
    </xf>
    <xf numFmtId="0" fontId="29" fillId="3" borderId="2" xfId="0" applyFont="1" applyFill="1" applyBorder="1" applyAlignment="1">
      <alignment/>
    </xf>
    <xf numFmtId="0" fontId="0" fillId="3" borderId="2" xfId="0" applyFont="1" applyFill="1" applyBorder="1" applyAlignment="1" quotePrefix="1">
      <alignment horizontal="right"/>
    </xf>
    <xf numFmtId="0" fontId="29" fillId="3" borderId="3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center"/>
    </xf>
    <xf numFmtId="0" fontId="7" fillId="3" borderId="7" xfId="0" applyFont="1" applyFill="1" applyBorder="1" applyAlignment="1" quotePrefix="1">
      <alignment horizontal="left"/>
    </xf>
    <xf numFmtId="0" fontId="0" fillId="3" borderId="5" xfId="0" applyFont="1" applyFill="1" applyBorder="1" applyAlignment="1">
      <alignment horizontal="right"/>
    </xf>
    <xf numFmtId="0" fontId="0" fillId="3" borderId="5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right" wrapText="1"/>
    </xf>
    <xf numFmtId="0" fontId="14" fillId="3" borderId="0" xfId="0" applyFont="1" applyFill="1" applyBorder="1" applyAlignment="1" quotePrefix="1">
      <alignment horizontal="right" wrapText="1"/>
    </xf>
    <xf numFmtId="165" fontId="4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left" wrapText="1"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9" fillId="2" borderId="10" xfId="0" applyFont="1" applyFill="1" applyBorder="1" applyAlignment="1" quotePrefix="1">
      <alignment horizontal="left" vertical="center"/>
    </xf>
    <xf numFmtId="0" fontId="3" fillId="2" borderId="1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4" fillId="3" borderId="2" xfId="0" applyFont="1" applyFill="1" applyBorder="1" applyAlignment="1" quotePrefix="1">
      <alignment horizontal="left"/>
    </xf>
    <xf numFmtId="0" fontId="4" fillId="3" borderId="2" xfId="0" applyFont="1" applyFill="1" applyBorder="1" applyAlignment="1" quotePrefix="1">
      <alignment horizontal="right"/>
    </xf>
    <xf numFmtId="3" fontId="0" fillId="3" borderId="0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0" fontId="7" fillId="3" borderId="9" xfId="0" applyFont="1" applyFill="1" applyBorder="1" applyAlignment="1" quotePrefix="1">
      <alignment horizontal="left" vertical="center"/>
    </xf>
    <xf numFmtId="0" fontId="7" fillId="3" borderId="10" xfId="0" applyFont="1" applyFill="1" applyBorder="1" applyAlignment="1" quotePrefix="1">
      <alignment horizontal="left" vertical="center"/>
    </xf>
    <xf numFmtId="0" fontId="0" fillId="3" borderId="10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9" fillId="2" borderId="1" xfId="0" applyFont="1" applyFill="1" applyBorder="1" applyAlignment="1" quotePrefix="1">
      <alignment horizontal="left" vertical="center"/>
    </xf>
    <xf numFmtId="0" fontId="9" fillId="2" borderId="2" xfId="0" applyFont="1" applyFill="1" applyBorder="1" applyAlignment="1" quotePrefix="1">
      <alignment horizontal="left" vertical="center"/>
    </xf>
    <xf numFmtId="0" fontId="9" fillId="3" borderId="5" xfId="0" applyFont="1" applyFill="1" applyBorder="1" applyAlignment="1" quotePrefix="1">
      <alignment horizontal="left" vertical="center"/>
    </xf>
    <xf numFmtId="0" fontId="9" fillId="3" borderId="0" xfId="0" applyFont="1" applyFill="1" applyBorder="1" applyAlignment="1" quotePrefix="1">
      <alignment horizontal="left" vertical="center"/>
    </xf>
    <xf numFmtId="0" fontId="3" fillId="3" borderId="0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168" fontId="4" fillId="3" borderId="0" xfId="0" applyNumberFormat="1" applyFont="1" applyFill="1" applyBorder="1" applyAlignment="1">
      <alignment horizontal="right"/>
    </xf>
    <xf numFmtId="1" fontId="0" fillId="3" borderId="4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1" fontId="4" fillId="3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0" fontId="7" fillId="3" borderId="9" xfId="0" applyFont="1" applyFill="1" applyBorder="1" applyAlignment="1" quotePrefix="1">
      <alignment horizontal="left"/>
    </xf>
    <xf numFmtId="0" fontId="7" fillId="3" borderId="10" xfId="0" applyFont="1" applyFill="1" applyBorder="1" applyAlignment="1" quotePrefix="1">
      <alignment horizontal="left"/>
    </xf>
    <xf numFmtId="0" fontId="0" fillId="3" borderId="10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0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1" fillId="2" borderId="9" xfId="0" applyFont="1" applyFill="1" applyBorder="1" applyAlignment="1" quotePrefix="1">
      <alignment horizontal="left" vertical="top"/>
    </xf>
    <xf numFmtId="0" fontId="0" fillId="2" borderId="10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4" fillId="3" borderId="0" xfId="0" applyFont="1" applyFill="1" applyBorder="1" applyAlignment="1" quotePrefix="1">
      <alignment vertical="top" wrapText="1"/>
    </xf>
    <xf numFmtId="0" fontId="9" fillId="2" borderId="1" xfId="0" applyFont="1" applyFill="1" applyBorder="1" applyAlignment="1" quotePrefix="1">
      <alignment horizontal="left"/>
    </xf>
    <xf numFmtId="0" fontId="9" fillId="2" borderId="2" xfId="0" applyFont="1" applyFill="1" applyBorder="1" applyAlignment="1" quotePrefix="1">
      <alignment horizontal="left"/>
    </xf>
    <xf numFmtId="3" fontId="0" fillId="3" borderId="5" xfId="0" applyNumberFormat="1" applyFont="1" applyFill="1" applyBorder="1" applyAlignment="1">
      <alignment/>
    </xf>
    <xf numFmtId="3" fontId="4" fillId="3" borderId="0" xfId="0" applyNumberFormat="1" applyFont="1" applyFill="1" applyBorder="1" applyAlignment="1" quotePrefix="1">
      <alignment horizontal="right" wrapText="1"/>
    </xf>
    <xf numFmtId="3" fontId="0" fillId="3" borderId="4" xfId="0" applyNumberFormat="1" applyFont="1" applyFill="1" applyBorder="1" applyAlignment="1">
      <alignment horizontal="right"/>
    </xf>
    <xf numFmtId="3" fontId="0" fillId="3" borderId="5" xfId="0" applyNumberFormat="1" applyFont="1" applyFill="1" applyBorder="1" applyAlignment="1">
      <alignment wrapText="1"/>
    </xf>
    <xf numFmtId="3" fontId="0" fillId="3" borderId="0" xfId="0" applyNumberFormat="1" applyFont="1" applyFill="1" applyBorder="1" applyAlignment="1">
      <alignment horizontal="right" wrapText="1"/>
    </xf>
    <xf numFmtId="3" fontId="4" fillId="3" borderId="5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 wrapText="1"/>
    </xf>
    <xf numFmtId="3" fontId="4" fillId="3" borderId="4" xfId="0" applyNumberFormat="1" applyFont="1" applyFill="1" applyBorder="1" applyAlignment="1">
      <alignment horizontal="right" wrapText="1"/>
    </xf>
    <xf numFmtId="3" fontId="0" fillId="3" borderId="5" xfId="0" applyNumberFormat="1" applyFont="1" applyFill="1" applyBorder="1" applyAlignment="1">
      <alignment horizontal="left"/>
    </xf>
    <xf numFmtId="3" fontId="4" fillId="3" borderId="0" xfId="0" applyNumberFormat="1" applyFont="1" applyFill="1" applyBorder="1" applyAlignment="1">
      <alignment horizontal="left"/>
    </xf>
    <xf numFmtId="1" fontId="0" fillId="3" borderId="4" xfId="0" applyNumberFormat="1" applyFont="1" applyFill="1" applyBorder="1" applyAlignment="1">
      <alignment/>
    </xf>
    <xf numFmtId="3" fontId="0" fillId="3" borderId="5" xfId="0" applyNumberFormat="1" applyFont="1" applyFill="1" applyBorder="1" applyAlignment="1" quotePrefix="1">
      <alignment horizontal="left"/>
    </xf>
    <xf numFmtId="3" fontId="4" fillId="3" borderId="0" xfId="0" applyNumberFormat="1" applyFont="1" applyFill="1" applyBorder="1" applyAlignment="1" quotePrefix="1">
      <alignment horizontal="left"/>
    </xf>
    <xf numFmtId="3" fontId="0" fillId="3" borderId="0" xfId="0" applyNumberFormat="1" applyFont="1" applyFill="1" applyBorder="1" applyAlignment="1">
      <alignment horizontal="left"/>
    </xf>
    <xf numFmtId="3" fontId="4" fillId="3" borderId="5" xfId="0" applyNumberFormat="1" applyFont="1" applyFill="1" applyBorder="1" applyAlignment="1">
      <alignment horizontal="left"/>
    </xf>
    <xf numFmtId="0" fontId="0" fillId="3" borderId="8" xfId="0" applyFill="1" applyBorder="1" applyAlignment="1">
      <alignment vertical="center" wrapText="1"/>
    </xf>
    <xf numFmtId="0" fontId="14" fillId="3" borderId="7" xfId="0" applyFont="1" applyFill="1" applyBorder="1" applyAlignment="1" quotePrefix="1">
      <alignment horizontal="center" wrapText="1"/>
    </xf>
    <xf numFmtId="0" fontId="26" fillId="3" borderId="5" xfId="0" applyFont="1" applyFill="1" applyBorder="1" applyAlignment="1" quotePrefix="1">
      <alignment horizontal="left" vertical="center" wrapText="1"/>
    </xf>
    <xf numFmtId="3" fontId="30" fillId="3" borderId="0" xfId="0" applyNumberFormat="1" applyFont="1" applyFill="1" applyBorder="1" applyAlignment="1">
      <alignment horizontal="right"/>
    </xf>
    <xf numFmtId="3" fontId="30" fillId="3" borderId="4" xfId="0" applyNumberFormat="1" applyFont="1" applyFill="1" applyBorder="1" applyAlignment="1">
      <alignment horizontal="right"/>
    </xf>
    <xf numFmtId="3" fontId="4" fillId="3" borderId="5" xfId="0" applyNumberFormat="1" applyFont="1" applyFill="1" applyBorder="1" applyAlignment="1" quotePrefix="1">
      <alignment horizontal="left"/>
    </xf>
    <xf numFmtId="3" fontId="31" fillId="3" borderId="0" xfId="0" applyNumberFormat="1" applyFont="1" applyFill="1" applyBorder="1" applyAlignment="1">
      <alignment horizontal="right"/>
    </xf>
    <xf numFmtId="3" fontId="31" fillId="3" borderId="4" xfId="0" applyNumberFormat="1" applyFont="1" applyFill="1" applyBorder="1" applyAlignment="1">
      <alignment horizontal="right"/>
    </xf>
    <xf numFmtId="0" fontId="0" fillId="3" borderId="9" xfId="0" applyFont="1" applyFill="1" applyBorder="1" applyAlignment="1" quotePrefix="1">
      <alignment horizontal="left"/>
    </xf>
    <xf numFmtId="0" fontId="0" fillId="3" borderId="10" xfId="0" applyFont="1" applyFill="1" applyBorder="1" applyAlignment="1" quotePrefix="1">
      <alignment horizontal="left"/>
    </xf>
    <xf numFmtId="0" fontId="0" fillId="2" borderId="19" xfId="0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 quotePrefix="1">
      <alignment horizontal="right"/>
    </xf>
    <xf numFmtId="0" fontId="6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left" wrapText="1"/>
    </xf>
    <xf numFmtId="0" fontId="26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 horizontal="left" wrapText="1"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6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vertical="top"/>
    </xf>
    <xf numFmtId="0" fontId="0" fillId="0" borderId="8" xfId="0" applyFont="1" applyFill="1" applyBorder="1" applyAlignment="1">
      <alignment wrapText="1"/>
    </xf>
    <xf numFmtId="0" fontId="1" fillId="2" borderId="11" xfId="0" applyFont="1" applyFill="1" applyBorder="1" applyAlignment="1" quotePrefix="1">
      <alignment horizontal="left" vertical="center"/>
    </xf>
    <xf numFmtId="0" fontId="1" fillId="2" borderId="12" xfId="0" applyFont="1" applyFill="1" applyBorder="1" applyAlignment="1" quotePrefix="1">
      <alignment horizontal="left" vertical="center"/>
    </xf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right" vertical="center"/>
    </xf>
    <xf numFmtId="166" fontId="0" fillId="2" borderId="12" xfId="0" applyNumberFormat="1" applyFont="1" applyFill="1" applyBorder="1" applyAlignment="1">
      <alignment vertical="center"/>
    </xf>
    <xf numFmtId="166" fontId="0" fillId="2" borderId="12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166" fontId="0" fillId="3" borderId="0" xfId="0" applyNumberFormat="1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4" fillId="3" borderId="14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4" xfId="0" applyFont="1" applyFill="1" applyBorder="1" applyAlignment="1">
      <alignment horizontal="right"/>
    </xf>
    <xf numFmtId="166" fontId="4" fillId="3" borderId="0" xfId="0" applyNumberFormat="1" applyFont="1" applyFill="1" applyBorder="1" applyAlignment="1" quotePrefix="1">
      <alignment horizontal="right"/>
    </xf>
    <xf numFmtId="0" fontId="0" fillId="3" borderId="14" xfId="0" applyFont="1" applyFill="1" applyBorder="1" applyAlignment="1">
      <alignment/>
    </xf>
    <xf numFmtId="166" fontId="0" fillId="3" borderId="0" xfId="0" applyNumberFormat="1" applyFont="1" applyFill="1" applyBorder="1" applyAlignment="1">
      <alignment/>
    </xf>
    <xf numFmtId="0" fontId="30" fillId="3" borderId="0" xfId="0" applyFont="1" applyFill="1" applyBorder="1" applyAlignment="1">
      <alignment horizontal="right" vertical="top" wrapText="1"/>
    </xf>
    <xf numFmtId="0" fontId="0" fillId="3" borderId="15" xfId="0" applyFill="1" applyBorder="1" applyAlignment="1">
      <alignment/>
    </xf>
    <xf numFmtId="1" fontId="30" fillId="3" borderId="0" xfId="0" applyNumberFormat="1" applyFont="1" applyFill="1" applyBorder="1" applyAlignment="1">
      <alignment horizontal="right" vertical="top" wrapText="1"/>
    </xf>
    <xf numFmtId="1" fontId="4" fillId="3" borderId="0" xfId="0" applyNumberFormat="1" applyFont="1" applyFill="1" applyBorder="1" applyAlignment="1">
      <alignment/>
    </xf>
    <xf numFmtId="1" fontId="31" fillId="3" borderId="0" xfId="0" applyNumberFormat="1" applyFont="1" applyFill="1" applyBorder="1" applyAlignment="1">
      <alignment horizontal="right" vertical="top" wrapText="1"/>
    </xf>
    <xf numFmtId="1" fontId="32" fillId="3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66" fontId="0" fillId="3" borderId="0" xfId="0" applyNumberFormat="1" applyFont="1" applyFill="1" applyBorder="1" applyAlignment="1">
      <alignment horizontal="right"/>
    </xf>
    <xf numFmtId="166" fontId="4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15" xfId="0" applyFont="1" applyFill="1" applyBorder="1" applyAlignment="1">
      <alignment/>
    </xf>
    <xf numFmtId="0" fontId="7" fillId="3" borderId="14" xfId="0" applyFont="1" applyFill="1" applyBorder="1" applyAlignment="1">
      <alignment horizontal="left" vertical="top"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 horizontal="right" vertical="top" wrapText="1"/>
    </xf>
    <xf numFmtId="0" fontId="7" fillId="3" borderId="16" xfId="0" applyFont="1" applyFill="1" applyBorder="1" applyAlignment="1">
      <alignment horizontal="left" vertical="top"/>
    </xf>
    <xf numFmtId="0" fontId="7" fillId="3" borderId="17" xfId="0" applyFont="1" applyFill="1" applyBorder="1" applyAlignment="1">
      <alignment horizontal="left" vertical="top"/>
    </xf>
    <xf numFmtId="0" fontId="0" fillId="3" borderId="17" xfId="0" applyFill="1" applyBorder="1" applyAlignment="1">
      <alignment horizontal="right" vertical="top" wrapText="1"/>
    </xf>
    <xf numFmtId="3" fontId="0" fillId="3" borderId="17" xfId="0" applyNumberFormat="1" applyFont="1" applyFill="1" applyBorder="1" applyAlignment="1">
      <alignment horizontal="right"/>
    </xf>
    <xf numFmtId="0" fontId="0" fillId="3" borderId="18" xfId="0" applyFont="1" applyFill="1" applyBorder="1" applyAlignment="1">
      <alignment/>
    </xf>
    <xf numFmtId="0" fontId="29" fillId="2" borderId="12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17" fillId="3" borderId="14" xfId="0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17" fillId="3" borderId="0" xfId="0" applyFont="1" applyFill="1" applyBorder="1" applyAlignment="1" quotePrefix="1">
      <alignment horizontal="right" wrapText="1"/>
    </xf>
    <xf numFmtId="0" fontId="17" fillId="3" borderId="0" xfId="0" applyFont="1" applyFill="1" applyBorder="1" applyAlignment="1" quotePrefix="1">
      <alignment horizontal="right"/>
    </xf>
    <xf numFmtId="0" fontId="17" fillId="3" borderId="0" xfId="0" applyFont="1" applyFill="1" applyBorder="1" applyAlignment="1">
      <alignment horizontal="right"/>
    </xf>
    <xf numFmtId="0" fontId="17" fillId="3" borderId="15" xfId="0" applyFont="1" applyFill="1" applyBorder="1" applyAlignment="1">
      <alignment/>
    </xf>
    <xf numFmtId="0" fontId="17" fillId="3" borderId="0" xfId="0" applyFont="1" applyFill="1" applyBorder="1" applyAlignment="1">
      <alignment horizontal="right" wrapText="1"/>
    </xf>
    <xf numFmtId="0" fontId="17" fillId="3" borderId="14" xfId="0" applyFont="1" applyFill="1" applyBorder="1" applyAlignment="1">
      <alignment horizontal="right" wrapText="1"/>
    </xf>
    <xf numFmtId="0" fontId="17" fillId="3" borderId="15" xfId="0" applyFont="1" applyFill="1" applyBorder="1" applyAlignment="1">
      <alignment horizontal="right" wrapText="1"/>
    </xf>
    <xf numFmtId="166" fontId="0" fillId="3" borderId="0" xfId="0" applyNumberFormat="1" applyFont="1" applyFill="1" applyBorder="1" applyAlignment="1">
      <alignment horizontal="left"/>
    </xf>
    <xf numFmtId="3" fontId="0" fillId="3" borderId="0" xfId="15" applyNumberFormat="1" applyFont="1" applyFill="1" applyBorder="1" applyAlignment="1">
      <alignment horizontal="right"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7" fillId="3" borderId="11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7" fillId="3" borderId="14" xfId="0" applyFont="1" applyFill="1" applyBorder="1" applyAlignment="1">
      <alignment horizontal="left"/>
    </xf>
    <xf numFmtId="0" fontId="7" fillId="3" borderId="14" xfId="0" applyFont="1" applyFill="1" applyBorder="1" applyAlignment="1" quotePrefix="1">
      <alignment horizontal="left"/>
    </xf>
    <xf numFmtId="0" fontId="7" fillId="3" borderId="16" xfId="0" applyFont="1" applyFill="1" applyBorder="1" applyAlignment="1" quotePrefix="1">
      <alignment horizontal="left"/>
    </xf>
    <xf numFmtId="0" fontId="7" fillId="3" borderId="17" xfId="0" applyFont="1" applyFill="1" applyBorder="1" applyAlignment="1" quotePrefix="1">
      <alignment horizontal="left"/>
    </xf>
    <xf numFmtId="0" fontId="0" fillId="2" borderId="14" xfId="0" applyFont="1" applyFill="1" applyBorder="1" applyAlignment="1">
      <alignment/>
    </xf>
    <xf numFmtId="0" fontId="4" fillId="2" borderId="0" xfId="0" applyFont="1" applyFill="1" applyBorder="1" applyAlignment="1" quotePrefix="1">
      <alignment horizontal="left"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3" fontId="4" fillId="3" borderId="4" xfId="0" applyNumberFormat="1" applyFont="1" applyFill="1" applyBorder="1" applyAlignment="1" quotePrefix="1">
      <alignment horizontal="right"/>
    </xf>
    <xf numFmtId="3" fontId="4" fillId="3" borderId="4" xfId="0" applyNumberFormat="1" applyFont="1" applyFill="1" applyBorder="1" applyAlignment="1">
      <alignment horizontal="right"/>
    </xf>
    <xf numFmtId="0" fontId="1" fillId="2" borderId="1" xfId="0" applyFont="1" applyFill="1" applyBorder="1" applyAlignment="1" quotePrefix="1">
      <alignment horizontal="left"/>
    </xf>
    <xf numFmtId="167" fontId="0" fillId="3" borderId="0" xfId="0" applyNumberFormat="1" applyFont="1" applyFill="1" applyBorder="1" applyAlignment="1">
      <alignment horizontal="left"/>
    </xf>
    <xf numFmtId="165" fontId="0" fillId="3" borderId="0" xfId="22" applyNumberFormat="1" applyFont="1" applyFill="1" applyBorder="1" applyAlignment="1">
      <alignment/>
    </xf>
    <xf numFmtId="167" fontId="0" fillId="3" borderId="0" xfId="0" applyNumberFormat="1" applyFont="1" applyFill="1" applyBorder="1" applyAlignment="1" quotePrefix="1">
      <alignment horizontal="left"/>
    </xf>
    <xf numFmtId="167" fontId="4" fillId="3" borderId="0" xfId="0" applyNumberFormat="1" applyFont="1" applyFill="1" applyBorder="1" applyAlignment="1">
      <alignment horizontal="left"/>
    </xf>
    <xf numFmtId="165" fontId="4" fillId="3" borderId="0" xfId="22" applyNumberFormat="1" applyFont="1" applyFill="1" applyBorder="1" applyAlignment="1">
      <alignment/>
    </xf>
    <xf numFmtId="0" fontId="7" fillId="3" borderId="9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0" fillId="3" borderId="19" xfId="0" applyFill="1" applyBorder="1" applyAlignment="1">
      <alignment/>
    </xf>
    <xf numFmtId="0" fontId="3" fillId="2" borderId="2" xfId="0" applyFont="1" applyFill="1" applyBorder="1" applyAlignment="1">
      <alignment/>
    </xf>
    <xf numFmtId="0" fontId="4" fillId="3" borderId="0" xfId="0" applyFont="1" applyFill="1" applyBorder="1" applyAlignment="1" quotePrefix="1">
      <alignment horizontal="center"/>
    </xf>
    <xf numFmtId="0" fontId="0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 quotePrefix="1">
      <alignment horizontal="center" wrapText="1"/>
    </xf>
    <xf numFmtId="0" fontId="16" fillId="3" borderId="5" xfId="0" applyFont="1" applyFill="1" applyBorder="1" applyAlignment="1">
      <alignment horizontal="right"/>
    </xf>
    <xf numFmtId="0" fontId="16" fillId="3" borderId="5" xfId="0" applyFont="1" applyFill="1" applyBorder="1" applyAlignment="1">
      <alignment horizontal="right" wrapText="1"/>
    </xf>
    <xf numFmtId="0" fontId="4" fillId="3" borderId="8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7" fillId="3" borderId="2" xfId="0" applyFont="1" applyFill="1" applyBorder="1" applyAlignment="1" quotePrefix="1">
      <alignment horizontal="left" vertical="center"/>
    </xf>
    <xf numFmtId="0" fontId="7" fillId="3" borderId="7" xfId="0" applyFont="1" applyFill="1" applyBorder="1" applyAlignment="1" quotePrefix="1">
      <alignment horizontal="left" vertical="center"/>
    </xf>
    <xf numFmtId="0" fontId="9" fillId="3" borderId="0" xfId="0" applyFont="1" applyFill="1" applyBorder="1" applyAlignment="1" quotePrefix="1">
      <alignment horizontal="left"/>
    </xf>
    <xf numFmtId="0" fontId="3" fillId="3" borderId="0" xfId="0" applyFont="1" applyFill="1" applyBorder="1" applyAlignment="1">
      <alignment/>
    </xf>
    <xf numFmtId="3" fontId="0" fillId="3" borderId="0" xfId="0" applyNumberFormat="1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right"/>
    </xf>
    <xf numFmtId="3" fontId="0" fillId="3" borderId="0" xfId="0" applyNumberFormat="1" applyFont="1" applyFill="1" applyAlignment="1">
      <alignment horizontal="right"/>
    </xf>
    <xf numFmtId="0" fontId="4" fillId="3" borderId="5" xfId="0" applyFont="1" applyFill="1" applyBorder="1" applyAlignment="1">
      <alignment wrapText="1"/>
    </xf>
    <xf numFmtId="0" fontId="0" fillId="3" borderId="0" xfId="0" applyFont="1" applyFill="1" applyAlignment="1">
      <alignment/>
    </xf>
    <xf numFmtId="0" fontId="4" fillId="3" borderId="4" xfId="0" applyFont="1" applyFill="1" applyBorder="1" applyAlignment="1">
      <alignment wrapText="1"/>
    </xf>
    <xf numFmtId="166" fontId="0" fillId="3" borderId="0" xfId="0" applyNumberFormat="1" applyFont="1" applyFill="1" applyAlignment="1">
      <alignment horizontal="right"/>
    </xf>
    <xf numFmtId="165" fontId="0" fillId="3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3" fontId="4" fillId="3" borderId="0" xfId="0" applyNumberFormat="1" applyFont="1" applyFill="1" applyAlignment="1">
      <alignment/>
    </xf>
    <xf numFmtId="0" fontId="0" fillId="3" borderId="0" xfId="0" applyFont="1" applyFill="1" applyBorder="1" applyAlignment="1">
      <alignment horizontal="left" indent="1"/>
    </xf>
    <xf numFmtId="1" fontId="0" fillId="3" borderId="0" xfId="0" applyNumberFormat="1" applyFont="1" applyFill="1" applyAlignment="1">
      <alignment/>
    </xf>
    <xf numFmtId="3" fontId="4" fillId="3" borderId="0" xfId="0" applyNumberFormat="1" applyFont="1" applyFill="1" applyAlignment="1">
      <alignment horizontal="right"/>
    </xf>
    <xf numFmtId="3" fontId="0" fillId="3" borderId="0" xfId="0" applyNumberFormat="1" applyFont="1" applyFill="1" applyAlignment="1" quotePrefix="1">
      <alignment horizontal="right"/>
    </xf>
    <xf numFmtId="169" fontId="0" fillId="3" borderId="0" xfId="15" applyNumberFormat="1" applyFont="1" applyFill="1" applyAlignment="1">
      <alignment/>
    </xf>
    <xf numFmtId="1" fontId="35" fillId="3" borderId="0" xfId="0" applyNumberFormat="1" applyFont="1" applyFill="1" applyAlignment="1">
      <alignment/>
    </xf>
    <xf numFmtId="1" fontId="4" fillId="3" borderId="0" xfId="0" applyNumberFormat="1" applyFont="1" applyFill="1" applyAlignment="1">
      <alignment/>
    </xf>
    <xf numFmtId="3" fontId="0" fillId="3" borderId="8" xfId="0" applyNumberFormat="1" applyFont="1" applyFill="1" applyBorder="1" applyAlignment="1">
      <alignment horizontal="right"/>
    </xf>
    <xf numFmtId="0" fontId="7" fillId="3" borderId="7" xfId="0" applyFont="1" applyFill="1" applyBorder="1" applyAlignment="1">
      <alignment/>
    </xf>
    <xf numFmtId="0" fontId="0" fillId="3" borderId="7" xfId="0" applyFont="1" applyFill="1" applyBorder="1" applyAlignment="1">
      <alignment horizontal="right"/>
    </xf>
    <xf numFmtId="0" fontId="36" fillId="2" borderId="12" xfId="0" applyFont="1" applyFill="1" applyBorder="1" applyAlignment="1">
      <alignment/>
    </xf>
    <xf numFmtId="0" fontId="37" fillId="2" borderId="13" xfId="0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164" fontId="4" fillId="3" borderId="15" xfId="0" applyNumberFormat="1" applyFont="1" applyFill="1" applyBorder="1" applyAlignment="1">
      <alignment/>
    </xf>
    <xf numFmtId="164" fontId="6" fillId="3" borderId="0" xfId="0" applyNumberFormat="1" applyFont="1" applyFill="1" applyBorder="1" applyAlignment="1">
      <alignment/>
    </xf>
    <xf numFmtId="164" fontId="28" fillId="3" borderId="15" xfId="0" applyNumberFormat="1" applyFont="1" applyFill="1" applyBorder="1" applyAlignment="1">
      <alignment/>
    </xf>
    <xf numFmtId="164" fontId="4" fillId="3" borderId="0" xfId="0" applyNumberFormat="1" applyFont="1" applyFill="1" applyBorder="1" applyAlignment="1">
      <alignment/>
    </xf>
    <xf numFmtId="164" fontId="0" fillId="3" borderId="7" xfId="0" applyNumberFormat="1" applyFont="1" applyFill="1" applyBorder="1" applyAlignment="1">
      <alignment/>
    </xf>
    <xf numFmtId="164" fontId="4" fillId="3" borderId="22" xfId="0" applyNumberFormat="1" applyFont="1" applyFill="1" applyBorder="1" applyAlignment="1">
      <alignment/>
    </xf>
    <xf numFmtId="164" fontId="4" fillId="3" borderId="15" xfId="0" applyNumberFormat="1" applyFont="1" applyFill="1" applyBorder="1" applyAlignment="1">
      <alignment horizontal="right"/>
    </xf>
    <xf numFmtId="164" fontId="7" fillId="3" borderId="23" xfId="21" applyNumberFormat="1" applyFont="1" applyFill="1" applyBorder="1" applyAlignment="1" quotePrefix="1">
      <alignment horizontal="left"/>
      <protection/>
    </xf>
    <xf numFmtId="0" fontId="7" fillId="3" borderId="24" xfId="0" applyFont="1" applyFill="1" applyBorder="1" applyAlignment="1">
      <alignment/>
    </xf>
    <xf numFmtId="0" fontId="17" fillId="3" borderId="25" xfId="0" applyFont="1" applyFill="1" applyBorder="1" applyAlignment="1">
      <alignment/>
    </xf>
    <xf numFmtId="0" fontId="4" fillId="3" borderId="14" xfId="0" applyFont="1" applyFill="1" applyBorder="1" applyAlignment="1" quotePrefix="1">
      <alignment horizontal="left"/>
    </xf>
    <xf numFmtId="0" fontId="4" fillId="3" borderId="15" xfId="0" applyFont="1" applyFill="1" applyBorder="1" applyAlignment="1" quotePrefix="1">
      <alignment horizontal="right"/>
    </xf>
    <xf numFmtId="0" fontId="4" fillId="3" borderId="15" xfId="0" applyFont="1" applyFill="1" applyBorder="1" applyAlignment="1">
      <alignment horizontal="right"/>
    </xf>
    <xf numFmtId="0" fontId="4" fillId="3" borderId="15" xfId="0" applyFont="1" applyFill="1" applyBorder="1" applyAlignment="1">
      <alignment horizontal="right" wrapText="1"/>
    </xf>
    <xf numFmtId="0" fontId="0" fillId="3" borderId="14" xfId="0" applyFont="1" applyFill="1" applyBorder="1" applyAlignment="1">
      <alignment/>
    </xf>
    <xf numFmtId="0" fontId="0" fillId="3" borderId="14" xfId="0" applyFont="1" applyFill="1" applyBorder="1" applyAlignment="1" quotePrefix="1">
      <alignment horizontal="left"/>
    </xf>
    <xf numFmtId="0" fontId="0" fillId="3" borderId="14" xfId="0" applyFont="1" applyFill="1" applyBorder="1" applyAlignment="1">
      <alignment horizontal="left"/>
    </xf>
    <xf numFmtId="0" fontId="4" fillId="3" borderId="14" xfId="0" applyFont="1" applyFill="1" applyBorder="1" applyAlignment="1">
      <alignment/>
    </xf>
    <xf numFmtId="0" fontId="0" fillId="3" borderId="17" xfId="0" applyFill="1" applyBorder="1" applyAlignment="1">
      <alignment vertical="top" wrapText="1"/>
    </xf>
    <xf numFmtId="0" fontId="0" fillId="3" borderId="26" xfId="0" applyFont="1" applyFill="1" applyBorder="1" applyAlignment="1">
      <alignment/>
    </xf>
    <xf numFmtId="0" fontId="1" fillId="2" borderId="9" xfId="0" applyFont="1" applyFill="1" applyBorder="1" applyAlignment="1" quotePrefix="1">
      <alignment horizontal="left"/>
    </xf>
    <xf numFmtId="0" fontId="3" fillId="2" borderId="19" xfId="0" applyFont="1" applyFill="1" applyBorder="1" applyAlignment="1">
      <alignment/>
    </xf>
    <xf numFmtId="0" fontId="6" fillId="3" borderId="5" xfId="0" applyFont="1" applyFill="1" applyBorder="1" applyAlignment="1">
      <alignment horizontal="left"/>
    </xf>
    <xf numFmtId="0" fontId="6" fillId="3" borderId="5" xfId="0" applyFont="1" applyFill="1" applyBorder="1" applyAlignment="1" quotePrefix="1">
      <alignment horizontal="left" indent="1"/>
    </xf>
    <xf numFmtId="0" fontId="4" fillId="3" borderId="5" xfId="0" applyFont="1" applyFill="1" applyBorder="1" applyAlignment="1">
      <alignment horizontal="left"/>
    </xf>
    <xf numFmtId="0" fontId="4" fillId="3" borderId="3" xfId="0" applyFont="1" applyFill="1" applyBorder="1" applyAlignment="1" quotePrefix="1">
      <alignment horizontal="right"/>
    </xf>
    <xf numFmtId="3" fontId="6" fillId="3" borderId="4" xfId="0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1" fontId="4" fillId="3" borderId="0" xfId="0" applyNumberFormat="1" applyFont="1" applyFill="1" applyBorder="1" applyAlignment="1" quotePrefix="1">
      <alignment horizontal="right"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right"/>
    </xf>
    <xf numFmtId="0" fontId="0" fillId="3" borderId="4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39" fillId="3" borderId="5" xfId="0" applyFont="1" applyFill="1" applyBorder="1" applyAlignment="1">
      <alignment/>
    </xf>
    <xf numFmtId="0" fontId="39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0" fillId="3" borderId="0" xfId="0" applyFont="1" applyFill="1" applyBorder="1" applyAlignment="1">
      <alignment horizontal="right"/>
    </xf>
    <xf numFmtId="0" fontId="40" fillId="3" borderId="4" xfId="0" applyFont="1" applyFill="1" applyBorder="1" applyAlignment="1">
      <alignment horizontal="right"/>
    </xf>
    <xf numFmtId="0" fontId="0" fillId="3" borderId="5" xfId="0" applyFont="1" applyFill="1" applyBorder="1" applyAlignment="1" applyProtection="1">
      <alignment horizontal="left"/>
      <protection/>
    </xf>
    <xf numFmtId="1" fontId="0" fillId="3" borderId="0" xfId="0" applyNumberFormat="1" applyFont="1" applyFill="1" applyBorder="1" applyAlignment="1" applyProtection="1">
      <alignment horizontal="right"/>
      <protection/>
    </xf>
    <xf numFmtId="1" fontId="0" fillId="3" borderId="4" xfId="0" applyNumberFormat="1" applyFont="1" applyFill="1" applyBorder="1" applyAlignment="1" applyProtection="1">
      <alignment horizontal="right"/>
      <protection/>
    </xf>
    <xf numFmtId="1" fontId="0" fillId="3" borderId="0" xfId="0" applyNumberFormat="1" applyFont="1" applyFill="1" applyBorder="1" applyAlignment="1" applyProtection="1">
      <alignment/>
      <protection/>
    </xf>
    <xf numFmtId="1" fontId="0" fillId="3" borderId="4" xfId="0" applyNumberFormat="1" applyFont="1" applyFill="1" applyBorder="1" applyAlignment="1" applyProtection="1">
      <alignment/>
      <protection/>
    </xf>
    <xf numFmtId="0" fontId="6" fillId="3" borderId="5" xfId="0" applyFont="1" applyFill="1" applyBorder="1" applyAlignment="1" applyProtection="1">
      <alignment horizontal="left"/>
      <protection/>
    </xf>
    <xf numFmtId="1" fontId="6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>
      <alignment/>
    </xf>
    <xf numFmtId="1" fontId="6" fillId="3" borderId="4" xfId="0" applyNumberFormat="1" applyFont="1" applyFill="1" applyBorder="1" applyAlignment="1" applyProtection="1">
      <alignment/>
      <protection/>
    </xf>
    <xf numFmtId="170" fontId="0" fillId="3" borderId="5" xfId="0" applyNumberFormat="1" applyFont="1" applyFill="1" applyBorder="1" applyAlignment="1" applyProtection="1">
      <alignment horizontal="left"/>
      <protection/>
    </xf>
    <xf numFmtId="0" fontId="0" fillId="3" borderId="5" xfId="20" applyNumberFormat="1" applyFont="1" applyFill="1" applyBorder="1" applyAlignment="1">
      <alignment wrapText="1"/>
      <protection/>
    </xf>
    <xf numFmtId="1" fontId="0" fillId="3" borderId="0" xfId="0" applyNumberFormat="1" applyFont="1" applyFill="1" applyBorder="1" applyAlignment="1">
      <alignment/>
    </xf>
    <xf numFmtId="0" fontId="4" fillId="3" borderId="5" xfId="0" applyFont="1" applyFill="1" applyBorder="1" applyAlignment="1" applyProtection="1">
      <alignment horizontal="left"/>
      <protection/>
    </xf>
    <xf numFmtId="1" fontId="4" fillId="3" borderId="0" xfId="0" applyNumberFormat="1" applyFont="1" applyFill="1" applyBorder="1" applyAlignment="1">
      <alignment/>
    </xf>
    <xf numFmtId="1" fontId="4" fillId="3" borderId="0" xfId="0" applyNumberFormat="1" applyFont="1" applyFill="1" applyBorder="1" applyAlignment="1" applyProtection="1">
      <alignment horizontal="right"/>
      <protection/>
    </xf>
    <xf numFmtId="1" fontId="4" fillId="3" borderId="4" xfId="0" applyNumberFormat="1" applyFont="1" applyFill="1" applyBorder="1" applyAlignment="1" applyProtection="1">
      <alignment horizontal="right"/>
      <protection/>
    </xf>
    <xf numFmtId="0" fontId="4" fillId="3" borderId="6" xfId="0" applyFont="1" applyFill="1" applyBorder="1" applyAlignment="1" applyProtection="1">
      <alignment horizontal="left"/>
      <protection/>
    </xf>
    <xf numFmtId="1" fontId="4" fillId="3" borderId="7" xfId="0" applyNumberFormat="1" applyFont="1" applyFill="1" applyBorder="1" applyAlignment="1">
      <alignment/>
    </xf>
    <xf numFmtId="1" fontId="4" fillId="3" borderId="7" xfId="0" applyNumberFormat="1" applyFont="1" applyFill="1" applyBorder="1" applyAlignment="1" applyProtection="1">
      <alignment horizontal="right"/>
      <protection/>
    </xf>
    <xf numFmtId="1" fontId="4" fillId="3" borderId="8" xfId="0" applyNumberFormat="1" applyFont="1" applyFill="1" applyBorder="1" applyAlignment="1" applyProtection="1">
      <alignment horizontal="right"/>
      <protection/>
    </xf>
    <xf numFmtId="0" fontId="7" fillId="3" borderId="5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7" fillId="3" borderId="5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/>
    </xf>
    <xf numFmtId="0" fontId="0" fillId="3" borderId="4" xfId="0" applyFill="1" applyBorder="1" applyAlignment="1">
      <alignment/>
    </xf>
    <xf numFmtId="0" fontId="7" fillId="3" borderId="5" xfId="0" applyFont="1" applyFill="1" applyBorder="1" applyAlignment="1" quotePrefix="1">
      <alignment horizontal="left" wrapText="1"/>
    </xf>
    <xf numFmtId="0" fontId="0" fillId="3" borderId="0" xfId="0" applyFill="1" applyAlignment="1">
      <alignment/>
    </xf>
    <xf numFmtId="0" fontId="7" fillId="3" borderId="5" xfId="0" applyFont="1" applyFill="1" applyBorder="1" applyAlignment="1" quotePrefix="1">
      <alignment horizontal="left"/>
    </xf>
    <xf numFmtId="0" fontId="0" fillId="3" borderId="0" xfId="0" applyFill="1" applyBorder="1" applyAlignment="1">
      <alignment/>
    </xf>
    <xf numFmtId="0" fontId="7" fillId="3" borderId="6" xfId="0" applyFont="1" applyFill="1" applyBorder="1" applyAlignment="1">
      <alignment horizontal="left" wrapText="1"/>
    </xf>
    <xf numFmtId="0" fontId="0" fillId="3" borderId="7" xfId="0" applyFill="1" applyBorder="1" applyAlignment="1">
      <alignment wrapText="1"/>
    </xf>
    <xf numFmtId="0" fontId="7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7" fillId="3" borderId="0" xfId="0" applyFont="1" applyFill="1" applyBorder="1" applyAlignment="1" quotePrefix="1">
      <alignment vertical="top" wrapText="1"/>
    </xf>
    <xf numFmtId="0" fontId="0" fillId="3" borderId="0" xfId="0" applyFill="1" applyAlignment="1">
      <alignment/>
    </xf>
    <xf numFmtId="0" fontId="0" fillId="3" borderId="17" xfId="0" applyFill="1" applyBorder="1" applyAlignment="1">
      <alignment/>
    </xf>
    <xf numFmtId="0" fontId="4" fillId="3" borderId="7" xfId="0" applyFont="1" applyFill="1" applyBorder="1" applyAlignment="1">
      <alignment horizontal="center"/>
    </xf>
    <xf numFmtId="0" fontId="1" fillId="2" borderId="9" xfId="0" applyFont="1" applyFill="1" applyBorder="1" applyAlignment="1" quotePrefix="1">
      <alignment horizontal="left" vertical="center"/>
    </xf>
    <xf numFmtId="0" fontId="1" fillId="2" borderId="10" xfId="0" applyFont="1" applyFill="1" applyBorder="1" applyAlignment="1" quotePrefix="1">
      <alignment horizontal="left" vertical="center"/>
    </xf>
    <xf numFmtId="0" fontId="0" fillId="0" borderId="1" xfId="0" applyFont="1" applyFill="1" applyBorder="1" applyAlignment="1" quotePrefix="1">
      <alignment vertical="top" wrapText="1"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31" fillId="3" borderId="0" xfId="0" applyFont="1" applyFill="1" applyBorder="1" applyAlignment="1">
      <alignment horizontal="right" vertical="top" wrapText="1"/>
    </xf>
    <xf numFmtId="0" fontId="31" fillId="3" borderId="15" xfId="0" applyFont="1" applyFill="1" applyBorder="1" applyAlignment="1">
      <alignment horizontal="right" vertical="top" wrapText="1"/>
    </xf>
    <xf numFmtId="0" fontId="7" fillId="3" borderId="11" xfId="0" applyFont="1" applyFill="1" applyBorder="1" applyAlignment="1" quotePrefix="1">
      <alignment vertical="top" wrapText="1"/>
    </xf>
    <xf numFmtId="0" fontId="0" fillId="3" borderId="12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17" fillId="3" borderId="0" xfId="0" applyFont="1" applyFill="1" applyBorder="1" applyAlignment="1">
      <alignment horizontal="center" wrapText="1"/>
    </xf>
    <xf numFmtId="0" fontId="4" fillId="3" borderId="7" xfId="0" applyFont="1" applyFill="1" applyBorder="1" applyAlignment="1" quotePrefix="1">
      <alignment horizontal="center"/>
    </xf>
    <xf numFmtId="0" fontId="17" fillId="3" borderId="0" xfId="0" applyFont="1" applyFill="1" applyBorder="1" applyAlignment="1" quotePrefix="1">
      <alignment horizontal="center" wrapText="1"/>
    </xf>
    <xf numFmtId="0" fontId="17" fillId="3" borderId="0" xfId="0" applyFont="1" applyFill="1" applyBorder="1" applyAlignment="1">
      <alignment horizontal="center"/>
    </xf>
    <xf numFmtId="0" fontId="7" fillId="3" borderId="0" xfId="0" applyFont="1" applyFill="1" applyBorder="1" applyAlignment="1" quotePrefix="1">
      <alignment horizontal="left" wrapText="1"/>
    </xf>
    <xf numFmtId="0" fontId="7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wrapText="1"/>
    </xf>
    <xf numFmtId="0" fontId="0" fillId="3" borderId="0" xfId="0" applyFont="1" applyFill="1" applyAlignment="1">
      <alignment/>
    </xf>
    <xf numFmtId="0" fontId="7" fillId="3" borderId="5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TableA8_0304" xfId="20"/>
    <cellStyle name="Normal_Trial3'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85725</xdr:rowOff>
    </xdr:from>
    <xdr:to>
      <xdr:col>2</xdr:col>
      <xdr:colOff>19050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324600" y="9334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</xdr:row>
      <xdr:rowOff>85725</xdr:rowOff>
    </xdr:from>
    <xdr:to>
      <xdr:col>2</xdr:col>
      <xdr:colOff>57150</xdr:colOff>
      <xdr:row>5</xdr:row>
      <xdr:rowOff>180975</xdr:rowOff>
    </xdr:to>
    <xdr:sp>
      <xdr:nvSpPr>
        <xdr:cNvPr id="2" name="Line 2"/>
        <xdr:cNvSpPr>
          <a:spLocks/>
        </xdr:cNvSpPr>
      </xdr:nvSpPr>
      <xdr:spPr>
        <a:xfrm>
          <a:off x="6362700" y="9334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190500</xdr:rowOff>
    </xdr:from>
    <xdr:to>
      <xdr:col>2</xdr:col>
      <xdr:colOff>28575</xdr:colOff>
      <xdr:row>8</xdr:row>
      <xdr:rowOff>247650</xdr:rowOff>
    </xdr:to>
    <xdr:sp>
      <xdr:nvSpPr>
        <xdr:cNvPr id="3" name="Line 3"/>
        <xdr:cNvSpPr>
          <a:spLocks/>
        </xdr:cNvSpPr>
      </xdr:nvSpPr>
      <xdr:spPr>
        <a:xfrm>
          <a:off x="6334125" y="15430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8</xdr:row>
      <xdr:rowOff>190500</xdr:rowOff>
    </xdr:from>
    <xdr:to>
      <xdr:col>2</xdr:col>
      <xdr:colOff>66675</xdr:colOff>
      <xdr:row>8</xdr:row>
      <xdr:rowOff>247650</xdr:rowOff>
    </xdr:to>
    <xdr:sp>
      <xdr:nvSpPr>
        <xdr:cNvPr id="4" name="Line 4"/>
        <xdr:cNvSpPr>
          <a:spLocks/>
        </xdr:cNvSpPr>
      </xdr:nvSpPr>
      <xdr:spPr>
        <a:xfrm>
          <a:off x="6372225" y="15430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8</xdr:row>
      <xdr:rowOff>200025</xdr:rowOff>
    </xdr:from>
    <xdr:to>
      <xdr:col>5</xdr:col>
      <xdr:colOff>76200</xdr:colOff>
      <xdr:row>8</xdr:row>
      <xdr:rowOff>247650</xdr:rowOff>
    </xdr:to>
    <xdr:sp>
      <xdr:nvSpPr>
        <xdr:cNvPr id="5" name="Line 5"/>
        <xdr:cNvSpPr>
          <a:spLocks/>
        </xdr:cNvSpPr>
      </xdr:nvSpPr>
      <xdr:spPr>
        <a:xfrm>
          <a:off x="8210550" y="15525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8</xdr:row>
      <xdr:rowOff>200025</xdr:rowOff>
    </xdr:from>
    <xdr:to>
      <xdr:col>5</xdr:col>
      <xdr:colOff>114300</xdr:colOff>
      <xdr:row>8</xdr:row>
      <xdr:rowOff>247650</xdr:rowOff>
    </xdr:to>
    <xdr:sp>
      <xdr:nvSpPr>
        <xdr:cNvPr id="6" name="Line 6"/>
        <xdr:cNvSpPr>
          <a:spLocks/>
        </xdr:cNvSpPr>
      </xdr:nvSpPr>
      <xdr:spPr>
        <a:xfrm>
          <a:off x="8248650" y="15525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104775</xdr:rowOff>
    </xdr:from>
    <xdr:to>
      <xdr:col>5</xdr:col>
      <xdr:colOff>85725</xdr:colOff>
      <xdr:row>9</xdr:row>
      <xdr:rowOff>228600</xdr:rowOff>
    </xdr:to>
    <xdr:sp>
      <xdr:nvSpPr>
        <xdr:cNvPr id="7" name="Line 7"/>
        <xdr:cNvSpPr>
          <a:spLocks/>
        </xdr:cNvSpPr>
      </xdr:nvSpPr>
      <xdr:spPr>
        <a:xfrm>
          <a:off x="8220075" y="1704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9</xdr:row>
      <xdr:rowOff>104775</xdr:rowOff>
    </xdr:from>
    <xdr:to>
      <xdr:col>5</xdr:col>
      <xdr:colOff>123825</xdr:colOff>
      <xdr:row>9</xdr:row>
      <xdr:rowOff>228600</xdr:rowOff>
    </xdr:to>
    <xdr:sp>
      <xdr:nvSpPr>
        <xdr:cNvPr id="8" name="Line 8"/>
        <xdr:cNvSpPr>
          <a:spLocks/>
        </xdr:cNvSpPr>
      </xdr:nvSpPr>
      <xdr:spPr>
        <a:xfrm>
          <a:off x="8258175" y="1704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8</xdr:row>
      <xdr:rowOff>200025</xdr:rowOff>
    </xdr:from>
    <xdr:to>
      <xdr:col>7</xdr:col>
      <xdr:colOff>76200</xdr:colOff>
      <xdr:row>8</xdr:row>
      <xdr:rowOff>247650</xdr:rowOff>
    </xdr:to>
    <xdr:sp>
      <xdr:nvSpPr>
        <xdr:cNvPr id="9" name="Line 9"/>
        <xdr:cNvSpPr>
          <a:spLocks/>
        </xdr:cNvSpPr>
      </xdr:nvSpPr>
      <xdr:spPr>
        <a:xfrm>
          <a:off x="9429750" y="15525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8</xdr:row>
      <xdr:rowOff>200025</xdr:rowOff>
    </xdr:from>
    <xdr:to>
      <xdr:col>7</xdr:col>
      <xdr:colOff>114300</xdr:colOff>
      <xdr:row>8</xdr:row>
      <xdr:rowOff>247650</xdr:rowOff>
    </xdr:to>
    <xdr:sp>
      <xdr:nvSpPr>
        <xdr:cNvPr id="10" name="Line 10"/>
        <xdr:cNvSpPr>
          <a:spLocks/>
        </xdr:cNvSpPr>
      </xdr:nvSpPr>
      <xdr:spPr>
        <a:xfrm>
          <a:off x="9467850" y="15525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104775</xdr:rowOff>
    </xdr:from>
    <xdr:to>
      <xdr:col>7</xdr:col>
      <xdr:colOff>85725</xdr:colOff>
      <xdr:row>9</xdr:row>
      <xdr:rowOff>228600</xdr:rowOff>
    </xdr:to>
    <xdr:sp>
      <xdr:nvSpPr>
        <xdr:cNvPr id="11" name="Line 11"/>
        <xdr:cNvSpPr>
          <a:spLocks/>
        </xdr:cNvSpPr>
      </xdr:nvSpPr>
      <xdr:spPr>
        <a:xfrm>
          <a:off x="9439275" y="1704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9</xdr:row>
      <xdr:rowOff>104775</xdr:rowOff>
    </xdr:from>
    <xdr:to>
      <xdr:col>7</xdr:col>
      <xdr:colOff>123825</xdr:colOff>
      <xdr:row>9</xdr:row>
      <xdr:rowOff>228600</xdr:rowOff>
    </xdr:to>
    <xdr:sp>
      <xdr:nvSpPr>
        <xdr:cNvPr id="12" name="Line 12"/>
        <xdr:cNvSpPr>
          <a:spLocks/>
        </xdr:cNvSpPr>
      </xdr:nvSpPr>
      <xdr:spPr>
        <a:xfrm>
          <a:off x="9477375" y="1704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5</xdr:row>
      <xdr:rowOff>57150</xdr:rowOff>
    </xdr:from>
    <xdr:to>
      <xdr:col>9</xdr:col>
      <xdr:colOff>28575</xdr:colOff>
      <xdr:row>5</xdr:row>
      <xdr:rowOff>57150</xdr:rowOff>
    </xdr:to>
    <xdr:sp>
      <xdr:nvSpPr>
        <xdr:cNvPr id="1" name="Line 1"/>
        <xdr:cNvSpPr>
          <a:spLocks/>
        </xdr:cNvSpPr>
      </xdr:nvSpPr>
      <xdr:spPr>
        <a:xfrm>
          <a:off x="2162175" y="89535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</xdr:row>
      <xdr:rowOff>57150</xdr:rowOff>
    </xdr:from>
    <xdr:to>
      <xdr:col>9</xdr:col>
      <xdr:colOff>28575</xdr:colOff>
      <xdr:row>5</xdr:row>
      <xdr:rowOff>57150</xdr:rowOff>
    </xdr:to>
    <xdr:sp>
      <xdr:nvSpPr>
        <xdr:cNvPr id="2" name="Line 2"/>
        <xdr:cNvSpPr>
          <a:spLocks/>
        </xdr:cNvSpPr>
      </xdr:nvSpPr>
      <xdr:spPr>
        <a:xfrm>
          <a:off x="2162175" y="89535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</xdr:row>
      <xdr:rowOff>57150</xdr:rowOff>
    </xdr:from>
    <xdr:to>
      <xdr:col>9</xdr:col>
      <xdr:colOff>28575</xdr:colOff>
      <xdr:row>5</xdr:row>
      <xdr:rowOff>57150</xdr:rowOff>
    </xdr:to>
    <xdr:sp>
      <xdr:nvSpPr>
        <xdr:cNvPr id="3" name="Line 3"/>
        <xdr:cNvSpPr>
          <a:spLocks/>
        </xdr:cNvSpPr>
      </xdr:nvSpPr>
      <xdr:spPr>
        <a:xfrm>
          <a:off x="2162175" y="89535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</xdr:row>
      <xdr:rowOff>57150</xdr:rowOff>
    </xdr:from>
    <xdr:to>
      <xdr:col>9</xdr:col>
      <xdr:colOff>28575</xdr:colOff>
      <xdr:row>5</xdr:row>
      <xdr:rowOff>57150</xdr:rowOff>
    </xdr:to>
    <xdr:sp>
      <xdr:nvSpPr>
        <xdr:cNvPr id="4" name="Line 4"/>
        <xdr:cNvSpPr>
          <a:spLocks/>
        </xdr:cNvSpPr>
      </xdr:nvSpPr>
      <xdr:spPr>
        <a:xfrm>
          <a:off x="2162175" y="89535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L7" sqref="L7"/>
    </sheetView>
  </sheetViews>
  <sheetFormatPr defaultColWidth="9.140625" defaultRowHeight="12.75"/>
  <cols>
    <col min="1" max="1" width="85.421875" style="16" bestFit="1" customWidth="1"/>
    <col min="2" max="16384" width="9.140625" style="16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3"/>
    </row>
    <row r="2" spans="1:8" ht="12.75">
      <c r="A2" s="17"/>
      <c r="B2" s="18"/>
      <c r="C2" s="18"/>
      <c r="D2" s="18"/>
      <c r="E2" s="18"/>
      <c r="F2" s="19"/>
      <c r="G2" s="19"/>
      <c r="H2" s="20" t="s">
        <v>1</v>
      </c>
    </row>
    <row r="3" spans="1:8" ht="12.75">
      <c r="A3" s="21"/>
      <c r="B3" s="22" t="s">
        <v>2</v>
      </c>
      <c r="C3" s="22" t="s">
        <v>3</v>
      </c>
      <c r="D3" s="22"/>
      <c r="E3" s="22" t="s">
        <v>4</v>
      </c>
      <c r="F3" s="22" t="s">
        <v>5</v>
      </c>
      <c r="G3" s="22"/>
      <c r="H3" s="23" t="s">
        <v>6</v>
      </c>
    </row>
    <row r="4" spans="1:8" ht="12.75">
      <c r="A4" s="24"/>
      <c r="B4" s="25"/>
      <c r="C4" s="25"/>
      <c r="D4" s="25"/>
      <c r="E4" s="26"/>
      <c r="F4" s="25"/>
      <c r="G4" s="25"/>
      <c r="H4" s="8"/>
    </row>
    <row r="5" spans="1:8" ht="12.75">
      <c r="A5" s="17" t="s">
        <v>7</v>
      </c>
      <c r="B5" s="25"/>
      <c r="C5" s="25"/>
      <c r="D5" s="25"/>
      <c r="E5" s="26"/>
      <c r="F5" s="25"/>
      <c r="G5" s="25"/>
      <c r="H5" s="8"/>
    </row>
    <row r="6" spans="1:8" ht="14.25">
      <c r="A6" s="27" t="s">
        <v>8</v>
      </c>
      <c r="B6" s="6">
        <v>26663</v>
      </c>
      <c r="C6" s="6">
        <v>3378</v>
      </c>
      <c r="D6" s="6">
        <v>3105</v>
      </c>
      <c r="E6" s="26"/>
      <c r="F6" s="6">
        <v>2854</v>
      </c>
      <c r="G6" s="6"/>
      <c r="H6" s="5">
        <v>4500.856</v>
      </c>
    </row>
    <row r="7" spans="1:8" ht="12.75">
      <c r="A7" s="24" t="s">
        <v>9</v>
      </c>
      <c r="B7" s="6">
        <v>18004</v>
      </c>
      <c r="C7" s="6">
        <v>17506</v>
      </c>
      <c r="D7" s="6">
        <v>18506</v>
      </c>
      <c r="E7" s="26"/>
      <c r="F7" s="6">
        <v>20506</v>
      </c>
      <c r="G7" s="6"/>
      <c r="H7" s="5">
        <v>19515.406</v>
      </c>
    </row>
    <row r="8" spans="1:8" ht="12.75">
      <c r="A8" s="27" t="s">
        <v>10</v>
      </c>
      <c r="B8" s="6">
        <v>4353</v>
      </c>
      <c r="C8" s="6">
        <v>3936</v>
      </c>
      <c r="D8" s="6">
        <v>4028.327</v>
      </c>
      <c r="E8" s="26"/>
      <c r="F8" s="6">
        <v>4136</v>
      </c>
      <c r="G8" s="6"/>
      <c r="H8" s="5">
        <v>4253.198</v>
      </c>
    </row>
    <row r="9" spans="1:8" ht="19.5" customHeight="1">
      <c r="A9" s="28" t="s">
        <v>11</v>
      </c>
      <c r="B9" s="6">
        <v>14784.565</v>
      </c>
      <c r="C9" s="6">
        <v>41741.006</v>
      </c>
      <c r="D9" s="6">
        <v>44485</v>
      </c>
      <c r="E9" s="26"/>
      <c r="F9" s="6">
        <v>42920</v>
      </c>
      <c r="G9" s="26" t="s">
        <v>12</v>
      </c>
      <c r="H9" s="5">
        <v>45737</v>
      </c>
    </row>
    <row r="10" spans="1:8" ht="24.75" customHeight="1">
      <c r="A10" s="29" t="s">
        <v>13</v>
      </c>
      <c r="B10" s="30" t="s">
        <v>14</v>
      </c>
      <c r="C10" s="30" t="s">
        <v>14</v>
      </c>
      <c r="D10" s="30" t="s">
        <v>14</v>
      </c>
      <c r="E10" s="30"/>
      <c r="F10" s="6">
        <v>3050</v>
      </c>
      <c r="G10" s="30" t="s">
        <v>12</v>
      </c>
      <c r="H10" s="5">
        <v>3314.087</v>
      </c>
    </row>
    <row r="11" spans="1:8" ht="14.25">
      <c r="A11" s="27" t="s">
        <v>15</v>
      </c>
      <c r="B11" s="6">
        <v>37</v>
      </c>
      <c r="C11" s="6">
        <v>38</v>
      </c>
      <c r="D11" s="6">
        <v>38.348</v>
      </c>
      <c r="E11" s="26"/>
      <c r="F11" s="6">
        <v>48</v>
      </c>
      <c r="G11" s="26"/>
      <c r="H11" s="5">
        <v>48.068</v>
      </c>
    </row>
    <row r="12" spans="1:8" ht="14.25">
      <c r="A12" s="27" t="s">
        <v>16</v>
      </c>
      <c r="B12" s="6">
        <v>11804.418</v>
      </c>
      <c r="C12" s="6">
        <v>12998.631</v>
      </c>
      <c r="D12" s="6">
        <v>14112.059</v>
      </c>
      <c r="E12" s="26"/>
      <c r="F12" s="6">
        <v>15014.107</v>
      </c>
      <c r="G12" s="26" t="s">
        <v>12</v>
      </c>
      <c r="H12" s="5">
        <v>17373.888</v>
      </c>
    </row>
    <row r="13" spans="1:8" ht="14.25">
      <c r="A13" s="31" t="s">
        <v>17</v>
      </c>
      <c r="B13" s="6">
        <v>217</v>
      </c>
      <c r="C13" s="6">
        <v>149.69931699999995</v>
      </c>
      <c r="D13" s="6">
        <v>11.112469000000033</v>
      </c>
      <c r="E13" s="26"/>
      <c r="F13" s="6">
        <v>-235.17972900000007</v>
      </c>
      <c r="G13" s="26"/>
      <c r="H13" s="5">
        <v>-134.04376899999977</v>
      </c>
    </row>
    <row r="14" spans="1:8" ht="12.75">
      <c r="A14" s="24" t="s">
        <v>18</v>
      </c>
      <c r="B14" s="6">
        <v>5297.800189</v>
      </c>
      <c r="C14" s="6">
        <v>5426.62172</v>
      </c>
      <c r="D14" s="6">
        <v>9026.642</v>
      </c>
      <c r="E14" s="26"/>
      <c r="F14" s="6">
        <v>7711.048</v>
      </c>
      <c r="G14" s="26"/>
      <c r="H14" s="5">
        <v>8760.513</v>
      </c>
    </row>
    <row r="15" spans="1:8" ht="12.75">
      <c r="A15" s="32" t="s">
        <v>19</v>
      </c>
      <c r="B15" s="33">
        <v>81160.78318900001</v>
      </c>
      <c r="C15" s="33">
        <v>85173.95803699999</v>
      </c>
      <c r="D15" s="33">
        <v>93312.488469</v>
      </c>
      <c r="E15" s="26"/>
      <c r="F15" s="33">
        <v>96003.975271</v>
      </c>
      <c r="G15" s="26" t="s">
        <v>12</v>
      </c>
      <c r="H15" s="7">
        <v>103368.972231</v>
      </c>
    </row>
    <row r="16" spans="1:8" ht="12.75">
      <c r="A16" s="24"/>
      <c r="B16" s="25"/>
      <c r="C16" s="25"/>
      <c r="D16" s="25"/>
      <c r="E16" s="26"/>
      <c r="F16" s="25"/>
      <c r="G16" s="25"/>
      <c r="H16" s="8"/>
    </row>
    <row r="17" spans="1:8" ht="12.75">
      <c r="A17" s="32" t="s">
        <v>20</v>
      </c>
      <c r="B17" s="25"/>
      <c r="C17" s="25"/>
      <c r="D17" s="25"/>
      <c r="E17" s="26"/>
      <c r="F17" s="25"/>
      <c r="G17" s="25"/>
      <c r="H17" s="8"/>
    </row>
    <row r="18" spans="1:8" ht="14.25">
      <c r="A18" s="27" t="s">
        <v>21</v>
      </c>
      <c r="B18" s="6">
        <v>21315</v>
      </c>
      <c r="C18" s="6">
        <v>22452.831</v>
      </c>
      <c r="D18" s="6">
        <v>23608.438</v>
      </c>
      <c r="E18" s="26"/>
      <c r="F18" s="6">
        <v>24759</v>
      </c>
      <c r="G18" s="6"/>
      <c r="H18" s="5">
        <v>25633.397</v>
      </c>
    </row>
    <row r="19" spans="1:8" ht="12.75">
      <c r="A19" s="24" t="s">
        <v>22</v>
      </c>
      <c r="B19" s="6">
        <v>1215.364</v>
      </c>
      <c r="C19" s="6">
        <v>1481.119</v>
      </c>
      <c r="D19" s="6">
        <v>1862.266</v>
      </c>
      <c r="E19" s="26"/>
      <c r="F19" s="6">
        <v>1926.007</v>
      </c>
      <c r="G19" s="6"/>
      <c r="H19" s="5">
        <v>778.388</v>
      </c>
    </row>
    <row r="20" spans="1:8" ht="12.75">
      <c r="A20" s="24" t="s">
        <v>23</v>
      </c>
      <c r="B20" s="6">
        <v>3777</v>
      </c>
      <c r="C20" s="6">
        <v>3670.83622</v>
      </c>
      <c r="D20" s="6">
        <v>3992.483</v>
      </c>
      <c r="E20" s="26"/>
      <c r="F20" s="6">
        <v>1352.971</v>
      </c>
      <c r="G20" s="6"/>
      <c r="H20" s="5">
        <v>1427.419</v>
      </c>
    </row>
    <row r="21" spans="1:8" ht="12.75">
      <c r="A21" s="24" t="s">
        <v>24</v>
      </c>
      <c r="B21" s="6">
        <v>11420</v>
      </c>
      <c r="C21" s="6">
        <v>11494.664999999999</v>
      </c>
      <c r="D21" s="6">
        <v>11884.068</v>
      </c>
      <c r="E21" s="26"/>
      <c r="F21" s="6">
        <v>12548.78</v>
      </c>
      <c r="G21" s="6"/>
      <c r="H21" s="5">
        <v>12851.826000000001</v>
      </c>
    </row>
    <row r="22" spans="1:8" ht="12.75">
      <c r="A22" s="24" t="s">
        <v>25</v>
      </c>
      <c r="B22" s="6">
        <v>6208</v>
      </c>
      <c r="C22" s="6">
        <v>6240</v>
      </c>
      <c r="D22" s="6">
        <v>6265.17608</v>
      </c>
      <c r="E22" s="26"/>
      <c r="F22" s="6">
        <v>6219</v>
      </c>
      <c r="G22" s="6"/>
      <c r="H22" s="5">
        <v>6325.668434</v>
      </c>
    </row>
    <row r="23" spans="1:8" ht="12.75">
      <c r="A23" s="32" t="s">
        <v>26</v>
      </c>
      <c r="B23" s="33">
        <v>43935.364</v>
      </c>
      <c r="C23" s="33">
        <v>45339.451219999995</v>
      </c>
      <c r="D23" s="33">
        <v>47612.431079999995</v>
      </c>
      <c r="E23" s="26"/>
      <c r="F23" s="33">
        <v>46805.758</v>
      </c>
      <c r="G23" s="33"/>
      <c r="H23" s="7">
        <v>47016.698434</v>
      </c>
    </row>
    <row r="24" spans="1:8" ht="12.75">
      <c r="A24" s="24"/>
      <c r="B24" s="25"/>
      <c r="C24" s="25"/>
      <c r="D24" s="25"/>
      <c r="E24" s="26"/>
      <c r="F24" s="25"/>
      <c r="G24" s="25"/>
      <c r="H24" s="8"/>
    </row>
    <row r="25" spans="1:8" ht="12.75">
      <c r="A25" s="31" t="s">
        <v>27</v>
      </c>
      <c r="B25" s="6">
        <v>9384.438</v>
      </c>
      <c r="C25" s="6">
        <v>10028.733253999999</v>
      </c>
      <c r="D25" s="6">
        <v>10932.040228</v>
      </c>
      <c r="E25" s="26"/>
      <c r="F25" s="6">
        <v>11078.931000000002</v>
      </c>
      <c r="G25" s="6"/>
      <c r="H25" s="5">
        <v>12272.126734000003</v>
      </c>
    </row>
    <row r="26" spans="1:8" ht="12.75">
      <c r="A26" s="24"/>
      <c r="B26" s="25"/>
      <c r="C26" s="25"/>
      <c r="D26" s="25"/>
      <c r="E26" s="26"/>
      <c r="F26" s="25"/>
      <c r="G26" s="25"/>
      <c r="H26" s="8"/>
    </row>
    <row r="27" spans="1:8" ht="12.75">
      <c r="A27" s="34" t="s">
        <v>28</v>
      </c>
      <c r="B27" s="9">
        <v>134480.869189</v>
      </c>
      <c r="C27" s="9">
        <v>140541.799511</v>
      </c>
      <c r="D27" s="9">
        <v>151856.95977700004</v>
      </c>
      <c r="E27" s="35"/>
      <c r="F27" s="9">
        <v>153866.309</v>
      </c>
      <c r="G27" s="35" t="s">
        <v>12</v>
      </c>
      <c r="H27" s="10">
        <v>162657.797399</v>
      </c>
    </row>
    <row r="28" spans="1:8" ht="12.75">
      <c r="A28" s="24"/>
      <c r="B28" s="6"/>
      <c r="C28" s="6"/>
      <c r="D28" s="6"/>
      <c r="E28" s="6"/>
      <c r="F28" s="6"/>
      <c r="G28" s="6"/>
      <c r="H28" s="5"/>
    </row>
    <row r="29" spans="1:8" ht="12.75">
      <c r="A29" s="24" t="s">
        <v>29</v>
      </c>
      <c r="B29" s="36">
        <v>0.6035117387212623</v>
      </c>
      <c r="C29" s="36">
        <v>0.6060400417054113</v>
      </c>
      <c r="D29" s="36">
        <v>0.6144762058059648</v>
      </c>
      <c r="E29" s="25"/>
      <c r="F29" s="36">
        <v>0.6239440972812313</v>
      </c>
      <c r="G29" s="36"/>
      <c r="H29" s="11">
        <v>0.6354996433244183</v>
      </c>
    </row>
    <row r="30" spans="1:8" ht="12.75">
      <c r="A30" s="37"/>
      <c r="B30" s="38"/>
      <c r="C30" s="38"/>
      <c r="D30" s="38"/>
      <c r="E30" s="38"/>
      <c r="F30" s="38"/>
      <c r="G30" s="38"/>
      <c r="H30" s="39"/>
    </row>
    <row r="31" spans="1:8" ht="12.75">
      <c r="A31" s="40" t="s">
        <v>30</v>
      </c>
      <c r="B31" s="41"/>
      <c r="C31" s="41"/>
      <c r="D31" s="41"/>
      <c r="E31" s="41"/>
      <c r="F31" s="41"/>
      <c r="G31" s="41"/>
      <c r="H31" s="42"/>
    </row>
    <row r="32" spans="1:8" ht="12.75">
      <c r="A32" s="623" t="s">
        <v>31</v>
      </c>
      <c r="B32" s="624"/>
      <c r="C32" s="624"/>
      <c r="D32" s="624"/>
      <c r="E32" s="624"/>
      <c r="F32" s="624"/>
      <c r="G32" s="624"/>
      <c r="H32" s="625"/>
    </row>
    <row r="33" spans="1:8" ht="12.75">
      <c r="A33" s="626" t="s">
        <v>32</v>
      </c>
      <c r="B33" s="627"/>
      <c r="C33" s="627"/>
      <c r="D33" s="627"/>
      <c r="E33" s="627"/>
      <c r="F33" s="627"/>
      <c r="G33" s="627"/>
      <c r="H33" s="628"/>
    </row>
    <row r="34" spans="1:8" ht="12.75">
      <c r="A34" s="13" t="s">
        <v>33</v>
      </c>
      <c r="B34" s="14"/>
      <c r="C34" s="14"/>
      <c r="D34" s="14"/>
      <c r="E34" s="14"/>
      <c r="F34" s="14"/>
      <c r="G34" s="14"/>
      <c r="H34" s="15"/>
    </row>
    <row r="35" spans="1:8" ht="12.75">
      <c r="A35" s="45" t="s">
        <v>34</v>
      </c>
      <c r="B35" s="46"/>
      <c r="C35" s="46"/>
      <c r="D35" s="46"/>
      <c r="E35" s="46"/>
      <c r="F35" s="47"/>
      <c r="G35" s="47"/>
      <c r="H35" s="43"/>
    </row>
    <row r="36" spans="1:8" ht="12.75">
      <c r="A36" s="45" t="s">
        <v>35</v>
      </c>
      <c r="B36" s="46"/>
      <c r="C36" s="46"/>
      <c r="D36" s="46"/>
      <c r="E36" s="46"/>
      <c r="F36" s="46"/>
      <c r="G36" s="46"/>
      <c r="H36" s="44"/>
    </row>
    <row r="37" spans="1:8" ht="12.75">
      <c r="A37" s="45" t="s">
        <v>36</v>
      </c>
      <c r="B37" s="14"/>
      <c r="C37" s="14"/>
      <c r="D37" s="14"/>
      <c r="E37" s="14"/>
      <c r="F37" s="25"/>
      <c r="G37" s="25"/>
      <c r="H37" s="8"/>
    </row>
    <row r="38" spans="1:8" ht="12.75">
      <c r="A38" s="629" t="s">
        <v>37</v>
      </c>
      <c r="B38" s="630"/>
      <c r="C38" s="630"/>
      <c r="D38" s="630"/>
      <c r="E38" s="630"/>
      <c r="F38" s="630"/>
      <c r="G38" s="630"/>
      <c r="H38" s="628"/>
    </row>
    <row r="39" spans="1:8" ht="12.75">
      <c r="A39" s="631" t="s">
        <v>38</v>
      </c>
      <c r="B39" s="632"/>
      <c r="C39" s="632"/>
      <c r="D39" s="632"/>
      <c r="E39" s="632"/>
      <c r="F39" s="632"/>
      <c r="G39" s="632"/>
      <c r="H39" s="628"/>
    </row>
    <row r="40" spans="1:8" ht="12.75">
      <c r="A40" s="48" t="s">
        <v>39</v>
      </c>
      <c r="B40" s="49"/>
      <c r="C40" s="49"/>
      <c r="D40" s="49"/>
      <c r="E40" s="49"/>
      <c r="F40" s="50"/>
      <c r="G40" s="50"/>
      <c r="H40" s="51"/>
    </row>
  </sheetData>
  <mergeCells count="4">
    <mergeCell ref="A32:H32"/>
    <mergeCell ref="A33:H33"/>
    <mergeCell ref="A38:H38"/>
    <mergeCell ref="A39:H39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I31"/>
  <sheetViews>
    <sheetView workbookViewId="0" topLeftCell="A1">
      <selection activeCell="M5" sqref="M5"/>
    </sheetView>
  </sheetViews>
  <sheetFormatPr defaultColWidth="9.140625" defaultRowHeight="12.75"/>
  <cols>
    <col min="1" max="2" width="9.140625" style="16" customWidth="1"/>
    <col min="3" max="3" width="56.7109375" style="16" customWidth="1"/>
    <col min="4" max="16384" width="9.140625" style="16" customWidth="1"/>
  </cols>
  <sheetData>
    <row r="3" spans="2:9" ht="18.75">
      <c r="B3" s="376" t="s">
        <v>212</v>
      </c>
      <c r="C3" s="377"/>
      <c r="D3" s="377"/>
      <c r="E3" s="377"/>
      <c r="F3" s="377"/>
      <c r="G3" s="377"/>
      <c r="H3" s="377"/>
      <c r="I3" s="378"/>
    </row>
    <row r="4" spans="2:9" ht="12.75">
      <c r="B4" s="21"/>
      <c r="C4" s="124"/>
      <c r="D4" s="22"/>
      <c r="E4" s="22"/>
      <c r="F4" s="22"/>
      <c r="G4" s="22"/>
      <c r="H4" s="22" t="s">
        <v>213</v>
      </c>
      <c r="I4" s="23"/>
    </row>
    <row r="5" spans="2:9" ht="12.75">
      <c r="B5" s="21"/>
      <c r="C5" s="124"/>
      <c r="D5" s="124"/>
      <c r="E5" s="19"/>
      <c r="F5" s="300"/>
      <c r="G5" s="300"/>
      <c r="H5" s="300"/>
      <c r="I5" s="23"/>
    </row>
    <row r="6" spans="2:9" ht="12.75">
      <c r="B6" s="21"/>
      <c r="C6" s="124"/>
      <c r="D6" s="301" t="s">
        <v>214</v>
      </c>
      <c r="E6" s="301">
        <v>2007</v>
      </c>
      <c r="F6" s="301" t="s">
        <v>215</v>
      </c>
      <c r="G6" s="301">
        <v>2009</v>
      </c>
      <c r="H6" s="301">
        <v>2010</v>
      </c>
      <c r="I6" s="23"/>
    </row>
    <row r="7" spans="2:9" ht="12.75">
      <c r="B7" s="21"/>
      <c r="C7" s="124"/>
      <c r="D7" s="301"/>
      <c r="E7" s="301"/>
      <c r="F7" s="301"/>
      <c r="G7" s="301"/>
      <c r="H7" s="301"/>
      <c r="I7" s="23"/>
    </row>
    <row r="8" spans="2:9" ht="12.75">
      <c r="B8" s="24"/>
      <c r="C8" s="302" t="s">
        <v>216</v>
      </c>
      <c r="D8" s="303">
        <v>22177.345</v>
      </c>
      <c r="E8" s="303">
        <v>22387.999</v>
      </c>
      <c r="F8" s="303">
        <v>22595.719</v>
      </c>
      <c r="G8" s="303">
        <v>22765.8</v>
      </c>
      <c r="H8" s="303">
        <v>22899.298</v>
      </c>
      <c r="I8" s="8"/>
    </row>
    <row r="9" spans="2:9" ht="12.75">
      <c r="B9" s="24"/>
      <c r="C9" s="302" t="s">
        <v>217</v>
      </c>
      <c r="D9" s="303">
        <v>734.715</v>
      </c>
      <c r="E9" s="303">
        <v>761.914</v>
      </c>
      <c r="F9" s="303">
        <v>776.959</v>
      </c>
      <c r="G9" s="303">
        <v>784.229</v>
      </c>
      <c r="H9" s="303">
        <v>776.368</v>
      </c>
      <c r="I9" s="8"/>
    </row>
    <row r="10" spans="2:9" ht="12.75">
      <c r="B10" s="24"/>
      <c r="C10" s="302" t="s">
        <v>218</v>
      </c>
      <c r="D10" s="303">
        <v>3.626</v>
      </c>
      <c r="E10" s="303">
        <v>3.476</v>
      </c>
      <c r="F10" s="303">
        <v>3.137</v>
      </c>
      <c r="G10" s="303">
        <v>2.434</v>
      </c>
      <c r="H10" s="303">
        <v>2.266</v>
      </c>
      <c r="I10" s="8"/>
    </row>
    <row r="11" spans="2:9" ht="12.75">
      <c r="B11" s="32"/>
      <c r="C11" s="379" t="s">
        <v>219</v>
      </c>
      <c r="D11" s="304">
        <v>21439.001</v>
      </c>
      <c r="E11" s="304">
        <v>21622.609</v>
      </c>
      <c r="F11" s="304">
        <v>21815.622</v>
      </c>
      <c r="G11" s="304">
        <v>21979.137</v>
      </c>
      <c r="H11" s="304">
        <v>22120.664</v>
      </c>
      <c r="I11" s="60"/>
    </row>
    <row r="12" spans="2:9" ht="12.75">
      <c r="B12" s="32"/>
      <c r="C12" s="379"/>
      <c r="D12" s="303"/>
      <c r="E12" s="303"/>
      <c r="F12" s="303"/>
      <c r="G12" s="303"/>
      <c r="H12" s="303"/>
      <c r="I12" s="60"/>
    </row>
    <row r="13" spans="2:9" ht="12.75">
      <c r="B13" s="64"/>
      <c r="C13" s="305" t="s">
        <v>220</v>
      </c>
      <c r="D13" s="304">
        <v>8066.522</v>
      </c>
      <c r="E13" s="304">
        <v>8105.668</v>
      </c>
      <c r="F13" s="304">
        <v>8177.126</v>
      </c>
      <c r="G13" s="304">
        <v>8243.337</v>
      </c>
      <c r="H13" s="304">
        <v>8308.089</v>
      </c>
      <c r="I13" s="306"/>
    </row>
    <row r="14" spans="2:9" ht="12.75">
      <c r="B14" s="64"/>
      <c r="C14" s="307" t="s">
        <v>195</v>
      </c>
      <c r="D14" s="303"/>
      <c r="E14" s="303"/>
      <c r="F14" s="303"/>
      <c r="G14" s="303"/>
      <c r="H14" s="303"/>
      <c r="I14" s="306"/>
    </row>
    <row r="15" spans="2:9" ht="14.25">
      <c r="B15" s="64"/>
      <c r="C15" s="308" t="s">
        <v>221</v>
      </c>
      <c r="D15" s="309">
        <v>240.084</v>
      </c>
      <c r="E15" s="309">
        <v>239.172</v>
      </c>
      <c r="F15" s="309">
        <v>246.287</v>
      </c>
      <c r="G15" s="309">
        <v>252.366</v>
      </c>
      <c r="H15" s="309">
        <v>246.248</v>
      </c>
      <c r="I15" s="306"/>
    </row>
    <row r="16" spans="2:9" ht="14.25">
      <c r="B16" s="64"/>
      <c r="C16" s="308" t="s">
        <v>222</v>
      </c>
      <c r="D16" s="309">
        <v>206.184</v>
      </c>
      <c r="E16" s="309">
        <v>187.692</v>
      </c>
      <c r="F16" s="309">
        <v>184.168</v>
      </c>
      <c r="G16" s="309">
        <v>173.531</v>
      </c>
      <c r="H16" s="309">
        <v>156.828</v>
      </c>
      <c r="I16" s="306"/>
    </row>
    <row r="17" spans="2:9" ht="12.75">
      <c r="B17" s="64"/>
      <c r="C17" s="308" t="s">
        <v>223</v>
      </c>
      <c r="D17" s="309">
        <v>7432.309</v>
      </c>
      <c r="E17" s="309">
        <v>7484.86</v>
      </c>
      <c r="F17" s="309">
        <v>7544.067</v>
      </c>
      <c r="G17" s="309">
        <v>7604.138</v>
      </c>
      <c r="H17" s="309">
        <v>7677.128</v>
      </c>
      <c r="I17" s="306"/>
    </row>
    <row r="18" spans="2:9" ht="12.75">
      <c r="B18" s="64"/>
      <c r="C18" s="308" t="s">
        <v>224</v>
      </c>
      <c r="D18" s="309">
        <v>31.714</v>
      </c>
      <c r="E18" s="309">
        <v>31.718</v>
      </c>
      <c r="F18" s="309">
        <v>32.205</v>
      </c>
      <c r="G18" s="309">
        <v>32.514</v>
      </c>
      <c r="H18" s="309">
        <v>32.616</v>
      </c>
      <c r="I18" s="306"/>
    </row>
    <row r="19" spans="2:9" ht="12.75">
      <c r="B19" s="64"/>
      <c r="C19" s="308" t="s">
        <v>225</v>
      </c>
      <c r="D19" s="309">
        <v>156.231</v>
      </c>
      <c r="E19" s="309">
        <v>162.226</v>
      </c>
      <c r="F19" s="309">
        <v>170.399</v>
      </c>
      <c r="G19" s="309">
        <v>180.788</v>
      </c>
      <c r="H19" s="309">
        <v>195.269</v>
      </c>
      <c r="I19" s="306"/>
    </row>
    <row r="20" spans="2:9" ht="12.75">
      <c r="B20" s="64"/>
      <c r="C20" s="308"/>
      <c r="D20" s="303"/>
      <c r="E20" s="303"/>
      <c r="F20" s="303"/>
      <c r="G20" s="303"/>
      <c r="H20" s="303"/>
      <c r="I20" s="306"/>
    </row>
    <row r="21" spans="2:9" ht="12.75">
      <c r="B21" s="64"/>
      <c r="C21" s="305" t="s">
        <v>226</v>
      </c>
      <c r="D21" s="304">
        <v>13372.468</v>
      </c>
      <c r="E21" s="304">
        <v>13516.958</v>
      </c>
      <c r="F21" s="304">
        <v>13638.492</v>
      </c>
      <c r="G21" s="304">
        <v>13735.8</v>
      </c>
      <c r="H21" s="304">
        <v>13812.569</v>
      </c>
      <c r="I21" s="306"/>
    </row>
    <row r="22" spans="2:9" ht="12.75">
      <c r="B22" s="64"/>
      <c r="C22" s="307" t="s">
        <v>195</v>
      </c>
      <c r="D22" s="303"/>
      <c r="E22" s="303"/>
      <c r="F22" s="303"/>
      <c r="G22" s="303"/>
      <c r="H22" s="303"/>
      <c r="I22" s="306"/>
    </row>
    <row r="23" spans="2:9" ht="14.25">
      <c r="B23" s="64"/>
      <c r="C23" s="308" t="s">
        <v>222</v>
      </c>
      <c r="D23" s="309">
        <v>108.535</v>
      </c>
      <c r="E23" s="309">
        <v>126.357</v>
      </c>
      <c r="F23" s="309">
        <v>142.786</v>
      </c>
      <c r="G23" s="309">
        <v>142.885</v>
      </c>
      <c r="H23" s="309">
        <v>144.621</v>
      </c>
      <c r="I23" s="306"/>
    </row>
    <row r="24" spans="2:9" ht="12.75">
      <c r="B24" s="64"/>
      <c r="C24" s="308" t="s">
        <v>227</v>
      </c>
      <c r="D24" s="309">
        <v>13263.933</v>
      </c>
      <c r="E24" s="309">
        <v>13390.601</v>
      </c>
      <c r="F24" s="309">
        <v>13495.706</v>
      </c>
      <c r="G24" s="309">
        <v>13592.914999999999</v>
      </c>
      <c r="H24" s="309">
        <v>13667.948</v>
      </c>
      <c r="I24" s="306"/>
    </row>
    <row r="25" spans="2:9" ht="12.75">
      <c r="B25" s="24"/>
      <c r="C25" s="310"/>
      <c r="D25" s="311"/>
      <c r="E25" s="311"/>
      <c r="F25" s="311"/>
      <c r="G25" s="311"/>
      <c r="H25" s="311"/>
      <c r="I25" s="8"/>
    </row>
    <row r="26" spans="2:9" ht="12.75">
      <c r="B26" s="312"/>
      <c r="C26" s="133" t="s">
        <v>228</v>
      </c>
      <c r="D26" s="133"/>
      <c r="E26" s="313"/>
      <c r="F26" s="314"/>
      <c r="G26" s="315"/>
      <c r="H26" s="315"/>
      <c r="I26" s="134"/>
    </row>
    <row r="27" spans="2:9" ht="12.75">
      <c r="B27" s="40"/>
      <c r="C27" s="316" t="s">
        <v>229</v>
      </c>
      <c r="D27" s="317"/>
      <c r="E27" s="317"/>
      <c r="F27" s="318"/>
      <c r="G27" s="319"/>
      <c r="H27" s="319"/>
      <c r="I27" s="8"/>
    </row>
    <row r="28" spans="2:9" ht="12.75">
      <c r="B28" s="40"/>
      <c r="C28" s="106" t="s">
        <v>230</v>
      </c>
      <c r="D28" s="106"/>
      <c r="E28" s="320"/>
      <c r="F28" s="321"/>
      <c r="G28" s="322"/>
      <c r="H28" s="322"/>
      <c r="I28" s="8"/>
    </row>
    <row r="29" spans="2:9" ht="12.75">
      <c r="B29" s="40"/>
      <c r="C29" s="637" t="s">
        <v>231</v>
      </c>
      <c r="D29" s="636"/>
      <c r="E29" s="636"/>
      <c r="F29" s="636"/>
      <c r="G29" s="636"/>
      <c r="H29" s="636"/>
      <c r="I29" s="8"/>
    </row>
    <row r="30" spans="2:9" ht="12.75">
      <c r="B30" s="40"/>
      <c r="C30" s="637" t="s">
        <v>232</v>
      </c>
      <c r="D30" s="638"/>
      <c r="E30" s="638"/>
      <c r="F30" s="638"/>
      <c r="G30" s="638"/>
      <c r="H30" s="638"/>
      <c r="I30" s="8"/>
    </row>
    <row r="31" spans="2:9" ht="13.5" thickBot="1">
      <c r="B31" s="323"/>
      <c r="C31" s="639"/>
      <c r="D31" s="639"/>
      <c r="E31" s="639"/>
      <c r="F31" s="639"/>
      <c r="G31" s="639"/>
      <c r="H31" s="639"/>
      <c r="I31" s="51"/>
    </row>
  </sheetData>
  <mergeCells count="4">
    <mergeCell ref="B3:I3"/>
    <mergeCell ref="C11:C12"/>
    <mergeCell ref="C29:H29"/>
    <mergeCell ref="C30:H3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31"/>
  <sheetViews>
    <sheetView workbookViewId="0" topLeftCell="A1">
      <selection activeCell="I33" sqref="I33"/>
    </sheetView>
  </sheetViews>
  <sheetFormatPr defaultColWidth="9.140625" defaultRowHeight="12.75"/>
  <cols>
    <col min="1" max="16384" width="9.140625" style="16" customWidth="1"/>
  </cols>
  <sheetData>
    <row r="3" spans="1:12" ht="15">
      <c r="A3" s="84" t="s">
        <v>253</v>
      </c>
      <c r="B3" s="85"/>
      <c r="C3" s="324"/>
      <c r="D3" s="324"/>
      <c r="E3" s="324"/>
      <c r="F3" s="324"/>
      <c r="G3" s="324"/>
      <c r="H3" s="324"/>
      <c r="I3" s="324"/>
      <c r="J3" s="324"/>
      <c r="K3" s="324"/>
      <c r="L3" s="325"/>
    </row>
    <row r="4" spans="1:12" ht="15">
      <c r="A4" s="220"/>
      <c r="B4" s="131"/>
      <c r="C4" s="326"/>
      <c r="D4" s="326"/>
      <c r="E4" s="326"/>
      <c r="F4" s="326"/>
      <c r="G4" s="326"/>
      <c r="H4" s="326"/>
      <c r="I4" s="326"/>
      <c r="J4" s="326"/>
      <c r="K4" s="327" t="s">
        <v>159</v>
      </c>
      <c r="L4" s="328"/>
    </row>
    <row r="5" spans="1:12" ht="12.75">
      <c r="A5" s="331"/>
      <c r="B5" s="26"/>
      <c r="C5" s="145" t="s">
        <v>233</v>
      </c>
      <c r="D5" s="157" t="s">
        <v>234</v>
      </c>
      <c r="E5" s="145" t="s">
        <v>235</v>
      </c>
      <c r="F5" s="145"/>
      <c r="G5" s="145"/>
      <c r="H5" s="145"/>
      <c r="I5" s="145"/>
      <c r="J5" s="145"/>
      <c r="K5" s="145"/>
      <c r="L5" s="221"/>
    </row>
    <row r="6" spans="1:12" ht="12.75">
      <c r="A6" s="331"/>
      <c r="B6" s="26"/>
      <c r="C6" s="145" t="s">
        <v>236</v>
      </c>
      <c r="D6" s="145" t="s">
        <v>146</v>
      </c>
      <c r="E6" s="145" t="s">
        <v>146</v>
      </c>
      <c r="F6" s="145" t="s">
        <v>146</v>
      </c>
      <c r="G6" s="157" t="s">
        <v>237</v>
      </c>
      <c r="H6" s="157"/>
      <c r="I6" s="157" t="s">
        <v>238</v>
      </c>
      <c r="J6" s="157"/>
      <c r="K6" s="157" t="s">
        <v>239</v>
      </c>
      <c r="L6" s="221"/>
    </row>
    <row r="7" spans="1:12" ht="24">
      <c r="A7" s="332"/>
      <c r="B7" s="245"/>
      <c r="C7" s="333" t="s">
        <v>240</v>
      </c>
      <c r="D7" s="334" t="s">
        <v>254</v>
      </c>
      <c r="E7" s="333" t="s">
        <v>241</v>
      </c>
      <c r="F7" s="333" t="s">
        <v>241</v>
      </c>
      <c r="G7" s="333" t="s">
        <v>242</v>
      </c>
      <c r="H7" s="333"/>
      <c r="I7" s="333" t="s">
        <v>240</v>
      </c>
      <c r="J7" s="333"/>
      <c r="K7" s="334" t="s">
        <v>242</v>
      </c>
      <c r="L7" s="329"/>
    </row>
    <row r="8" spans="1:12" ht="12.75">
      <c r="A8" s="220"/>
      <c r="B8" s="98"/>
      <c r="C8" s="335"/>
      <c r="D8" s="222"/>
      <c r="E8" s="222"/>
      <c r="F8" s="222"/>
      <c r="G8" s="222"/>
      <c r="H8" s="222"/>
      <c r="I8" s="222"/>
      <c r="J8" s="222"/>
      <c r="K8" s="14"/>
      <c r="L8" s="15"/>
    </row>
    <row r="9" spans="1:12" ht="12.75">
      <c r="A9" s="220"/>
      <c r="B9" s="98" t="s">
        <v>243</v>
      </c>
      <c r="C9" s="22">
        <v>92.6</v>
      </c>
      <c r="D9" s="99">
        <v>76</v>
      </c>
      <c r="E9" s="99">
        <v>90</v>
      </c>
      <c r="F9" s="99">
        <v>86</v>
      </c>
      <c r="G9" s="99">
        <v>91</v>
      </c>
      <c r="H9" s="99"/>
      <c r="I9" s="96" t="s">
        <v>53</v>
      </c>
      <c r="J9" s="96"/>
      <c r="K9" s="99">
        <v>95</v>
      </c>
      <c r="L9" s="15"/>
    </row>
    <row r="10" spans="1:12" ht="12.75">
      <c r="A10" s="220"/>
      <c r="B10" s="98" t="s">
        <v>244</v>
      </c>
      <c r="C10" s="22">
        <v>93.4</v>
      </c>
      <c r="D10" s="99">
        <v>80</v>
      </c>
      <c r="E10" s="99">
        <v>91.8</v>
      </c>
      <c r="F10" s="99">
        <v>88</v>
      </c>
      <c r="G10" s="99">
        <v>92</v>
      </c>
      <c r="H10" s="99"/>
      <c r="I10" s="96" t="s">
        <v>53</v>
      </c>
      <c r="J10" s="96"/>
      <c r="K10" s="99">
        <v>95.1</v>
      </c>
      <c r="L10" s="15"/>
    </row>
    <row r="11" spans="1:12" ht="12.75">
      <c r="A11" s="220"/>
      <c r="B11" s="98" t="s">
        <v>41</v>
      </c>
      <c r="C11" s="22">
        <v>94.5</v>
      </c>
      <c r="D11" s="99">
        <v>84.4</v>
      </c>
      <c r="E11" s="99">
        <v>92.9</v>
      </c>
      <c r="F11" s="99">
        <v>90.1</v>
      </c>
      <c r="G11" s="99">
        <v>93.6</v>
      </c>
      <c r="H11" s="99"/>
      <c r="I11" s="96" t="s">
        <v>53</v>
      </c>
      <c r="J11" s="96"/>
      <c r="K11" s="99">
        <v>95.8</v>
      </c>
      <c r="L11" s="15"/>
    </row>
    <row r="12" spans="1:12" ht="12.75">
      <c r="A12" s="220"/>
      <c r="B12" s="98" t="s">
        <v>42</v>
      </c>
      <c r="C12" s="22">
        <v>95.3</v>
      </c>
      <c r="D12" s="99">
        <v>86.7</v>
      </c>
      <c r="E12" s="99">
        <v>93.8</v>
      </c>
      <c r="F12" s="99">
        <v>91.4</v>
      </c>
      <c r="G12" s="99">
        <v>94.6</v>
      </c>
      <c r="H12" s="99"/>
      <c r="I12" s="96" t="s">
        <v>53</v>
      </c>
      <c r="J12" s="96"/>
      <c r="K12" s="99">
        <v>96.2</v>
      </c>
      <c r="L12" s="15"/>
    </row>
    <row r="13" spans="1:12" ht="12.75">
      <c r="A13" s="220"/>
      <c r="B13" s="98" t="s">
        <v>245</v>
      </c>
      <c r="C13" s="22">
        <v>95.5</v>
      </c>
      <c r="D13" s="99">
        <v>88</v>
      </c>
      <c r="E13" s="99">
        <v>93.8</v>
      </c>
      <c r="F13" s="99">
        <v>91.8</v>
      </c>
      <c r="G13" s="99">
        <v>95</v>
      </c>
      <c r="H13" s="99"/>
      <c r="I13" s="99">
        <v>94.5</v>
      </c>
      <c r="J13" s="99"/>
      <c r="K13" s="99">
        <v>97.2</v>
      </c>
      <c r="L13" s="15"/>
    </row>
    <row r="14" spans="1:12" ht="12.75">
      <c r="A14" s="220"/>
      <c r="B14" s="98" t="s">
        <v>246</v>
      </c>
      <c r="C14" s="22">
        <v>95.6</v>
      </c>
      <c r="D14" s="99">
        <v>88.5</v>
      </c>
      <c r="E14" s="99">
        <v>93.9</v>
      </c>
      <c r="F14" s="99">
        <v>92</v>
      </c>
      <c r="G14" s="99">
        <v>94.9</v>
      </c>
      <c r="H14" s="99"/>
      <c r="I14" s="99">
        <v>94.9</v>
      </c>
      <c r="J14" s="99"/>
      <c r="K14" s="99">
        <v>97.1</v>
      </c>
      <c r="L14" s="15"/>
    </row>
    <row r="15" spans="1:12" ht="12.75">
      <c r="A15" s="220"/>
      <c r="B15" s="98" t="s">
        <v>170</v>
      </c>
      <c r="C15" s="22">
        <v>95.6</v>
      </c>
      <c r="D15" s="99">
        <v>88.7</v>
      </c>
      <c r="E15" s="99">
        <v>93.7</v>
      </c>
      <c r="F15" s="99">
        <v>92.1</v>
      </c>
      <c r="G15" s="99">
        <v>94.8</v>
      </c>
      <c r="H15" s="99"/>
      <c r="I15" s="99">
        <v>95.1</v>
      </c>
      <c r="J15" s="99"/>
      <c r="K15" s="99">
        <v>97.1</v>
      </c>
      <c r="L15" s="15"/>
    </row>
    <row r="16" spans="1:12" ht="12.75">
      <c r="A16" s="220"/>
      <c r="B16" s="98" t="s">
        <v>171</v>
      </c>
      <c r="C16" s="22">
        <v>95.8</v>
      </c>
      <c r="D16" s="99">
        <v>89.6</v>
      </c>
      <c r="E16" s="99">
        <v>94.3</v>
      </c>
      <c r="F16" s="99">
        <v>92.8</v>
      </c>
      <c r="G16" s="99">
        <v>95.1</v>
      </c>
      <c r="H16" s="99"/>
      <c r="I16" s="99">
        <v>95</v>
      </c>
      <c r="J16" s="99"/>
      <c r="K16" s="99">
        <v>97.2</v>
      </c>
      <c r="L16" s="15"/>
    </row>
    <row r="17" spans="1:12" ht="12.75">
      <c r="A17" s="220"/>
      <c r="B17" s="98" t="s">
        <v>172</v>
      </c>
      <c r="C17" s="22">
        <v>96.1</v>
      </c>
      <c r="D17" s="99">
        <v>91.1</v>
      </c>
      <c r="E17" s="99">
        <v>94.9</v>
      </c>
      <c r="F17" s="99">
        <v>93.7</v>
      </c>
      <c r="G17" s="99">
        <v>95.2</v>
      </c>
      <c r="H17" s="99"/>
      <c r="I17" s="99">
        <v>95.3</v>
      </c>
      <c r="J17" s="99"/>
      <c r="K17" s="99">
        <v>97.4</v>
      </c>
      <c r="L17" s="15"/>
    </row>
    <row r="18" spans="1:12" ht="12.75">
      <c r="A18" s="220"/>
      <c r="B18" s="98" t="s">
        <v>173</v>
      </c>
      <c r="C18" s="22">
        <v>96.4</v>
      </c>
      <c r="D18" s="99">
        <v>91.9</v>
      </c>
      <c r="E18" s="99">
        <v>95</v>
      </c>
      <c r="F18" s="99">
        <v>94.1</v>
      </c>
      <c r="G18" s="99">
        <v>95.2</v>
      </c>
      <c r="H18" s="99"/>
      <c r="I18" s="99">
        <v>95.7</v>
      </c>
      <c r="J18" s="99"/>
      <c r="K18" s="99">
        <v>97.6</v>
      </c>
      <c r="L18" s="15"/>
    </row>
    <row r="19" spans="1:12" ht="12.75">
      <c r="A19" s="220"/>
      <c r="B19" s="98" t="s">
        <v>174</v>
      </c>
      <c r="C19" s="22">
        <v>96.5</v>
      </c>
      <c r="D19" s="99">
        <v>92</v>
      </c>
      <c r="E19" s="99">
        <v>95</v>
      </c>
      <c r="F19" s="99">
        <v>94.1</v>
      </c>
      <c r="G19" s="99">
        <v>95.6</v>
      </c>
      <c r="H19" s="99"/>
      <c r="I19" s="99">
        <v>95.5</v>
      </c>
      <c r="J19" s="99"/>
      <c r="K19" s="99">
        <v>97.8</v>
      </c>
      <c r="L19" s="15"/>
    </row>
    <row r="20" spans="1:12" ht="12.75">
      <c r="A20" s="220"/>
      <c r="B20" s="98" t="s">
        <v>247</v>
      </c>
      <c r="C20" s="22">
        <v>96.6</v>
      </c>
      <c r="D20" s="99">
        <v>92.9</v>
      </c>
      <c r="E20" s="99">
        <v>95.1</v>
      </c>
      <c r="F20" s="99">
        <v>94.4</v>
      </c>
      <c r="G20" s="99">
        <v>95.7</v>
      </c>
      <c r="H20" s="99"/>
      <c r="I20" s="99">
        <v>95.8</v>
      </c>
      <c r="J20" s="99"/>
      <c r="K20" s="99">
        <v>97.8</v>
      </c>
      <c r="L20" s="15"/>
    </row>
    <row r="21" spans="1:12" ht="12.75">
      <c r="A21" s="220"/>
      <c r="B21" s="98" t="s">
        <v>2</v>
      </c>
      <c r="C21" s="22">
        <v>96.8</v>
      </c>
      <c r="D21" s="99">
        <v>93.9</v>
      </c>
      <c r="E21" s="99">
        <v>95.4</v>
      </c>
      <c r="F21" s="99">
        <v>94.9</v>
      </c>
      <c r="G21" s="99">
        <v>95.6</v>
      </c>
      <c r="H21" s="99"/>
      <c r="I21" s="99">
        <v>96.4</v>
      </c>
      <c r="J21" s="99"/>
      <c r="K21" s="99">
        <v>97.9</v>
      </c>
      <c r="L21" s="15"/>
    </row>
    <row r="22" spans="1:12" ht="12.75">
      <c r="A22" s="220"/>
      <c r="B22" s="98" t="s">
        <v>3</v>
      </c>
      <c r="C22" s="22">
        <v>96.9</v>
      </c>
      <c r="D22" s="99">
        <v>94.1</v>
      </c>
      <c r="E22" s="99">
        <v>95.5</v>
      </c>
      <c r="F22" s="99">
        <v>95.1</v>
      </c>
      <c r="G22" s="99">
        <v>95.3</v>
      </c>
      <c r="H22" s="99"/>
      <c r="I22" s="99">
        <v>96.6</v>
      </c>
      <c r="J22" s="99"/>
      <c r="K22" s="99">
        <v>98</v>
      </c>
      <c r="L22" s="15"/>
    </row>
    <row r="23" spans="1:12" ht="12.75">
      <c r="A23" s="220"/>
      <c r="B23" s="98" t="s">
        <v>4</v>
      </c>
      <c r="C23" s="22">
        <v>97.1</v>
      </c>
      <c r="D23" s="99">
        <v>94.7</v>
      </c>
      <c r="E23" s="99">
        <v>96</v>
      </c>
      <c r="F23" s="99">
        <v>95.6</v>
      </c>
      <c r="G23" s="99">
        <v>95.6</v>
      </c>
      <c r="H23" s="99"/>
      <c r="I23" s="99">
        <v>96.7</v>
      </c>
      <c r="J23" s="99"/>
      <c r="K23" s="99">
        <v>98.1</v>
      </c>
      <c r="L23" s="15"/>
    </row>
    <row r="24" spans="1:12" ht="12.75">
      <c r="A24" s="220"/>
      <c r="B24" s="98" t="s">
        <v>5</v>
      </c>
      <c r="C24" s="101">
        <v>97</v>
      </c>
      <c r="D24" s="99">
        <v>94.6</v>
      </c>
      <c r="E24" s="99">
        <v>96</v>
      </c>
      <c r="F24" s="99">
        <v>95.5</v>
      </c>
      <c r="G24" s="99">
        <v>95.7</v>
      </c>
      <c r="H24" s="99"/>
      <c r="I24" s="99">
        <v>96.7</v>
      </c>
      <c r="J24" s="99"/>
      <c r="K24" s="99">
        <v>98</v>
      </c>
      <c r="L24" s="15"/>
    </row>
    <row r="25" spans="1:12" ht="12.75">
      <c r="A25" s="220"/>
      <c r="B25" s="98" t="s">
        <v>6</v>
      </c>
      <c r="C25" s="101">
        <v>97.1280255886706</v>
      </c>
      <c r="D25" s="99">
        <v>94.5513423992192</v>
      </c>
      <c r="E25" s="99">
        <v>96.1998583356509</v>
      </c>
      <c r="F25" s="99">
        <v>95.67396416810139</v>
      </c>
      <c r="G25" s="99">
        <v>95.93469875970308</v>
      </c>
      <c r="H25" s="101" t="s">
        <v>47</v>
      </c>
      <c r="I25" s="99">
        <v>97.04350551862487</v>
      </c>
      <c r="J25" s="101" t="s">
        <v>47</v>
      </c>
      <c r="K25" s="99">
        <v>98.06995107667233</v>
      </c>
      <c r="L25" s="15"/>
    </row>
    <row r="26" spans="1:12" ht="12.75">
      <c r="A26" s="220"/>
      <c r="B26" s="336"/>
      <c r="C26" s="222"/>
      <c r="D26" s="222"/>
      <c r="E26" s="222"/>
      <c r="F26" s="222"/>
      <c r="G26" s="222"/>
      <c r="H26" s="222"/>
      <c r="I26" s="222"/>
      <c r="J26" s="222"/>
      <c r="K26" s="222"/>
      <c r="L26" s="15"/>
    </row>
    <row r="27" spans="1:12" ht="12.75">
      <c r="A27" s="132" t="s">
        <v>248</v>
      </c>
      <c r="B27" s="133"/>
      <c r="C27" s="240"/>
      <c r="D27" s="240"/>
      <c r="E27" s="240"/>
      <c r="F27" s="240"/>
      <c r="G27" s="240"/>
      <c r="H27" s="240"/>
      <c r="I27" s="240"/>
      <c r="J27" s="240"/>
      <c r="K27" s="240"/>
      <c r="L27" s="243"/>
    </row>
    <row r="28" spans="1:12" ht="12.75">
      <c r="A28" s="45" t="s">
        <v>249</v>
      </c>
      <c r="B28" s="106"/>
      <c r="C28" s="14"/>
      <c r="D28" s="14"/>
      <c r="E28" s="14"/>
      <c r="F28" s="14"/>
      <c r="G28" s="14"/>
      <c r="H28" s="14"/>
      <c r="I28" s="14"/>
      <c r="J28" s="14"/>
      <c r="K28" s="14"/>
      <c r="L28" s="15"/>
    </row>
    <row r="29" spans="1:12" ht="12.75">
      <c r="A29" s="45" t="s">
        <v>250</v>
      </c>
      <c r="B29" s="106"/>
      <c r="C29" s="14"/>
      <c r="D29" s="14"/>
      <c r="E29" s="14"/>
      <c r="F29" s="14"/>
      <c r="G29" s="14"/>
      <c r="H29" s="14"/>
      <c r="I29" s="14"/>
      <c r="J29" s="14"/>
      <c r="K29" s="14"/>
      <c r="L29" s="15"/>
    </row>
    <row r="30" spans="1:12" ht="12.75">
      <c r="A30" s="107" t="s">
        <v>251</v>
      </c>
      <c r="B30" s="316"/>
      <c r="C30" s="14"/>
      <c r="D30" s="14"/>
      <c r="E30" s="14"/>
      <c r="F30" s="14"/>
      <c r="G30" s="14"/>
      <c r="H30" s="14"/>
      <c r="I30" s="14"/>
      <c r="J30" s="14"/>
      <c r="K30" s="14"/>
      <c r="L30" s="15"/>
    </row>
    <row r="31" spans="1:12" ht="12.75">
      <c r="A31" s="68" t="s">
        <v>252</v>
      </c>
      <c r="B31" s="330"/>
      <c r="C31" s="49"/>
      <c r="D31" s="49"/>
      <c r="E31" s="49"/>
      <c r="F31" s="49"/>
      <c r="G31" s="49"/>
      <c r="H31" s="49"/>
      <c r="I31" s="49"/>
      <c r="J31" s="49"/>
      <c r="K31" s="49"/>
      <c r="L31" s="248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16"/>
  <sheetViews>
    <sheetView workbookViewId="0" topLeftCell="A1">
      <selection activeCell="D12" sqref="D12"/>
    </sheetView>
  </sheetViews>
  <sheetFormatPr defaultColWidth="9.140625" defaultRowHeight="12.75"/>
  <cols>
    <col min="1" max="1" width="9.140625" style="16" customWidth="1"/>
    <col min="2" max="2" width="11.8515625" style="16" bestFit="1" customWidth="1"/>
    <col min="3" max="16384" width="9.140625" style="16" customWidth="1"/>
  </cols>
  <sheetData>
    <row r="3" spans="1:8" ht="12.75">
      <c r="A3" s="343" t="s">
        <v>255</v>
      </c>
      <c r="B3" s="344"/>
      <c r="C3" s="344"/>
      <c r="D3" s="344"/>
      <c r="E3" s="344"/>
      <c r="F3" s="344"/>
      <c r="G3" s="344"/>
      <c r="H3" s="345"/>
    </row>
    <row r="4" spans="1:8" ht="12.75">
      <c r="A4" s="337"/>
      <c r="B4" s="338"/>
      <c r="C4" s="338"/>
      <c r="D4" s="338"/>
      <c r="E4" s="338"/>
      <c r="F4" s="338"/>
      <c r="G4" s="338" t="s">
        <v>88</v>
      </c>
      <c r="H4" s="339"/>
    </row>
    <row r="5" spans="1:8" ht="12.75">
      <c r="A5" s="337"/>
      <c r="B5" s="338"/>
      <c r="C5" s="338"/>
      <c r="D5" s="338"/>
      <c r="E5" s="338"/>
      <c r="F5" s="338"/>
      <c r="G5" s="338"/>
      <c r="H5" s="339"/>
    </row>
    <row r="6" spans="1:8" ht="12.75">
      <c r="A6" s="337"/>
      <c r="B6" s="338" t="s">
        <v>256</v>
      </c>
      <c r="C6" s="338" t="s">
        <v>90</v>
      </c>
      <c r="D6" s="338" t="s">
        <v>74</v>
      </c>
      <c r="E6" s="338" t="s">
        <v>91</v>
      </c>
      <c r="F6" s="338" t="s">
        <v>79</v>
      </c>
      <c r="G6" s="338" t="s">
        <v>82</v>
      </c>
      <c r="H6" s="339"/>
    </row>
    <row r="7" spans="1:8" ht="12.75">
      <c r="A7" s="337"/>
      <c r="B7" s="338"/>
      <c r="C7" s="338"/>
      <c r="D7" s="338"/>
      <c r="E7" s="338"/>
      <c r="F7" s="338"/>
      <c r="G7" s="338"/>
      <c r="H7" s="339"/>
    </row>
    <row r="8" spans="1:8" ht="12.75">
      <c r="A8" s="337"/>
      <c r="B8" s="338" t="s">
        <v>257</v>
      </c>
      <c r="C8" s="338">
        <v>11</v>
      </c>
      <c r="D8" s="338">
        <v>5</v>
      </c>
      <c r="E8" s="338">
        <v>5</v>
      </c>
      <c r="F8" s="338">
        <v>1</v>
      </c>
      <c r="G8" s="338">
        <v>22</v>
      </c>
      <c r="H8" s="339"/>
    </row>
    <row r="9" spans="1:8" ht="12.75">
      <c r="A9" s="337"/>
      <c r="B9" s="338" t="s">
        <v>258</v>
      </c>
      <c r="C9" s="338">
        <v>8</v>
      </c>
      <c r="D9" s="338">
        <v>9</v>
      </c>
      <c r="E9" s="338">
        <v>7</v>
      </c>
      <c r="F9" s="338">
        <v>5</v>
      </c>
      <c r="G9" s="338">
        <v>29</v>
      </c>
      <c r="H9" s="339"/>
    </row>
    <row r="10" spans="1:8" ht="12.75">
      <c r="A10" s="337"/>
      <c r="B10" s="338" t="s">
        <v>259</v>
      </c>
      <c r="C10" s="338">
        <v>7</v>
      </c>
      <c r="D10" s="338">
        <v>13</v>
      </c>
      <c r="E10" s="338">
        <v>11</v>
      </c>
      <c r="F10" s="338">
        <v>16</v>
      </c>
      <c r="G10" s="338">
        <v>47</v>
      </c>
      <c r="H10" s="339"/>
    </row>
    <row r="11" spans="1:8" ht="12.75">
      <c r="A11" s="337"/>
      <c r="B11" s="338" t="s">
        <v>260</v>
      </c>
      <c r="C11" s="338">
        <v>3</v>
      </c>
      <c r="D11" s="338">
        <v>7</v>
      </c>
      <c r="E11" s="338">
        <v>22</v>
      </c>
      <c r="F11" s="338">
        <v>57</v>
      </c>
      <c r="G11" s="338">
        <v>89</v>
      </c>
      <c r="H11" s="339"/>
    </row>
    <row r="12" spans="1:8" ht="12.75">
      <c r="A12" s="337"/>
      <c r="B12" s="338" t="s">
        <v>261</v>
      </c>
      <c r="C12" s="338">
        <v>3</v>
      </c>
      <c r="D12" s="338">
        <v>2</v>
      </c>
      <c r="E12" s="338">
        <v>9</v>
      </c>
      <c r="F12" s="338">
        <v>110</v>
      </c>
      <c r="G12" s="338">
        <v>124</v>
      </c>
      <c r="H12" s="339"/>
    </row>
    <row r="13" spans="1:8" ht="12.75">
      <c r="A13" s="337"/>
      <c r="B13" s="338" t="s">
        <v>262</v>
      </c>
      <c r="C13" s="338">
        <v>1</v>
      </c>
      <c r="D13" s="338">
        <v>0</v>
      </c>
      <c r="E13" s="338">
        <v>2</v>
      </c>
      <c r="F13" s="338">
        <v>12</v>
      </c>
      <c r="G13" s="338">
        <v>15</v>
      </c>
      <c r="H13" s="339"/>
    </row>
    <row r="14" spans="1:8" ht="12.75">
      <c r="A14" s="337"/>
      <c r="B14" s="338" t="s">
        <v>263</v>
      </c>
      <c r="C14" s="338">
        <v>33</v>
      </c>
      <c r="D14" s="338">
        <v>36</v>
      </c>
      <c r="E14" s="338">
        <v>56</v>
      </c>
      <c r="F14" s="338">
        <v>201</v>
      </c>
      <c r="G14" s="338">
        <v>326</v>
      </c>
      <c r="H14" s="339"/>
    </row>
    <row r="15" spans="1:8" ht="12.75">
      <c r="A15" s="337"/>
      <c r="B15" s="338"/>
      <c r="C15" s="338"/>
      <c r="D15" s="338"/>
      <c r="E15" s="338"/>
      <c r="F15" s="338"/>
      <c r="G15" s="338"/>
      <c r="H15" s="339"/>
    </row>
    <row r="16" spans="1:8" ht="12.75">
      <c r="A16" s="340" t="s">
        <v>248</v>
      </c>
      <c r="B16" s="341"/>
      <c r="C16" s="341"/>
      <c r="D16" s="341"/>
      <c r="E16" s="341"/>
      <c r="F16" s="341"/>
      <c r="G16" s="341"/>
      <c r="H16" s="34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4:E23"/>
  <sheetViews>
    <sheetView workbookViewId="0" topLeftCell="A1">
      <selection activeCell="K28" sqref="K28"/>
    </sheetView>
  </sheetViews>
  <sheetFormatPr defaultColWidth="9.140625" defaultRowHeight="12.75"/>
  <cols>
    <col min="1" max="16384" width="9.140625" style="16" customWidth="1"/>
  </cols>
  <sheetData>
    <row r="4" spans="1:5" ht="15">
      <c r="A4" s="109" t="s">
        <v>264</v>
      </c>
      <c r="B4" s="346"/>
      <c r="C4" s="347"/>
      <c r="D4" s="347"/>
      <c r="E4" s="348"/>
    </row>
    <row r="5" spans="1:5" ht="12.75">
      <c r="A5" s="220"/>
      <c r="B5" s="349"/>
      <c r="C5" s="240"/>
      <c r="D5" s="350" t="s">
        <v>1</v>
      </c>
      <c r="E5" s="15"/>
    </row>
    <row r="6" spans="1:5" ht="12.75">
      <c r="A6" s="199"/>
      <c r="B6" s="212"/>
      <c r="C6" s="640" t="s">
        <v>64</v>
      </c>
      <c r="D6" s="640"/>
      <c r="E6" s="239"/>
    </row>
    <row r="7" spans="1:5" ht="12.75">
      <c r="A7" s="21"/>
      <c r="B7" s="22"/>
      <c r="C7" s="19" t="s">
        <v>265</v>
      </c>
      <c r="D7" s="22"/>
      <c r="E7" s="23"/>
    </row>
    <row r="8" spans="1:5" ht="25.5">
      <c r="A8" s="215"/>
      <c r="B8" s="216"/>
      <c r="C8" s="216" t="s">
        <v>266</v>
      </c>
      <c r="D8" s="19" t="s">
        <v>267</v>
      </c>
      <c r="E8" s="219"/>
    </row>
    <row r="9" spans="1:5" ht="25.5">
      <c r="A9" s="215"/>
      <c r="B9" s="216"/>
      <c r="C9" s="216" t="s">
        <v>268</v>
      </c>
      <c r="D9" s="216" t="s">
        <v>269</v>
      </c>
      <c r="E9" s="219"/>
    </row>
    <row r="10" spans="1:5" ht="12.75">
      <c r="A10" s="220"/>
      <c r="B10" s="95" t="s">
        <v>246</v>
      </c>
      <c r="C10" s="30">
        <v>1100</v>
      </c>
      <c r="D10" s="30">
        <v>302</v>
      </c>
      <c r="E10" s="15"/>
    </row>
    <row r="11" spans="1:5" ht="12.75">
      <c r="A11" s="220"/>
      <c r="B11" s="95" t="s">
        <v>170</v>
      </c>
      <c r="C11" s="30">
        <v>1200</v>
      </c>
      <c r="D11" s="30">
        <v>307</v>
      </c>
      <c r="E11" s="15"/>
    </row>
    <row r="12" spans="1:5" ht="12.75">
      <c r="A12" s="220"/>
      <c r="B12" s="95" t="s">
        <v>171</v>
      </c>
      <c r="C12" s="30">
        <v>1255</v>
      </c>
      <c r="D12" s="30">
        <v>343</v>
      </c>
      <c r="E12" s="15"/>
    </row>
    <row r="13" spans="1:5" ht="12.75">
      <c r="A13" s="220"/>
      <c r="B13" s="95" t="s">
        <v>172</v>
      </c>
      <c r="C13" s="30">
        <v>1435</v>
      </c>
      <c r="D13" s="30">
        <v>364</v>
      </c>
      <c r="E13" s="15"/>
    </row>
    <row r="14" spans="1:5" ht="12.75">
      <c r="A14" s="220"/>
      <c r="B14" s="95" t="s">
        <v>173</v>
      </c>
      <c r="C14" s="30">
        <v>1486</v>
      </c>
      <c r="D14" s="30">
        <v>401</v>
      </c>
      <c r="E14" s="15"/>
    </row>
    <row r="15" spans="1:5" ht="12.75">
      <c r="A15" s="220"/>
      <c r="B15" s="98" t="s">
        <v>174</v>
      </c>
      <c r="C15" s="30">
        <v>1568</v>
      </c>
      <c r="D15" s="30">
        <v>389</v>
      </c>
      <c r="E15" s="15"/>
    </row>
    <row r="16" spans="1:5" ht="12.75">
      <c r="A16" s="220"/>
      <c r="B16" s="98" t="s">
        <v>247</v>
      </c>
      <c r="C16" s="30">
        <v>1658</v>
      </c>
      <c r="D16" s="30">
        <v>355</v>
      </c>
      <c r="E16" s="15"/>
    </row>
    <row r="17" spans="1:5" ht="12.75">
      <c r="A17" s="220"/>
      <c r="B17" s="98" t="s">
        <v>2</v>
      </c>
      <c r="C17" s="30">
        <v>1733</v>
      </c>
      <c r="D17" s="30">
        <v>447</v>
      </c>
      <c r="E17" s="15"/>
    </row>
    <row r="18" spans="1:5" ht="12.75">
      <c r="A18" s="220"/>
      <c r="B18" s="98" t="s">
        <v>3</v>
      </c>
      <c r="C18" s="30">
        <v>1838</v>
      </c>
      <c r="D18" s="30">
        <v>427</v>
      </c>
      <c r="E18" s="15"/>
    </row>
    <row r="19" spans="1:5" ht="12.75">
      <c r="A19" s="220"/>
      <c r="B19" s="98" t="s">
        <v>4</v>
      </c>
      <c r="C19" s="30">
        <v>1952</v>
      </c>
      <c r="D19" s="30">
        <v>442</v>
      </c>
      <c r="E19" s="15"/>
    </row>
    <row r="20" spans="1:5" ht="12.75">
      <c r="A20" s="220"/>
      <c r="B20" s="98" t="s">
        <v>5</v>
      </c>
      <c r="C20" s="30">
        <v>2025.77</v>
      </c>
      <c r="D20" s="30">
        <v>427</v>
      </c>
      <c r="E20" s="15"/>
    </row>
    <row r="21" spans="1:5" ht="12.75">
      <c r="A21" s="220"/>
      <c r="B21" s="14" t="s">
        <v>6</v>
      </c>
      <c r="C21" s="351">
        <v>2157</v>
      </c>
      <c r="D21" s="14">
        <v>440</v>
      </c>
      <c r="E21" s="15"/>
    </row>
    <row r="22" spans="1:5" ht="12.75">
      <c r="A22" s="352"/>
      <c r="B22" s="49"/>
      <c r="C22" s="353"/>
      <c r="D22" s="49"/>
      <c r="E22" s="248"/>
    </row>
    <row r="23" spans="1:5" ht="12.75">
      <c r="A23" s="354" t="s">
        <v>270</v>
      </c>
      <c r="B23" s="355"/>
      <c r="C23" s="356"/>
      <c r="D23" s="356"/>
      <c r="E23" s="357"/>
    </row>
  </sheetData>
  <mergeCells count="1">
    <mergeCell ref="C6:D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3:M26"/>
  <sheetViews>
    <sheetView workbookViewId="0" topLeftCell="A1">
      <selection activeCell="M30" sqref="M30"/>
    </sheetView>
  </sheetViews>
  <sheetFormatPr defaultColWidth="9.140625" defaultRowHeight="12.75"/>
  <cols>
    <col min="3" max="3" width="25.57421875" style="0" bestFit="1" customWidth="1"/>
  </cols>
  <sheetData>
    <row r="3" spans="2:11" ht="15">
      <c r="B3" s="358" t="s">
        <v>271</v>
      </c>
      <c r="C3" s="359"/>
      <c r="D3" s="2"/>
      <c r="E3" s="2"/>
      <c r="F3" s="2"/>
      <c r="G3" s="2"/>
      <c r="H3" s="2"/>
      <c r="I3" s="2"/>
      <c r="J3" s="2"/>
      <c r="K3" s="3"/>
    </row>
    <row r="4" spans="2:11" ht="14.25">
      <c r="B4" s="360"/>
      <c r="C4" s="361"/>
      <c r="D4" s="362"/>
      <c r="E4" s="362"/>
      <c r="F4" s="362"/>
      <c r="G4" s="362"/>
      <c r="H4" s="362"/>
      <c r="I4" s="25"/>
      <c r="J4" s="25"/>
      <c r="K4" s="363"/>
    </row>
    <row r="5" spans="2:11" ht="12.75">
      <c r="B5" s="17"/>
      <c r="C5" s="124"/>
      <c r="D5" s="25"/>
      <c r="E5" s="25"/>
      <c r="F5" s="25"/>
      <c r="G5" s="25"/>
      <c r="H5" s="25"/>
      <c r="I5" s="25"/>
      <c r="J5" s="22" t="s">
        <v>213</v>
      </c>
      <c r="K5" s="20"/>
    </row>
    <row r="6" spans="2:11" ht="12.75">
      <c r="B6" s="17"/>
      <c r="C6" s="124"/>
      <c r="D6" s="25"/>
      <c r="E6" s="25"/>
      <c r="F6" s="25"/>
      <c r="G6" s="25"/>
      <c r="H6" s="25"/>
      <c r="I6" s="364"/>
      <c r="J6" s="364"/>
      <c r="K6" s="20"/>
    </row>
    <row r="7" spans="2:11" ht="12.75">
      <c r="B7" s="17"/>
      <c r="C7" s="124" t="s">
        <v>272</v>
      </c>
      <c r="D7" s="22" t="s">
        <v>130</v>
      </c>
      <c r="E7" s="364">
        <v>1000</v>
      </c>
      <c r="F7" s="364">
        <v>5000</v>
      </c>
      <c r="G7" s="364">
        <v>15000</v>
      </c>
      <c r="H7" s="364">
        <v>25000</v>
      </c>
      <c r="I7" s="364">
        <v>50000</v>
      </c>
      <c r="J7" s="22" t="s">
        <v>68</v>
      </c>
      <c r="K7" s="8"/>
    </row>
    <row r="8" spans="2:11" ht="12.75">
      <c r="B8" s="32"/>
      <c r="C8" s="18"/>
      <c r="D8" s="364">
        <v>1000</v>
      </c>
      <c r="E8" s="22" t="s">
        <v>131</v>
      </c>
      <c r="F8" s="22" t="s">
        <v>131</v>
      </c>
      <c r="G8" s="22" t="s">
        <v>131</v>
      </c>
      <c r="H8" s="22" t="s">
        <v>131</v>
      </c>
      <c r="I8" s="125" t="s">
        <v>273</v>
      </c>
      <c r="J8" s="338"/>
      <c r="K8" s="23"/>
    </row>
    <row r="9" spans="2:11" ht="12.75">
      <c r="B9" s="32"/>
      <c r="C9" s="18"/>
      <c r="D9" s="364"/>
      <c r="E9" s="364">
        <v>4999</v>
      </c>
      <c r="F9" s="364">
        <v>14999</v>
      </c>
      <c r="G9" s="364">
        <v>24999</v>
      </c>
      <c r="H9" s="364">
        <v>49999</v>
      </c>
      <c r="I9" s="125"/>
      <c r="J9" s="22"/>
      <c r="K9" s="23"/>
    </row>
    <row r="10" spans="2:11" ht="12.75">
      <c r="B10" s="24"/>
      <c r="C10" s="25"/>
      <c r="D10" s="25"/>
      <c r="E10" s="25"/>
      <c r="F10" s="25"/>
      <c r="G10" s="25"/>
      <c r="H10" s="25"/>
      <c r="I10" s="25"/>
      <c r="J10" s="25"/>
      <c r="K10" s="8"/>
    </row>
    <row r="11" spans="2:11" ht="12.75">
      <c r="B11" s="24"/>
      <c r="C11" s="18" t="s">
        <v>140</v>
      </c>
      <c r="D11" s="6">
        <v>3</v>
      </c>
      <c r="E11" s="6">
        <v>18</v>
      </c>
      <c r="F11" s="6">
        <v>16</v>
      </c>
      <c r="G11" s="6">
        <v>5</v>
      </c>
      <c r="H11" s="6">
        <v>5</v>
      </c>
      <c r="I11" s="6">
        <v>6</v>
      </c>
      <c r="J11" s="33">
        <v>53</v>
      </c>
      <c r="K11" s="365"/>
    </row>
    <row r="12" spans="2:11" ht="12.75">
      <c r="B12" s="24"/>
      <c r="C12" s="18" t="s">
        <v>274</v>
      </c>
      <c r="D12" s="6">
        <v>15</v>
      </c>
      <c r="E12" s="6">
        <v>80</v>
      </c>
      <c r="F12" s="6">
        <v>74</v>
      </c>
      <c r="G12" s="6">
        <v>22</v>
      </c>
      <c r="H12" s="6">
        <v>19</v>
      </c>
      <c r="I12" s="6">
        <v>21</v>
      </c>
      <c r="J12" s="33">
        <v>230</v>
      </c>
      <c r="K12" s="365"/>
    </row>
    <row r="13" spans="2:11" ht="12.75">
      <c r="B13" s="27"/>
      <c r="C13" s="124" t="s">
        <v>142</v>
      </c>
      <c r="D13" s="6">
        <v>10</v>
      </c>
      <c r="E13" s="6">
        <v>65</v>
      </c>
      <c r="F13" s="6">
        <v>62</v>
      </c>
      <c r="G13" s="6">
        <v>18</v>
      </c>
      <c r="H13" s="6">
        <v>15</v>
      </c>
      <c r="I13" s="6">
        <v>17</v>
      </c>
      <c r="J13" s="33">
        <v>186</v>
      </c>
      <c r="K13" s="365"/>
    </row>
    <row r="14" spans="2:11" ht="12.75">
      <c r="B14" s="24"/>
      <c r="C14" s="18" t="s">
        <v>143</v>
      </c>
      <c r="D14" s="6">
        <v>9</v>
      </c>
      <c r="E14" s="6">
        <v>51</v>
      </c>
      <c r="F14" s="6">
        <v>47</v>
      </c>
      <c r="G14" s="6">
        <v>14</v>
      </c>
      <c r="H14" s="6">
        <v>12</v>
      </c>
      <c r="I14" s="6">
        <v>12</v>
      </c>
      <c r="J14" s="33">
        <v>145</v>
      </c>
      <c r="K14" s="365"/>
    </row>
    <row r="15" spans="2:11" ht="12.75">
      <c r="B15" s="24"/>
      <c r="C15" s="18" t="s">
        <v>144</v>
      </c>
      <c r="D15" s="6">
        <v>12</v>
      </c>
      <c r="E15" s="6">
        <v>59</v>
      </c>
      <c r="F15" s="6">
        <v>59</v>
      </c>
      <c r="G15" s="6">
        <v>18</v>
      </c>
      <c r="H15" s="6">
        <v>16</v>
      </c>
      <c r="I15" s="6">
        <v>17</v>
      </c>
      <c r="J15" s="33">
        <v>182</v>
      </c>
      <c r="K15" s="365"/>
    </row>
    <row r="16" spans="2:11" ht="12.75">
      <c r="B16" s="24"/>
      <c r="C16" s="18" t="s">
        <v>275</v>
      </c>
      <c r="D16" s="6">
        <v>17</v>
      </c>
      <c r="E16" s="6">
        <v>46</v>
      </c>
      <c r="F16" s="6">
        <v>60</v>
      </c>
      <c r="G16" s="6">
        <v>20</v>
      </c>
      <c r="H16" s="6">
        <v>18</v>
      </c>
      <c r="I16" s="6">
        <v>19</v>
      </c>
      <c r="J16" s="33">
        <v>180</v>
      </c>
      <c r="K16" s="365"/>
    </row>
    <row r="17" spans="2:11" ht="12.75">
      <c r="B17" s="24"/>
      <c r="C17" s="18" t="s">
        <v>146</v>
      </c>
      <c r="D17" s="6">
        <v>12</v>
      </c>
      <c r="E17" s="6">
        <v>57</v>
      </c>
      <c r="F17" s="6">
        <v>96</v>
      </c>
      <c r="G17" s="6">
        <v>42</v>
      </c>
      <c r="H17" s="6">
        <v>38</v>
      </c>
      <c r="I17" s="6">
        <v>53</v>
      </c>
      <c r="J17" s="33">
        <v>298</v>
      </c>
      <c r="K17" s="365"/>
    </row>
    <row r="18" spans="2:11" ht="12.75">
      <c r="B18" s="24"/>
      <c r="C18" s="18" t="s">
        <v>147</v>
      </c>
      <c r="D18" s="6">
        <v>15</v>
      </c>
      <c r="E18" s="6">
        <v>67</v>
      </c>
      <c r="F18" s="6">
        <v>99</v>
      </c>
      <c r="G18" s="6">
        <v>33</v>
      </c>
      <c r="H18" s="6">
        <v>30</v>
      </c>
      <c r="I18" s="6">
        <v>33</v>
      </c>
      <c r="J18" s="33">
        <v>277</v>
      </c>
      <c r="K18" s="365"/>
    </row>
    <row r="19" spans="2:11" ht="12.75">
      <c r="B19" s="24"/>
      <c r="C19" s="18" t="s">
        <v>148</v>
      </c>
      <c r="D19" s="6">
        <v>12</v>
      </c>
      <c r="E19" s="6">
        <v>54</v>
      </c>
      <c r="F19" s="6">
        <v>59</v>
      </c>
      <c r="G19" s="6">
        <v>18</v>
      </c>
      <c r="H19" s="6">
        <v>15</v>
      </c>
      <c r="I19" s="6">
        <v>16</v>
      </c>
      <c r="J19" s="33">
        <v>173</v>
      </c>
      <c r="K19" s="365"/>
    </row>
    <row r="20" spans="2:11" ht="12.75">
      <c r="B20" s="24"/>
      <c r="C20" s="25"/>
      <c r="D20" s="366"/>
      <c r="E20" s="366"/>
      <c r="F20" s="366"/>
      <c r="G20" s="366"/>
      <c r="H20" s="366"/>
      <c r="I20" s="366"/>
      <c r="J20" s="366"/>
      <c r="K20" s="367"/>
    </row>
    <row r="21" spans="2:13" ht="12.75">
      <c r="B21" s="32"/>
      <c r="C21" s="18" t="s">
        <v>149</v>
      </c>
      <c r="D21" s="33">
        <v>105</v>
      </c>
      <c r="E21" s="33">
        <v>497</v>
      </c>
      <c r="F21" s="33">
        <v>572</v>
      </c>
      <c r="G21" s="33">
        <v>190</v>
      </c>
      <c r="H21" s="33">
        <v>168</v>
      </c>
      <c r="I21" s="33">
        <v>194</v>
      </c>
      <c r="J21" s="33">
        <v>1724</v>
      </c>
      <c r="K21" s="367"/>
      <c r="M21">
        <f>I21/J21*100</f>
        <v>11.252900232018561</v>
      </c>
    </row>
    <row r="22" spans="2:11" ht="12.75">
      <c r="B22" s="24"/>
      <c r="C22" s="18"/>
      <c r="D22" s="368"/>
      <c r="E22" s="368"/>
      <c r="F22" s="368"/>
      <c r="G22" s="368"/>
      <c r="H22" s="368"/>
      <c r="I22" s="368"/>
      <c r="J22" s="368"/>
      <c r="K22" s="339"/>
    </row>
    <row r="23" spans="2:11" ht="12.75">
      <c r="B23" s="32"/>
      <c r="C23" s="18" t="s">
        <v>276</v>
      </c>
      <c r="D23" s="369">
        <v>7.1006090883521615</v>
      </c>
      <c r="E23" s="369">
        <v>32.598880705469114</v>
      </c>
      <c r="F23" s="369">
        <v>32.19818477226273</v>
      </c>
      <c r="G23" s="369">
        <v>9.951985775998995</v>
      </c>
      <c r="H23" s="369">
        <v>8.597640567997054</v>
      </c>
      <c r="I23" s="369">
        <v>9.55269908991995</v>
      </c>
      <c r="J23" s="369">
        <v>100</v>
      </c>
      <c r="K23" s="7"/>
    </row>
    <row r="24" spans="2:11" ht="12.75">
      <c r="B24" s="104"/>
      <c r="C24" s="50"/>
      <c r="D24" s="50"/>
      <c r="E24" s="50"/>
      <c r="F24" s="50"/>
      <c r="G24" s="50"/>
      <c r="H24" s="50"/>
      <c r="I24" s="50"/>
      <c r="J24" s="50"/>
      <c r="K24" s="51"/>
    </row>
    <row r="25" spans="2:11" ht="12.75">
      <c r="B25" s="370"/>
      <c r="C25" s="371" t="s">
        <v>277</v>
      </c>
      <c r="D25" s="372"/>
      <c r="E25" s="372"/>
      <c r="F25" s="372"/>
      <c r="G25" s="372"/>
      <c r="H25" s="372"/>
      <c r="I25" s="372"/>
      <c r="J25" s="372"/>
      <c r="K25" s="373"/>
    </row>
    <row r="26" spans="2:11" ht="12.75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3:L23"/>
  <sheetViews>
    <sheetView workbookViewId="0" topLeftCell="A1">
      <selection activeCell="J26" sqref="J26"/>
    </sheetView>
  </sheetViews>
  <sheetFormatPr defaultColWidth="9.140625" defaultRowHeight="12.75"/>
  <sheetData>
    <row r="3" spans="2:12" ht="15">
      <c r="B3" s="380" t="s">
        <v>278</v>
      </c>
      <c r="C3" s="381"/>
      <c r="D3" s="2"/>
      <c r="E3" s="2"/>
      <c r="F3" s="2"/>
      <c r="G3" s="2"/>
      <c r="H3" s="2"/>
      <c r="I3" s="2"/>
      <c r="J3" s="2"/>
      <c r="K3" s="2"/>
      <c r="L3" s="3"/>
    </row>
    <row r="4" spans="2:12" ht="12.75">
      <c r="B4" s="382"/>
      <c r="C4" s="6"/>
      <c r="D4" s="30"/>
      <c r="E4" s="30"/>
      <c r="F4" s="30"/>
      <c r="G4" s="30"/>
      <c r="H4" s="30"/>
      <c r="I4" s="25"/>
      <c r="J4" s="383"/>
      <c r="K4" s="383"/>
      <c r="L4" s="384"/>
    </row>
    <row r="5" spans="2:12" ht="12.75">
      <c r="B5" s="17"/>
      <c r="C5" s="124"/>
      <c r="D5" s="30"/>
      <c r="E5" s="30"/>
      <c r="F5" s="30"/>
      <c r="G5" s="30"/>
      <c r="H5" s="30"/>
      <c r="I5" s="383" t="s">
        <v>1</v>
      </c>
      <c r="J5" s="383"/>
      <c r="K5" s="19" t="s">
        <v>279</v>
      </c>
      <c r="L5" s="20"/>
    </row>
    <row r="6" spans="2:12" ht="12.75">
      <c r="B6" s="385"/>
      <c r="C6" s="124"/>
      <c r="D6" s="386"/>
      <c r="E6" s="386"/>
      <c r="F6" s="386"/>
      <c r="G6" s="386"/>
      <c r="H6" s="386"/>
      <c r="I6" s="12"/>
      <c r="J6" s="12"/>
      <c r="K6" s="22" t="s">
        <v>280</v>
      </c>
      <c r="L6" s="23"/>
    </row>
    <row r="7" spans="2:12" ht="25.5">
      <c r="B7" s="387"/>
      <c r="C7" s="125"/>
      <c r="D7" s="383" t="s">
        <v>281</v>
      </c>
      <c r="E7" s="388" t="s">
        <v>282</v>
      </c>
      <c r="F7" s="383" t="s">
        <v>283</v>
      </c>
      <c r="G7" s="388" t="s">
        <v>284</v>
      </c>
      <c r="H7" s="388" t="s">
        <v>285</v>
      </c>
      <c r="I7" s="388" t="s">
        <v>68</v>
      </c>
      <c r="J7" s="388"/>
      <c r="K7" s="388" t="s">
        <v>286</v>
      </c>
      <c r="L7" s="389"/>
    </row>
    <row r="8" spans="2:12" ht="12.75">
      <c r="B8" s="382"/>
      <c r="C8" s="6"/>
      <c r="D8" s="6"/>
      <c r="E8" s="6"/>
      <c r="F8" s="6"/>
      <c r="G8" s="6"/>
      <c r="H8" s="6"/>
      <c r="I8" s="6"/>
      <c r="J8" s="6"/>
      <c r="K8" s="6"/>
      <c r="L8" s="5"/>
    </row>
    <row r="9" spans="2:12" ht="12.75">
      <c r="B9" s="390"/>
      <c r="C9" s="391" t="s">
        <v>140</v>
      </c>
      <c r="D9" s="6">
        <v>453.77544643728544</v>
      </c>
      <c r="E9" s="6">
        <v>263.3985637120779</v>
      </c>
      <c r="F9" s="6">
        <v>196.97135071077153</v>
      </c>
      <c r="G9" s="6">
        <v>240.26567261858187</v>
      </c>
      <c r="H9" s="6">
        <v>533.0021902314116</v>
      </c>
      <c r="I9" s="6">
        <v>1682.8548837649419</v>
      </c>
      <c r="J9" s="25"/>
      <c r="K9" s="368">
        <v>53</v>
      </c>
      <c r="L9" s="392"/>
    </row>
    <row r="10" spans="2:12" ht="12.75">
      <c r="B10" s="393"/>
      <c r="C10" s="394" t="s">
        <v>141</v>
      </c>
      <c r="D10" s="6">
        <v>1510.7313853035662</v>
      </c>
      <c r="E10" s="6">
        <v>948.5100152008654</v>
      </c>
      <c r="F10" s="6">
        <v>946.103555087891</v>
      </c>
      <c r="G10" s="6">
        <v>689.6471770424838</v>
      </c>
      <c r="H10" s="6">
        <v>1995.6947135484045</v>
      </c>
      <c r="I10" s="6">
        <v>6077.975913676157</v>
      </c>
      <c r="J10" s="25"/>
      <c r="K10" s="368">
        <v>230</v>
      </c>
      <c r="L10" s="392"/>
    </row>
    <row r="11" spans="2:12" ht="12.75">
      <c r="B11" s="393"/>
      <c r="C11" s="394" t="s">
        <v>142</v>
      </c>
      <c r="D11" s="6">
        <v>1150.8588372664342</v>
      </c>
      <c r="E11" s="6">
        <v>702.1677469792357</v>
      </c>
      <c r="F11" s="6">
        <v>761.9110995327796</v>
      </c>
      <c r="G11" s="6">
        <v>709.6437568017149</v>
      </c>
      <c r="H11" s="6">
        <v>1578.610510816012</v>
      </c>
      <c r="I11" s="6">
        <v>4890.006638449152</v>
      </c>
      <c r="J11" s="25"/>
      <c r="K11" s="368">
        <v>186</v>
      </c>
      <c r="L11" s="392"/>
    </row>
    <row r="12" spans="2:12" ht="12.75">
      <c r="B12" s="390"/>
      <c r="C12" s="391" t="s">
        <v>143</v>
      </c>
      <c r="D12" s="6">
        <v>751.0079480023613</v>
      </c>
      <c r="E12" s="6">
        <v>354.9538835442978</v>
      </c>
      <c r="F12" s="6">
        <v>746.6137097543884</v>
      </c>
      <c r="G12" s="6">
        <v>621.0769772996357</v>
      </c>
      <c r="H12" s="6">
        <v>1193.7367348415462</v>
      </c>
      <c r="I12" s="6">
        <v>3654.334403833899</v>
      </c>
      <c r="J12" s="25"/>
      <c r="K12" s="368">
        <v>145</v>
      </c>
      <c r="L12" s="392"/>
    </row>
    <row r="13" spans="2:12" ht="12.75">
      <c r="B13" s="390"/>
      <c r="C13" s="391" t="s">
        <v>144</v>
      </c>
      <c r="D13" s="6">
        <v>1060.1114318707969</v>
      </c>
      <c r="E13" s="6">
        <v>718.247623579674</v>
      </c>
      <c r="F13" s="6">
        <v>959.2567845939067</v>
      </c>
      <c r="G13" s="6">
        <v>706.1165908858533</v>
      </c>
      <c r="H13" s="6">
        <v>1397.078686553707</v>
      </c>
      <c r="I13" s="6">
        <v>4830.9689797741075</v>
      </c>
      <c r="J13" s="25"/>
      <c r="K13" s="368">
        <v>182</v>
      </c>
      <c r="L13" s="392"/>
    </row>
    <row r="14" spans="2:12" ht="12.75">
      <c r="B14" s="390"/>
      <c r="C14" s="391" t="s">
        <v>145</v>
      </c>
      <c r="D14" s="6">
        <v>1235.2501572172616</v>
      </c>
      <c r="E14" s="6">
        <v>873.5612625237534</v>
      </c>
      <c r="F14" s="6">
        <v>949.8972449274139</v>
      </c>
      <c r="G14" s="6">
        <v>629.7434862633976</v>
      </c>
      <c r="H14" s="6">
        <v>1671.0873021972038</v>
      </c>
      <c r="I14" s="6">
        <v>5350.432048401985</v>
      </c>
      <c r="J14" s="25"/>
      <c r="K14" s="368">
        <v>180</v>
      </c>
      <c r="L14" s="392"/>
    </row>
    <row r="15" spans="2:12" ht="12.75">
      <c r="B15" s="390"/>
      <c r="C15" s="391" t="s">
        <v>146</v>
      </c>
      <c r="D15" s="6">
        <v>3285.461140562133</v>
      </c>
      <c r="E15" s="6">
        <v>7475.302041211711</v>
      </c>
      <c r="F15" s="6">
        <v>1340.9626418401015</v>
      </c>
      <c r="G15" s="6">
        <v>514.07194482853</v>
      </c>
      <c r="H15" s="6">
        <v>3996.3062203350437</v>
      </c>
      <c r="I15" s="6">
        <v>16695.26528611465</v>
      </c>
      <c r="J15" s="25"/>
      <c r="K15" s="368">
        <v>298</v>
      </c>
      <c r="L15" s="392"/>
    </row>
    <row r="16" spans="2:12" ht="12.75">
      <c r="B16" s="390"/>
      <c r="C16" s="391" t="s">
        <v>147</v>
      </c>
      <c r="D16" s="6">
        <v>2173.733372293592</v>
      </c>
      <c r="E16" s="6">
        <v>1701.643618612112</v>
      </c>
      <c r="F16" s="6">
        <v>1476.2386863729198</v>
      </c>
      <c r="G16" s="6">
        <v>860.8464384483225</v>
      </c>
      <c r="H16" s="6">
        <v>2930.6288952698883</v>
      </c>
      <c r="I16" s="6">
        <v>9132.868344044029</v>
      </c>
      <c r="J16" s="25"/>
      <c r="K16" s="368">
        <v>277</v>
      </c>
      <c r="L16" s="392"/>
    </row>
    <row r="17" spans="2:12" ht="12.75">
      <c r="B17" s="390"/>
      <c r="C17" s="391" t="s">
        <v>148</v>
      </c>
      <c r="D17" s="6">
        <v>1135.3708140465694</v>
      </c>
      <c r="E17" s="6">
        <v>636.4694856362728</v>
      </c>
      <c r="F17" s="6">
        <v>654.0203311798277</v>
      </c>
      <c r="G17" s="6">
        <v>477.5869628114802</v>
      </c>
      <c r="H17" s="6">
        <v>1488.7076322067821</v>
      </c>
      <c r="I17" s="6">
        <v>4381.675572941077</v>
      </c>
      <c r="J17" s="25"/>
      <c r="K17" s="368">
        <v>173</v>
      </c>
      <c r="L17" s="392"/>
    </row>
    <row r="18" spans="2:12" ht="12.75">
      <c r="B18" s="390"/>
      <c r="C18" s="395"/>
      <c r="D18" s="6"/>
      <c r="E18" s="6"/>
      <c r="F18" s="6"/>
      <c r="G18" s="6"/>
      <c r="H18" s="6"/>
      <c r="I18" s="6"/>
      <c r="J18" s="25"/>
      <c r="K18" s="369"/>
      <c r="L18" s="5"/>
    </row>
    <row r="19" spans="2:12" ht="12.75">
      <c r="B19" s="396"/>
      <c r="C19" s="391" t="s">
        <v>149</v>
      </c>
      <c r="D19" s="33">
        <v>12756.300533</v>
      </c>
      <c r="E19" s="33">
        <v>13674.254241</v>
      </c>
      <c r="F19" s="33">
        <v>8031.975404</v>
      </c>
      <c r="G19" s="33">
        <v>5448.999007</v>
      </c>
      <c r="H19" s="33">
        <v>16784.852886</v>
      </c>
      <c r="I19" s="33">
        <v>56696.382071</v>
      </c>
      <c r="J19" s="18"/>
      <c r="K19" s="33">
        <v>1724</v>
      </c>
      <c r="L19" s="5"/>
    </row>
    <row r="20" spans="2:12" ht="12.75">
      <c r="B20" s="390"/>
      <c r="C20" s="395"/>
      <c r="D20" s="6"/>
      <c r="E20" s="6"/>
      <c r="F20" s="6"/>
      <c r="G20" s="6"/>
      <c r="H20" s="6"/>
      <c r="I20" s="6"/>
      <c r="J20" s="400"/>
      <c r="K20" s="368"/>
      <c r="L20" s="401"/>
    </row>
    <row r="21" spans="2:12" ht="12.75">
      <c r="B21" s="402"/>
      <c r="C21" s="394" t="s">
        <v>287</v>
      </c>
      <c r="D21" s="6">
        <v>22.499320180651882</v>
      </c>
      <c r="E21" s="6">
        <v>24.118389465973234</v>
      </c>
      <c r="F21" s="6">
        <v>14.166645402420356</v>
      </c>
      <c r="G21" s="6">
        <v>9.610840776711825</v>
      </c>
      <c r="H21" s="6">
        <v>29.604804174242705</v>
      </c>
      <c r="I21" s="6">
        <v>100</v>
      </c>
      <c r="J21" s="403"/>
      <c r="K21" s="368"/>
      <c r="L21" s="404"/>
    </row>
    <row r="22" spans="2:12" ht="12.75">
      <c r="B22" s="402"/>
      <c r="C22" s="394"/>
      <c r="D22" s="33"/>
      <c r="E22" s="33"/>
      <c r="F22" s="33"/>
      <c r="G22" s="33"/>
      <c r="H22" s="33"/>
      <c r="I22" s="33"/>
      <c r="J22" s="403"/>
      <c r="K22" s="368"/>
      <c r="L22" s="404"/>
    </row>
    <row r="23" spans="2:12" ht="12.75">
      <c r="B23" s="405"/>
      <c r="C23" s="406" t="s">
        <v>277</v>
      </c>
      <c r="D23" s="372"/>
      <c r="E23" s="372"/>
      <c r="F23" s="372"/>
      <c r="G23" s="372"/>
      <c r="H23" s="372"/>
      <c r="I23" s="372"/>
      <c r="J23" s="372"/>
      <c r="K23" s="372"/>
      <c r="L23" s="373"/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L39"/>
  <sheetViews>
    <sheetView workbookViewId="0" topLeftCell="A16">
      <selection activeCell="M7" sqref="M7"/>
    </sheetView>
  </sheetViews>
  <sheetFormatPr defaultColWidth="9.140625" defaultRowHeight="12.75"/>
  <cols>
    <col min="3" max="3" width="39.8515625" style="0" bestFit="1" customWidth="1"/>
  </cols>
  <sheetData>
    <row r="3" spans="2:12" ht="18.75">
      <c r="B3" s="641" t="s">
        <v>288</v>
      </c>
      <c r="C3" s="642"/>
      <c r="D3" s="642"/>
      <c r="E3" s="642"/>
      <c r="F3" s="642"/>
      <c r="G3" s="642"/>
      <c r="H3" s="642"/>
      <c r="I3" s="642"/>
      <c r="J3" s="642"/>
      <c r="K3" s="642"/>
      <c r="L3" s="407"/>
    </row>
    <row r="4" spans="2:12" ht="12.75">
      <c r="B4" s="408"/>
      <c r="C4" s="409"/>
      <c r="D4" s="410"/>
      <c r="E4" s="410"/>
      <c r="F4" s="410"/>
      <c r="G4" s="411"/>
      <c r="H4" s="411"/>
      <c r="I4" s="411"/>
      <c r="J4" s="411"/>
      <c r="K4" s="412" t="s">
        <v>1</v>
      </c>
      <c r="L4" s="413"/>
    </row>
    <row r="5" spans="2:12" ht="12.75">
      <c r="B5" s="408"/>
      <c r="C5" s="409"/>
      <c r="D5" s="410"/>
      <c r="E5" s="410"/>
      <c r="F5" s="410"/>
      <c r="G5" s="411"/>
      <c r="H5" s="411"/>
      <c r="I5" s="411"/>
      <c r="J5" s="411"/>
      <c r="K5" s="411"/>
      <c r="L5" s="414"/>
    </row>
    <row r="6" spans="2:12" ht="12.75">
      <c r="B6" s="408"/>
      <c r="C6" s="410"/>
      <c r="D6" s="412" t="s">
        <v>3</v>
      </c>
      <c r="E6" s="412" t="s">
        <v>4</v>
      </c>
      <c r="F6" s="412"/>
      <c r="G6" s="412" t="s">
        <v>5</v>
      </c>
      <c r="H6" s="412"/>
      <c r="I6" s="412" t="s">
        <v>289</v>
      </c>
      <c r="J6" s="412"/>
      <c r="K6" s="412" t="s">
        <v>290</v>
      </c>
      <c r="L6" s="414"/>
    </row>
    <row r="7" spans="2:12" ht="26.25" customHeight="1">
      <c r="B7" s="408"/>
      <c r="C7" s="415" t="s">
        <v>291</v>
      </c>
      <c r="D7" s="416">
        <v>20012.865875290005</v>
      </c>
      <c r="E7" s="416">
        <v>20521.34819843901</v>
      </c>
      <c r="F7" s="416"/>
      <c r="G7" s="416">
        <v>21307.3212218</v>
      </c>
      <c r="H7" s="417"/>
      <c r="I7" s="416">
        <v>22472.66749817999</v>
      </c>
      <c r="J7" s="411"/>
      <c r="K7" s="416">
        <v>22929.208985576</v>
      </c>
      <c r="L7" s="418"/>
    </row>
    <row r="8" spans="2:12" ht="12.75">
      <c r="B8" s="408"/>
      <c r="C8" s="419" t="s">
        <v>292</v>
      </c>
      <c r="D8" s="416"/>
      <c r="E8" s="416"/>
      <c r="F8" s="416"/>
      <c r="G8" s="416"/>
      <c r="H8" s="416"/>
      <c r="I8" s="416"/>
      <c r="J8" s="411"/>
      <c r="K8" s="416"/>
      <c r="L8" s="418"/>
    </row>
    <row r="9" spans="2:12" ht="24.75" customHeight="1">
      <c r="B9" s="408"/>
      <c r="C9" s="420" t="s">
        <v>293</v>
      </c>
      <c r="D9" s="421">
        <v>-476.80117321999995</v>
      </c>
      <c r="E9" s="421">
        <v>-948.2255276478223</v>
      </c>
      <c r="F9" s="421"/>
      <c r="G9" s="421">
        <v>-669.9887251199996</v>
      </c>
      <c r="H9" s="421"/>
      <c r="I9" s="421">
        <v>0</v>
      </c>
      <c r="J9" s="411"/>
      <c r="K9" s="421">
        <v>0</v>
      </c>
      <c r="L9" s="418"/>
    </row>
    <row r="10" spans="2:12" ht="12.75">
      <c r="B10" s="408"/>
      <c r="C10" s="419" t="s">
        <v>294</v>
      </c>
      <c r="D10" s="421"/>
      <c r="E10" s="421"/>
      <c r="F10" s="421"/>
      <c r="G10" s="421"/>
      <c r="H10" s="421"/>
      <c r="I10" s="421"/>
      <c r="J10" s="411"/>
      <c r="K10" s="421"/>
      <c r="L10" s="418"/>
    </row>
    <row r="11" spans="2:12" ht="18" customHeight="1">
      <c r="B11" s="408"/>
      <c r="C11" s="422" t="s">
        <v>295</v>
      </c>
      <c r="D11" s="423" t="s">
        <v>53</v>
      </c>
      <c r="E11" s="423" t="s">
        <v>53</v>
      </c>
      <c r="F11" s="423"/>
      <c r="G11" s="423" t="s">
        <v>53</v>
      </c>
      <c r="H11" s="417"/>
      <c r="I11" s="421">
        <v>187.67392419092943</v>
      </c>
      <c r="J11" s="411"/>
      <c r="K11" s="421">
        <v>288.5614692713661</v>
      </c>
      <c r="L11" s="418"/>
    </row>
    <row r="12" spans="2:12" ht="24" customHeight="1">
      <c r="B12" s="408"/>
      <c r="C12" s="415" t="s">
        <v>296</v>
      </c>
      <c r="D12" s="416">
        <v>19536.064702070005</v>
      </c>
      <c r="E12" s="416">
        <v>19573.12267079119</v>
      </c>
      <c r="F12" s="416"/>
      <c r="G12" s="416">
        <v>20637.332496680003</v>
      </c>
      <c r="H12" s="417"/>
      <c r="I12" s="416">
        <v>22284.99357398906</v>
      </c>
      <c r="J12" s="411"/>
      <c r="K12" s="416">
        <v>22640.647516304634</v>
      </c>
      <c r="L12" s="418"/>
    </row>
    <row r="13" spans="2:12" ht="12.75">
      <c r="B13" s="408"/>
      <c r="C13" s="415"/>
      <c r="D13" s="416"/>
      <c r="E13" s="416"/>
      <c r="F13" s="416"/>
      <c r="G13" s="416"/>
      <c r="H13" s="416"/>
      <c r="I13" s="416"/>
      <c r="J13" s="411"/>
      <c r="K13" s="416"/>
      <c r="L13" s="418"/>
    </row>
    <row r="14" spans="2:12" ht="12.75">
      <c r="B14" s="408"/>
      <c r="C14" s="424" t="s">
        <v>294</v>
      </c>
      <c r="D14" s="421"/>
      <c r="E14" s="421"/>
      <c r="F14" s="421"/>
      <c r="G14" s="421"/>
      <c r="H14" s="421"/>
      <c r="I14" s="421"/>
      <c r="J14" s="411"/>
      <c r="K14" s="421"/>
      <c r="L14" s="418"/>
    </row>
    <row r="15" spans="2:12" ht="15.75" customHeight="1">
      <c r="B15" s="408"/>
      <c r="C15" s="422" t="s">
        <v>297</v>
      </c>
      <c r="D15" s="421">
        <v>277.5206775690003</v>
      </c>
      <c r="E15" s="421">
        <v>-119.95765819999983</v>
      </c>
      <c r="F15" s="421"/>
      <c r="G15" s="421">
        <v>-72.91178151999995</v>
      </c>
      <c r="H15" s="421"/>
      <c r="I15" s="421">
        <v>0</v>
      </c>
      <c r="J15" s="411"/>
      <c r="K15" s="421">
        <v>470.4814512671302</v>
      </c>
      <c r="L15" s="418"/>
    </row>
    <row r="16" spans="2:12" ht="15.75" customHeight="1">
      <c r="B16" s="408"/>
      <c r="C16" s="422" t="s">
        <v>298</v>
      </c>
      <c r="D16" s="421">
        <v>2190.951694949999</v>
      </c>
      <c r="E16" s="421">
        <v>2137.0283802569998</v>
      </c>
      <c r="F16" s="425" t="s">
        <v>47</v>
      </c>
      <c r="G16" s="421">
        <v>1395.9084649900003</v>
      </c>
      <c r="H16" s="425" t="s">
        <v>47</v>
      </c>
      <c r="I16" s="426">
        <v>1492.5980091049737</v>
      </c>
      <c r="J16" s="427" t="s">
        <v>47</v>
      </c>
      <c r="K16" s="426">
        <v>1896.2756412115004</v>
      </c>
      <c r="L16" s="418"/>
    </row>
    <row r="17" spans="2:12" ht="14.25" customHeight="1">
      <c r="B17" s="408"/>
      <c r="C17" s="422" t="s">
        <v>299</v>
      </c>
      <c r="D17" s="421">
        <v>38.21556149499998</v>
      </c>
      <c r="E17" s="421">
        <v>38.88671148499999</v>
      </c>
      <c r="F17" s="421"/>
      <c r="G17" s="421">
        <v>41.903865641500005</v>
      </c>
      <c r="H17" s="421"/>
      <c r="I17" s="421">
        <v>41.72545300751842</v>
      </c>
      <c r="J17" s="425" t="s">
        <v>47</v>
      </c>
      <c r="K17" s="421">
        <v>41.77891940380399</v>
      </c>
      <c r="L17" s="418"/>
    </row>
    <row r="18" spans="2:12" ht="21" customHeight="1">
      <c r="B18" s="408"/>
      <c r="C18" s="422" t="s">
        <v>300</v>
      </c>
      <c r="D18" s="421">
        <v>-57.123559850000134</v>
      </c>
      <c r="E18" s="421">
        <v>147.81257178518803</v>
      </c>
      <c r="F18" s="421"/>
      <c r="G18" s="421">
        <v>144.87751201000006</v>
      </c>
      <c r="H18" s="421"/>
      <c r="I18" s="421">
        <v>127.41124726410123</v>
      </c>
      <c r="J18" s="411"/>
      <c r="K18" s="421">
        <v>-49.08162398400026</v>
      </c>
      <c r="L18" s="418"/>
    </row>
    <row r="19" spans="2:12" ht="14.25">
      <c r="B19" s="408"/>
      <c r="C19" s="428" t="s">
        <v>301</v>
      </c>
      <c r="D19" s="423" t="s">
        <v>53</v>
      </c>
      <c r="E19" s="423" t="s">
        <v>53</v>
      </c>
      <c r="F19" s="423"/>
      <c r="G19" s="423">
        <v>59.28137020000002</v>
      </c>
      <c r="H19" s="417"/>
      <c r="I19" s="423" t="s">
        <v>53</v>
      </c>
      <c r="J19" s="423"/>
      <c r="K19" s="423" t="s">
        <v>53</v>
      </c>
      <c r="L19" s="418"/>
    </row>
    <row r="20" spans="2:12" ht="12.75">
      <c r="B20" s="408"/>
      <c r="C20" s="429" t="s">
        <v>302</v>
      </c>
      <c r="D20" s="416">
        <v>17086.476627219996</v>
      </c>
      <c r="E20" s="416">
        <v>17369.357880612693</v>
      </c>
      <c r="F20" s="425" t="s">
        <v>47</v>
      </c>
      <c r="G20" s="416">
        <v>19068.302989306336</v>
      </c>
      <c r="H20" s="425" t="s">
        <v>47</v>
      </c>
      <c r="I20" s="416">
        <v>20623.258865969998</v>
      </c>
      <c r="J20" s="425" t="s">
        <v>47</v>
      </c>
      <c r="K20" s="416">
        <v>20281.19312414</v>
      </c>
      <c r="L20" s="432"/>
    </row>
    <row r="21" spans="2:12" ht="12.75">
      <c r="B21" s="408"/>
      <c r="C21" s="429"/>
      <c r="D21" s="416"/>
      <c r="E21" s="416"/>
      <c r="F21" s="416"/>
      <c r="G21" s="416"/>
      <c r="H21" s="416"/>
      <c r="I21" s="416"/>
      <c r="J21" s="416"/>
      <c r="K21" s="416"/>
      <c r="L21" s="432"/>
    </row>
    <row r="22" spans="2:12" ht="12.75">
      <c r="B22" s="408"/>
      <c r="C22" s="419" t="s">
        <v>294</v>
      </c>
      <c r="D22" s="421"/>
      <c r="E22" s="421"/>
      <c r="F22" s="421"/>
      <c r="G22" s="421"/>
      <c r="H22" s="421"/>
      <c r="I22" s="421"/>
      <c r="J22" s="411"/>
      <c r="K22" s="411"/>
      <c r="L22" s="418"/>
    </row>
    <row r="23" spans="2:12" ht="15.75" customHeight="1">
      <c r="B23" s="408"/>
      <c r="C23" s="422" t="s">
        <v>303</v>
      </c>
      <c r="D23" s="421">
        <v>233.27498087</v>
      </c>
      <c r="E23" s="421">
        <v>231.6062609126945</v>
      </c>
      <c r="F23" s="421"/>
      <c r="G23" s="421">
        <v>346.59742084633984</v>
      </c>
      <c r="H23" s="421"/>
      <c r="I23" s="421">
        <v>225.17079197000007</v>
      </c>
      <c r="J23" s="411"/>
      <c r="K23" s="421">
        <v>275.3133633499999</v>
      </c>
      <c r="L23" s="418"/>
    </row>
    <row r="24" spans="2:12" ht="18" customHeight="1">
      <c r="B24" s="408"/>
      <c r="C24" s="429" t="s">
        <v>304</v>
      </c>
      <c r="D24" s="416">
        <v>16853.201646349997</v>
      </c>
      <c r="E24" s="416">
        <v>17137.7516197</v>
      </c>
      <c r="F24" s="425" t="s">
        <v>47</v>
      </c>
      <c r="G24" s="416">
        <v>18721.705568459995</v>
      </c>
      <c r="H24" s="425" t="s">
        <v>47</v>
      </c>
      <c r="I24" s="416">
        <v>20398.088074</v>
      </c>
      <c r="J24" s="425" t="s">
        <v>47</v>
      </c>
      <c r="K24" s="416">
        <v>20005.87976079</v>
      </c>
      <c r="L24" s="432"/>
    </row>
    <row r="25" spans="2:12" ht="12.75">
      <c r="B25" s="408"/>
      <c r="C25" s="411"/>
      <c r="D25" s="426"/>
      <c r="E25" s="426"/>
      <c r="F25" s="426"/>
      <c r="G25" s="426"/>
      <c r="H25" s="426"/>
      <c r="I25" s="426"/>
      <c r="J25" s="426"/>
      <c r="K25" s="426"/>
      <c r="L25" s="433"/>
    </row>
    <row r="26" spans="2:12" ht="12.75">
      <c r="B26" s="408"/>
      <c r="C26" s="411"/>
      <c r="D26" s="426"/>
      <c r="E26" s="426"/>
      <c r="F26" s="426"/>
      <c r="G26" s="426"/>
      <c r="H26" s="426"/>
      <c r="I26" s="426"/>
      <c r="J26" s="426"/>
      <c r="K26" s="426"/>
      <c r="L26" s="433"/>
    </row>
    <row r="27" spans="2:12" ht="12.75">
      <c r="B27" s="408"/>
      <c r="C27" s="410"/>
      <c r="D27" s="412" t="s">
        <v>3</v>
      </c>
      <c r="E27" s="412" t="s">
        <v>4</v>
      </c>
      <c r="F27" s="412"/>
      <c r="G27" s="412" t="s">
        <v>5</v>
      </c>
      <c r="H27" s="412"/>
      <c r="I27" s="412" t="s">
        <v>6</v>
      </c>
      <c r="J27" s="412"/>
      <c r="K27" s="412" t="s">
        <v>43</v>
      </c>
      <c r="L27" s="414"/>
    </row>
    <row r="28" spans="2:12" ht="18.75" customHeight="1">
      <c r="B28" s="408"/>
      <c r="C28" s="434" t="s">
        <v>305</v>
      </c>
      <c r="D28" s="411">
        <v>42.6</v>
      </c>
      <c r="E28" s="411">
        <v>44.1</v>
      </c>
      <c r="F28" s="411"/>
      <c r="G28" s="411">
        <v>45.8</v>
      </c>
      <c r="H28" s="411"/>
      <c r="I28" s="411">
        <v>48.1</v>
      </c>
      <c r="J28" s="425" t="s">
        <v>47</v>
      </c>
      <c r="K28" s="411">
        <v>40.7</v>
      </c>
      <c r="L28" s="433"/>
    </row>
    <row r="29" spans="2:12" ht="12.75">
      <c r="B29" s="408"/>
      <c r="C29" s="428" t="s">
        <v>306</v>
      </c>
      <c r="D29" s="411">
        <v>43.3</v>
      </c>
      <c r="E29" s="411">
        <v>44.4</v>
      </c>
      <c r="F29" s="411"/>
      <c r="G29" s="411">
        <v>46.2</v>
      </c>
      <c r="H29" s="411"/>
      <c r="I29" s="411">
        <v>48.5</v>
      </c>
      <c r="J29" s="425" t="s">
        <v>47</v>
      </c>
      <c r="K29" s="411">
        <v>41.4</v>
      </c>
      <c r="L29" s="433"/>
    </row>
    <row r="30" spans="2:12" ht="26.25" customHeight="1">
      <c r="B30" s="408"/>
      <c r="C30" s="434" t="s">
        <v>307</v>
      </c>
      <c r="D30" s="421">
        <v>1663</v>
      </c>
      <c r="E30" s="421">
        <v>1681</v>
      </c>
      <c r="F30" s="421"/>
      <c r="G30" s="421">
        <v>1692</v>
      </c>
      <c r="H30" s="421"/>
      <c r="I30" s="421">
        <v>1698</v>
      </c>
      <c r="J30" s="421"/>
      <c r="K30" s="421">
        <v>1717.724</v>
      </c>
      <c r="L30" s="433"/>
    </row>
    <row r="31" spans="2:12" ht="16.5" customHeight="1">
      <c r="B31" s="408"/>
      <c r="C31" s="434" t="s">
        <v>308</v>
      </c>
      <c r="D31" s="421" t="s">
        <v>309</v>
      </c>
      <c r="E31" s="421" t="s">
        <v>310</v>
      </c>
      <c r="F31" s="421"/>
      <c r="G31" s="421" t="s">
        <v>311</v>
      </c>
      <c r="H31" s="421"/>
      <c r="I31" s="421" t="s">
        <v>312</v>
      </c>
      <c r="J31" s="425" t="s">
        <v>47</v>
      </c>
      <c r="K31" s="421" t="s">
        <v>313</v>
      </c>
      <c r="L31" s="433"/>
    </row>
    <row r="32" spans="2:12" ht="12.75">
      <c r="B32" s="408"/>
      <c r="C32" s="411"/>
      <c r="D32" s="426"/>
      <c r="E32" s="426"/>
      <c r="F32" s="426"/>
      <c r="G32" s="426"/>
      <c r="H32" s="426"/>
      <c r="I32" s="426"/>
      <c r="J32" s="426"/>
      <c r="K32" s="426"/>
      <c r="L32" s="433"/>
    </row>
    <row r="33" spans="2:12" ht="12.75">
      <c r="B33" s="643" t="s">
        <v>314</v>
      </c>
      <c r="C33" s="644"/>
      <c r="D33" s="644"/>
      <c r="E33" s="644"/>
      <c r="F33" s="644"/>
      <c r="G33" s="644"/>
      <c r="H33" s="644"/>
      <c r="I33" s="644"/>
      <c r="J33" s="644"/>
      <c r="K33" s="644"/>
      <c r="L33" s="645"/>
    </row>
    <row r="34" spans="2:12" ht="12.75">
      <c r="B34" s="646"/>
      <c r="C34" s="647"/>
      <c r="D34" s="647"/>
      <c r="E34" s="647"/>
      <c r="F34" s="647"/>
      <c r="G34" s="647"/>
      <c r="H34" s="647"/>
      <c r="I34" s="647"/>
      <c r="J34" s="647"/>
      <c r="K34" s="647"/>
      <c r="L34" s="648"/>
    </row>
    <row r="35" spans="2:12" ht="12.75">
      <c r="B35" s="649" t="s">
        <v>315</v>
      </c>
      <c r="C35" s="650"/>
      <c r="D35" s="650"/>
      <c r="E35" s="650"/>
      <c r="F35" s="650"/>
      <c r="G35" s="650"/>
      <c r="H35" s="650"/>
      <c r="I35" s="650"/>
      <c r="J35" s="650"/>
      <c r="K35" s="650"/>
      <c r="L35" s="435"/>
    </row>
    <row r="36" spans="2:12" ht="12.75">
      <c r="B36" s="436" t="s">
        <v>316</v>
      </c>
      <c r="C36" s="437"/>
      <c r="D36" s="420"/>
      <c r="E36" s="420"/>
      <c r="F36" s="420"/>
      <c r="G36" s="420"/>
      <c r="H36" s="420"/>
      <c r="I36" s="420"/>
      <c r="J36" s="420"/>
      <c r="K36" s="420"/>
      <c r="L36" s="435"/>
    </row>
    <row r="37" spans="2:12" ht="12.75">
      <c r="B37" s="436" t="s">
        <v>317</v>
      </c>
      <c r="C37" s="437"/>
      <c r="D37" s="438"/>
      <c r="E37" s="438"/>
      <c r="F37" s="438"/>
      <c r="G37" s="438"/>
      <c r="H37" s="438"/>
      <c r="I37" s="438"/>
      <c r="J37" s="438"/>
      <c r="K37" s="438"/>
      <c r="L37" s="435"/>
    </row>
    <row r="38" spans="2:12" ht="12.75">
      <c r="B38" s="436" t="s">
        <v>318</v>
      </c>
      <c r="C38" s="437"/>
      <c r="D38" s="439"/>
      <c r="E38" s="438"/>
      <c r="F38" s="438"/>
      <c r="G38" s="438"/>
      <c r="H38" s="438"/>
      <c r="I38" s="438"/>
      <c r="J38" s="438"/>
      <c r="K38" s="438"/>
      <c r="L38" s="435"/>
    </row>
    <row r="39" spans="2:12" ht="12.75">
      <c r="B39" s="440" t="s">
        <v>319</v>
      </c>
      <c r="C39" s="441"/>
      <c r="D39" s="442"/>
      <c r="E39" s="442"/>
      <c r="F39" s="442"/>
      <c r="G39" s="442"/>
      <c r="H39" s="442"/>
      <c r="I39" s="442"/>
      <c r="J39" s="442"/>
      <c r="K39" s="442"/>
      <c r="L39" s="443"/>
    </row>
  </sheetData>
  <mergeCells count="3">
    <mergeCell ref="B3:K3"/>
    <mergeCell ref="B33:L34"/>
    <mergeCell ref="B35:K3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3:K30"/>
  <sheetViews>
    <sheetView workbookViewId="0" topLeftCell="A1">
      <selection activeCell="N30" sqref="N30"/>
    </sheetView>
  </sheetViews>
  <sheetFormatPr defaultColWidth="9.140625" defaultRowHeight="12.75"/>
  <cols>
    <col min="1" max="2" width="9.140625" style="16" customWidth="1"/>
    <col min="3" max="3" width="29.00390625" style="16" bestFit="1" customWidth="1"/>
    <col min="4" max="16384" width="9.140625" style="16" customWidth="1"/>
  </cols>
  <sheetData>
    <row r="2" ht="13.5" thickBot="1"/>
    <row r="3" spans="2:11" ht="18.75">
      <c r="B3" s="444" t="s">
        <v>320</v>
      </c>
      <c r="C3" s="445"/>
      <c r="D3" s="445"/>
      <c r="E3" s="445"/>
      <c r="F3" s="446"/>
      <c r="G3" s="447"/>
      <c r="H3" s="448"/>
      <c r="I3" s="448"/>
      <c r="J3" s="449"/>
      <c r="K3" s="450"/>
    </row>
    <row r="4" spans="2:11" ht="14.25">
      <c r="B4" s="451"/>
      <c r="C4" s="361"/>
      <c r="D4" s="361"/>
      <c r="E4" s="452"/>
      <c r="F4" s="453"/>
      <c r="G4" s="129"/>
      <c r="H4" s="19"/>
      <c r="I4" s="19"/>
      <c r="J4" s="19" t="s">
        <v>1</v>
      </c>
      <c r="K4" s="454"/>
    </row>
    <row r="5" spans="2:11" ht="14.25">
      <c r="B5" s="455"/>
      <c r="C5" s="361"/>
      <c r="D5" s="361"/>
      <c r="E5" s="452"/>
      <c r="F5" s="453"/>
      <c r="G5" s="129"/>
      <c r="H5" s="157"/>
      <c r="I5" s="157"/>
      <c r="J5" s="157"/>
      <c r="K5" s="458"/>
    </row>
    <row r="6" spans="2:11" ht="12.75">
      <c r="B6" s="459"/>
      <c r="C6" s="100"/>
      <c r="D6" s="460" t="s">
        <v>3</v>
      </c>
      <c r="E6" s="22" t="s">
        <v>4</v>
      </c>
      <c r="F6" s="22"/>
      <c r="G6" s="22" t="s">
        <v>5</v>
      </c>
      <c r="H6" s="22"/>
      <c r="I6" s="22" t="s">
        <v>6</v>
      </c>
      <c r="J6" s="651" t="s">
        <v>290</v>
      </c>
      <c r="K6" s="652"/>
    </row>
    <row r="7" spans="2:11" ht="12.75">
      <c r="B7" s="461"/>
      <c r="C7" s="124" t="s">
        <v>321</v>
      </c>
      <c r="D7" s="462"/>
      <c r="E7" s="14"/>
      <c r="F7" s="26"/>
      <c r="G7" s="462"/>
      <c r="H7" s="22"/>
      <c r="I7" s="22"/>
      <c r="J7" s="463"/>
      <c r="K7" s="464"/>
    </row>
    <row r="8" spans="2:11" ht="12.75">
      <c r="B8" s="461"/>
      <c r="C8" s="98" t="s">
        <v>322</v>
      </c>
      <c r="D8" s="369">
        <v>759.4864243300001</v>
      </c>
      <c r="E8" s="369">
        <v>770.7430650499995</v>
      </c>
      <c r="F8" s="119"/>
      <c r="G8" s="369">
        <v>853.7655745000001</v>
      </c>
      <c r="H8" s="369"/>
      <c r="I8" s="369">
        <v>945.0614222499997</v>
      </c>
      <c r="J8" s="465">
        <v>952.1</v>
      </c>
      <c r="K8" s="464"/>
    </row>
    <row r="9" spans="2:11" ht="12.75">
      <c r="B9" s="461"/>
      <c r="C9" s="95" t="s">
        <v>323</v>
      </c>
      <c r="D9" s="369">
        <v>5.20916955</v>
      </c>
      <c r="E9" s="369">
        <v>5.870304470000001</v>
      </c>
      <c r="F9" s="119"/>
      <c r="G9" s="369">
        <v>6.099955979999998</v>
      </c>
      <c r="H9" s="369"/>
      <c r="I9" s="369">
        <v>6.342880899999999</v>
      </c>
      <c r="J9" s="465">
        <v>5.5</v>
      </c>
      <c r="K9" s="464"/>
    </row>
    <row r="10" spans="2:11" ht="14.25">
      <c r="B10" s="461"/>
      <c r="C10" s="95" t="s">
        <v>324</v>
      </c>
      <c r="D10" s="369">
        <v>0.61084357</v>
      </c>
      <c r="E10" s="369">
        <v>0.008254520000000001</v>
      </c>
      <c r="F10" s="119"/>
      <c r="G10" s="369">
        <v>-0.00177808</v>
      </c>
      <c r="H10" s="369"/>
      <c r="I10" s="369">
        <v>-0.00125854</v>
      </c>
      <c r="J10" s="465" t="s">
        <v>53</v>
      </c>
      <c r="K10" s="464"/>
    </row>
    <row r="11" spans="2:11" ht="12.75">
      <c r="B11" s="461"/>
      <c r="C11" s="98" t="s">
        <v>325</v>
      </c>
      <c r="D11" s="369">
        <v>54.49081120000001</v>
      </c>
      <c r="E11" s="369">
        <v>55.90584128999999</v>
      </c>
      <c r="F11" s="119" t="s">
        <v>47</v>
      </c>
      <c r="G11" s="369">
        <v>36.29299538000001</v>
      </c>
      <c r="H11" s="119" t="s">
        <v>47</v>
      </c>
      <c r="I11" s="369">
        <v>45.24685748999999</v>
      </c>
      <c r="J11" s="465">
        <v>17</v>
      </c>
      <c r="K11" s="464"/>
    </row>
    <row r="12" spans="2:11" ht="14.25">
      <c r="B12" s="461"/>
      <c r="C12" s="95" t="s">
        <v>326</v>
      </c>
      <c r="D12" s="369">
        <v>1361.7959449499988</v>
      </c>
      <c r="E12" s="369">
        <v>1293.95044768</v>
      </c>
      <c r="F12" s="119" t="s">
        <v>47</v>
      </c>
      <c r="G12" s="369">
        <v>486.97111240000027</v>
      </c>
      <c r="H12" s="119" t="s">
        <v>47</v>
      </c>
      <c r="I12" s="369">
        <v>1117.8653110507064</v>
      </c>
      <c r="J12" s="465">
        <v>907.8</v>
      </c>
      <c r="K12" s="464"/>
    </row>
    <row r="13" spans="2:11" ht="12.75">
      <c r="B13" s="461"/>
      <c r="C13" s="98" t="s">
        <v>327</v>
      </c>
      <c r="D13" s="369">
        <v>9.35850135</v>
      </c>
      <c r="E13" s="369">
        <v>10.550467247000002</v>
      </c>
      <c r="F13" s="119"/>
      <c r="G13" s="369">
        <v>12.71193662</v>
      </c>
      <c r="H13" s="119"/>
      <c r="I13" s="369">
        <v>14.937184929999997</v>
      </c>
      <c r="J13" s="465">
        <v>13.9</v>
      </c>
      <c r="K13" s="464"/>
    </row>
    <row r="14" spans="2:11" ht="12.75">
      <c r="B14" s="455"/>
      <c r="C14" s="100" t="s">
        <v>68</v>
      </c>
      <c r="D14" s="368">
        <v>2190.951694949999</v>
      </c>
      <c r="E14" s="368">
        <v>2137.0283802569993</v>
      </c>
      <c r="F14" s="118" t="s">
        <v>47</v>
      </c>
      <c r="G14" s="368">
        <v>1395.8397968000004</v>
      </c>
      <c r="H14" s="119" t="s">
        <v>47</v>
      </c>
      <c r="I14" s="466">
        <v>2129.452398080706</v>
      </c>
      <c r="J14" s="467">
        <v>1896.3</v>
      </c>
      <c r="K14" s="464"/>
    </row>
    <row r="15" spans="2:11" ht="12.75">
      <c r="B15" s="461"/>
      <c r="C15" s="98"/>
      <c r="D15" s="369"/>
      <c r="E15" s="369"/>
      <c r="F15" s="119"/>
      <c r="G15" s="369"/>
      <c r="H15" s="468"/>
      <c r="I15" s="468"/>
      <c r="J15" s="465"/>
      <c r="K15" s="464"/>
    </row>
    <row r="16" spans="2:11" ht="12.75">
      <c r="B16" s="461"/>
      <c r="C16" s="212" t="s">
        <v>328</v>
      </c>
      <c r="D16" s="369"/>
      <c r="E16" s="369"/>
      <c r="F16" s="119"/>
      <c r="G16" s="369"/>
      <c r="H16" s="469"/>
      <c r="I16" s="469"/>
      <c r="J16" s="465"/>
      <c r="K16" s="464"/>
    </row>
    <row r="17" spans="2:11" ht="12.75">
      <c r="B17" s="461"/>
      <c r="C17" s="98" t="s">
        <v>322</v>
      </c>
      <c r="D17" s="369">
        <v>8.166733219999998</v>
      </c>
      <c r="E17" s="369">
        <v>8.774618495000002</v>
      </c>
      <c r="F17" s="119"/>
      <c r="G17" s="369">
        <v>9.064978431500005</v>
      </c>
      <c r="H17" s="369"/>
      <c r="I17" s="369">
        <v>10.1414061</v>
      </c>
      <c r="J17" s="465">
        <v>9.7</v>
      </c>
      <c r="K17" s="464"/>
    </row>
    <row r="18" spans="2:11" ht="12.75">
      <c r="B18" s="461"/>
      <c r="C18" s="14" t="s">
        <v>329</v>
      </c>
      <c r="D18" s="369">
        <v>25.364117269999984</v>
      </c>
      <c r="E18" s="369">
        <v>25.666075247499997</v>
      </c>
      <c r="F18" s="119"/>
      <c r="G18" s="369">
        <v>27.878104517500002</v>
      </c>
      <c r="H18" s="369"/>
      <c r="I18" s="369">
        <v>28.912559645</v>
      </c>
      <c r="J18" s="465">
        <v>28.6</v>
      </c>
      <c r="K18" s="464"/>
    </row>
    <row r="19" spans="2:11" ht="12.75">
      <c r="B19" s="461"/>
      <c r="C19" s="95" t="s">
        <v>323</v>
      </c>
      <c r="D19" s="369">
        <v>1.8945785075000003</v>
      </c>
      <c r="E19" s="369">
        <v>2.0086944650000005</v>
      </c>
      <c r="F19" s="119"/>
      <c r="G19" s="369">
        <v>2.0900877275000016</v>
      </c>
      <c r="H19" s="369"/>
      <c r="I19" s="369">
        <v>2.2963902445000004</v>
      </c>
      <c r="J19" s="465">
        <v>2</v>
      </c>
      <c r="K19" s="464"/>
    </row>
    <row r="20" spans="2:11" ht="12.75">
      <c r="B20" s="461"/>
      <c r="C20" s="14" t="s">
        <v>330</v>
      </c>
      <c r="D20" s="369">
        <v>1.22189566</v>
      </c>
      <c r="E20" s="369">
        <v>1.2858439550000003</v>
      </c>
      <c r="F20" s="119"/>
      <c r="G20" s="369">
        <v>1.2655270824999991</v>
      </c>
      <c r="H20" s="369"/>
      <c r="I20" s="369">
        <v>1.4106931125</v>
      </c>
      <c r="J20" s="465">
        <v>1.2</v>
      </c>
      <c r="K20" s="464"/>
    </row>
    <row r="21" spans="2:11" ht="14.25">
      <c r="B21" s="461"/>
      <c r="C21" s="95" t="s">
        <v>324</v>
      </c>
      <c r="D21" s="369">
        <v>0.0688891025</v>
      </c>
      <c r="E21" s="369">
        <v>0</v>
      </c>
      <c r="F21" s="119"/>
      <c r="G21" s="369">
        <v>0</v>
      </c>
      <c r="H21" s="369"/>
      <c r="I21" s="369">
        <v>0</v>
      </c>
      <c r="J21" s="465" t="s">
        <v>53</v>
      </c>
      <c r="K21" s="464"/>
    </row>
    <row r="22" spans="2:11" ht="12.75">
      <c r="B22" s="461"/>
      <c r="C22" s="338" t="s">
        <v>331</v>
      </c>
      <c r="D22" s="369">
        <v>1.3607364650000005</v>
      </c>
      <c r="E22" s="369">
        <v>0.9364162399999998</v>
      </c>
      <c r="F22" s="119"/>
      <c r="G22" s="369">
        <v>1.3048036849999998</v>
      </c>
      <c r="H22" s="369"/>
      <c r="I22" s="369">
        <v>3.7105205200000007</v>
      </c>
      <c r="J22" s="465" t="s">
        <v>53</v>
      </c>
      <c r="K22" s="464"/>
    </row>
    <row r="23" spans="2:11" ht="12.75">
      <c r="B23" s="461"/>
      <c r="C23" s="338" t="s">
        <v>332</v>
      </c>
      <c r="D23" s="369">
        <v>0</v>
      </c>
      <c r="E23" s="369">
        <v>0.04579682</v>
      </c>
      <c r="F23" s="119"/>
      <c r="G23" s="369">
        <v>0.0707320325</v>
      </c>
      <c r="H23" s="369"/>
      <c r="I23" s="369">
        <v>0.05228026</v>
      </c>
      <c r="J23" s="465" t="s">
        <v>53</v>
      </c>
      <c r="K23" s="464"/>
    </row>
    <row r="24" spans="2:11" ht="12.75">
      <c r="B24" s="461"/>
      <c r="C24" s="98" t="s">
        <v>327</v>
      </c>
      <c r="D24" s="369">
        <v>0.13861126999999998</v>
      </c>
      <c r="E24" s="369">
        <v>0.16926625750000002</v>
      </c>
      <c r="F24" s="119"/>
      <c r="G24" s="369">
        <v>0.22963216500000008</v>
      </c>
      <c r="H24" s="369"/>
      <c r="I24" s="369">
        <v>0.24698407499999997</v>
      </c>
      <c r="J24" s="465">
        <v>0.2</v>
      </c>
      <c r="K24" s="464"/>
    </row>
    <row r="25" spans="2:11" ht="12.75">
      <c r="B25" s="455"/>
      <c r="C25" s="100" t="s">
        <v>68</v>
      </c>
      <c r="D25" s="368">
        <v>38.21556149499998</v>
      </c>
      <c r="E25" s="368">
        <v>38.886711479999995</v>
      </c>
      <c r="F25" s="118"/>
      <c r="G25" s="368">
        <v>41.903865641500005</v>
      </c>
      <c r="H25" s="466"/>
      <c r="I25" s="466">
        <v>46.77083395700001</v>
      </c>
      <c r="J25" s="467">
        <v>41.8</v>
      </c>
      <c r="K25" s="464"/>
    </row>
    <row r="26" spans="2:11" ht="13.5" thickBot="1">
      <c r="B26" s="461"/>
      <c r="C26" s="98"/>
      <c r="D26" s="98"/>
      <c r="E26" s="222"/>
      <c r="F26" s="462"/>
      <c r="G26" s="470"/>
      <c r="H26" s="462"/>
      <c r="I26" s="471"/>
      <c r="J26" s="472"/>
      <c r="K26" s="473"/>
    </row>
    <row r="27" spans="2:11" ht="12.75">
      <c r="B27" s="653" t="s">
        <v>333</v>
      </c>
      <c r="C27" s="654"/>
      <c r="D27" s="654"/>
      <c r="E27" s="654"/>
      <c r="F27" s="654"/>
      <c r="G27" s="654"/>
      <c r="H27" s="654"/>
      <c r="I27" s="654"/>
      <c r="J27" s="654"/>
      <c r="K27" s="655"/>
    </row>
    <row r="28" spans="2:11" ht="12.75">
      <c r="B28" s="474" t="s">
        <v>334</v>
      </c>
      <c r="C28" s="46"/>
      <c r="D28" s="46"/>
      <c r="E28" s="46"/>
      <c r="F28" s="46"/>
      <c r="G28" s="472"/>
      <c r="H28" s="46"/>
      <c r="I28" s="46"/>
      <c r="J28" s="472"/>
      <c r="K28" s="475"/>
    </row>
    <row r="29" spans="2:11" ht="12.75">
      <c r="B29" s="474" t="s">
        <v>335</v>
      </c>
      <c r="C29" s="338"/>
      <c r="D29" s="338"/>
      <c r="E29" s="338"/>
      <c r="F29" s="338"/>
      <c r="G29" s="472"/>
      <c r="H29" s="338"/>
      <c r="I29" s="338"/>
      <c r="J29" s="476"/>
      <c r="K29" s="464"/>
    </row>
    <row r="30" spans="2:11" ht="13.5" thickBot="1">
      <c r="B30" s="477" t="s">
        <v>336</v>
      </c>
      <c r="C30" s="478"/>
      <c r="D30" s="187"/>
      <c r="E30" s="187"/>
      <c r="F30" s="187"/>
      <c r="G30" s="479"/>
      <c r="H30" s="187"/>
      <c r="I30" s="187"/>
      <c r="J30" s="480"/>
      <c r="K30" s="481"/>
    </row>
  </sheetData>
  <mergeCells count="2">
    <mergeCell ref="J6:K6"/>
    <mergeCell ref="B27:K27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3:N28"/>
  <sheetViews>
    <sheetView workbookViewId="0" topLeftCell="A1">
      <selection activeCell="Q20" sqref="Q20"/>
    </sheetView>
  </sheetViews>
  <sheetFormatPr defaultColWidth="9.140625" defaultRowHeight="12.75"/>
  <cols>
    <col min="1" max="16384" width="9.140625" style="16" customWidth="1"/>
  </cols>
  <sheetData>
    <row r="2" ht="13.5" thickBot="1"/>
    <row r="3" spans="2:14" ht="15.75">
      <c r="B3" s="444" t="s">
        <v>337</v>
      </c>
      <c r="C3" s="445"/>
      <c r="D3" s="445"/>
      <c r="E3" s="482"/>
      <c r="F3" s="482"/>
      <c r="G3" s="482"/>
      <c r="H3" s="482"/>
      <c r="I3" s="483"/>
      <c r="J3" s="483"/>
      <c r="K3" s="483"/>
      <c r="L3" s="483"/>
      <c r="M3" s="483"/>
      <c r="N3" s="484"/>
    </row>
    <row r="4" spans="2:14" ht="12.75">
      <c r="B4" s="506"/>
      <c r="C4" s="507"/>
      <c r="D4" s="507"/>
      <c r="E4" s="508"/>
      <c r="F4" s="508"/>
      <c r="G4" s="508"/>
      <c r="H4" s="508"/>
      <c r="I4" s="509"/>
      <c r="J4" s="509"/>
      <c r="K4" s="509"/>
      <c r="L4" s="509"/>
      <c r="M4" s="509"/>
      <c r="N4" s="510"/>
    </row>
    <row r="5" spans="2:14" ht="12.75">
      <c r="B5" s="461"/>
      <c r="C5" s="124"/>
      <c r="D5" s="124"/>
      <c r="E5" s="14"/>
      <c r="F5" s="14"/>
      <c r="G5" s="14"/>
      <c r="H5" s="14"/>
      <c r="I5" s="14"/>
      <c r="J5" s="14"/>
      <c r="K5" s="14"/>
      <c r="L5" s="14"/>
      <c r="M5" s="19" t="s">
        <v>1</v>
      </c>
      <c r="N5" s="473"/>
    </row>
    <row r="6" spans="2:14" ht="12.75">
      <c r="B6" s="455"/>
      <c r="C6" s="212"/>
      <c r="D6" s="212"/>
      <c r="E6" s="212"/>
      <c r="F6" s="657" t="s">
        <v>338</v>
      </c>
      <c r="G6" s="657"/>
      <c r="H6" s="657"/>
      <c r="I6" s="657"/>
      <c r="J6" s="657"/>
      <c r="K6" s="202"/>
      <c r="L6" s="212"/>
      <c r="M6" s="212"/>
      <c r="N6" s="458"/>
    </row>
    <row r="7" spans="2:14" ht="12.75">
      <c r="B7" s="485"/>
      <c r="C7" s="486"/>
      <c r="D7" s="486"/>
      <c r="E7" s="486"/>
      <c r="F7" s="658" t="s">
        <v>279</v>
      </c>
      <c r="G7" s="658"/>
      <c r="H7" s="487"/>
      <c r="I7" s="488" t="s">
        <v>339</v>
      </c>
      <c r="J7" s="489"/>
      <c r="K7" s="489"/>
      <c r="L7" s="489"/>
      <c r="M7" s="489" t="s">
        <v>68</v>
      </c>
      <c r="N7" s="490"/>
    </row>
    <row r="8" spans="2:14" ht="22.5">
      <c r="B8" s="485"/>
      <c r="C8" s="486"/>
      <c r="D8" s="658" t="s">
        <v>340</v>
      </c>
      <c r="E8" s="658"/>
      <c r="F8" s="659" t="s">
        <v>341</v>
      </c>
      <c r="G8" s="659"/>
      <c r="H8" s="487" t="s">
        <v>342</v>
      </c>
      <c r="I8" s="491" t="s">
        <v>343</v>
      </c>
      <c r="J8" s="487" t="s">
        <v>344</v>
      </c>
      <c r="K8" s="487" t="s">
        <v>345</v>
      </c>
      <c r="L8" s="491" t="s">
        <v>346</v>
      </c>
      <c r="M8" s="487" t="s">
        <v>344</v>
      </c>
      <c r="N8" s="490"/>
    </row>
    <row r="9" spans="2:14" ht="22.5">
      <c r="B9" s="492"/>
      <c r="C9" s="491"/>
      <c r="D9" s="656" t="s">
        <v>347</v>
      </c>
      <c r="E9" s="656"/>
      <c r="F9" s="656" t="s">
        <v>348</v>
      </c>
      <c r="G9" s="656"/>
      <c r="H9" s="487" t="s">
        <v>349</v>
      </c>
      <c r="I9" s="487" t="s">
        <v>350</v>
      </c>
      <c r="J9" s="487" t="s">
        <v>351</v>
      </c>
      <c r="K9" s="491" t="s">
        <v>352</v>
      </c>
      <c r="L9" s="487" t="s">
        <v>353</v>
      </c>
      <c r="M9" s="487" t="s">
        <v>351</v>
      </c>
      <c r="N9" s="493"/>
    </row>
    <row r="10" spans="2:14" ht="12.75">
      <c r="B10" s="461"/>
      <c r="C10" s="14"/>
      <c r="D10" s="14"/>
      <c r="E10" s="14"/>
      <c r="F10" s="212"/>
      <c r="G10" s="212"/>
      <c r="H10" s="14"/>
      <c r="I10" s="26"/>
      <c r="J10" s="26"/>
      <c r="K10" s="26"/>
      <c r="L10" s="14"/>
      <c r="M10" s="14"/>
      <c r="N10" s="473"/>
    </row>
    <row r="11" spans="2:14" ht="12.75">
      <c r="B11" s="461"/>
      <c r="C11" s="95" t="s">
        <v>173</v>
      </c>
      <c r="D11" s="95"/>
      <c r="E11" s="494">
        <v>43.7</v>
      </c>
      <c r="F11" s="351">
        <v>1637.811</v>
      </c>
      <c r="G11" s="351"/>
      <c r="H11" s="351">
        <v>39606.547253</v>
      </c>
      <c r="I11" s="351">
        <v>17198</v>
      </c>
      <c r="J11" s="351">
        <v>14478</v>
      </c>
      <c r="K11" s="127">
        <v>1044</v>
      </c>
      <c r="L11" s="351">
        <v>49</v>
      </c>
      <c r="M11" s="30">
        <v>15571</v>
      </c>
      <c r="N11" s="473"/>
    </row>
    <row r="12" spans="2:14" ht="12.75">
      <c r="B12" s="461"/>
      <c r="C12" s="95" t="s">
        <v>174</v>
      </c>
      <c r="D12" s="95"/>
      <c r="E12" s="494">
        <v>44.4</v>
      </c>
      <c r="F12" s="351">
        <v>1641.693</v>
      </c>
      <c r="G12" s="351"/>
      <c r="H12" s="127">
        <v>39585.740952</v>
      </c>
      <c r="I12" s="351">
        <v>17463</v>
      </c>
      <c r="J12" s="351">
        <v>14385</v>
      </c>
      <c r="K12" s="127">
        <v>1029</v>
      </c>
      <c r="L12" s="351">
        <v>121</v>
      </c>
      <c r="M12" s="351">
        <v>15535</v>
      </c>
      <c r="N12" s="473"/>
    </row>
    <row r="13" spans="2:14" ht="12.75">
      <c r="B13" s="461"/>
      <c r="C13" s="14" t="s">
        <v>247</v>
      </c>
      <c r="D13" s="14"/>
      <c r="E13" s="494">
        <v>45.6</v>
      </c>
      <c r="F13" s="127">
        <v>1647</v>
      </c>
      <c r="G13" s="127"/>
      <c r="H13" s="30">
        <v>39466</v>
      </c>
      <c r="I13" s="351">
        <v>17908</v>
      </c>
      <c r="J13" s="351">
        <v>14738</v>
      </c>
      <c r="K13" s="127">
        <v>1030</v>
      </c>
      <c r="L13" s="351">
        <v>87</v>
      </c>
      <c r="M13" s="351">
        <v>15855</v>
      </c>
      <c r="N13" s="473"/>
    </row>
    <row r="14" spans="2:14" ht="12.75">
      <c r="B14" s="461"/>
      <c r="C14" s="14" t="s">
        <v>2</v>
      </c>
      <c r="D14" s="14"/>
      <c r="E14" s="98" t="s">
        <v>362</v>
      </c>
      <c r="F14" s="30">
        <v>1651</v>
      </c>
      <c r="G14" s="30"/>
      <c r="H14" s="495">
        <v>46280</v>
      </c>
      <c r="I14" s="351">
        <v>19484</v>
      </c>
      <c r="J14" s="351">
        <v>15677</v>
      </c>
      <c r="K14" s="127">
        <v>1097</v>
      </c>
      <c r="L14" s="351">
        <v>10</v>
      </c>
      <c r="M14" s="351">
        <v>16784</v>
      </c>
      <c r="N14" s="473"/>
    </row>
    <row r="15" spans="2:14" ht="12.75">
      <c r="B15" s="461"/>
      <c r="C15" s="14" t="s">
        <v>3</v>
      </c>
      <c r="D15" s="14"/>
      <c r="E15" s="98" t="s">
        <v>363</v>
      </c>
      <c r="F15" s="30">
        <v>1663</v>
      </c>
      <c r="G15" s="30"/>
      <c r="H15" s="30">
        <v>47094</v>
      </c>
      <c r="I15" s="351">
        <v>20013</v>
      </c>
      <c r="J15" s="351">
        <v>16853</v>
      </c>
      <c r="K15" s="127">
        <v>1148</v>
      </c>
      <c r="L15" s="351">
        <v>0</v>
      </c>
      <c r="M15" s="351">
        <v>18001</v>
      </c>
      <c r="N15" s="473"/>
    </row>
    <row r="16" spans="2:14" ht="12.75">
      <c r="B16" s="461"/>
      <c r="C16" s="14" t="s">
        <v>4</v>
      </c>
      <c r="D16" s="14"/>
      <c r="E16" s="98" t="s">
        <v>364</v>
      </c>
      <c r="F16" s="30">
        <v>1681</v>
      </c>
      <c r="G16" s="30"/>
      <c r="H16" s="30">
        <v>47314</v>
      </c>
      <c r="I16" s="351">
        <v>20521</v>
      </c>
      <c r="J16" s="351">
        <v>17138</v>
      </c>
      <c r="K16" s="127">
        <v>1177</v>
      </c>
      <c r="L16" s="351">
        <v>20</v>
      </c>
      <c r="M16" s="351">
        <v>18335</v>
      </c>
      <c r="N16" s="473"/>
    </row>
    <row r="17" spans="2:14" ht="12.75">
      <c r="B17" s="461"/>
      <c r="C17" s="14" t="s">
        <v>5</v>
      </c>
      <c r="D17" s="14"/>
      <c r="E17" s="98" t="s">
        <v>365</v>
      </c>
      <c r="F17" s="30">
        <v>1692</v>
      </c>
      <c r="G17" s="30"/>
      <c r="H17" s="30">
        <v>46888</v>
      </c>
      <c r="I17" s="351">
        <v>21307</v>
      </c>
      <c r="J17" s="351">
        <v>18722</v>
      </c>
      <c r="K17" s="127">
        <v>1153</v>
      </c>
      <c r="L17" s="351">
        <v>11</v>
      </c>
      <c r="M17" s="351">
        <v>19886</v>
      </c>
      <c r="N17" s="473"/>
    </row>
    <row r="18" spans="2:14" ht="12.75">
      <c r="B18" s="461"/>
      <c r="C18" s="14" t="s">
        <v>6</v>
      </c>
      <c r="D18" s="14"/>
      <c r="E18" s="98" t="s">
        <v>366</v>
      </c>
      <c r="F18" s="386">
        <v>1698.485</v>
      </c>
      <c r="G18" s="30"/>
      <c r="H18" s="30">
        <v>46664</v>
      </c>
      <c r="I18" s="30">
        <v>22473</v>
      </c>
      <c r="J18" s="30">
        <v>19039</v>
      </c>
      <c r="K18" s="127">
        <v>1237</v>
      </c>
      <c r="L18" s="351">
        <v>11</v>
      </c>
      <c r="M18" s="351">
        <v>20287</v>
      </c>
      <c r="N18" s="473"/>
    </row>
    <row r="19" spans="2:14" ht="12.75">
      <c r="B19" s="461"/>
      <c r="C19" s="14" t="s">
        <v>43</v>
      </c>
      <c r="D19" s="14"/>
      <c r="E19" s="98" t="s">
        <v>367</v>
      </c>
      <c r="F19" s="386">
        <v>1718</v>
      </c>
      <c r="G19" s="30"/>
      <c r="H19" s="30">
        <v>56373</v>
      </c>
      <c r="I19" s="30">
        <v>22929</v>
      </c>
      <c r="J19" s="30">
        <v>20006</v>
      </c>
      <c r="K19" s="127">
        <v>1156</v>
      </c>
      <c r="L19" s="351">
        <v>11</v>
      </c>
      <c r="M19" s="351">
        <v>21173</v>
      </c>
      <c r="N19" s="473"/>
    </row>
    <row r="20" spans="2:14" ht="14.25">
      <c r="B20" s="461"/>
      <c r="C20" s="14" t="s">
        <v>354</v>
      </c>
      <c r="D20" s="14"/>
      <c r="E20" s="98" t="s">
        <v>363</v>
      </c>
      <c r="F20" s="386">
        <v>1716</v>
      </c>
      <c r="G20" s="30"/>
      <c r="H20" s="30">
        <v>56824</v>
      </c>
      <c r="I20" s="30">
        <v>24262</v>
      </c>
      <c r="J20" s="30">
        <v>20845</v>
      </c>
      <c r="K20" s="127">
        <v>1156</v>
      </c>
      <c r="L20" s="351">
        <v>11</v>
      </c>
      <c r="M20" s="351">
        <v>22012</v>
      </c>
      <c r="N20" s="473"/>
    </row>
    <row r="21" spans="2:14" ht="13.5" thickBot="1">
      <c r="B21" s="496"/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73"/>
    </row>
    <row r="22" spans="2:14" ht="12.75">
      <c r="B22" s="498"/>
      <c r="C22" s="499" t="s">
        <v>355</v>
      </c>
      <c r="D22" s="499"/>
      <c r="E22" s="500"/>
      <c r="F22" s="500"/>
      <c r="G22" s="500"/>
      <c r="H22" s="500"/>
      <c r="I22" s="500"/>
      <c r="J22" s="500"/>
      <c r="K22" s="500"/>
      <c r="L22" s="500"/>
      <c r="M22" s="500"/>
      <c r="N22" s="501"/>
    </row>
    <row r="23" spans="2:14" ht="12.75">
      <c r="B23" s="502"/>
      <c r="C23" s="316" t="s">
        <v>356</v>
      </c>
      <c r="D23" s="46"/>
      <c r="E23" s="46"/>
      <c r="F23" s="46"/>
      <c r="G23" s="46"/>
      <c r="H23" s="46"/>
      <c r="I23" s="46"/>
      <c r="J23" s="46"/>
      <c r="K23" s="46"/>
      <c r="L23" s="46"/>
      <c r="M23" s="14"/>
      <c r="N23" s="473"/>
    </row>
    <row r="24" spans="2:14" ht="12.75">
      <c r="B24" s="503"/>
      <c r="C24" s="106" t="s">
        <v>357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473"/>
    </row>
    <row r="25" spans="2:14" ht="12.75">
      <c r="B25" s="503"/>
      <c r="C25" s="106" t="s">
        <v>358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473"/>
    </row>
    <row r="26" spans="2:14" ht="12.75">
      <c r="B26" s="503"/>
      <c r="C26" s="106" t="s">
        <v>359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473"/>
    </row>
    <row r="27" spans="2:14" ht="12.75">
      <c r="B27" s="503"/>
      <c r="C27" s="106" t="s">
        <v>360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473"/>
    </row>
    <row r="28" spans="2:14" ht="13.5" thickBot="1">
      <c r="B28" s="504"/>
      <c r="C28" s="505" t="s">
        <v>361</v>
      </c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81"/>
    </row>
  </sheetData>
  <mergeCells count="6">
    <mergeCell ref="D9:E9"/>
    <mergeCell ref="F9:G9"/>
    <mergeCell ref="F6:J6"/>
    <mergeCell ref="F7:G7"/>
    <mergeCell ref="D8:E8"/>
    <mergeCell ref="F8:G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4:G23"/>
  <sheetViews>
    <sheetView workbookViewId="0" topLeftCell="A1">
      <selection activeCell="E27" sqref="E27"/>
    </sheetView>
  </sheetViews>
  <sheetFormatPr defaultColWidth="9.140625" defaultRowHeight="12.75"/>
  <cols>
    <col min="1" max="2" width="9.140625" style="16" customWidth="1"/>
    <col min="3" max="3" width="48.140625" style="16" customWidth="1"/>
    <col min="4" max="4" width="12.140625" style="16" bestFit="1" customWidth="1"/>
    <col min="5" max="5" width="12.8515625" style="16" bestFit="1" customWidth="1"/>
    <col min="6" max="6" width="10.7109375" style="16" bestFit="1" customWidth="1"/>
    <col min="7" max="7" width="0.85546875" style="16" customWidth="1"/>
    <col min="8" max="16384" width="9.140625" style="16" customWidth="1"/>
  </cols>
  <sheetData>
    <row r="4" spans="2:7" ht="15.75">
      <c r="B4" s="1" t="s">
        <v>368</v>
      </c>
      <c r="C4" s="120"/>
      <c r="D4" s="2"/>
      <c r="E4" s="2"/>
      <c r="F4" s="2"/>
      <c r="G4" s="3"/>
    </row>
    <row r="5" spans="2:7" ht="12.75">
      <c r="B5" s="337"/>
      <c r="C5" s="18"/>
      <c r="D5" s="19"/>
      <c r="E5" s="19"/>
      <c r="F5" s="19"/>
      <c r="G5" s="20"/>
    </row>
    <row r="6" spans="2:7" ht="12.75">
      <c r="B6" s="337"/>
      <c r="C6" s="124"/>
      <c r="D6" s="338"/>
      <c r="E6" s="19" t="s">
        <v>369</v>
      </c>
      <c r="F6" s="19" t="s">
        <v>370</v>
      </c>
      <c r="G6" s="20"/>
    </row>
    <row r="7" spans="2:7" ht="12.75">
      <c r="B7" s="337"/>
      <c r="C7" s="100"/>
      <c r="D7" s="22" t="s">
        <v>344</v>
      </c>
      <c r="E7" s="22" t="s">
        <v>371</v>
      </c>
      <c r="F7" s="300" t="s">
        <v>372</v>
      </c>
      <c r="G7" s="511"/>
    </row>
    <row r="8" spans="2:7" ht="12.75">
      <c r="B8" s="337"/>
      <c r="C8" s="338"/>
      <c r="D8" s="22" t="s">
        <v>373</v>
      </c>
      <c r="E8" s="22" t="s">
        <v>373</v>
      </c>
      <c r="F8" s="300" t="s">
        <v>374</v>
      </c>
      <c r="G8" s="511"/>
    </row>
    <row r="9" spans="2:7" ht="12.75">
      <c r="B9" s="337"/>
      <c r="C9" s="100"/>
      <c r="D9" s="300" t="s">
        <v>375</v>
      </c>
      <c r="E9" s="125" t="s">
        <v>159</v>
      </c>
      <c r="F9" s="125" t="s">
        <v>159</v>
      </c>
      <c r="G9" s="512"/>
    </row>
    <row r="10" spans="2:7" ht="12.75">
      <c r="B10" s="337"/>
      <c r="C10" s="98"/>
      <c r="D10" s="6"/>
      <c r="E10" s="6"/>
      <c r="F10" s="338"/>
      <c r="G10" s="339"/>
    </row>
    <row r="11" spans="2:7" ht="12.75">
      <c r="B11" s="337"/>
      <c r="C11" s="514" t="s">
        <v>140</v>
      </c>
      <c r="D11" s="6">
        <v>743.902017</v>
      </c>
      <c r="E11" s="91">
        <v>3.7184169148621127</v>
      </c>
      <c r="F11" s="515">
        <v>4.994978494557215</v>
      </c>
      <c r="G11" s="339"/>
    </row>
    <row r="12" spans="2:7" ht="12.75">
      <c r="B12" s="337"/>
      <c r="C12" s="514" t="s">
        <v>141</v>
      </c>
      <c r="D12" s="6">
        <v>2305.326699</v>
      </c>
      <c r="E12" s="91">
        <v>11.523245798438047</v>
      </c>
      <c r="F12" s="515">
        <v>13.356971308031538</v>
      </c>
      <c r="G12" s="339"/>
    </row>
    <row r="13" spans="2:7" ht="12.75">
      <c r="B13" s="337"/>
      <c r="C13" s="516" t="s">
        <v>142</v>
      </c>
      <c r="D13" s="6">
        <v>1665.607105</v>
      </c>
      <c r="E13" s="91">
        <v>8.32558790164769</v>
      </c>
      <c r="F13" s="515">
        <v>10.13796150468032</v>
      </c>
      <c r="G13" s="339"/>
    </row>
    <row r="14" spans="2:7" ht="12.75">
      <c r="B14" s="337"/>
      <c r="C14" s="514" t="s">
        <v>143</v>
      </c>
      <c r="D14" s="6">
        <v>1322.534798</v>
      </c>
      <c r="E14" s="91">
        <v>6.610730514227046</v>
      </c>
      <c r="F14" s="515">
        <v>8.606694778392141</v>
      </c>
      <c r="G14" s="339"/>
    </row>
    <row r="15" spans="2:7" ht="12.75">
      <c r="B15" s="337"/>
      <c r="C15" s="514" t="s">
        <v>144</v>
      </c>
      <c r="D15" s="6">
        <v>1799.368618</v>
      </c>
      <c r="E15" s="91">
        <v>8.994198903003193</v>
      </c>
      <c r="F15" s="515">
        <v>10.509018171425875</v>
      </c>
      <c r="G15" s="339"/>
    </row>
    <row r="16" spans="2:7" ht="12.75">
      <c r="B16" s="337"/>
      <c r="C16" s="514" t="s">
        <v>145</v>
      </c>
      <c r="D16" s="6">
        <v>1990.340361</v>
      </c>
      <c r="E16" s="91">
        <v>9.94877698345475</v>
      </c>
      <c r="F16" s="515">
        <v>11.109292386855241</v>
      </c>
      <c r="G16" s="339"/>
    </row>
    <row r="17" spans="2:7" ht="12.75">
      <c r="B17" s="337"/>
      <c r="C17" s="514" t="s">
        <v>146</v>
      </c>
      <c r="D17" s="6">
        <v>5410.532982</v>
      </c>
      <c r="E17" s="91">
        <v>27.04471408724268</v>
      </c>
      <c r="F17" s="515">
        <v>14.900189928441362</v>
      </c>
      <c r="G17" s="339"/>
    </row>
    <row r="18" spans="2:7" ht="12.75">
      <c r="B18" s="337"/>
      <c r="C18" s="514" t="s">
        <v>147</v>
      </c>
      <c r="D18" s="6">
        <v>3118.812776</v>
      </c>
      <c r="E18" s="91">
        <v>15.589480758951163</v>
      </c>
      <c r="F18" s="515">
        <v>16.260692825906155</v>
      </c>
      <c r="G18" s="339"/>
    </row>
    <row r="19" spans="2:7" ht="12.75">
      <c r="B19" s="337"/>
      <c r="C19" s="514" t="s">
        <v>148</v>
      </c>
      <c r="D19" s="6">
        <v>1649.454405</v>
      </c>
      <c r="E19" s="91">
        <v>8.244848138173312</v>
      </c>
      <c r="F19" s="515">
        <v>10.124200601710152</v>
      </c>
      <c r="G19" s="339"/>
    </row>
    <row r="20" spans="2:7" ht="12.75">
      <c r="B20" s="337"/>
      <c r="C20" s="514"/>
      <c r="D20" s="6"/>
      <c r="E20" s="91"/>
      <c r="F20" s="515"/>
      <c r="G20" s="339"/>
    </row>
    <row r="21" spans="2:7" ht="12.75">
      <c r="B21" s="337"/>
      <c r="C21" s="517" t="s">
        <v>149</v>
      </c>
      <c r="D21" s="33">
        <v>20005.879761</v>
      </c>
      <c r="E21" s="102">
        <v>100</v>
      </c>
      <c r="F21" s="518">
        <v>100</v>
      </c>
      <c r="G21" s="339"/>
    </row>
    <row r="22" spans="2:7" ht="12.75">
      <c r="B22" s="337"/>
      <c r="C22" s="517"/>
      <c r="D22" s="33"/>
      <c r="E22" s="102"/>
      <c r="F22" s="518"/>
      <c r="G22" s="339"/>
    </row>
    <row r="23" spans="2:7" ht="12.75">
      <c r="B23" s="519" t="s">
        <v>376</v>
      </c>
      <c r="C23" s="520"/>
      <c r="D23" s="372"/>
      <c r="E23" s="372"/>
      <c r="F23" s="372"/>
      <c r="G23" s="52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33" sqref="F33"/>
    </sheetView>
  </sheetViews>
  <sheetFormatPr defaultColWidth="9.140625" defaultRowHeight="12.75"/>
  <cols>
    <col min="1" max="1" width="43.421875" style="0" bestFit="1" customWidth="1"/>
  </cols>
  <sheetData>
    <row r="1" ht="12.75">
      <c r="A1" t="s">
        <v>69</v>
      </c>
    </row>
    <row r="2" ht="13.5" thickBot="1"/>
    <row r="3" spans="1:4" ht="12.75">
      <c r="A3" s="71" t="s">
        <v>62</v>
      </c>
      <c r="B3" s="72">
        <v>0.27890293416555556</v>
      </c>
      <c r="C3" s="73">
        <v>42920</v>
      </c>
      <c r="D3" s="74">
        <v>0.27890293416555556</v>
      </c>
    </row>
    <row r="4" spans="1:4" ht="12.75">
      <c r="A4" s="75" t="s">
        <v>63</v>
      </c>
      <c r="B4" s="69">
        <v>0.17333294429033946</v>
      </c>
      <c r="C4" s="70">
        <v>26673.975271</v>
      </c>
      <c r="D4" s="76">
        <v>0.17333294429033946</v>
      </c>
    </row>
    <row r="5" spans="1:4" ht="12.75">
      <c r="A5" s="75" t="s">
        <v>64</v>
      </c>
      <c r="B5" s="69">
        <v>0.16088904349965027</v>
      </c>
      <c r="C5" s="70">
        <v>24759</v>
      </c>
      <c r="D5" s="76">
        <v>0.16088904349965027</v>
      </c>
    </row>
    <row r="6" spans="1:4" ht="12.75">
      <c r="A6" s="75" t="s">
        <v>9</v>
      </c>
      <c r="B6" s="69">
        <v>0.13325218005589196</v>
      </c>
      <c r="C6" s="70">
        <v>20506</v>
      </c>
      <c r="D6" s="76">
        <v>0.13325218005589196</v>
      </c>
    </row>
    <row r="7" spans="1:4" ht="12.75">
      <c r="A7" s="75" t="s">
        <v>65</v>
      </c>
      <c r="B7" s="69">
        <v>0.12195687115036417</v>
      </c>
      <c r="C7" s="70">
        <v>18767.78</v>
      </c>
      <c r="D7" s="76">
        <v>0.12195687115036417</v>
      </c>
    </row>
    <row r="8" spans="1:4" ht="12.75">
      <c r="A8" s="77" t="s">
        <v>66</v>
      </c>
      <c r="B8" s="69">
        <v>0.09330062787935785</v>
      </c>
      <c r="C8" s="70">
        <v>14357.909000000003</v>
      </c>
      <c r="D8" s="76">
        <v>0.09330062787935785</v>
      </c>
    </row>
    <row r="9" spans="1:4" ht="12.75">
      <c r="A9" s="78" t="s">
        <v>13</v>
      </c>
      <c r="B9" s="69">
        <v>0.019819523513628715</v>
      </c>
      <c r="C9" s="70">
        <v>3050</v>
      </c>
      <c r="D9" s="76">
        <v>0.019819523513628715</v>
      </c>
    </row>
    <row r="10" spans="1:4" ht="12.75">
      <c r="A10" s="75" t="s">
        <v>67</v>
      </c>
      <c r="B10" s="69">
        <v>0.01854587544521192</v>
      </c>
      <c r="C10" s="70">
        <v>2854</v>
      </c>
      <c r="D10" s="76">
        <v>0.01854587544521192</v>
      </c>
    </row>
    <row r="11" spans="1:4" ht="12.75">
      <c r="A11" s="77"/>
      <c r="B11" s="69"/>
      <c r="C11" s="4"/>
      <c r="D11" s="79"/>
    </row>
    <row r="12" spans="1:4" ht="13.5" thickBot="1">
      <c r="A12" s="80" t="s">
        <v>68</v>
      </c>
      <c r="B12" s="81">
        <v>1</v>
      </c>
      <c r="C12" s="82">
        <v>153888.66427100002</v>
      </c>
      <c r="D12" s="83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4:K25"/>
  <sheetViews>
    <sheetView workbookViewId="0" topLeftCell="A1">
      <selection activeCell="S3" sqref="S3"/>
    </sheetView>
  </sheetViews>
  <sheetFormatPr defaultColWidth="9.140625" defaultRowHeight="12.75"/>
  <cols>
    <col min="1" max="16384" width="9.140625" style="16" customWidth="1"/>
  </cols>
  <sheetData>
    <row r="4" spans="2:11" ht="18.75">
      <c r="B4" s="1" t="s">
        <v>377</v>
      </c>
      <c r="C4" s="120"/>
      <c r="D4" s="522"/>
      <c r="E4" s="522"/>
      <c r="F4" s="522"/>
      <c r="G4" s="522"/>
      <c r="H4" s="522"/>
      <c r="I4" s="522"/>
      <c r="J4" s="121"/>
      <c r="K4" s="122"/>
    </row>
    <row r="5" spans="2:11" ht="12.75">
      <c r="B5" s="220"/>
      <c r="C5" s="14"/>
      <c r="D5" s="14"/>
      <c r="E5" s="14"/>
      <c r="F5" s="14"/>
      <c r="G5" s="14"/>
      <c r="H5" s="14"/>
      <c r="I5" s="14"/>
      <c r="J5" s="22" t="s">
        <v>159</v>
      </c>
      <c r="K5" s="15"/>
    </row>
    <row r="6" spans="2:11" ht="12.75">
      <c r="B6" s="199"/>
      <c r="C6" s="212"/>
      <c r="D6" s="22" t="s">
        <v>378</v>
      </c>
      <c r="E6" s="19" t="s">
        <v>234</v>
      </c>
      <c r="F6" s="19" t="s">
        <v>235</v>
      </c>
      <c r="G6" s="523"/>
      <c r="H6" s="523"/>
      <c r="I6" s="523"/>
      <c r="J6" s="22"/>
      <c r="K6" s="239"/>
    </row>
    <row r="7" spans="2:11" ht="12.75">
      <c r="B7" s="199"/>
      <c r="C7" s="212"/>
      <c r="D7" s="22" t="s">
        <v>236</v>
      </c>
      <c r="E7" s="22" t="s">
        <v>146</v>
      </c>
      <c r="F7" s="19" t="s">
        <v>146</v>
      </c>
      <c r="G7" s="19" t="s">
        <v>146</v>
      </c>
      <c r="H7" s="157" t="s">
        <v>237</v>
      </c>
      <c r="I7" s="218" t="s">
        <v>238</v>
      </c>
      <c r="J7" s="218" t="s">
        <v>239</v>
      </c>
      <c r="K7" s="239"/>
    </row>
    <row r="8" spans="2:11" ht="25.5">
      <c r="B8" s="21"/>
      <c r="C8" s="22"/>
      <c r="D8" s="216" t="s">
        <v>240</v>
      </c>
      <c r="E8" s="218" t="s">
        <v>379</v>
      </c>
      <c r="F8" s="216" t="s">
        <v>241</v>
      </c>
      <c r="G8" s="216" t="s">
        <v>241</v>
      </c>
      <c r="H8" s="216" t="s">
        <v>242</v>
      </c>
      <c r="I8" s="216" t="s">
        <v>240</v>
      </c>
      <c r="J8" s="218" t="s">
        <v>242</v>
      </c>
      <c r="K8" s="23"/>
    </row>
    <row r="9" spans="2:11" ht="12.75">
      <c r="B9" s="332"/>
      <c r="C9" s="245"/>
      <c r="D9" s="524"/>
      <c r="E9" s="525"/>
      <c r="F9" s="524"/>
      <c r="G9" s="524"/>
      <c r="H9" s="524"/>
      <c r="I9" s="524"/>
      <c r="J9" s="524"/>
      <c r="K9" s="329"/>
    </row>
    <row r="10" spans="2:11" ht="12.75">
      <c r="B10" s="220"/>
      <c r="C10" s="336" t="s">
        <v>171</v>
      </c>
      <c r="D10" s="335">
        <v>97.4</v>
      </c>
      <c r="E10" s="222">
        <v>96.8</v>
      </c>
      <c r="F10" s="222">
        <v>96.7</v>
      </c>
      <c r="G10" s="222">
        <v>96.8</v>
      </c>
      <c r="H10" s="222">
        <v>97.3</v>
      </c>
      <c r="I10" s="222">
        <v>97.3</v>
      </c>
      <c r="J10" s="222">
        <v>97.9</v>
      </c>
      <c r="K10" s="15"/>
    </row>
    <row r="11" spans="2:11" ht="12.75">
      <c r="B11" s="220"/>
      <c r="C11" s="12" t="s">
        <v>172</v>
      </c>
      <c r="D11" s="335">
        <v>97.9</v>
      </c>
      <c r="E11" s="222">
        <v>97.9</v>
      </c>
      <c r="F11" s="222">
        <v>97.1</v>
      </c>
      <c r="G11" s="222">
        <v>97.6</v>
      </c>
      <c r="H11" s="222">
        <v>97.4</v>
      </c>
      <c r="I11" s="222">
        <v>97.9</v>
      </c>
      <c r="J11" s="222">
        <v>98.2</v>
      </c>
      <c r="K11" s="15"/>
    </row>
    <row r="12" spans="2:11" ht="12.75">
      <c r="B12" s="220"/>
      <c r="C12" s="12" t="s">
        <v>173</v>
      </c>
      <c r="D12" s="102">
        <v>98.2</v>
      </c>
      <c r="E12" s="91">
        <v>98</v>
      </c>
      <c r="F12" s="91">
        <v>98.1</v>
      </c>
      <c r="G12" s="91">
        <v>98</v>
      </c>
      <c r="H12" s="91">
        <v>97.8</v>
      </c>
      <c r="I12" s="91">
        <v>98.1</v>
      </c>
      <c r="J12" s="91">
        <v>98.5</v>
      </c>
      <c r="K12" s="15"/>
    </row>
    <row r="13" spans="2:11" ht="12.75">
      <c r="B13" s="220"/>
      <c r="C13" s="12" t="s">
        <v>174</v>
      </c>
      <c r="D13" s="102">
        <v>98.3</v>
      </c>
      <c r="E13" s="91">
        <v>98.5</v>
      </c>
      <c r="F13" s="91">
        <v>98.2</v>
      </c>
      <c r="G13" s="91">
        <v>98.4</v>
      </c>
      <c r="H13" s="91">
        <v>97.8</v>
      </c>
      <c r="I13" s="91">
        <v>97.8</v>
      </c>
      <c r="J13" s="91">
        <v>98.6</v>
      </c>
      <c r="K13" s="15"/>
    </row>
    <row r="14" spans="2:11" ht="12.75">
      <c r="B14" s="220"/>
      <c r="C14" s="12" t="s">
        <v>247</v>
      </c>
      <c r="D14" s="102">
        <v>98.3</v>
      </c>
      <c r="E14" s="91">
        <v>98.3</v>
      </c>
      <c r="F14" s="91">
        <v>98.3</v>
      </c>
      <c r="G14" s="91">
        <v>98.3</v>
      </c>
      <c r="H14" s="91">
        <v>97.9</v>
      </c>
      <c r="I14" s="91">
        <v>98.1</v>
      </c>
      <c r="J14" s="91">
        <v>98.7</v>
      </c>
      <c r="K14" s="15"/>
    </row>
    <row r="15" spans="2:11" ht="12.75">
      <c r="B15" s="220"/>
      <c r="C15" s="12" t="s">
        <v>2</v>
      </c>
      <c r="D15" s="102">
        <v>98.4</v>
      </c>
      <c r="E15" s="91">
        <v>97.9</v>
      </c>
      <c r="F15" s="91">
        <v>98.4</v>
      </c>
      <c r="G15" s="91">
        <v>98.1</v>
      </c>
      <c r="H15" s="91">
        <v>97.9</v>
      </c>
      <c r="I15" s="91">
        <v>98.4</v>
      </c>
      <c r="J15" s="91">
        <v>98.8</v>
      </c>
      <c r="K15" s="15"/>
    </row>
    <row r="16" spans="2:11" ht="12.75">
      <c r="B16" s="220"/>
      <c r="C16" s="12" t="s">
        <v>3</v>
      </c>
      <c r="D16" s="102">
        <v>98.7</v>
      </c>
      <c r="E16" s="91">
        <v>98.5</v>
      </c>
      <c r="F16" s="91">
        <v>98.7</v>
      </c>
      <c r="G16" s="91">
        <v>98.6</v>
      </c>
      <c r="H16" s="91">
        <v>98.3</v>
      </c>
      <c r="I16" s="91">
        <v>98.8</v>
      </c>
      <c r="J16" s="91">
        <v>98.9</v>
      </c>
      <c r="K16" s="15"/>
    </row>
    <row r="17" spans="2:11" ht="12.75">
      <c r="B17" s="220"/>
      <c r="C17" s="12" t="s">
        <v>4</v>
      </c>
      <c r="D17" s="212">
        <v>98.8</v>
      </c>
      <c r="E17" s="14">
        <v>98.9</v>
      </c>
      <c r="F17" s="14">
        <v>98.9</v>
      </c>
      <c r="G17" s="14">
        <v>98.9</v>
      </c>
      <c r="H17" s="14">
        <v>98.5</v>
      </c>
      <c r="I17" s="14">
        <v>98.6</v>
      </c>
      <c r="J17" s="222">
        <v>99</v>
      </c>
      <c r="K17" s="15"/>
    </row>
    <row r="18" spans="2:11" ht="12.75">
      <c r="B18" s="220"/>
      <c r="C18" s="12" t="s">
        <v>5</v>
      </c>
      <c r="D18" s="212">
        <v>97.8</v>
      </c>
      <c r="E18" s="14">
        <v>98.1</v>
      </c>
      <c r="F18" s="14">
        <v>97.8</v>
      </c>
      <c r="G18" s="222">
        <v>98</v>
      </c>
      <c r="H18" s="14">
        <v>97.2</v>
      </c>
      <c r="I18" s="14">
        <v>97.5</v>
      </c>
      <c r="J18" s="222">
        <v>98.2</v>
      </c>
      <c r="K18" s="15"/>
    </row>
    <row r="19" spans="2:11" ht="12.75">
      <c r="B19" s="220"/>
      <c r="C19" s="12" t="s">
        <v>6</v>
      </c>
      <c r="D19" s="212">
        <v>97.8</v>
      </c>
      <c r="E19" s="14">
        <v>98.1</v>
      </c>
      <c r="F19" s="14">
        <v>97.8</v>
      </c>
      <c r="G19" s="222">
        <v>98</v>
      </c>
      <c r="H19" s="14">
        <v>97.5</v>
      </c>
      <c r="I19" s="14">
        <v>97.4</v>
      </c>
      <c r="J19" s="222">
        <v>98.2</v>
      </c>
      <c r="K19" s="15"/>
    </row>
    <row r="20" spans="2:11" ht="12.75">
      <c r="B20" s="220"/>
      <c r="C20" s="14"/>
      <c r="D20" s="14"/>
      <c r="E20" s="14"/>
      <c r="F20" s="14"/>
      <c r="G20" s="14"/>
      <c r="H20" s="14"/>
      <c r="I20" s="14"/>
      <c r="J20" s="14"/>
      <c r="K20" s="15"/>
    </row>
    <row r="21" spans="2:11" ht="12.75">
      <c r="B21" s="132" t="s">
        <v>248</v>
      </c>
      <c r="C21" s="133"/>
      <c r="D21" s="240"/>
      <c r="E21" s="240"/>
      <c r="F21" s="240"/>
      <c r="G21" s="240"/>
      <c r="H21" s="240"/>
      <c r="I21" s="240"/>
      <c r="J21" s="240"/>
      <c r="K21" s="243"/>
    </row>
    <row r="22" spans="2:11" ht="12.75">
      <c r="B22" s="45" t="s">
        <v>380</v>
      </c>
      <c r="C22" s="106"/>
      <c r="D22" s="14"/>
      <c r="E22" s="14"/>
      <c r="F22" s="14"/>
      <c r="G22" s="14"/>
      <c r="H22" s="14"/>
      <c r="I22" s="14"/>
      <c r="J22" s="14"/>
      <c r="K22" s="15"/>
    </row>
    <row r="23" spans="2:11" ht="12.75">
      <c r="B23" s="45" t="s">
        <v>381</v>
      </c>
      <c r="C23" s="106"/>
      <c r="D23" s="14"/>
      <c r="E23" s="14"/>
      <c r="F23" s="14"/>
      <c r="G23" s="14"/>
      <c r="H23" s="14"/>
      <c r="I23" s="14"/>
      <c r="J23" s="14"/>
      <c r="K23" s="15"/>
    </row>
    <row r="24" spans="2:11" ht="12.75">
      <c r="B24" s="45" t="s">
        <v>382</v>
      </c>
      <c r="C24" s="106"/>
      <c r="D24" s="14"/>
      <c r="E24" s="14"/>
      <c r="F24" s="14"/>
      <c r="G24" s="14"/>
      <c r="H24" s="14"/>
      <c r="I24" s="14"/>
      <c r="J24" s="14"/>
      <c r="K24" s="15"/>
    </row>
    <row r="25" spans="2:11" ht="12.75">
      <c r="B25" s="68" t="s">
        <v>383</v>
      </c>
      <c r="C25" s="330"/>
      <c r="D25" s="49"/>
      <c r="E25" s="49"/>
      <c r="F25" s="49"/>
      <c r="G25" s="49"/>
      <c r="H25" s="49"/>
      <c r="I25" s="49"/>
      <c r="J25" s="49"/>
      <c r="K25" s="248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3:I16"/>
  <sheetViews>
    <sheetView workbookViewId="0" topLeftCell="A1">
      <selection activeCell="J24" sqref="J24"/>
    </sheetView>
  </sheetViews>
  <sheetFormatPr defaultColWidth="9.140625" defaultRowHeight="12.75"/>
  <cols>
    <col min="1" max="2" width="9.140625" style="16" customWidth="1"/>
    <col min="3" max="3" width="13.57421875" style="16" bestFit="1" customWidth="1"/>
    <col min="4" max="16384" width="9.140625" style="16" customWidth="1"/>
  </cols>
  <sheetData>
    <row r="3" spans="2:9" ht="15.75">
      <c r="B3" s="1" t="s">
        <v>384</v>
      </c>
      <c r="C3" s="120"/>
      <c r="D3" s="120"/>
      <c r="E3" s="120"/>
      <c r="F3" s="120"/>
      <c r="G3" s="120"/>
      <c r="H3" s="120"/>
      <c r="I3" s="122"/>
    </row>
    <row r="4" spans="2:9" ht="15">
      <c r="B4" s="24"/>
      <c r="C4" s="112"/>
      <c r="D4" s="112"/>
      <c r="E4" s="112"/>
      <c r="F4" s="112"/>
      <c r="G4" s="112"/>
      <c r="H4" s="22" t="s">
        <v>88</v>
      </c>
      <c r="I4" s="92"/>
    </row>
    <row r="5" spans="2:9" ht="15">
      <c r="B5" s="24"/>
      <c r="C5" s="112"/>
      <c r="D5" s="112"/>
      <c r="E5" s="112"/>
      <c r="F5" s="112"/>
      <c r="G5" s="112"/>
      <c r="H5" s="22"/>
      <c r="I5" s="92"/>
    </row>
    <row r="6" spans="2:9" ht="38.25">
      <c r="B6" s="24"/>
      <c r="C6" s="113" t="s">
        <v>256</v>
      </c>
      <c r="D6" s="114" t="s">
        <v>90</v>
      </c>
      <c r="E6" s="114" t="s">
        <v>74</v>
      </c>
      <c r="F6" s="114" t="s">
        <v>91</v>
      </c>
      <c r="G6" s="114" t="s">
        <v>79</v>
      </c>
      <c r="H6" s="115" t="s">
        <v>82</v>
      </c>
      <c r="I6" s="92"/>
    </row>
    <row r="7" spans="2:9" ht="15">
      <c r="B7" s="24"/>
      <c r="C7" s="90"/>
      <c r="D7" s="116"/>
      <c r="E7" s="116"/>
      <c r="F7" s="116"/>
      <c r="G7" s="116"/>
      <c r="H7" s="22"/>
      <c r="I7" s="92"/>
    </row>
    <row r="8" spans="2:9" ht="12.75">
      <c r="B8" s="24"/>
      <c r="C8" s="95" t="s">
        <v>385</v>
      </c>
      <c r="D8" s="117">
        <v>12</v>
      </c>
      <c r="E8" s="117">
        <v>12</v>
      </c>
      <c r="F8" s="117">
        <v>18</v>
      </c>
      <c r="G8" s="117">
        <v>24</v>
      </c>
      <c r="H8" s="118">
        <v>66</v>
      </c>
      <c r="I8" s="97"/>
    </row>
    <row r="9" spans="2:9" ht="12.75">
      <c r="B9" s="24"/>
      <c r="C9" s="98" t="s">
        <v>260</v>
      </c>
      <c r="D9" s="119">
        <v>7</v>
      </c>
      <c r="E9" s="119">
        <v>14</v>
      </c>
      <c r="F9" s="119">
        <v>11</v>
      </c>
      <c r="G9" s="119">
        <v>56</v>
      </c>
      <c r="H9" s="118">
        <v>88</v>
      </c>
      <c r="I9" s="97"/>
    </row>
    <row r="10" spans="2:9" ht="12.75">
      <c r="B10" s="24"/>
      <c r="C10" s="98" t="s">
        <v>386</v>
      </c>
      <c r="D10" s="119">
        <v>6</v>
      </c>
      <c r="E10" s="119">
        <v>7</v>
      </c>
      <c r="F10" s="119">
        <v>16</v>
      </c>
      <c r="G10" s="119">
        <v>40</v>
      </c>
      <c r="H10" s="118">
        <v>69</v>
      </c>
      <c r="I10" s="97"/>
    </row>
    <row r="11" spans="2:9" ht="12.75">
      <c r="B11" s="24"/>
      <c r="C11" s="98" t="s">
        <v>387</v>
      </c>
      <c r="D11" s="119">
        <v>3</v>
      </c>
      <c r="E11" s="119">
        <v>2</v>
      </c>
      <c r="F11" s="119">
        <v>7</v>
      </c>
      <c r="G11" s="119">
        <v>36</v>
      </c>
      <c r="H11" s="118">
        <v>48</v>
      </c>
      <c r="I11" s="97"/>
    </row>
    <row r="12" spans="2:9" ht="12.75">
      <c r="B12" s="24"/>
      <c r="C12" s="98" t="s">
        <v>388</v>
      </c>
      <c r="D12" s="119">
        <v>5</v>
      </c>
      <c r="E12" s="119">
        <v>1</v>
      </c>
      <c r="F12" s="119">
        <v>4</v>
      </c>
      <c r="G12" s="119">
        <v>37</v>
      </c>
      <c r="H12" s="118">
        <v>47</v>
      </c>
      <c r="I12" s="97"/>
    </row>
    <row r="13" spans="2:9" ht="12.75">
      <c r="B13" s="24"/>
      <c r="C13" s="98" t="s">
        <v>389</v>
      </c>
      <c r="D13" s="119">
        <v>0</v>
      </c>
      <c r="E13" s="119">
        <v>0</v>
      </c>
      <c r="F13" s="119">
        <v>0</v>
      </c>
      <c r="G13" s="119">
        <v>8</v>
      </c>
      <c r="H13" s="118">
        <v>8</v>
      </c>
      <c r="I13" s="97"/>
    </row>
    <row r="14" spans="2:9" ht="12.75">
      <c r="B14" s="24"/>
      <c r="C14" s="100" t="s">
        <v>263</v>
      </c>
      <c r="D14" s="118">
        <v>33</v>
      </c>
      <c r="E14" s="118">
        <v>36</v>
      </c>
      <c r="F14" s="118">
        <v>56</v>
      </c>
      <c r="G14" s="118">
        <v>201</v>
      </c>
      <c r="H14" s="118">
        <v>326</v>
      </c>
      <c r="I14" s="97"/>
    </row>
    <row r="15" spans="2:9" ht="12.75">
      <c r="B15" s="104"/>
      <c r="C15" s="50"/>
      <c r="D15" s="50"/>
      <c r="E15" s="50"/>
      <c r="F15" s="50"/>
      <c r="G15" s="50"/>
      <c r="H15" s="50"/>
      <c r="I15" s="51"/>
    </row>
    <row r="16" spans="2:9" ht="12.75">
      <c r="B16" s="370" t="s">
        <v>248</v>
      </c>
      <c r="C16" s="330"/>
      <c r="D16" s="330"/>
      <c r="E16" s="330"/>
      <c r="F16" s="330"/>
      <c r="G16" s="330"/>
      <c r="H16" s="330"/>
      <c r="I16" s="51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3:J23"/>
  <sheetViews>
    <sheetView workbookViewId="0" topLeftCell="A1">
      <selection activeCell="J28" sqref="J28"/>
    </sheetView>
  </sheetViews>
  <sheetFormatPr defaultColWidth="9.140625" defaultRowHeight="12.75"/>
  <cols>
    <col min="1" max="16384" width="9.140625" style="16" customWidth="1"/>
  </cols>
  <sheetData>
    <row r="3" spans="2:10" ht="15.75">
      <c r="B3" s="1" t="s">
        <v>390</v>
      </c>
      <c r="C3" s="120"/>
      <c r="D3" s="2"/>
      <c r="E3" s="2"/>
      <c r="F3" s="2"/>
      <c r="G3" s="2"/>
      <c r="H3" s="2"/>
      <c r="I3" s="2"/>
      <c r="J3" s="3"/>
    </row>
    <row r="4" spans="2:10" ht="12.75">
      <c r="B4" s="24"/>
      <c r="C4" s="124"/>
      <c r="D4" s="18"/>
      <c r="E4" s="18"/>
      <c r="F4" s="18"/>
      <c r="G4" s="18"/>
      <c r="H4" s="18"/>
      <c r="I4" s="19" t="s">
        <v>1</v>
      </c>
      <c r="J4" s="20"/>
    </row>
    <row r="5" spans="2:10" ht="12.75">
      <c r="B5" s="24"/>
      <c r="C5" s="18"/>
      <c r="D5" s="18"/>
      <c r="E5" s="18"/>
      <c r="F5" s="18"/>
      <c r="G5" s="18"/>
      <c r="H5" s="18"/>
      <c r="I5" s="22"/>
      <c r="J5" s="23"/>
    </row>
    <row r="6" spans="2:10" ht="12.75">
      <c r="B6" s="526"/>
      <c r="C6" s="145"/>
      <c r="D6" s="157" t="s">
        <v>391</v>
      </c>
      <c r="E6" s="145"/>
      <c r="F6" s="145" t="s">
        <v>392</v>
      </c>
      <c r="G6" s="157" t="s">
        <v>392</v>
      </c>
      <c r="H6" s="145"/>
      <c r="I6" s="145" t="s">
        <v>391</v>
      </c>
      <c r="J6" s="149"/>
    </row>
    <row r="7" spans="2:10" ht="12.75">
      <c r="B7" s="526"/>
      <c r="C7" s="145"/>
      <c r="D7" s="145" t="s">
        <v>393</v>
      </c>
      <c r="E7" s="145" t="s">
        <v>394</v>
      </c>
      <c r="F7" s="145" t="s">
        <v>395</v>
      </c>
      <c r="G7" s="145" t="s">
        <v>395</v>
      </c>
      <c r="H7" s="145" t="s">
        <v>265</v>
      </c>
      <c r="I7" s="145" t="s">
        <v>396</v>
      </c>
      <c r="J7" s="149"/>
    </row>
    <row r="8" spans="2:10" ht="25.5">
      <c r="B8" s="527"/>
      <c r="C8" s="333"/>
      <c r="D8" s="333" t="s">
        <v>397</v>
      </c>
      <c r="E8" s="333" t="s">
        <v>398</v>
      </c>
      <c r="F8" s="334" t="s">
        <v>399</v>
      </c>
      <c r="G8" s="333" t="s">
        <v>400</v>
      </c>
      <c r="H8" s="333" t="s">
        <v>401</v>
      </c>
      <c r="I8" s="333" t="s">
        <v>397</v>
      </c>
      <c r="J8" s="258"/>
    </row>
    <row r="9" spans="2:10" ht="12.75">
      <c r="B9" s="24"/>
      <c r="C9" s="25"/>
      <c r="D9" s="25"/>
      <c r="E9" s="25"/>
      <c r="F9" s="25"/>
      <c r="G9" s="25"/>
      <c r="H9" s="25"/>
      <c r="I9" s="25"/>
      <c r="J9" s="8"/>
    </row>
    <row r="10" spans="2:10" ht="12.75">
      <c r="B10" s="24"/>
      <c r="C10" s="95" t="s">
        <v>170</v>
      </c>
      <c r="D10" s="6">
        <v>825</v>
      </c>
      <c r="E10" s="6">
        <v>12301</v>
      </c>
      <c r="F10" s="6">
        <v>-102</v>
      </c>
      <c r="G10" s="6">
        <v>11951</v>
      </c>
      <c r="H10" s="6">
        <v>419</v>
      </c>
      <c r="I10" s="33">
        <v>858</v>
      </c>
      <c r="J10" s="7"/>
    </row>
    <row r="11" spans="2:10" ht="12.75">
      <c r="B11" s="24"/>
      <c r="C11" s="95" t="s">
        <v>171</v>
      </c>
      <c r="D11" s="6">
        <v>858</v>
      </c>
      <c r="E11" s="6">
        <v>13607</v>
      </c>
      <c r="F11" s="6">
        <v>-236</v>
      </c>
      <c r="G11" s="6">
        <v>13255</v>
      </c>
      <c r="H11" s="6">
        <v>582</v>
      </c>
      <c r="I11" s="33">
        <v>864</v>
      </c>
      <c r="J11" s="7"/>
    </row>
    <row r="12" spans="2:10" ht="12.75">
      <c r="B12" s="24"/>
      <c r="C12" s="95" t="s">
        <v>172</v>
      </c>
      <c r="D12" s="6">
        <v>864</v>
      </c>
      <c r="E12" s="6">
        <v>14737</v>
      </c>
      <c r="F12" s="6">
        <v>-44</v>
      </c>
      <c r="G12" s="6">
        <v>14421</v>
      </c>
      <c r="H12" s="6">
        <v>433</v>
      </c>
      <c r="I12" s="33">
        <v>791</v>
      </c>
      <c r="J12" s="7"/>
    </row>
    <row r="13" spans="2:10" ht="12.75">
      <c r="B13" s="24"/>
      <c r="C13" s="95" t="s">
        <v>173</v>
      </c>
      <c r="D13" s="6">
        <v>791</v>
      </c>
      <c r="E13" s="6">
        <v>15172</v>
      </c>
      <c r="F13" s="6">
        <v>-210</v>
      </c>
      <c r="G13" s="6">
        <v>14891</v>
      </c>
      <c r="H13" s="6">
        <v>576</v>
      </c>
      <c r="I13" s="33">
        <v>706</v>
      </c>
      <c r="J13" s="7"/>
    </row>
    <row r="14" spans="2:10" ht="12.75">
      <c r="B14" s="24"/>
      <c r="C14" s="98" t="s">
        <v>174</v>
      </c>
      <c r="D14" s="6">
        <v>706</v>
      </c>
      <c r="E14" s="6">
        <v>15368</v>
      </c>
      <c r="F14" s="6">
        <v>-527</v>
      </c>
      <c r="G14" s="6">
        <v>15102</v>
      </c>
      <c r="H14" s="6">
        <v>818</v>
      </c>
      <c r="I14" s="33">
        <v>680</v>
      </c>
      <c r="J14" s="7"/>
    </row>
    <row r="15" spans="2:10" ht="12.75">
      <c r="B15" s="24"/>
      <c r="C15" s="98" t="s">
        <v>247</v>
      </c>
      <c r="D15" s="6">
        <v>680</v>
      </c>
      <c r="E15" s="6">
        <v>15742</v>
      </c>
      <c r="F15" s="6">
        <v>-550.1</v>
      </c>
      <c r="G15" s="6">
        <v>15481</v>
      </c>
      <c r="H15" s="6">
        <v>779.0999999999985</v>
      </c>
      <c r="I15" s="33">
        <v>712</v>
      </c>
      <c r="J15" s="7"/>
    </row>
    <row r="16" spans="2:10" ht="12.75">
      <c r="B16" s="24"/>
      <c r="C16" s="98" t="s">
        <v>2</v>
      </c>
      <c r="D16" s="6">
        <v>712</v>
      </c>
      <c r="E16" s="6">
        <v>16527</v>
      </c>
      <c r="F16" s="6">
        <v>-459</v>
      </c>
      <c r="G16" s="6">
        <v>16258</v>
      </c>
      <c r="H16" s="6">
        <v>714</v>
      </c>
      <c r="I16" s="33">
        <v>726</v>
      </c>
      <c r="J16" s="7"/>
    </row>
    <row r="17" spans="2:10" ht="12.75">
      <c r="B17" s="24"/>
      <c r="C17" s="98" t="s">
        <v>3</v>
      </c>
      <c r="D17" s="6">
        <v>726</v>
      </c>
      <c r="E17" s="6">
        <v>17454</v>
      </c>
      <c r="F17" s="6">
        <v>-298</v>
      </c>
      <c r="G17" s="6">
        <v>17225</v>
      </c>
      <c r="H17" s="6">
        <v>579</v>
      </c>
      <c r="I17" s="33">
        <v>674</v>
      </c>
      <c r="J17" s="7"/>
    </row>
    <row r="18" spans="2:10" ht="12.75">
      <c r="B18" s="24"/>
      <c r="C18" s="98" t="s">
        <v>4</v>
      </c>
      <c r="D18" s="6">
        <v>674</v>
      </c>
      <c r="E18" s="6">
        <v>17964</v>
      </c>
      <c r="F18" s="6">
        <v>-482</v>
      </c>
      <c r="G18" s="6">
        <v>17749</v>
      </c>
      <c r="H18" s="6">
        <v>759</v>
      </c>
      <c r="I18" s="33">
        <v>612</v>
      </c>
      <c r="J18" s="7"/>
    </row>
    <row r="19" spans="2:10" ht="12.75">
      <c r="B19" s="24"/>
      <c r="C19" s="98" t="s">
        <v>5</v>
      </c>
      <c r="D19" s="6">
        <v>612</v>
      </c>
      <c r="E19" s="6">
        <v>19506.6</v>
      </c>
      <c r="F19" s="6">
        <v>-452</v>
      </c>
      <c r="G19" s="6">
        <v>19083</v>
      </c>
      <c r="H19" s="6">
        <v>585.8999999999985</v>
      </c>
      <c r="I19" s="33">
        <v>901.7</v>
      </c>
      <c r="J19" s="7"/>
    </row>
    <row r="20" spans="2:10" ht="12.75">
      <c r="B20" s="24"/>
      <c r="C20" s="98" t="s">
        <v>6</v>
      </c>
      <c r="D20" s="6">
        <v>902</v>
      </c>
      <c r="E20" s="6">
        <v>19984</v>
      </c>
      <c r="F20" s="6">
        <v>-419</v>
      </c>
      <c r="G20" s="6">
        <v>19552</v>
      </c>
      <c r="H20" s="6">
        <v>636</v>
      </c>
      <c r="I20" s="33">
        <v>1117</v>
      </c>
      <c r="J20" s="7"/>
    </row>
    <row r="21" spans="2:10" ht="12.75">
      <c r="B21" s="104"/>
      <c r="C21" s="50"/>
      <c r="D21" s="50"/>
      <c r="E21" s="50"/>
      <c r="F21" s="50"/>
      <c r="G21" s="50"/>
      <c r="H21" s="50"/>
      <c r="I21" s="50"/>
      <c r="J21" s="528"/>
    </row>
    <row r="22" spans="2:10" ht="12.75">
      <c r="B22" s="529"/>
      <c r="C22" s="530" t="s">
        <v>402</v>
      </c>
      <c r="D22" s="58"/>
      <c r="E22" s="58"/>
      <c r="F22" s="58"/>
      <c r="G22" s="58"/>
      <c r="H22" s="58"/>
      <c r="I22" s="58"/>
      <c r="J22" s="134"/>
    </row>
    <row r="23" spans="2:10" ht="12.75">
      <c r="B23" s="104"/>
      <c r="C23" s="531" t="s">
        <v>403</v>
      </c>
      <c r="D23" s="50"/>
      <c r="E23" s="50"/>
      <c r="F23" s="50"/>
      <c r="G23" s="50"/>
      <c r="H23" s="50"/>
      <c r="I23" s="50"/>
      <c r="J23" s="51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3:I65"/>
  <sheetViews>
    <sheetView workbookViewId="0" topLeftCell="A1">
      <selection activeCell="D11" sqref="D11:H54"/>
    </sheetView>
  </sheetViews>
  <sheetFormatPr defaultColWidth="9.140625" defaultRowHeight="12.75"/>
  <cols>
    <col min="1" max="2" width="9.140625" style="16" customWidth="1"/>
    <col min="3" max="3" width="40.8515625" style="16" customWidth="1"/>
    <col min="4" max="8" width="9.140625" style="16" customWidth="1"/>
    <col min="9" max="9" width="13.8515625" style="16" customWidth="1"/>
    <col min="10" max="16384" width="9.140625" style="16" customWidth="1"/>
  </cols>
  <sheetData>
    <row r="3" spans="2:9" ht="17.25">
      <c r="B3" s="380" t="s">
        <v>404</v>
      </c>
      <c r="C3" s="381"/>
      <c r="D3" s="2"/>
      <c r="E3" s="2"/>
      <c r="F3" s="2"/>
      <c r="G3" s="2"/>
      <c r="H3" s="2"/>
      <c r="I3" s="3"/>
    </row>
    <row r="4" spans="2:9" ht="14.25">
      <c r="B4" s="24"/>
      <c r="C4" s="532"/>
      <c r="D4" s="533"/>
      <c r="E4" s="533"/>
      <c r="F4" s="533"/>
      <c r="G4" s="533"/>
      <c r="H4" s="533"/>
      <c r="I4" s="363"/>
    </row>
    <row r="5" spans="2:9" ht="13.5" thickBot="1">
      <c r="B5" s="24"/>
      <c r="C5" s="14"/>
      <c r="D5" s="534"/>
      <c r="E5" s="534"/>
      <c r="F5" s="534"/>
      <c r="G5" s="14"/>
      <c r="H5" s="22" t="s">
        <v>1</v>
      </c>
      <c r="I5" s="8"/>
    </row>
    <row r="6" spans="2:9" ht="12.75">
      <c r="B6" s="32"/>
      <c r="C6" s="100"/>
      <c r="D6" s="535" t="s">
        <v>4</v>
      </c>
      <c r="E6" s="535" t="s">
        <v>5</v>
      </c>
      <c r="F6" s="535" t="s">
        <v>6</v>
      </c>
      <c r="G6" s="535" t="s">
        <v>43</v>
      </c>
      <c r="H6" s="535" t="s">
        <v>405</v>
      </c>
      <c r="I6" s="60"/>
    </row>
    <row r="7" spans="2:9" ht="12.75">
      <c r="B7" s="32"/>
      <c r="C7" s="212"/>
      <c r="D7" s="536"/>
      <c r="E7" s="536"/>
      <c r="F7" s="536" t="s">
        <v>406</v>
      </c>
      <c r="G7" s="536" t="s">
        <v>265</v>
      </c>
      <c r="H7" s="536" t="s">
        <v>265</v>
      </c>
      <c r="I7" s="60"/>
    </row>
    <row r="8" spans="2:9" ht="12.75">
      <c r="B8" s="32"/>
      <c r="C8" s="212"/>
      <c r="D8" s="137" t="s">
        <v>407</v>
      </c>
      <c r="E8" s="137" t="s">
        <v>407</v>
      </c>
      <c r="F8" s="137" t="s">
        <v>407</v>
      </c>
      <c r="G8" s="137" t="s">
        <v>371</v>
      </c>
      <c r="H8" s="137" t="s">
        <v>371</v>
      </c>
      <c r="I8" s="60"/>
    </row>
    <row r="9" spans="2:9" ht="12.75">
      <c r="B9" s="537"/>
      <c r="C9" s="212"/>
      <c r="D9" s="538"/>
      <c r="E9" s="538"/>
      <c r="F9" s="538"/>
      <c r="G9" s="538"/>
      <c r="H9" s="538"/>
      <c r="I9" s="539"/>
    </row>
    <row r="10" spans="2:9" ht="12.75">
      <c r="B10" s="537"/>
      <c r="C10" s="212"/>
      <c r="D10" s="538"/>
      <c r="E10" s="538"/>
      <c r="F10" s="538"/>
      <c r="G10" s="538"/>
      <c r="H10" s="538"/>
      <c r="I10" s="539"/>
    </row>
    <row r="11" spans="2:9" ht="12.75">
      <c r="B11" s="24"/>
      <c r="C11" s="14" t="s">
        <v>408</v>
      </c>
      <c r="D11" s="540">
        <v>44.1</v>
      </c>
      <c r="E11" s="538">
        <v>45.8</v>
      </c>
      <c r="F11" s="541">
        <v>48.1</v>
      </c>
      <c r="G11" s="541">
        <v>40.7</v>
      </c>
      <c r="H11" s="541">
        <v>42.6</v>
      </c>
      <c r="I11" s="8"/>
    </row>
    <row r="12" spans="2:9" ht="12.75">
      <c r="B12" s="24"/>
      <c r="C12" s="95" t="s">
        <v>409</v>
      </c>
      <c r="D12" s="536">
        <v>20521.3</v>
      </c>
      <c r="E12" s="542">
        <v>21307.3</v>
      </c>
      <c r="F12" s="542">
        <v>22463.3</v>
      </c>
      <c r="G12" s="542">
        <v>22929.2</v>
      </c>
      <c r="H12" s="542">
        <v>24262</v>
      </c>
      <c r="I12" s="8"/>
    </row>
    <row r="13" spans="2:9" ht="12.75">
      <c r="B13" s="24"/>
      <c r="C13" s="14" t="s">
        <v>410</v>
      </c>
      <c r="D13" s="25"/>
      <c r="E13" s="25"/>
      <c r="F13" s="25"/>
      <c r="G13" s="25"/>
      <c r="H13" s="25"/>
      <c r="I13" s="8"/>
    </row>
    <row r="14" spans="2:9" ht="12.75">
      <c r="B14" s="24"/>
      <c r="C14" s="14"/>
      <c r="D14" s="538"/>
      <c r="E14" s="542"/>
      <c r="F14" s="543"/>
      <c r="G14" s="543"/>
      <c r="H14" s="538"/>
      <c r="I14" s="8"/>
    </row>
    <row r="15" spans="2:9" ht="12.75">
      <c r="B15" s="24"/>
      <c r="C15" s="14" t="s">
        <v>411</v>
      </c>
      <c r="D15" s="538"/>
      <c r="E15" s="542"/>
      <c r="F15" s="543"/>
      <c r="G15" s="543"/>
      <c r="H15" s="538"/>
      <c r="I15" s="8"/>
    </row>
    <row r="16" spans="2:9" ht="12.75">
      <c r="B16" s="24"/>
      <c r="C16" s="544" t="s">
        <v>412</v>
      </c>
      <c r="D16" s="542">
        <v>-138</v>
      </c>
      <c r="E16" s="542">
        <v>-66.2</v>
      </c>
      <c r="F16" s="542">
        <v>0</v>
      </c>
      <c r="G16" s="542">
        <v>-470.5</v>
      </c>
      <c r="H16" s="542">
        <v>-352.875</v>
      </c>
      <c r="I16" s="8"/>
    </row>
    <row r="17" spans="2:9" ht="12.75">
      <c r="B17" s="24"/>
      <c r="C17" s="544" t="s">
        <v>413</v>
      </c>
      <c r="D17" s="542">
        <v>-127.6</v>
      </c>
      <c r="E17" s="542">
        <v>-121.9</v>
      </c>
      <c r="F17" s="542">
        <v>-156.6</v>
      </c>
      <c r="G17" s="542">
        <v>-145.9</v>
      </c>
      <c r="H17" s="542">
        <v>-156</v>
      </c>
      <c r="I17" s="8"/>
    </row>
    <row r="18" spans="2:9" ht="14.25">
      <c r="B18" s="24"/>
      <c r="C18" s="544" t="s">
        <v>414</v>
      </c>
      <c r="D18" s="542">
        <v>-1408</v>
      </c>
      <c r="E18" s="542">
        <v>-633</v>
      </c>
      <c r="F18" s="542">
        <v>-1165</v>
      </c>
      <c r="G18" s="542">
        <v>-925</v>
      </c>
      <c r="H18" s="542">
        <v>-987</v>
      </c>
      <c r="I18" s="8"/>
    </row>
    <row r="19" spans="2:9" ht="12.75">
      <c r="B19" s="24"/>
      <c r="C19" s="544" t="s">
        <v>415</v>
      </c>
      <c r="D19" s="6">
        <v>-786</v>
      </c>
      <c r="E19" s="6">
        <v>-850</v>
      </c>
      <c r="F19" s="6">
        <v>-941</v>
      </c>
      <c r="G19" s="6">
        <v>-952</v>
      </c>
      <c r="H19" s="6">
        <v>-1016</v>
      </c>
      <c r="I19" s="8"/>
    </row>
    <row r="20" spans="2:9" ht="12.75">
      <c r="B20" s="24"/>
      <c r="C20" s="544" t="s">
        <v>416</v>
      </c>
      <c r="D20" s="536">
        <v>-6</v>
      </c>
      <c r="E20" s="536">
        <v>-6</v>
      </c>
      <c r="F20" s="536">
        <v>-6</v>
      </c>
      <c r="G20" s="536">
        <v>-6</v>
      </c>
      <c r="H20" s="536">
        <v>-6</v>
      </c>
      <c r="I20" s="8"/>
    </row>
    <row r="21" spans="2:9" ht="12.75">
      <c r="B21" s="24"/>
      <c r="C21" s="544" t="s">
        <v>417</v>
      </c>
      <c r="D21" s="545">
        <v>-9</v>
      </c>
      <c r="E21" s="542">
        <v>-12</v>
      </c>
      <c r="F21" s="542">
        <v>-15</v>
      </c>
      <c r="G21" s="542">
        <v>-14</v>
      </c>
      <c r="H21" s="6">
        <v>-15</v>
      </c>
      <c r="I21" s="8"/>
    </row>
    <row r="22" spans="2:9" ht="12.75">
      <c r="B22" s="24"/>
      <c r="C22" s="544" t="s">
        <v>418</v>
      </c>
      <c r="D22" s="6">
        <v>-1</v>
      </c>
      <c r="E22" s="6">
        <v>0</v>
      </c>
      <c r="F22" s="6">
        <v>0</v>
      </c>
      <c r="G22" s="30" t="s">
        <v>53</v>
      </c>
      <c r="H22" s="30" t="s">
        <v>53</v>
      </c>
      <c r="I22" s="8"/>
    </row>
    <row r="23" spans="2:9" ht="12.75">
      <c r="B23" s="24"/>
      <c r="C23" s="544" t="s">
        <v>419</v>
      </c>
      <c r="D23" s="545">
        <v>-38.9</v>
      </c>
      <c r="E23" s="542">
        <v>-42</v>
      </c>
      <c r="F23" s="542">
        <v>-46.7</v>
      </c>
      <c r="G23" s="542">
        <v>-41.7</v>
      </c>
      <c r="H23" s="542">
        <v>-44</v>
      </c>
      <c r="I23" s="8"/>
    </row>
    <row r="24" spans="2:9" ht="12.75">
      <c r="B24" s="24"/>
      <c r="C24" s="14" t="s">
        <v>420</v>
      </c>
      <c r="D24" s="546">
        <v>18006.3</v>
      </c>
      <c r="E24" s="546">
        <v>19575.7</v>
      </c>
      <c r="F24" s="546">
        <v>20133.4</v>
      </c>
      <c r="G24" s="546">
        <v>20374.8</v>
      </c>
      <c r="H24" s="546">
        <v>21685.125</v>
      </c>
      <c r="I24" s="8"/>
    </row>
    <row r="25" spans="2:9" ht="12.75">
      <c r="B25" s="24"/>
      <c r="C25" s="14"/>
      <c r="D25" s="25"/>
      <c r="E25" s="25"/>
      <c r="F25" s="25"/>
      <c r="G25" s="25"/>
      <c r="H25" s="25"/>
      <c r="I25" s="8"/>
    </row>
    <row r="26" spans="2:9" ht="12.75">
      <c r="B26" s="24"/>
      <c r="C26" s="14" t="s">
        <v>421</v>
      </c>
      <c r="D26" s="25"/>
      <c r="E26" s="25"/>
      <c r="F26" s="25"/>
      <c r="G26" s="25"/>
      <c r="H26" s="25"/>
      <c r="I26" s="8"/>
    </row>
    <row r="27" spans="2:9" ht="12.75">
      <c r="B27" s="24"/>
      <c r="C27" s="95" t="s">
        <v>422</v>
      </c>
      <c r="D27" s="545">
        <v>-83.6</v>
      </c>
      <c r="E27" s="545">
        <v>-83.6</v>
      </c>
      <c r="F27" s="542">
        <v>-84.5</v>
      </c>
      <c r="G27" s="542">
        <v>-84.5</v>
      </c>
      <c r="H27" s="542">
        <v>-84.4</v>
      </c>
      <c r="I27" s="8"/>
    </row>
    <row r="28" spans="2:9" ht="12.75">
      <c r="B28" s="24"/>
      <c r="C28" s="95" t="s">
        <v>423</v>
      </c>
      <c r="D28" s="545">
        <v>-102.8</v>
      </c>
      <c r="E28" s="542">
        <v>-215.2</v>
      </c>
      <c r="F28" s="542">
        <v>-238.2</v>
      </c>
      <c r="G28" s="542">
        <v>-180.8</v>
      </c>
      <c r="H28" s="542">
        <v>-193</v>
      </c>
      <c r="I28" s="8"/>
    </row>
    <row r="29" spans="2:9" ht="12.75">
      <c r="B29" s="24"/>
      <c r="C29" s="95" t="s">
        <v>424</v>
      </c>
      <c r="D29" s="547" t="s">
        <v>425</v>
      </c>
      <c r="E29" s="547" t="s">
        <v>425</v>
      </c>
      <c r="F29" s="542">
        <v>-9.8</v>
      </c>
      <c r="G29" s="542">
        <v>-10</v>
      </c>
      <c r="H29" s="542">
        <v>-10.2</v>
      </c>
      <c r="I29" s="8"/>
    </row>
    <row r="30" spans="2:9" ht="12.75">
      <c r="B30" s="24"/>
      <c r="C30" s="14"/>
      <c r="D30" s="25"/>
      <c r="E30" s="25"/>
      <c r="F30" s="25"/>
      <c r="G30" s="25"/>
      <c r="H30" s="25"/>
      <c r="I30" s="8"/>
    </row>
    <row r="31" spans="2:9" ht="12.75">
      <c r="B31" s="24"/>
      <c r="C31" s="14" t="s">
        <v>426</v>
      </c>
      <c r="D31" s="546">
        <v>17819.9</v>
      </c>
      <c r="E31" s="546">
        <v>19276.9</v>
      </c>
      <c r="F31" s="546">
        <v>19800.9</v>
      </c>
      <c r="G31" s="546">
        <v>20099.5</v>
      </c>
      <c r="H31" s="546">
        <v>21397.524999999998</v>
      </c>
      <c r="I31" s="8"/>
    </row>
    <row r="32" spans="2:9" ht="12.75">
      <c r="B32" s="24"/>
      <c r="C32" s="14"/>
      <c r="D32" s="25"/>
      <c r="E32" s="25"/>
      <c r="F32" s="25"/>
      <c r="G32" s="25"/>
      <c r="H32" s="25"/>
      <c r="I32" s="8"/>
    </row>
    <row r="33" spans="2:9" ht="12.75">
      <c r="B33" s="24"/>
      <c r="C33" s="14" t="s">
        <v>427</v>
      </c>
      <c r="D33" s="25"/>
      <c r="E33" s="25"/>
      <c r="F33" s="25"/>
      <c r="G33" s="25"/>
      <c r="H33" s="25"/>
      <c r="I33" s="8"/>
    </row>
    <row r="34" spans="2:9" ht="12.75">
      <c r="B34" s="24"/>
      <c r="C34" s="95" t="s">
        <v>428</v>
      </c>
      <c r="D34" s="545">
        <v>-45.2</v>
      </c>
      <c r="E34" s="545">
        <v>-47.8</v>
      </c>
      <c r="F34" s="542">
        <v>-40.2</v>
      </c>
      <c r="G34" s="542">
        <v>-40</v>
      </c>
      <c r="H34" s="6">
        <v>-42.6790975856458</v>
      </c>
      <c r="I34" s="8"/>
    </row>
    <row r="35" spans="2:9" ht="12.75">
      <c r="B35" s="24"/>
      <c r="C35" s="95" t="s">
        <v>429</v>
      </c>
      <c r="D35" s="545">
        <v>-637.1</v>
      </c>
      <c r="E35" s="545">
        <v>-448.4</v>
      </c>
      <c r="F35" s="542">
        <v>-613.2</v>
      </c>
      <c r="G35" s="542">
        <v>-566.233333333333</v>
      </c>
      <c r="H35" s="6">
        <v>-566.233333333333</v>
      </c>
      <c r="I35" s="8"/>
    </row>
    <row r="36" spans="2:9" ht="12.75">
      <c r="B36" s="24"/>
      <c r="C36" s="95"/>
      <c r="D36" s="547"/>
      <c r="E36" s="547"/>
      <c r="F36" s="542"/>
      <c r="G36" s="542"/>
      <c r="H36" s="6"/>
      <c r="I36" s="8"/>
    </row>
    <row r="37" spans="2:9" ht="12.75">
      <c r="B37" s="32"/>
      <c r="C37" s="124" t="s">
        <v>430</v>
      </c>
      <c r="D37" s="547">
        <v>17137.6</v>
      </c>
      <c r="E37" s="547">
        <v>18721.4</v>
      </c>
      <c r="F37" s="542">
        <v>19042.4</v>
      </c>
      <c r="G37" s="542">
        <v>19549.56666666667</v>
      </c>
      <c r="H37" s="6">
        <v>20844.91256908102</v>
      </c>
      <c r="I37" s="60"/>
    </row>
    <row r="38" spans="2:9" ht="12.75">
      <c r="B38" s="24"/>
      <c r="C38" s="14"/>
      <c r="D38" s="25"/>
      <c r="E38" s="25"/>
      <c r="F38" s="547"/>
      <c r="G38" s="547"/>
      <c r="H38" s="6"/>
      <c r="I38" s="5"/>
    </row>
    <row r="39" spans="2:9" ht="12.75">
      <c r="B39" s="24"/>
      <c r="C39" s="14" t="s">
        <v>431</v>
      </c>
      <c r="D39" s="545"/>
      <c r="E39" s="545"/>
      <c r="F39" s="543"/>
      <c r="G39" s="543"/>
      <c r="H39" s="33"/>
      <c r="I39" s="8"/>
    </row>
    <row r="40" spans="2:9" ht="12.75">
      <c r="B40" s="32"/>
      <c r="C40" s="212" t="s">
        <v>432</v>
      </c>
      <c r="D40" s="542">
        <v>1177.4</v>
      </c>
      <c r="E40" s="548">
        <v>1152.6</v>
      </c>
      <c r="F40" s="542">
        <v>1170.8</v>
      </c>
      <c r="G40" s="542">
        <v>1156</v>
      </c>
      <c r="H40" s="6">
        <v>1156</v>
      </c>
      <c r="I40" s="60"/>
    </row>
    <row r="41" spans="2:9" ht="12.75">
      <c r="B41" s="24"/>
      <c r="C41" s="14"/>
      <c r="D41" s="549"/>
      <c r="E41" s="549"/>
      <c r="F41" s="549"/>
      <c r="G41" s="549"/>
      <c r="H41" s="549"/>
      <c r="I41" s="8"/>
    </row>
    <row r="42" spans="2:9" ht="12.75">
      <c r="B42" s="24"/>
      <c r="C42" s="14" t="s">
        <v>433</v>
      </c>
      <c r="D42" s="25"/>
      <c r="E42" s="25"/>
      <c r="F42" s="25"/>
      <c r="G42" s="25"/>
      <c r="H42" s="25"/>
      <c r="I42" s="8"/>
    </row>
    <row r="43" spans="2:9" ht="12.75">
      <c r="B43" s="32"/>
      <c r="C43" s="212" t="s">
        <v>434</v>
      </c>
      <c r="D43" s="550">
        <v>20</v>
      </c>
      <c r="E43" s="550">
        <v>11.2</v>
      </c>
      <c r="F43" s="543">
        <v>11.2</v>
      </c>
      <c r="G43" s="543">
        <v>11</v>
      </c>
      <c r="H43" s="543">
        <v>11</v>
      </c>
      <c r="I43" s="60"/>
    </row>
    <row r="44" spans="2:9" ht="12.75">
      <c r="B44" s="24"/>
      <c r="C44" s="14"/>
      <c r="D44" s="25"/>
      <c r="E44" s="25"/>
      <c r="F44" s="25"/>
      <c r="G44" s="25"/>
      <c r="H44" s="25"/>
      <c r="I44" s="8"/>
    </row>
    <row r="45" spans="2:9" ht="12.75">
      <c r="B45" s="32"/>
      <c r="C45" s="124" t="s">
        <v>435</v>
      </c>
      <c r="D45" s="546">
        <v>18335</v>
      </c>
      <c r="E45" s="546">
        <v>19885.2</v>
      </c>
      <c r="F45" s="546">
        <v>20224.4</v>
      </c>
      <c r="G45" s="546">
        <v>20716.56666666667</v>
      </c>
      <c r="H45" s="546">
        <v>22011.91256908102</v>
      </c>
      <c r="I45" s="60"/>
    </row>
    <row r="46" spans="2:9" ht="12.75">
      <c r="B46" s="24"/>
      <c r="C46" s="14"/>
      <c r="D46" s="25"/>
      <c r="E46" s="25"/>
      <c r="F46" s="25"/>
      <c r="G46" s="25"/>
      <c r="H46" s="25"/>
      <c r="I46" s="8"/>
    </row>
    <row r="47" spans="2:9" ht="14.25">
      <c r="B47" s="32"/>
      <c r="C47" s="124" t="s">
        <v>436</v>
      </c>
      <c r="D47" s="546">
        <v>18335</v>
      </c>
      <c r="E47" s="546">
        <v>19885.2</v>
      </c>
      <c r="F47" s="546">
        <v>20224.4</v>
      </c>
      <c r="G47" s="546">
        <v>20716.56666666667</v>
      </c>
      <c r="H47" s="546">
        <v>22011.91256908102</v>
      </c>
      <c r="I47" s="60"/>
    </row>
    <row r="48" spans="2:9" ht="12.75">
      <c r="B48" s="24"/>
      <c r="C48" s="14"/>
      <c r="D48" s="125"/>
      <c r="E48" s="125"/>
      <c r="F48" s="125"/>
      <c r="G48" s="125"/>
      <c r="H48" s="125"/>
      <c r="I48" s="8"/>
    </row>
    <row r="49" spans="2:9" ht="12.75">
      <c r="B49" s="24"/>
      <c r="C49" s="14" t="s">
        <v>437</v>
      </c>
      <c r="D49" s="125"/>
      <c r="E49" s="125"/>
      <c r="F49" s="125"/>
      <c r="G49" s="125"/>
      <c r="H49" s="125"/>
      <c r="I49" s="8"/>
    </row>
    <row r="50" spans="2:9" ht="12.75">
      <c r="B50" s="24"/>
      <c r="C50" s="14" t="s">
        <v>438</v>
      </c>
      <c r="D50" s="536">
        <v>-844.8</v>
      </c>
      <c r="E50" s="536">
        <v>-1009.8</v>
      </c>
      <c r="F50" s="542">
        <v>-1624.6000000000058</v>
      </c>
      <c r="G50" s="542">
        <v>-876</v>
      </c>
      <c r="H50" s="542">
        <v>-1829</v>
      </c>
      <c r="I50" s="8"/>
    </row>
    <row r="51" spans="2:9" ht="12.75">
      <c r="B51" s="24"/>
      <c r="C51" s="14" t="s">
        <v>439</v>
      </c>
      <c r="D51" s="30">
        <v>17490.2</v>
      </c>
      <c r="E51" s="30">
        <v>18875.4</v>
      </c>
      <c r="F51" s="30">
        <v>18599.8</v>
      </c>
      <c r="G51" s="30">
        <v>19195.47066666666</v>
      </c>
      <c r="H51" s="30">
        <v>19582.497235747684</v>
      </c>
      <c r="I51" s="8"/>
    </row>
    <row r="52" spans="2:9" ht="14.25">
      <c r="B52" s="32"/>
      <c r="C52" s="212" t="s">
        <v>440</v>
      </c>
      <c r="D52" s="125">
        <v>18500</v>
      </c>
      <c r="E52" s="125">
        <v>20500</v>
      </c>
      <c r="F52" s="125">
        <v>19476.096</v>
      </c>
      <c r="G52" s="125">
        <v>21024.886</v>
      </c>
      <c r="H52" s="125">
        <v>19500</v>
      </c>
      <c r="I52" s="60"/>
    </row>
    <row r="53" spans="2:9" ht="12.75">
      <c r="B53" s="24"/>
      <c r="C53" s="14"/>
      <c r="D53" s="125"/>
      <c r="E53" s="125"/>
      <c r="F53" s="125"/>
      <c r="G53" s="125"/>
      <c r="H53" s="125"/>
      <c r="I53" s="384"/>
    </row>
    <row r="54" spans="2:9" ht="12.75">
      <c r="B54" s="24"/>
      <c r="C54" s="14" t="s">
        <v>441</v>
      </c>
      <c r="D54" s="30">
        <v>-1009.8</v>
      </c>
      <c r="E54" s="30">
        <v>-1624.6000000000058</v>
      </c>
      <c r="F54" s="30">
        <v>-876.2960000000057</v>
      </c>
      <c r="G54" s="30">
        <v>-1829.415333333338</v>
      </c>
      <c r="H54" s="30">
        <v>-82</v>
      </c>
      <c r="I54" s="8"/>
    </row>
    <row r="55" spans="2:9" ht="12.75">
      <c r="B55" s="104"/>
      <c r="C55" s="49"/>
      <c r="D55" s="137"/>
      <c r="E55" s="137"/>
      <c r="F55" s="137"/>
      <c r="G55" s="137"/>
      <c r="H55" s="137"/>
      <c r="I55" s="551"/>
    </row>
    <row r="56" spans="2:9" ht="12.75">
      <c r="B56" s="24"/>
      <c r="C56" s="322" t="s">
        <v>442</v>
      </c>
      <c r="D56" s="30"/>
      <c r="E56" s="30"/>
      <c r="F56" s="30"/>
      <c r="G56" s="25"/>
      <c r="H56" s="26"/>
      <c r="I56" s="8"/>
    </row>
    <row r="57" spans="2:9" ht="12.75">
      <c r="B57" s="24"/>
      <c r="C57" s="660" t="s">
        <v>443</v>
      </c>
      <c r="D57" s="660"/>
      <c r="E57" s="660"/>
      <c r="F57" s="660"/>
      <c r="G57" s="660"/>
      <c r="H57" s="660"/>
      <c r="I57" s="8"/>
    </row>
    <row r="58" spans="2:9" ht="12.75">
      <c r="B58" s="24"/>
      <c r="C58" s="660" t="s">
        <v>444</v>
      </c>
      <c r="D58" s="660"/>
      <c r="E58" s="660"/>
      <c r="F58" s="660"/>
      <c r="G58" s="660"/>
      <c r="H58" s="660"/>
      <c r="I58" s="8"/>
    </row>
    <row r="59" spans="2:9" ht="12.75">
      <c r="B59" s="24"/>
      <c r="C59" s="106" t="s">
        <v>445</v>
      </c>
      <c r="D59" s="26"/>
      <c r="E59" s="26"/>
      <c r="F59" s="26"/>
      <c r="G59" s="25"/>
      <c r="H59" s="25"/>
      <c r="I59" s="8"/>
    </row>
    <row r="60" spans="2:9" ht="12.75">
      <c r="B60" s="24"/>
      <c r="C60" s="661" t="s">
        <v>446</v>
      </c>
      <c r="D60" s="662"/>
      <c r="E60" s="662"/>
      <c r="F60" s="662"/>
      <c r="G60" s="662"/>
      <c r="H60" s="662"/>
      <c r="I60" s="8"/>
    </row>
    <row r="61" spans="2:9" ht="12.75">
      <c r="B61" s="24"/>
      <c r="C61" s="316" t="s">
        <v>447</v>
      </c>
      <c r="D61" s="46"/>
      <c r="E61" s="46"/>
      <c r="F61" s="46"/>
      <c r="G61" s="46"/>
      <c r="H61" s="46"/>
      <c r="I61" s="8"/>
    </row>
    <row r="62" spans="2:9" ht="12.75">
      <c r="B62" s="24"/>
      <c r="C62" s="106" t="s">
        <v>448</v>
      </c>
      <c r="D62" s="26"/>
      <c r="E62" s="26"/>
      <c r="F62" s="26"/>
      <c r="G62" s="25"/>
      <c r="H62" s="25"/>
      <c r="I62" s="8"/>
    </row>
    <row r="63" spans="2:9" ht="12.75">
      <c r="B63" s="24"/>
      <c r="C63" s="106" t="s">
        <v>449</v>
      </c>
      <c r="D63" s="26"/>
      <c r="E63" s="26"/>
      <c r="F63" s="26"/>
      <c r="G63" s="26"/>
      <c r="H63" s="26"/>
      <c r="I63" s="8"/>
    </row>
    <row r="64" spans="2:9" ht="12.75">
      <c r="B64" s="24"/>
      <c r="C64" s="316" t="s">
        <v>450</v>
      </c>
      <c r="D64" s="26"/>
      <c r="E64" s="26"/>
      <c r="F64" s="26"/>
      <c r="G64" s="26"/>
      <c r="H64" s="26"/>
      <c r="I64" s="8"/>
    </row>
    <row r="65" spans="2:9" ht="12.75">
      <c r="B65" s="104"/>
      <c r="C65" s="552" t="s">
        <v>451</v>
      </c>
      <c r="D65" s="553"/>
      <c r="E65" s="553"/>
      <c r="F65" s="553"/>
      <c r="G65" s="553"/>
      <c r="H65" s="553"/>
      <c r="I65" s="51"/>
    </row>
  </sheetData>
  <mergeCells count="3">
    <mergeCell ref="C57:H57"/>
    <mergeCell ref="C58:H58"/>
    <mergeCell ref="C60:H6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F9" sqref="F9"/>
    </sheetView>
  </sheetViews>
  <sheetFormatPr defaultColWidth="9.140625" defaultRowHeight="12.75"/>
  <cols>
    <col min="1" max="1" width="33.140625" style="16" customWidth="1"/>
    <col min="2" max="2" width="15.140625" style="16" customWidth="1"/>
    <col min="3" max="16384" width="9.140625" style="16" customWidth="1"/>
  </cols>
  <sheetData>
    <row r="1" spans="1:14" ht="15">
      <c r="A1" s="52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3"/>
    </row>
    <row r="2" spans="1:14" ht="12.75">
      <c r="A2" s="57"/>
      <c r="B2" s="58"/>
      <c r="C2" s="58"/>
      <c r="D2" s="58"/>
      <c r="E2" s="58"/>
      <c r="F2" s="58"/>
      <c r="G2" s="58"/>
      <c r="H2" s="58"/>
      <c r="I2" s="58"/>
      <c r="J2" s="58"/>
      <c r="K2" s="25"/>
      <c r="L2" s="25"/>
      <c r="M2" s="59" t="s">
        <v>1</v>
      </c>
      <c r="N2" s="8"/>
    </row>
    <row r="3" spans="1:14" ht="12.75">
      <c r="A3" s="17"/>
      <c r="B3" s="25"/>
      <c r="C3" s="25"/>
      <c r="D3" s="25"/>
      <c r="E3" s="25"/>
      <c r="F3" s="25"/>
      <c r="G3" s="25"/>
      <c r="H3" s="25"/>
      <c r="I3" s="25"/>
      <c r="J3" s="25"/>
      <c r="K3" s="26"/>
      <c r="L3" s="26"/>
      <c r="M3" s="26"/>
      <c r="N3" s="20"/>
    </row>
    <row r="4" spans="1:14" ht="12.75">
      <c r="A4" s="24"/>
      <c r="B4" s="19" t="s">
        <v>41</v>
      </c>
      <c r="C4" s="22" t="s">
        <v>42</v>
      </c>
      <c r="D4" s="22"/>
      <c r="E4" s="22" t="s">
        <v>2</v>
      </c>
      <c r="F4" s="22"/>
      <c r="G4" s="22" t="s">
        <v>3</v>
      </c>
      <c r="H4" s="22" t="s">
        <v>4</v>
      </c>
      <c r="I4" s="22"/>
      <c r="J4" s="22" t="s">
        <v>5</v>
      </c>
      <c r="K4" s="22" t="s">
        <v>6</v>
      </c>
      <c r="L4" s="22"/>
      <c r="M4" s="22" t="s">
        <v>43</v>
      </c>
      <c r="N4" s="23"/>
    </row>
    <row r="5" spans="1:14" ht="12.75">
      <c r="A5" s="24"/>
      <c r="B5" s="18"/>
      <c r="C5" s="18"/>
      <c r="D5" s="18"/>
      <c r="E5" s="18"/>
      <c r="F5" s="18"/>
      <c r="G5" s="18"/>
      <c r="H5" s="22"/>
      <c r="I5" s="22"/>
      <c r="J5" s="22" t="s">
        <v>44</v>
      </c>
      <c r="K5" s="22"/>
      <c r="L5" s="22"/>
      <c r="M5" s="22" t="s">
        <v>45</v>
      </c>
      <c r="N5" s="60"/>
    </row>
    <row r="6" spans="1:14" ht="12.75">
      <c r="A6" s="24" t="s">
        <v>46</v>
      </c>
      <c r="B6" s="18"/>
      <c r="C6" s="18"/>
      <c r="D6" s="18"/>
      <c r="E6" s="33">
        <v>49020.053</v>
      </c>
      <c r="F6" s="55" t="s">
        <v>47</v>
      </c>
      <c r="G6" s="33">
        <v>24819.512</v>
      </c>
      <c r="H6" s="33">
        <v>25639</v>
      </c>
      <c r="I6" s="33"/>
      <c r="J6" s="33">
        <v>27496</v>
      </c>
      <c r="K6" s="33">
        <v>28269</v>
      </c>
      <c r="L6" s="33"/>
      <c r="M6" s="33">
        <v>29012</v>
      </c>
      <c r="N6" s="60"/>
    </row>
    <row r="7" spans="1:14" ht="12.75">
      <c r="A7" s="61" t="s">
        <v>48</v>
      </c>
      <c r="B7" s="18"/>
      <c r="C7" s="18"/>
      <c r="D7" s="18"/>
      <c r="E7" s="33"/>
      <c r="F7" s="33"/>
      <c r="G7" s="33"/>
      <c r="H7" s="33"/>
      <c r="I7" s="33"/>
      <c r="J7" s="33"/>
      <c r="K7" s="33"/>
      <c r="L7" s="33"/>
      <c r="M7" s="33"/>
      <c r="N7" s="60"/>
    </row>
    <row r="8" spans="1:14" ht="14.25">
      <c r="A8" s="62" t="s">
        <v>49</v>
      </c>
      <c r="B8" s="54">
        <v>18296</v>
      </c>
      <c r="C8" s="54">
        <v>18002</v>
      </c>
      <c r="D8" s="54"/>
      <c r="E8" s="54">
        <v>26663.245</v>
      </c>
      <c r="F8" s="55" t="s">
        <v>47</v>
      </c>
      <c r="G8" s="54">
        <v>3378.118</v>
      </c>
      <c r="H8" s="54">
        <v>3105</v>
      </c>
      <c r="I8" s="54"/>
      <c r="J8" s="55">
        <v>2854</v>
      </c>
      <c r="K8" s="54">
        <v>4501</v>
      </c>
      <c r="L8" s="54"/>
      <c r="M8" s="54">
        <v>3122</v>
      </c>
      <c r="N8" s="5"/>
    </row>
    <row r="9" spans="1:14" ht="12.75">
      <c r="A9" s="63" t="s">
        <v>9</v>
      </c>
      <c r="B9" s="54">
        <v>11354</v>
      </c>
      <c r="C9" s="54">
        <v>12736</v>
      </c>
      <c r="D9" s="54"/>
      <c r="E9" s="54">
        <v>18004.179</v>
      </c>
      <c r="F9" s="54"/>
      <c r="G9" s="54">
        <v>17505.605</v>
      </c>
      <c r="H9" s="54">
        <v>18506</v>
      </c>
      <c r="I9" s="54"/>
      <c r="J9" s="55">
        <v>20506</v>
      </c>
      <c r="K9" s="54">
        <v>19515</v>
      </c>
      <c r="L9" s="54"/>
      <c r="M9" s="54">
        <v>21516</v>
      </c>
      <c r="N9" s="5"/>
    </row>
    <row r="10" spans="1:14" ht="12.75">
      <c r="A10" s="62" t="s">
        <v>50</v>
      </c>
      <c r="B10" s="54">
        <v>3036</v>
      </c>
      <c r="C10" s="54">
        <v>3164</v>
      </c>
      <c r="D10" s="54"/>
      <c r="E10" s="54">
        <v>4352.629</v>
      </c>
      <c r="F10" s="54"/>
      <c r="G10" s="54">
        <v>3935.789</v>
      </c>
      <c r="H10" s="54">
        <v>4028</v>
      </c>
      <c r="I10" s="54"/>
      <c r="J10" s="55">
        <v>4136</v>
      </c>
      <c r="K10" s="54">
        <v>4253</v>
      </c>
      <c r="L10" s="54"/>
      <c r="M10" s="54">
        <v>4374</v>
      </c>
      <c r="N10" s="5"/>
    </row>
    <row r="11" spans="1:14" ht="12.75">
      <c r="A11" s="64"/>
      <c r="B11" s="54"/>
      <c r="C11" s="54"/>
      <c r="D11" s="54"/>
      <c r="E11" s="54"/>
      <c r="F11" s="54"/>
      <c r="G11" s="54"/>
      <c r="H11" s="54"/>
      <c r="I11" s="54"/>
      <c r="J11" s="55"/>
      <c r="K11" s="54"/>
      <c r="L11" s="54"/>
      <c r="M11" s="54"/>
      <c r="N11" s="5"/>
    </row>
    <row r="12" spans="1:14" ht="12.75">
      <c r="A12" s="27" t="s">
        <v>51</v>
      </c>
      <c r="B12" s="6">
        <v>1742</v>
      </c>
      <c r="C12" s="6">
        <v>1617</v>
      </c>
      <c r="D12" s="6"/>
      <c r="E12" s="6">
        <v>14784.565</v>
      </c>
      <c r="F12" s="30" t="s">
        <v>47</v>
      </c>
      <c r="G12" s="6">
        <v>41741.006</v>
      </c>
      <c r="H12" s="6">
        <v>44485</v>
      </c>
      <c r="I12" s="30" t="s">
        <v>47</v>
      </c>
      <c r="J12" s="30">
        <v>42920</v>
      </c>
      <c r="K12" s="6">
        <v>45767</v>
      </c>
      <c r="L12" s="55" t="s">
        <v>47</v>
      </c>
      <c r="M12" s="6">
        <v>45737</v>
      </c>
      <c r="N12" s="5"/>
    </row>
    <row r="13" spans="1:14" ht="12.75">
      <c r="A13" s="31" t="s">
        <v>52</v>
      </c>
      <c r="B13" s="6"/>
      <c r="C13" s="6"/>
      <c r="D13" s="30"/>
      <c r="E13" s="30" t="s">
        <v>53</v>
      </c>
      <c r="F13" s="30"/>
      <c r="G13" s="30" t="s">
        <v>53</v>
      </c>
      <c r="H13" s="30" t="s">
        <v>53</v>
      </c>
      <c r="I13" s="30"/>
      <c r="J13" s="30">
        <v>3050</v>
      </c>
      <c r="K13" s="6">
        <v>3314</v>
      </c>
      <c r="L13" s="55" t="s">
        <v>47</v>
      </c>
      <c r="M13" s="6">
        <v>4679</v>
      </c>
      <c r="N13" s="5"/>
    </row>
    <row r="14" spans="1:14" ht="12.75">
      <c r="A14" s="24" t="s">
        <v>54</v>
      </c>
      <c r="B14" s="6">
        <v>7</v>
      </c>
      <c r="C14" s="6">
        <v>7</v>
      </c>
      <c r="D14" s="6"/>
      <c r="E14" s="30" t="s">
        <v>53</v>
      </c>
      <c r="F14" s="30"/>
      <c r="G14" s="30" t="s">
        <v>53</v>
      </c>
      <c r="H14" s="30" t="s">
        <v>53</v>
      </c>
      <c r="I14" s="30"/>
      <c r="J14" s="30" t="s">
        <v>53</v>
      </c>
      <c r="K14" s="30" t="s">
        <v>53</v>
      </c>
      <c r="L14" s="30"/>
      <c r="M14" s="30" t="s">
        <v>53</v>
      </c>
      <c r="N14" s="5"/>
    </row>
    <row r="15" spans="1:14" ht="12.75">
      <c r="A15" s="24" t="s">
        <v>55</v>
      </c>
      <c r="B15" s="6">
        <v>0</v>
      </c>
      <c r="C15" s="6">
        <v>0</v>
      </c>
      <c r="D15" s="6"/>
      <c r="E15" s="6">
        <v>37.493</v>
      </c>
      <c r="F15" s="6"/>
      <c r="G15" s="6">
        <v>37.868</v>
      </c>
      <c r="H15" s="6">
        <v>38</v>
      </c>
      <c r="I15" s="6"/>
      <c r="J15" s="30">
        <v>48</v>
      </c>
      <c r="K15" s="6">
        <v>48</v>
      </c>
      <c r="L15" s="6"/>
      <c r="M15" s="6">
        <v>48</v>
      </c>
      <c r="N15" s="5"/>
    </row>
    <row r="16" spans="1:14" ht="12.75">
      <c r="A16" s="24"/>
      <c r="B16" s="6"/>
      <c r="C16" s="6"/>
      <c r="D16" s="6"/>
      <c r="E16" s="6"/>
      <c r="F16" s="6"/>
      <c r="G16" s="6"/>
      <c r="H16" s="6"/>
      <c r="I16" s="6"/>
      <c r="J16" s="25"/>
      <c r="K16" s="6"/>
      <c r="L16" s="6"/>
      <c r="M16" s="6"/>
      <c r="N16" s="5"/>
    </row>
    <row r="17" spans="1:14" ht="12.75">
      <c r="A17" s="17" t="s">
        <v>56</v>
      </c>
      <c r="B17" s="33">
        <v>63842.111000000004</v>
      </c>
      <c r="C17" s="33">
        <v>66598.386</v>
      </c>
      <c r="E17" s="33">
        <v>63842.111000000004</v>
      </c>
      <c r="F17" s="33"/>
      <c r="G17" s="33">
        <v>66598.386</v>
      </c>
      <c r="H17" s="33">
        <v>70162</v>
      </c>
      <c r="I17" s="33"/>
      <c r="J17" s="33">
        <v>73514</v>
      </c>
      <c r="K17" s="33">
        <v>77398</v>
      </c>
      <c r="L17" s="33"/>
      <c r="M17" s="33">
        <v>79476</v>
      </c>
      <c r="N17" s="7"/>
    </row>
    <row r="18" spans="1:14" ht="12.7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7"/>
    </row>
    <row r="19" spans="1:14" ht="12.75">
      <c r="A19" s="56" t="s">
        <v>57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60"/>
    </row>
    <row r="20" spans="1:14" ht="12.75">
      <c r="A20" s="623" t="s">
        <v>58</v>
      </c>
      <c r="B20" s="624"/>
      <c r="C20" s="624"/>
      <c r="D20" s="624"/>
      <c r="E20" s="624"/>
      <c r="F20" s="624"/>
      <c r="G20" s="624"/>
      <c r="H20" s="624"/>
      <c r="I20" s="624"/>
      <c r="J20" s="624"/>
      <c r="K20" s="624"/>
      <c r="L20" s="624"/>
      <c r="M20" s="663"/>
      <c r="N20" s="5"/>
    </row>
    <row r="21" spans="1:14" ht="12.75">
      <c r="A21" s="626" t="s">
        <v>59</v>
      </c>
      <c r="B21" s="627"/>
      <c r="C21" s="627"/>
      <c r="D21" s="627"/>
      <c r="E21" s="627"/>
      <c r="F21" s="627"/>
      <c r="G21" s="627"/>
      <c r="H21" s="627"/>
      <c r="I21" s="627"/>
      <c r="J21" s="627"/>
      <c r="K21" s="627"/>
      <c r="L21" s="627"/>
      <c r="M21" s="663"/>
      <c r="N21" s="5"/>
    </row>
    <row r="22" spans="1:14" ht="12.75">
      <c r="A22" s="13" t="s">
        <v>60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6"/>
      <c r="N22" s="5"/>
    </row>
    <row r="23" spans="1:14" ht="12.75">
      <c r="A23" s="664"/>
      <c r="B23" s="624"/>
      <c r="C23" s="624"/>
      <c r="D23" s="624"/>
      <c r="E23" s="624"/>
      <c r="F23" s="624"/>
      <c r="G23" s="624"/>
      <c r="H23" s="624"/>
      <c r="I23" s="624"/>
      <c r="J23" s="624"/>
      <c r="K23" s="624"/>
      <c r="L23" s="624"/>
      <c r="M23" s="624"/>
      <c r="N23" s="5"/>
    </row>
    <row r="24" spans="1:14" ht="12.75">
      <c r="A24" s="68" t="s">
        <v>61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</row>
  </sheetData>
  <mergeCells count="3">
    <mergeCell ref="A20:M20"/>
    <mergeCell ref="A21:M21"/>
    <mergeCell ref="A23:M2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3:L32"/>
  <sheetViews>
    <sheetView workbookViewId="0" topLeftCell="A1">
      <selection activeCell="B12" sqref="B12"/>
    </sheetView>
  </sheetViews>
  <sheetFormatPr defaultColWidth="9.140625" defaultRowHeight="12.75"/>
  <cols>
    <col min="1" max="1" width="9.140625" style="16" customWidth="1"/>
    <col min="2" max="2" width="36.7109375" style="16" customWidth="1"/>
    <col min="3" max="16384" width="9.140625" style="16" customWidth="1"/>
  </cols>
  <sheetData>
    <row r="2" ht="13.5" thickBot="1"/>
    <row r="3" spans="2:12" ht="15.75">
      <c r="B3" s="444" t="s">
        <v>452</v>
      </c>
      <c r="C3" s="554"/>
      <c r="D3" s="554"/>
      <c r="E3" s="554"/>
      <c r="F3" s="554"/>
      <c r="G3" s="554"/>
      <c r="H3" s="554"/>
      <c r="I3" s="554"/>
      <c r="J3" s="554"/>
      <c r="K3" s="554"/>
      <c r="L3" s="555"/>
    </row>
    <row r="4" spans="2:12" ht="12.75">
      <c r="B4" s="567"/>
      <c r="C4" s="25"/>
      <c r="D4" s="25"/>
      <c r="E4" s="25"/>
      <c r="F4" s="25"/>
      <c r="G4" s="25"/>
      <c r="H4" s="25"/>
      <c r="I4" s="25"/>
      <c r="J4" s="25"/>
      <c r="K4" s="25"/>
      <c r="L4" s="568" t="s">
        <v>1</v>
      </c>
    </row>
    <row r="5" spans="2:12" ht="12.75">
      <c r="B5" s="459"/>
      <c r="C5" s="22"/>
      <c r="D5" s="22"/>
      <c r="E5" s="22" t="s">
        <v>453</v>
      </c>
      <c r="F5" s="22"/>
      <c r="G5" s="22"/>
      <c r="H5" s="22"/>
      <c r="I5" s="22"/>
      <c r="J5" s="22"/>
      <c r="K5" s="22"/>
      <c r="L5" s="568"/>
    </row>
    <row r="6" spans="2:12" ht="12.75">
      <c r="B6" s="459"/>
      <c r="C6" s="22" t="s">
        <v>454</v>
      </c>
      <c r="D6" s="19" t="s">
        <v>454</v>
      </c>
      <c r="E6" s="22" t="s">
        <v>455</v>
      </c>
      <c r="F6" s="22" t="s">
        <v>456</v>
      </c>
      <c r="G6" s="19" t="s">
        <v>457</v>
      </c>
      <c r="H6" s="22" t="s">
        <v>458</v>
      </c>
      <c r="I6" s="22"/>
      <c r="J6" s="22" t="s">
        <v>459</v>
      </c>
      <c r="K6" s="22" t="s">
        <v>459</v>
      </c>
      <c r="L6" s="569" t="s">
        <v>68</v>
      </c>
    </row>
    <row r="7" spans="2:12" ht="12.75">
      <c r="B7" s="459"/>
      <c r="C7" s="216" t="s">
        <v>456</v>
      </c>
      <c r="D7" s="216" t="s">
        <v>457</v>
      </c>
      <c r="E7" s="216" t="s">
        <v>460</v>
      </c>
      <c r="F7" s="216" t="s">
        <v>461</v>
      </c>
      <c r="G7" s="216" t="s">
        <v>461</v>
      </c>
      <c r="H7" s="216" t="s">
        <v>82</v>
      </c>
      <c r="I7" s="22" t="s">
        <v>146</v>
      </c>
      <c r="J7" s="216" t="s">
        <v>456</v>
      </c>
      <c r="K7" s="216" t="s">
        <v>457</v>
      </c>
      <c r="L7" s="570" t="s">
        <v>82</v>
      </c>
    </row>
    <row r="8" spans="2:12" ht="12.75">
      <c r="B8" s="571"/>
      <c r="C8" s="556"/>
      <c r="D8" s="556"/>
      <c r="E8" s="556"/>
      <c r="F8" s="556"/>
      <c r="G8" s="556"/>
      <c r="H8" s="556"/>
      <c r="I8" s="556"/>
      <c r="J8" s="556"/>
      <c r="K8" s="556"/>
      <c r="L8" s="557"/>
    </row>
    <row r="9" spans="2:12" ht="12.75">
      <c r="B9" s="24" t="s">
        <v>46</v>
      </c>
      <c r="C9" s="556">
        <v>1772.5710000000001</v>
      </c>
      <c r="D9" s="556">
        <v>4359.498</v>
      </c>
      <c r="E9" s="556">
        <v>3012.296</v>
      </c>
      <c r="F9" s="556">
        <v>2106.968</v>
      </c>
      <c r="G9" s="556">
        <v>3144.941</v>
      </c>
      <c r="H9" s="556">
        <v>2322.93</v>
      </c>
      <c r="I9" s="556">
        <v>6365.753000000001</v>
      </c>
      <c r="J9" s="556">
        <v>3052.989</v>
      </c>
      <c r="K9" s="556">
        <v>2131.514</v>
      </c>
      <c r="L9" s="557">
        <v>28269.46</v>
      </c>
    </row>
    <row r="10" spans="2:12" ht="12.75">
      <c r="B10" s="61" t="s">
        <v>48</v>
      </c>
      <c r="C10" s="556"/>
      <c r="D10" s="556"/>
      <c r="E10" s="556"/>
      <c r="F10" s="556"/>
      <c r="G10" s="556"/>
      <c r="H10" s="556"/>
      <c r="I10" s="556"/>
      <c r="J10" s="556"/>
      <c r="K10" s="556"/>
      <c r="L10" s="557"/>
    </row>
    <row r="11" spans="2:12" ht="12.75">
      <c r="B11" s="62" t="s">
        <v>67</v>
      </c>
      <c r="C11" s="558">
        <v>293.908</v>
      </c>
      <c r="D11" s="558">
        <v>708.793</v>
      </c>
      <c r="E11" s="558">
        <v>489.901</v>
      </c>
      <c r="F11" s="558">
        <v>340.234</v>
      </c>
      <c r="G11" s="558">
        <v>508.913</v>
      </c>
      <c r="H11" s="558">
        <v>367.103</v>
      </c>
      <c r="I11" s="558">
        <v>983.729</v>
      </c>
      <c r="J11" s="558">
        <v>470.402</v>
      </c>
      <c r="K11" s="558">
        <v>337.873</v>
      </c>
      <c r="L11" s="559">
        <v>4500.856</v>
      </c>
    </row>
    <row r="12" spans="2:12" ht="12.75">
      <c r="B12" s="63" t="s">
        <v>9</v>
      </c>
      <c r="C12" s="558">
        <v>1273.358</v>
      </c>
      <c r="D12" s="558">
        <v>3070.852</v>
      </c>
      <c r="E12" s="558">
        <v>2122.499</v>
      </c>
      <c r="F12" s="558">
        <v>1474.082</v>
      </c>
      <c r="G12" s="558">
        <v>2204.881</v>
      </c>
      <c r="H12" s="558">
        <v>1590.472</v>
      </c>
      <c r="I12" s="558">
        <v>4277.423</v>
      </c>
      <c r="J12" s="558">
        <v>2037.998</v>
      </c>
      <c r="K12" s="558">
        <v>1463.841</v>
      </c>
      <c r="L12" s="559">
        <v>19515.406</v>
      </c>
    </row>
    <row r="13" spans="2:12" ht="12.75">
      <c r="B13" s="62" t="s">
        <v>50</v>
      </c>
      <c r="C13" s="558">
        <v>205.305</v>
      </c>
      <c r="D13" s="558">
        <v>579.853</v>
      </c>
      <c r="E13" s="558">
        <v>399.896</v>
      </c>
      <c r="F13" s="558">
        <v>292.652</v>
      </c>
      <c r="G13" s="558">
        <v>431.147</v>
      </c>
      <c r="H13" s="558">
        <v>365.355</v>
      </c>
      <c r="I13" s="558">
        <v>1104.601</v>
      </c>
      <c r="J13" s="558">
        <v>544.589</v>
      </c>
      <c r="K13" s="558">
        <v>329.8</v>
      </c>
      <c r="L13" s="559">
        <v>4253.197999999999</v>
      </c>
    </row>
    <row r="14" spans="2:12" ht="12.75">
      <c r="B14" s="64"/>
      <c r="C14" s="556"/>
      <c r="D14" s="556"/>
      <c r="E14" s="556"/>
      <c r="F14" s="556"/>
      <c r="G14" s="556"/>
      <c r="H14" s="556"/>
      <c r="I14" s="556"/>
      <c r="J14" s="556"/>
      <c r="K14" s="556"/>
      <c r="L14" s="557"/>
    </row>
    <row r="15" spans="2:12" ht="12.75">
      <c r="B15" s="572" t="s">
        <v>51</v>
      </c>
      <c r="C15" s="556">
        <v>2150.296</v>
      </c>
      <c r="D15" s="556">
        <v>6003.795</v>
      </c>
      <c r="E15" s="556">
        <v>4382.291</v>
      </c>
      <c r="F15" s="556">
        <v>3500.044</v>
      </c>
      <c r="G15" s="556">
        <v>4551.357</v>
      </c>
      <c r="H15" s="556">
        <v>4350.922</v>
      </c>
      <c r="I15" s="556">
        <v>10864.038</v>
      </c>
      <c r="J15" s="556">
        <v>6131.322</v>
      </c>
      <c r="K15" s="556">
        <v>3832.966</v>
      </c>
      <c r="L15" s="557">
        <v>45767.031</v>
      </c>
    </row>
    <row r="16" spans="2:12" ht="12.75">
      <c r="B16" s="573" t="s">
        <v>13</v>
      </c>
      <c r="C16" s="556">
        <v>238.818</v>
      </c>
      <c r="D16" s="556">
        <v>614.853</v>
      </c>
      <c r="E16" s="556">
        <v>387.159</v>
      </c>
      <c r="F16" s="556">
        <v>262.258</v>
      </c>
      <c r="G16" s="556">
        <v>350.127</v>
      </c>
      <c r="H16" s="556">
        <v>260.003</v>
      </c>
      <c r="I16" s="556">
        <v>564.294</v>
      </c>
      <c r="J16" s="556">
        <v>368.893</v>
      </c>
      <c r="K16" s="556">
        <v>267.682</v>
      </c>
      <c r="L16" s="557">
        <v>3314.0869999999995</v>
      </c>
    </row>
    <row r="17" spans="2:12" ht="12.75">
      <c r="B17" s="571" t="s">
        <v>462</v>
      </c>
      <c r="C17" s="556">
        <v>0</v>
      </c>
      <c r="D17" s="556">
        <v>0</v>
      </c>
      <c r="E17" s="556">
        <v>0</v>
      </c>
      <c r="F17" s="556">
        <v>0</v>
      </c>
      <c r="G17" s="556">
        <v>0</v>
      </c>
      <c r="H17" s="556">
        <v>0</v>
      </c>
      <c r="I17" s="556">
        <v>48.006</v>
      </c>
      <c r="J17" s="556">
        <v>0</v>
      </c>
      <c r="K17" s="556">
        <v>0</v>
      </c>
      <c r="L17" s="557">
        <v>48.006</v>
      </c>
    </row>
    <row r="18" spans="2:12" ht="12.75">
      <c r="B18" s="574" t="s">
        <v>68</v>
      </c>
      <c r="C18" s="560">
        <v>4161.685</v>
      </c>
      <c r="D18" s="560">
        <v>10978.145999999999</v>
      </c>
      <c r="E18" s="560">
        <v>7781.745999999999</v>
      </c>
      <c r="F18" s="560">
        <v>5869.27</v>
      </c>
      <c r="G18" s="560">
        <v>8046.425</v>
      </c>
      <c r="H18" s="560">
        <v>6933.855</v>
      </c>
      <c r="I18" s="560">
        <v>17842.091000000004</v>
      </c>
      <c r="J18" s="560">
        <v>9553.204</v>
      </c>
      <c r="K18" s="560">
        <v>6232.161999999999</v>
      </c>
      <c r="L18" s="557">
        <v>77398.584</v>
      </c>
    </row>
    <row r="19" spans="2:12" ht="12.75">
      <c r="B19" s="576"/>
      <c r="C19" s="561"/>
      <c r="D19" s="561" t="s">
        <v>463</v>
      </c>
      <c r="E19" s="561" t="s">
        <v>463</v>
      </c>
      <c r="F19" s="561" t="s">
        <v>463</v>
      </c>
      <c r="G19" s="561" t="s">
        <v>463</v>
      </c>
      <c r="H19" s="561" t="s">
        <v>463</v>
      </c>
      <c r="I19" s="50"/>
      <c r="J19" s="50"/>
      <c r="K19" s="561" t="s">
        <v>463</v>
      </c>
      <c r="L19" s="562" t="s">
        <v>463</v>
      </c>
    </row>
    <row r="20" spans="2:12" ht="12.75">
      <c r="B20" s="571"/>
      <c r="C20" s="556"/>
      <c r="D20" s="556"/>
      <c r="E20" s="556"/>
      <c r="F20" s="556"/>
      <c r="G20" s="556"/>
      <c r="H20" s="556"/>
      <c r="I20" s="25"/>
      <c r="J20" s="25"/>
      <c r="K20" s="556"/>
      <c r="L20" s="557"/>
    </row>
    <row r="21" spans="2:12" ht="12.75">
      <c r="B21" s="567" t="s">
        <v>464</v>
      </c>
      <c r="C21" s="556"/>
      <c r="D21" s="556"/>
      <c r="E21" s="556"/>
      <c r="F21" s="556"/>
      <c r="G21" s="556"/>
      <c r="H21" s="556"/>
      <c r="I21" s="25"/>
      <c r="J21" s="25"/>
      <c r="K21" s="556"/>
      <c r="L21" s="563" t="s">
        <v>465</v>
      </c>
    </row>
    <row r="22" spans="2:12" ht="12.75">
      <c r="B22" s="24" t="s">
        <v>46</v>
      </c>
      <c r="C22" s="556">
        <v>685.9099425677427</v>
      </c>
      <c r="D22" s="556">
        <v>632.0031951730272</v>
      </c>
      <c r="E22" s="556">
        <v>572.8852588589749</v>
      </c>
      <c r="F22" s="556">
        <v>473.3440569369434</v>
      </c>
      <c r="G22" s="556">
        <v>579.0637551028074</v>
      </c>
      <c r="H22" s="556">
        <v>402.8231417857065</v>
      </c>
      <c r="I22" s="556">
        <v>821.0108782358543</v>
      </c>
      <c r="J22" s="556">
        <v>361.91216918346487</v>
      </c>
      <c r="K22" s="556">
        <v>407.45841858235224</v>
      </c>
      <c r="L22" s="557">
        <v>545.6398633608301</v>
      </c>
    </row>
    <row r="23" spans="2:12" ht="12.75">
      <c r="B23" s="61" t="s">
        <v>48</v>
      </c>
      <c r="C23" s="556"/>
      <c r="D23" s="556"/>
      <c r="E23" s="556"/>
      <c r="F23" s="556"/>
      <c r="G23" s="556"/>
      <c r="H23" s="556"/>
      <c r="I23" s="25"/>
      <c r="J23" s="25"/>
      <c r="K23" s="556"/>
      <c r="L23" s="563"/>
    </row>
    <row r="24" spans="2:12" ht="12.75">
      <c r="B24" s="62" t="s">
        <v>67</v>
      </c>
      <c r="C24" s="558">
        <v>113.72995462534371</v>
      </c>
      <c r="D24" s="558">
        <v>102.75482193506579</v>
      </c>
      <c r="E24" s="558">
        <v>93.17047899684184</v>
      </c>
      <c r="F24" s="558">
        <v>76.43577969284964</v>
      </c>
      <c r="G24" s="558">
        <v>93.70384779893645</v>
      </c>
      <c r="H24" s="558">
        <v>63.65993973944899</v>
      </c>
      <c r="I24" s="558">
        <v>126.87457559790316</v>
      </c>
      <c r="J24" s="558">
        <v>55.76312532021578</v>
      </c>
      <c r="K24" s="558">
        <v>64.58751772762228</v>
      </c>
      <c r="L24" s="559">
        <v>86.87277552690333</v>
      </c>
    </row>
    <row r="25" spans="2:12" ht="12.75">
      <c r="B25" s="63" t="s">
        <v>9</v>
      </c>
      <c r="C25" s="558">
        <v>492.7356436769956</v>
      </c>
      <c r="D25" s="558">
        <v>445.1861833411739</v>
      </c>
      <c r="E25" s="558">
        <v>403.6616551105586</v>
      </c>
      <c r="F25" s="558">
        <v>331.16210314429236</v>
      </c>
      <c r="G25" s="558">
        <v>405.97476118465596</v>
      </c>
      <c r="H25" s="558">
        <v>275.80638588429105</v>
      </c>
      <c r="I25" s="558">
        <v>551.6724908767656</v>
      </c>
      <c r="J25" s="558">
        <v>241.59152783438233</v>
      </c>
      <c r="K25" s="558">
        <v>279.8266109985715</v>
      </c>
      <c r="L25" s="559">
        <v>376.67445587114594</v>
      </c>
    </row>
    <row r="26" spans="2:12" ht="12.75">
      <c r="B26" s="62" t="s">
        <v>50</v>
      </c>
      <c r="C26" s="558">
        <v>79.44434426540343</v>
      </c>
      <c r="D26" s="558">
        <v>84.0621898967875</v>
      </c>
      <c r="E26" s="558">
        <v>76.05312475157443</v>
      </c>
      <c r="F26" s="558">
        <v>65.74617409980141</v>
      </c>
      <c r="G26" s="558">
        <v>79.38514611921498</v>
      </c>
      <c r="H26" s="558">
        <v>63.356816161966485</v>
      </c>
      <c r="I26" s="558">
        <v>142.46381176118567</v>
      </c>
      <c r="J26" s="558">
        <v>64.55751602886677</v>
      </c>
      <c r="K26" s="558">
        <v>63.04428985615847</v>
      </c>
      <c r="L26" s="559">
        <v>82.09263196278089</v>
      </c>
    </row>
    <row r="27" spans="2:12" ht="12.75">
      <c r="B27" s="571"/>
      <c r="C27" s="556"/>
      <c r="D27" s="556"/>
      <c r="E27" s="556"/>
      <c r="F27" s="556"/>
      <c r="G27" s="556"/>
      <c r="H27" s="556"/>
      <c r="I27" s="556"/>
      <c r="J27" s="556"/>
      <c r="K27" s="556"/>
      <c r="L27" s="557"/>
    </row>
    <row r="28" spans="2:12" ht="12.75">
      <c r="B28" s="572" t="s">
        <v>51</v>
      </c>
      <c r="C28" s="556">
        <v>832.0735281484617</v>
      </c>
      <c r="D28" s="556">
        <v>870.3794847855979</v>
      </c>
      <c r="E28" s="556">
        <v>833.4340031425717</v>
      </c>
      <c r="F28" s="556">
        <v>786.3076356251291</v>
      </c>
      <c r="G28" s="556">
        <v>838.0207689853158</v>
      </c>
      <c r="H28" s="556">
        <v>754.500596102573</v>
      </c>
      <c r="I28" s="556">
        <v>1401.16862523062</v>
      </c>
      <c r="J28" s="556">
        <v>726.8287062227542</v>
      </c>
      <c r="K28" s="556">
        <v>732.7065479466353</v>
      </c>
      <c r="L28" s="557">
        <v>883.3672995971936</v>
      </c>
    </row>
    <row r="29" spans="2:12" ht="12.75">
      <c r="B29" s="573" t="s">
        <v>13</v>
      </c>
      <c r="C29" s="556">
        <v>92.41245663171922</v>
      </c>
      <c r="D29" s="556">
        <v>89.13619425028324</v>
      </c>
      <c r="E29" s="556">
        <v>73.63077331529898</v>
      </c>
      <c r="F29" s="556">
        <v>58.91796443238288</v>
      </c>
      <c r="G29" s="556">
        <v>64.46730014422549</v>
      </c>
      <c r="H29" s="556">
        <v>45.08755121063013</v>
      </c>
      <c r="I29" s="556">
        <v>72.7787447177456</v>
      </c>
      <c r="J29" s="556">
        <v>43.72988760411384</v>
      </c>
      <c r="K29" s="556">
        <v>51.1698653646944</v>
      </c>
      <c r="L29" s="557">
        <v>63.96648460373503</v>
      </c>
    </row>
    <row r="30" spans="2:12" ht="12.75">
      <c r="B30" s="571" t="s">
        <v>462</v>
      </c>
      <c r="C30" s="556">
        <v>0</v>
      </c>
      <c r="D30" s="556">
        <v>0</v>
      </c>
      <c r="E30" s="556">
        <v>0</v>
      </c>
      <c r="F30" s="556">
        <v>0</v>
      </c>
      <c r="G30" s="556">
        <v>0</v>
      </c>
      <c r="H30" s="556">
        <v>0</v>
      </c>
      <c r="I30" s="556">
        <v>6.191482487710476</v>
      </c>
      <c r="J30" s="556">
        <v>0</v>
      </c>
      <c r="K30" s="556">
        <v>0</v>
      </c>
      <c r="L30" s="557">
        <v>0.9265825127363597</v>
      </c>
    </row>
    <row r="31" spans="2:12" ht="12.75">
      <c r="B31" s="574" t="s">
        <v>68</v>
      </c>
      <c r="C31" s="560">
        <v>1610.3959273479236</v>
      </c>
      <c r="D31" s="560">
        <v>1591.5188742089083</v>
      </c>
      <c r="E31" s="560">
        <v>1479.9500353168455</v>
      </c>
      <c r="F31" s="560">
        <v>1318.5696569944555</v>
      </c>
      <c r="G31" s="560">
        <v>1481.5518242323485</v>
      </c>
      <c r="H31" s="560">
        <v>1202.4112890989097</v>
      </c>
      <c r="I31" s="560">
        <v>2301.1497306719302</v>
      </c>
      <c r="J31" s="560">
        <v>1132.470763010333</v>
      </c>
      <c r="K31" s="560">
        <v>1191.334831893682</v>
      </c>
      <c r="L31" s="562">
        <v>1493.900230074495</v>
      </c>
    </row>
    <row r="32" spans="2:12" ht="13.5" thickBot="1">
      <c r="B32" s="564" t="s">
        <v>466</v>
      </c>
      <c r="C32" s="565"/>
      <c r="D32" s="565"/>
      <c r="E32" s="565"/>
      <c r="F32" s="565"/>
      <c r="G32" s="565"/>
      <c r="H32" s="565"/>
      <c r="I32" s="565"/>
      <c r="J32" s="565"/>
      <c r="K32" s="565"/>
      <c r="L32" s="566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3:H31"/>
  <sheetViews>
    <sheetView workbookViewId="0" topLeftCell="A1">
      <selection activeCell="D7" sqref="D7:H26"/>
    </sheetView>
  </sheetViews>
  <sheetFormatPr defaultColWidth="9.140625" defaultRowHeight="12.75"/>
  <cols>
    <col min="1" max="1" width="9.140625" style="16" customWidth="1"/>
    <col min="2" max="2" width="86.57421875" style="16" bestFit="1" customWidth="1"/>
    <col min="3" max="16384" width="9.140625" style="16" customWidth="1"/>
  </cols>
  <sheetData>
    <row r="3" spans="2:8" ht="18.75">
      <c r="B3" s="577" t="s">
        <v>467</v>
      </c>
      <c r="C3" s="53"/>
      <c r="D3" s="53"/>
      <c r="E3" s="53"/>
      <c r="F3" s="53"/>
      <c r="G3" s="53"/>
      <c r="H3" s="578"/>
    </row>
    <row r="4" spans="2:8" ht="12.75">
      <c r="B4" s="57"/>
      <c r="C4" s="58"/>
      <c r="D4" s="58"/>
      <c r="E4" s="58"/>
      <c r="F4" s="58"/>
      <c r="G4" s="58"/>
      <c r="H4" s="582" t="s">
        <v>1</v>
      </c>
    </row>
    <row r="5" spans="2:8" ht="12.75">
      <c r="B5" s="17"/>
      <c r="C5" s="19"/>
      <c r="D5" s="19" t="s">
        <v>2</v>
      </c>
      <c r="E5" s="22" t="s">
        <v>3</v>
      </c>
      <c r="F5" s="22" t="s">
        <v>4</v>
      </c>
      <c r="G5" s="22" t="s">
        <v>5</v>
      </c>
      <c r="H5" s="23" t="s">
        <v>6</v>
      </c>
    </row>
    <row r="6" spans="2:8" ht="12.75">
      <c r="B6" s="24"/>
      <c r="C6" s="25"/>
      <c r="D6" s="25"/>
      <c r="E6" s="25"/>
      <c r="F6" s="25"/>
      <c r="G6" s="25"/>
      <c r="H6" s="8"/>
    </row>
    <row r="7" spans="2:8" ht="12.75">
      <c r="B7" s="27" t="s">
        <v>468</v>
      </c>
      <c r="C7" s="30"/>
      <c r="D7" s="30">
        <v>2039.269</v>
      </c>
      <c r="E7" s="30">
        <v>2025.237</v>
      </c>
      <c r="F7" s="30">
        <v>2048.565</v>
      </c>
      <c r="G7" s="30">
        <v>2297.931</v>
      </c>
      <c r="H7" s="384">
        <v>2248.156</v>
      </c>
    </row>
    <row r="8" spans="2:8" ht="12.75">
      <c r="B8" s="31" t="s">
        <v>469</v>
      </c>
      <c r="C8" s="30"/>
      <c r="D8" s="30">
        <v>1781.025</v>
      </c>
      <c r="E8" s="30">
        <v>1857.674</v>
      </c>
      <c r="F8" s="30">
        <v>2125.959</v>
      </c>
      <c r="G8" s="30">
        <v>2078.357</v>
      </c>
      <c r="H8" s="384">
        <v>2189.977</v>
      </c>
    </row>
    <row r="9" spans="2:8" ht="12.75">
      <c r="B9" s="579" t="s">
        <v>195</v>
      </c>
      <c r="C9" s="6"/>
      <c r="D9" s="6"/>
      <c r="E9" s="6"/>
      <c r="F9" s="6"/>
      <c r="G9" s="6"/>
      <c r="H9" s="5"/>
    </row>
    <row r="10" spans="2:8" ht="12.75">
      <c r="B10" s="580" t="s">
        <v>470</v>
      </c>
      <c r="C10" s="55"/>
      <c r="D10" s="55">
        <v>209.413</v>
      </c>
      <c r="E10" s="55">
        <v>206.049</v>
      </c>
      <c r="F10" s="55">
        <v>231.176</v>
      </c>
      <c r="G10" s="55">
        <v>208.477</v>
      </c>
      <c r="H10" s="583">
        <v>214.074</v>
      </c>
    </row>
    <row r="11" spans="2:8" ht="12.75">
      <c r="B11" s="580" t="s">
        <v>471</v>
      </c>
      <c r="C11" s="55"/>
      <c r="D11" s="55">
        <v>1571.615</v>
      </c>
      <c r="E11" s="55">
        <v>1651.623</v>
      </c>
      <c r="F11" s="55">
        <v>1894.782</v>
      </c>
      <c r="G11" s="55">
        <v>1869.879</v>
      </c>
      <c r="H11" s="583">
        <v>1975.903</v>
      </c>
    </row>
    <row r="12" spans="2:8" ht="12.75">
      <c r="B12" s="31" t="s">
        <v>472</v>
      </c>
      <c r="C12" s="30"/>
      <c r="D12" s="30">
        <v>2130.356</v>
      </c>
      <c r="E12" s="30">
        <v>2281.891</v>
      </c>
      <c r="F12" s="30">
        <v>2331.338</v>
      </c>
      <c r="G12" s="30">
        <v>2446.329</v>
      </c>
      <c r="H12" s="384">
        <v>2613.78</v>
      </c>
    </row>
    <row r="13" spans="2:8" ht="12.75">
      <c r="B13" s="27" t="s">
        <v>473</v>
      </c>
      <c r="C13" s="30"/>
      <c r="D13" s="30">
        <v>583.676</v>
      </c>
      <c r="E13" s="30">
        <v>637.191</v>
      </c>
      <c r="F13" s="30">
        <v>592.985</v>
      </c>
      <c r="G13" s="30">
        <v>619.056</v>
      </c>
      <c r="H13" s="384">
        <v>678.045</v>
      </c>
    </row>
    <row r="14" spans="2:8" ht="12.75">
      <c r="B14" s="27" t="s">
        <v>474</v>
      </c>
      <c r="C14" s="30"/>
      <c r="D14" s="30">
        <v>2328.282</v>
      </c>
      <c r="E14" s="30">
        <v>2347.92</v>
      </c>
      <c r="F14" s="30">
        <v>2443.315</v>
      </c>
      <c r="G14" s="30">
        <v>2528.5460000000003</v>
      </c>
      <c r="H14" s="384">
        <v>2509.51</v>
      </c>
    </row>
    <row r="15" spans="2:8" ht="12.75">
      <c r="B15" s="579" t="s">
        <v>195</v>
      </c>
      <c r="C15" s="6"/>
      <c r="D15" s="6"/>
      <c r="E15" s="6"/>
      <c r="F15" s="6"/>
      <c r="G15" s="6"/>
      <c r="H15" s="5"/>
    </row>
    <row r="16" spans="2:8" ht="12.75">
      <c r="B16" s="580" t="s">
        <v>475</v>
      </c>
      <c r="C16" s="55"/>
      <c r="D16" s="55">
        <v>829.111</v>
      </c>
      <c r="E16" s="55">
        <v>828.894</v>
      </c>
      <c r="F16" s="55">
        <v>865.906</v>
      </c>
      <c r="G16" s="55">
        <v>919.378</v>
      </c>
      <c r="H16" s="583">
        <v>934.897</v>
      </c>
    </row>
    <row r="17" spans="2:8" ht="12.75">
      <c r="B17" s="580" t="s">
        <v>476</v>
      </c>
      <c r="C17" s="55"/>
      <c r="D17" s="55">
        <v>820.649</v>
      </c>
      <c r="E17" s="55">
        <v>809.511</v>
      </c>
      <c r="F17" s="55">
        <v>851.578</v>
      </c>
      <c r="G17" s="55">
        <v>887.045</v>
      </c>
      <c r="H17" s="583">
        <v>929.391</v>
      </c>
    </row>
    <row r="18" spans="2:8" ht="12.75">
      <c r="B18" s="580" t="s">
        <v>477</v>
      </c>
      <c r="C18" s="55"/>
      <c r="D18" s="55">
        <v>678.522</v>
      </c>
      <c r="E18" s="55">
        <v>709.515</v>
      </c>
      <c r="F18" s="55">
        <v>725.831</v>
      </c>
      <c r="G18" s="55">
        <v>722.123</v>
      </c>
      <c r="H18" s="583">
        <v>645.222</v>
      </c>
    </row>
    <row r="19" spans="2:8" ht="12.75">
      <c r="B19" s="24" t="s">
        <v>478</v>
      </c>
      <c r="C19" s="30"/>
      <c r="D19" s="30">
        <v>403.413</v>
      </c>
      <c r="E19" s="30">
        <v>362.259</v>
      </c>
      <c r="F19" s="30">
        <v>390.563</v>
      </c>
      <c r="G19" s="30">
        <v>455.431</v>
      </c>
      <c r="H19" s="384">
        <v>426.147</v>
      </c>
    </row>
    <row r="20" spans="2:8" ht="12.75">
      <c r="B20" s="24" t="s">
        <v>479</v>
      </c>
      <c r="C20" s="30"/>
      <c r="D20" s="30">
        <v>44.47</v>
      </c>
      <c r="E20" s="30">
        <v>36.733</v>
      </c>
      <c r="F20" s="30">
        <v>39.094</v>
      </c>
      <c r="G20" s="30">
        <v>26.816</v>
      </c>
      <c r="H20" s="384">
        <v>28.693</v>
      </c>
    </row>
    <row r="21" spans="2:8" ht="14.25">
      <c r="B21" s="24" t="s">
        <v>480</v>
      </c>
      <c r="C21" s="30"/>
      <c r="D21" s="30">
        <v>1181.382</v>
      </c>
      <c r="E21" s="30">
        <v>1077.0529999999999</v>
      </c>
      <c r="F21" s="30">
        <v>1062.923</v>
      </c>
      <c r="G21" s="30">
        <v>1053.263</v>
      </c>
      <c r="H21" s="384">
        <v>1136.09</v>
      </c>
    </row>
    <row r="22" spans="2:8" ht="12.75">
      <c r="B22" s="31" t="s">
        <v>346</v>
      </c>
      <c r="C22" s="30"/>
      <c r="D22" s="30">
        <v>154.311</v>
      </c>
      <c r="E22" s="30">
        <v>116.441</v>
      </c>
      <c r="F22" s="30">
        <v>131.539</v>
      </c>
      <c r="G22" s="30">
        <v>101.672</v>
      </c>
      <c r="H22" s="384">
        <v>98.398</v>
      </c>
    </row>
    <row r="23" spans="2:8" ht="12.75">
      <c r="B23" s="17" t="s">
        <v>481</v>
      </c>
      <c r="C23" s="125"/>
      <c r="D23" s="125">
        <v>10646.187</v>
      </c>
      <c r="E23" s="125">
        <v>10742.401</v>
      </c>
      <c r="F23" s="125">
        <v>11166.280999999999</v>
      </c>
      <c r="G23" s="125">
        <v>11607.401000000003</v>
      </c>
      <c r="H23" s="512">
        <v>11928.796</v>
      </c>
    </row>
    <row r="24" spans="2:8" ht="12.75">
      <c r="B24" s="17"/>
      <c r="C24" s="125"/>
      <c r="D24" s="125"/>
      <c r="E24" s="125"/>
      <c r="F24" s="125"/>
      <c r="G24" s="125"/>
      <c r="H24" s="512"/>
    </row>
    <row r="25" spans="2:8" ht="12.75">
      <c r="B25" s="31" t="s">
        <v>482</v>
      </c>
      <c r="C25" s="30"/>
      <c r="D25" s="30">
        <v>727.325</v>
      </c>
      <c r="E25" s="30">
        <v>752.264</v>
      </c>
      <c r="F25" s="30">
        <v>736.211</v>
      </c>
      <c r="G25" s="30">
        <v>965.338</v>
      </c>
      <c r="H25" s="384">
        <v>923.03</v>
      </c>
    </row>
    <row r="26" spans="2:8" ht="12.75">
      <c r="B26" s="581" t="s">
        <v>68</v>
      </c>
      <c r="C26" s="125"/>
      <c r="D26" s="125">
        <v>11373.512</v>
      </c>
      <c r="E26" s="125">
        <v>11494.664999999999</v>
      </c>
      <c r="F26" s="125">
        <v>11902.491999999998</v>
      </c>
      <c r="G26" s="125">
        <v>12572.739000000003</v>
      </c>
      <c r="H26" s="512">
        <v>12851.826000000001</v>
      </c>
    </row>
    <row r="27" spans="2:8" ht="12.75">
      <c r="B27" s="104"/>
      <c r="C27" s="50"/>
      <c r="D27" s="50"/>
      <c r="E27" s="50"/>
      <c r="F27" s="50"/>
      <c r="G27" s="50"/>
      <c r="H27" s="51"/>
    </row>
    <row r="28" spans="2:8" ht="12.75">
      <c r="B28" s="132" t="s">
        <v>483</v>
      </c>
      <c r="C28" s="584"/>
      <c r="D28" s="584"/>
      <c r="E28" s="584"/>
      <c r="F28" s="584"/>
      <c r="G28" s="584"/>
      <c r="H28" s="585"/>
    </row>
    <row r="29" spans="2:8" ht="12.75">
      <c r="B29" s="13" t="s">
        <v>484</v>
      </c>
      <c r="C29" s="33"/>
      <c r="D29" s="33"/>
      <c r="E29" s="33"/>
      <c r="F29" s="33"/>
      <c r="G29" s="33"/>
      <c r="H29" s="7"/>
    </row>
    <row r="30" spans="2:8" ht="12.75">
      <c r="B30" s="13" t="s">
        <v>485</v>
      </c>
      <c r="C30" s="25"/>
      <c r="D30" s="25"/>
      <c r="E30" s="25"/>
      <c r="F30" s="25"/>
      <c r="G30" s="25"/>
      <c r="H30" s="8"/>
    </row>
    <row r="31" spans="2:8" ht="12.75">
      <c r="B31" s="68"/>
      <c r="C31" s="50"/>
      <c r="D31" s="50"/>
      <c r="E31" s="50"/>
      <c r="F31" s="50"/>
      <c r="G31" s="50"/>
      <c r="H31" s="51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3:K16"/>
  <sheetViews>
    <sheetView workbookViewId="0" topLeftCell="A1">
      <selection activeCell="E20" sqref="E20"/>
    </sheetView>
  </sheetViews>
  <sheetFormatPr defaultColWidth="9.140625" defaultRowHeight="12.75"/>
  <cols>
    <col min="1" max="2" width="9.140625" style="16" customWidth="1"/>
    <col min="3" max="3" width="15.421875" style="16" bestFit="1" customWidth="1"/>
    <col min="4" max="16384" width="9.140625" style="16" customWidth="1"/>
  </cols>
  <sheetData>
    <row r="3" spans="2:11" ht="15.75">
      <c r="B3" s="1" t="s">
        <v>486</v>
      </c>
      <c r="C3" s="120"/>
      <c r="D3" s="120"/>
      <c r="E3" s="120"/>
      <c r="F3" s="120"/>
      <c r="G3" s="120"/>
      <c r="H3" s="120"/>
      <c r="I3" s="120"/>
      <c r="J3" s="120"/>
      <c r="K3" s="122"/>
    </row>
    <row r="4" spans="2:11" ht="15">
      <c r="B4" s="24"/>
      <c r="C4" s="112"/>
      <c r="D4" s="112"/>
      <c r="E4" s="112"/>
      <c r="F4" s="112"/>
      <c r="G4" s="112"/>
      <c r="H4" s="112"/>
      <c r="I4" s="112"/>
      <c r="J4" s="22" t="s">
        <v>88</v>
      </c>
      <c r="K4" s="92"/>
    </row>
    <row r="5" spans="2:11" ht="15">
      <c r="B5" s="24"/>
      <c r="C5" s="112"/>
      <c r="D5" s="112"/>
      <c r="E5" s="112"/>
      <c r="F5" s="112"/>
      <c r="G5" s="112"/>
      <c r="H5" s="112"/>
      <c r="I5" s="112"/>
      <c r="J5" s="22"/>
      <c r="K5" s="92"/>
    </row>
    <row r="6" spans="2:11" ht="38.25">
      <c r="B6" s="24"/>
      <c r="C6" s="113" t="s">
        <v>487</v>
      </c>
      <c r="D6" s="114" t="s">
        <v>90</v>
      </c>
      <c r="E6" s="114" t="s">
        <v>74</v>
      </c>
      <c r="F6" s="114" t="s">
        <v>91</v>
      </c>
      <c r="G6" s="114" t="s">
        <v>78</v>
      </c>
      <c r="H6" s="114" t="s">
        <v>79</v>
      </c>
      <c r="I6" s="114" t="s">
        <v>92</v>
      </c>
      <c r="J6" s="115" t="s">
        <v>82</v>
      </c>
      <c r="K6" s="92"/>
    </row>
    <row r="7" spans="2:11" ht="15">
      <c r="B7" s="24"/>
      <c r="C7" s="90"/>
      <c r="D7" s="116"/>
      <c r="E7" s="116"/>
      <c r="F7" s="116"/>
      <c r="G7" s="116"/>
      <c r="H7" s="116"/>
      <c r="I7" s="116"/>
      <c r="J7" s="22"/>
      <c r="K7" s="92"/>
    </row>
    <row r="8" spans="2:11" ht="12.75">
      <c r="B8" s="24"/>
      <c r="C8" s="95" t="s">
        <v>488</v>
      </c>
      <c r="D8" s="117">
        <v>0</v>
      </c>
      <c r="E8" s="117">
        <v>0</v>
      </c>
      <c r="F8" s="117">
        <v>1</v>
      </c>
      <c r="G8" s="117">
        <v>0</v>
      </c>
      <c r="H8" s="117">
        <v>5</v>
      </c>
      <c r="I8" s="117">
        <v>39</v>
      </c>
      <c r="J8" s="586">
        <v>45</v>
      </c>
      <c r="K8" s="97"/>
    </row>
    <row r="9" spans="2:11" ht="12.75">
      <c r="B9" s="24"/>
      <c r="C9" s="98" t="s">
        <v>489</v>
      </c>
      <c r="D9" s="117">
        <v>0</v>
      </c>
      <c r="E9" s="117">
        <v>0</v>
      </c>
      <c r="F9" s="117">
        <v>0</v>
      </c>
      <c r="G9" s="117">
        <v>0</v>
      </c>
      <c r="H9" s="117">
        <v>76</v>
      </c>
      <c r="I9" s="117">
        <v>30</v>
      </c>
      <c r="J9" s="586">
        <v>106</v>
      </c>
      <c r="K9" s="97"/>
    </row>
    <row r="10" spans="2:11" ht="12.75">
      <c r="B10" s="24"/>
      <c r="C10" s="98" t="s">
        <v>490</v>
      </c>
      <c r="D10" s="117">
        <v>0</v>
      </c>
      <c r="E10" s="117">
        <v>0</v>
      </c>
      <c r="F10" s="117">
        <v>1</v>
      </c>
      <c r="G10" s="117">
        <v>0</v>
      </c>
      <c r="H10" s="117">
        <v>79</v>
      </c>
      <c r="I10" s="117">
        <v>11</v>
      </c>
      <c r="J10" s="586">
        <v>91</v>
      </c>
      <c r="K10" s="97"/>
    </row>
    <row r="11" spans="2:11" ht="12.75">
      <c r="B11" s="24"/>
      <c r="C11" s="98" t="s">
        <v>491</v>
      </c>
      <c r="D11" s="117">
        <v>0</v>
      </c>
      <c r="E11" s="117">
        <v>0</v>
      </c>
      <c r="F11" s="117">
        <v>7</v>
      </c>
      <c r="G11" s="117">
        <v>0</v>
      </c>
      <c r="H11" s="117">
        <v>36</v>
      </c>
      <c r="I11" s="117">
        <v>4</v>
      </c>
      <c r="J11" s="586">
        <v>47</v>
      </c>
      <c r="K11" s="97"/>
    </row>
    <row r="12" spans="2:11" ht="12.75">
      <c r="B12" s="24"/>
      <c r="C12" s="98" t="s">
        <v>492</v>
      </c>
      <c r="D12" s="117">
        <v>8</v>
      </c>
      <c r="E12" s="117">
        <v>22</v>
      </c>
      <c r="F12" s="117">
        <v>29</v>
      </c>
      <c r="G12" s="117">
        <v>1</v>
      </c>
      <c r="H12" s="117">
        <v>5</v>
      </c>
      <c r="I12" s="117">
        <v>5</v>
      </c>
      <c r="J12" s="586">
        <v>70</v>
      </c>
      <c r="K12" s="97"/>
    </row>
    <row r="13" spans="2:11" ht="12.75">
      <c r="B13" s="24"/>
      <c r="C13" s="98" t="s">
        <v>493</v>
      </c>
      <c r="D13" s="117">
        <v>25</v>
      </c>
      <c r="E13" s="117">
        <v>14</v>
      </c>
      <c r="F13" s="117">
        <v>18</v>
      </c>
      <c r="G13" s="117">
        <v>26</v>
      </c>
      <c r="H13" s="117">
        <v>0</v>
      </c>
      <c r="I13" s="117">
        <v>1</v>
      </c>
      <c r="J13" s="586">
        <v>84</v>
      </c>
      <c r="K13" s="97"/>
    </row>
    <row r="14" spans="2:11" ht="12.75">
      <c r="B14" s="24"/>
      <c r="C14" s="100" t="s">
        <v>68</v>
      </c>
      <c r="D14" s="586">
        <v>33</v>
      </c>
      <c r="E14" s="586">
        <v>36</v>
      </c>
      <c r="F14" s="586">
        <v>56</v>
      </c>
      <c r="G14" s="586">
        <v>27</v>
      </c>
      <c r="H14" s="586">
        <v>201</v>
      </c>
      <c r="I14" s="586">
        <v>90</v>
      </c>
      <c r="J14" s="586">
        <v>443</v>
      </c>
      <c r="K14" s="97"/>
    </row>
    <row r="15" spans="2:11" ht="12.75">
      <c r="B15" s="104"/>
      <c r="C15" s="50"/>
      <c r="D15" s="50"/>
      <c r="E15" s="50"/>
      <c r="F15" s="50"/>
      <c r="G15" s="50"/>
      <c r="H15" s="50"/>
      <c r="I15" s="50"/>
      <c r="J15" s="50"/>
      <c r="K15" s="51"/>
    </row>
    <row r="16" spans="2:11" ht="12.75">
      <c r="B16" s="68" t="s">
        <v>494</v>
      </c>
      <c r="C16" s="330"/>
      <c r="D16" s="330"/>
      <c r="E16" s="330"/>
      <c r="F16" s="330"/>
      <c r="G16" s="330"/>
      <c r="H16" s="330"/>
      <c r="I16" s="330"/>
      <c r="J16" s="330"/>
      <c r="K16" s="51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3:H33"/>
  <sheetViews>
    <sheetView workbookViewId="0" topLeftCell="A1">
      <selection activeCell="L28" sqref="L28"/>
    </sheetView>
  </sheetViews>
  <sheetFormatPr defaultColWidth="9.140625" defaultRowHeight="12.75"/>
  <cols>
    <col min="1" max="1" width="9.140625" style="16" customWidth="1"/>
    <col min="2" max="2" width="51.57421875" style="16" customWidth="1"/>
    <col min="3" max="16384" width="9.140625" style="16" customWidth="1"/>
  </cols>
  <sheetData>
    <row r="3" spans="2:8" ht="13.5">
      <c r="B3" s="665" t="s">
        <v>495</v>
      </c>
      <c r="C3" s="666"/>
      <c r="D3" s="666"/>
      <c r="E3" s="666"/>
      <c r="F3" s="666"/>
      <c r="G3" s="666"/>
      <c r="H3" s="667"/>
    </row>
    <row r="4" spans="2:8" ht="25.5">
      <c r="B4" s="597"/>
      <c r="C4" s="598"/>
      <c r="D4" s="598"/>
      <c r="E4" s="598"/>
      <c r="F4" s="591"/>
      <c r="G4" s="599" t="s">
        <v>496</v>
      </c>
      <c r="H4" s="600"/>
    </row>
    <row r="5" spans="2:8" ht="15">
      <c r="B5" s="590"/>
      <c r="C5" s="601" t="s">
        <v>2</v>
      </c>
      <c r="D5" s="601" t="s">
        <v>3</v>
      </c>
      <c r="E5" s="601" t="s">
        <v>4</v>
      </c>
      <c r="F5" s="601" t="s">
        <v>5</v>
      </c>
      <c r="G5" s="601" t="s">
        <v>6</v>
      </c>
      <c r="H5" s="602"/>
    </row>
    <row r="6" spans="2:8" ht="12.75">
      <c r="B6" s="590"/>
      <c r="C6" s="591"/>
      <c r="D6" s="591"/>
      <c r="E6" s="591"/>
      <c r="F6" s="591"/>
      <c r="G6" s="591"/>
      <c r="H6" s="593"/>
    </row>
    <row r="7" spans="2:8" ht="12.75">
      <c r="B7" s="603" t="s">
        <v>497</v>
      </c>
      <c r="C7" s="604">
        <v>1622.856</v>
      </c>
      <c r="D7" s="604">
        <v>1704.863</v>
      </c>
      <c r="E7" s="604">
        <v>1740.573</v>
      </c>
      <c r="F7" s="604">
        <v>1814.157</v>
      </c>
      <c r="G7" s="604">
        <v>1935.438</v>
      </c>
      <c r="H7" s="605"/>
    </row>
    <row r="8" spans="2:8" ht="12.75">
      <c r="B8" s="603" t="s">
        <v>498</v>
      </c>
      <c r="C8" s="606">
        <v>803.322</v>
      </c>
      <c r="D8" s="606">
        <v>806.514</v>
      </c>
      <c r="E8" s="606">
        <v>840.05</v>
      </c>
      <c r="F8" s="606">
        <v>935.156</v>
      </c>
      <c r="G8" s="604">
        <v>932.1</v>
      </c>
      <c r="H8" s="605"/>
    </row>
    <row r="9" spans="2:8" ht="12.75">
      <c r="B9" s="603" t="s">
        <v>499</v>
      </c>
      <c r="C9" s="606">
        <v>674.064</v>
      </c>
      <c r="D9" s="606">
        <v>689.131</v>
      </c>
      <c r="E9" s="606">
        <v>707.235</v>
      </c>
      <c r="F9" s="606">
        <v>795.388</v>
      </c>
      <c r="G9" s="604">
        <v>799.243</v>
      </c>
      <c r="H9" s="605"/>
    </row>
    <row r="10" spans="2:8" ht="14.25">
      <c r="B10" s="603" t="s">
        <v>500</v>
      </c>
      <c r="C10" s="606">
        <v>844.093</v>
      </c>
      <c r="D10" s="606">
        <v>714.461</v>
      </c>
      <c r="E10" s="591">
        <v>687</v>
      </c>
      <c r="F10" s="606">
        <v>728.872</v>
      </c>
      <c r="G10" s="604">
        <v>773.169</v>
      </c>
      <c r="H10" s="605"/>
    </row>
    <row r="11" spans="2:8" ht="12.75">
      <c r="B11" s="603" t="s">
        <v>501</v>
      </c>
      <c r="C11" s="606">
        <v>571.081</v>
      </c>
      <c r="D11" s="606">
        <v>600.118</v>
      </c>
      <c r="E11" s="591">
        <v>666</v>
      </c>
      <c r="F11" s="606">
        <v>663.81</v>
      </c>
      <c r="G11" s="604">
        <v>681.699</v>
      </c>
      <c r="H11" s="605"/>
    </row>
    <row r="12" spans="2:8" ht="12.75">
      <c r="B12" s="603"/>
      <c r="C12" s="606"/>
      <c r="D12" s="606"/>
      <c r="E12" s="591"/>
      <c r="F12" s="606"/>
      <c r="G12" s="606"/>
      <c r="H12" s="607"/>
    </row>
    <row r="13" spans="2:8" ht="12.75">
      <c r="B13" s="608" t="s">
        <v>502</v>
      </c>
      <c r="C13" s="606"/>
      <c r="D13" s="606"/>
      <c r="E13" s="591"/>
      <c r="F13" s="606"/>
      <c r="G13" s="606"/>
      <c r="H13" s="607"/>
    </row>
    <row r="14" spans="2:8" ht="12.75">
      <c r="B14" s="608" t="s">
        <v>503</v>
      </c>
      <c r="C14" s="609">
        <v>289.522</v>
      </c>
      <c r="D14" s="609">
        <v>303</v>
      </c>
      <c r="E14" s="610">
        <v>333</v>
      </c>
      <c r="F14" s="609">
        <v>351.69</v>
      </c>
      <c r="G14" s="609">
        <v>343.153</v>
      </c>
      <c r="H14" s="611"/>
    </row>
    <row r="15" spans="2:8" ht="12.75">
      <c r="B15" s="608" t="s">
        <v>504</v>
      </c>
      <c r="C15" s="609">
        <v>281.559</v>
      </c>
      <c r="D15" s="609">
        <v>297.118</v>
      </c>
      <c r="E15" s="610">
        <v>333</v>
      </c>
      <c r="F15" s="609">
        <v>312.121</v>
      </c>
      <c r="G15" s="609">
        <v>338.546</v>
      </c>
      <c r="H15" s="611"/>
    </row>
    <row r="16" spans="2:8" ht="12.75">
      <c r="B16" s="608"/>
      <c r="C16" s="606"/>
      <c r="D16" s="606"/>
      <c r="E16" s="591"/>
      <c r="F16" s="606"/>
      <c r="G16" s="606"/>
      <c r="H16" s="607"/>
    </row>
    <row r="17" spans="2:8" ht="12.75">
      <c r="B17" s="603" t="s">
        <v>505</v>
      </c>
      <c r="C17" s="606">
        <v>561.295</v>
      </c>
      <c r="D17" s="606">
        <v>572.491</v>
      </c>
      <c r="E17" s="591">
        <v>604</v>
      </c>
      <c r="F17" s="606">
        <v>594.756</v>
      </c>
      <c r="G17" s="604">
        <v>598.298</v>
      </c>
      <c r="H17" s="605"/>
    </row>
    <row r="18" spans="2:8" ht="12.75">
      <c r="B18" s="603" t="s">
        <v>506</v>
      </c>
      <c r="C18" s="606">
        <v>403.413</v>
      </c>
      <c r="D18" s="606">
        <v>362.259</v>
      </c>
      <c r="E18" s="591">
        <v>391</v>
      </c>
      <c r="F18" s="606">
        <v>455.431</v>
      </c>
      <c r="G18" s="604">
        <v>426.147</v>
      </c>
      <c r="H18" s="605"/>
    </row>
    <row r="19" spans="2:8" ht="12.75">
      <c r="B19" s="603" t="s">
        <v>507</v>
      </c>
      <c r="C19" s="606">
        <v>352.348</v>
      </c>
      <c r="D19" s="606">
        <v>353.388</v>
      </c>
      <c r="E19" s="591">
        <v>351</v>
      </c>
      <c r="F19" s="606">
        <v>373.251</v>
      </c>
      <c r="G19" s="604">
        <v>377.511</v>
      </c>
      <c r="H19" s="605"/>
    </row>
    <row r="20" spans="2:8" ht="12.75">
      <c r="B20" s="603" t="s">
        <v>508</v>
      </c>
      <c r="C20" s="606">
        <v>254.161</v>
      </c>
      <c r="D20" s="606">
        <v>252.663</v>
      </c>
      <c r="E20" s="591">
        <v>328</v>
      </c>
      <c r="F20" s="606">
        <v>325.787</v>
      </c>
      <c r="G20" s="604">
        <v>312.597</v>
      </c>
      <c r="H20" s="605"/>
    </row>
    <row r="21" spans="2:8" ht="12.75">
      <c r="B21" s="603" t="s">
        <v>509</v>
      </c>
      <c r="C21" s="604">
        <v>230.926</v>
      </c>
      <c r="D21" s="604">
        <v>242.792</v>
      </c>
      <c r="E21" s="591">
        <v>264</v>
      </c>
      <c r="F21" s="604">
        <v>301.822</v>
      </c>
      <c r="G21" s="604">
        <v>307.395</v>
      </c>
      <c r="H21" s="605"/>
    </row>
    <row r="22" spans="2:8" ht="12.75">
      <c r="B22" s="603" t="s">
        <v>510</v>
      </c>
      <c r="C22" s="606">
        <v>185.833</v>
      </c>
      <c r="D22" s="606">
        <v>210.861</v>
      </c>
      <c r="E22" s="591">
        <v>219</v>
      </c>
      <c r="F22" s="606">
        <v>245.612</v>
      </c>
      <c r="G22" s="604">
        <v>243.772</v>
      </c>
      <c r="H22" s="605"/>
    </row>
    <row r="23" spans="2:8" ht="12.75">
      <c r="B23" s="612" t="s">
        <v>511</v>
      </c>
      <c r="C23" s="604" t="s">
        <v>512</v>
      </c>
      <c r="D23" s="604" t="s">
        <v>512</v>
      </c>
      <c r="E23" s="604" t="s">
        <v>512</v>
      </c>
      <c r="F23" s="604" t="s">
        <v>512</v>
      </c>
      <c r="G23" s="604">
        <v>223.151</v>
      </c>
      <c r="H23" s="605"/>
    </row>
    <row r="24" spans="2:8" ht="12.75">
      <c r="B24" s="603" t="s">
        <v>513</v>
      </c>
      <c r="C24" s="606">
        <v>235.786</v>
      </c>
      <c r="D24" s="606">
        <v>254.876</v>
      </c>
      <c r="E24" s="591">
        <v>254</v>
      </c>
      <c r="F24" s="606">
        <v>242.892</v>
      </c>
      <c r="G24" s="604">
        <v>220.434</v>
      </c>
      <c r="H24" s="605"/>
    </row>
    <row r="25" spans="2:8" ht="12.75">
      <c r="B25" s="613" t="s">
        <v>514</v>
      </c>
      <c r="C25" s="606">
        <v>172.073</v>
      </c>
      <c r="D25" s="606">
        <v>177.219</v>
      </c>
      <c r="E25" s="614">
        <v>187.241</v>
      </c>
      <c r="F25" s="606">
        <v>199.213</v>
      </c>
      <c r="G25" s="604">
        <v>205.074</v>
      </c>
      <c r="H25" s="605"/>
    </row>
    <row r="26" spans="2:8" ht="12.75">
      <c r="B26" s="590" t="s">
        <v>346</v>
      </c>
      <c r="C26" s="606">
        <v>3734.8880000000004</v>
      </c>
      <c r="D26" s="606">
        <v>3800.642</v>
      </c>
      <c r="E26" s="606">
        <v>3926.759</v>
      </c>
      <c r="F26" s="606">
        <v>3931.323</v>
      </c>
      <c r="G26" s="606">
        <v>3892.75</v>
      </c>
      <c r="H26" s="607"/>
    </row>
    <row r="27" spans="2:8" ht="12.75">
      <c r="B27" s="615" t="s">
        <v>68</v>
      </c>
      <c r="C27" s="616">
        <v>10646.187</v>
      </c>
      <c r="D27" s="616">
        <v>10742.401</v>
      </c>
      <c r="E27" s="616">
        <v>11166.282</v>
      </c>
      <c r="F27" s="616">
        <v>11607.401</v>
      </c>
      <c r="G27" s="617">
        <v>11928.796</v>
      </c>
      <c r="H27" s="618"/>
    </row>
    <row r="28" spans="2:8" ht="12.75">
      <c r="B28" s="619"/>
      <c r="C28" s="620"/>
      <c r="D28" s="620"/>
      <c r="E28" s="620"/>
      <c r="F28" s="620"/>
      <c r="G28" s="621"/>
      <c r="H28" s="622"/>
    </row>
    <row r="29" spans="2:8" ht="12.75">
      <c r="B29" s="587" t="s">
        <v>515</v>
      </c>
      <c r="C29" s="588"/>
      <c r="D29" s="588"/>
      <c r="E29" s="588"/>
      <c r="F29" s="588"/>
      <c r="G29" s="588"/>
      <c r="H29" s="589"/>
    </row>
    <row r="30" spans="2:8" ht="12.75">
      <c r="B30" s="590" t="s">
        <v>516</v>
      </c>
      <c r="C30" s="591"/>
      <c r="D30" s="591"/>
      <c r="E30" s="592"/>
      <c r="F30" s="591"/>
      <c r="G30" s="591"/>
      <c r="H30" s="593"/>
    </row>
    <row r="31" spans="2:8" ht="12.75">
      <c r="B31" s="590" t="s">
        <v>517</v>
      </c>
      <c r="C31" s="591"/>
      <c r="D31" s="591"/>
      <c r="E31" s="592"/>
      <c r="F31" s="591"/>
      <c r="G31" s="591"/>
      <c r="H31" s="593"/>
    </row>
    <row r="32" spans="2:8" ht="12.75">
      <c r="B32" s="590"/>
      <c r="C32" s="591"/>
      <c r="D32" s="591"/>
      <c r="E32" s="592"/>
      <c r="F32" s="591"/>
      <c r="G32" s="591"/>
      <c r="H32" s="593"/>
    </row>
    <row r="33" spans="2:8" ht="12.75">
      <c r="B33" s="594"/>
      <c r="C33" s="595"/>
      <c r="D33" s="595"/>
      <c r="E33" s="595"/>
      <c r="F33" s="595"/>
      <c r="G33" s="595"/>
      <c r="H33" s="596"/>
    </row>
  </sheetData>
  <mergeCells count="1">
    <mergeCell ref="B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K14" sqref="K14"/>
    </sheetView>
  </sheetViews>
  <sheetFormatPr defaultColWidth="9.140625" defaultRowHeight="12.75"/>
  <cols>
    <col min="1" max="1" width="9.140625" style="16" customWidth="1"/>
    <col min="2" max="2" width="33.8515625" style="16" bestFit="1" customWidth="1"/>
    <col min="3" max="16384" width="9.140625" style="16" customWidth="1"/>
  </cols>
  <sheetData>
    <row r="2" spans="1:9" ht="15.75">
      <c r="A2" s="84" t="s">
        <v>70</v>
      </c>
      <c r="B2" s="85"/>
      <c r="C2" s="85"/>
      <c r="D2" s="85"/>
      <c r="E2" s="85"/>
      <c r="F2" s="85"/>
      <c r="G2" s="86"/>
      <c r="H2" s="86"/>
      <c r="I2" s="87"/>
    </row>
    <row r="3" spans="1:9" ht="15">
      <c r="A3" s="24"/>
      <c r="B3" s="90"/>
      <c r="C3" s="90"/>
      <c r="D3" s="90"/>
      <c r="E3" s="90"/>
      <c r="F3" s="90"/>
      <c r="G3" s="91"/>
      <c r="H3" s="91"/>
      <c r="I3" s="92"/>
    </row>
    <row r="4" spans="1:9" ht="15">
      <c r="A4" s="24"/>
      <c r="B4" s="90"/>
      <c r="C4" s="35" t="s">
        <v>2</v>
      </c>
      <c r="D4" s="35" t="s">
        <v>3</v>
      </c>
      <c r="E4" s="35" t="s">
        <v>4</v>
      </c>
      <c r="F4" s="35" t="s">
        <v>5</v>
      </c>
      <c r="G4" s="93" t="s">
        <v>6</v>
      </c>
      <c r="H4" s="93" t="s">
        <v>43</v>
      </c>
      <c r="I4" s="92"/>
    </row>
    <row r="5" spans="1:9" ht="15">
      <c r="A5" s="24"/>
      <c r="B5" s="90"/>
      <c r="C5" s="90"/>
      <c r="D5" s="90"/>
      <c r="E5" s="90"/>
      <c r="F5" s="25"/>
      <c r="G5" s="94"/>
      <c r="H5" s="94" t="s">
        <v>45</v>
      </c>
      <c r="I5" s="92"/>
    </row>
    <row r="6" spans="1:9" ht="14.25">
      <c r="A6" s="24"/>
      <c r="B6" s="95" t="s">
        <v>71</v>
      </c>
      <c r="C6" s="96">
        <v>6.1384315712985975</v>
      </c>
      <c r="D6" s="96">
        <v>4.073014532646223</v>
      </c>
      <c r="E6" s="96">
        <v>4.083122172111631</v>
      </c>
      <c r="F6" s="96">
        <v>6.367520442413097</v>
      </c>
      <c r="G6" s="91">
        <v>6.7354181572745135</v>
      </c>
      <c r="H6" s="91">
        <v>6.677922162302645</v>
      </c>
      <c r="I6" s="97"/>
    </row>
    <row r="7" spans="1:9" ht="12.75">
      <c r="A7" s="24"/>
      <c r="B7" s="98" t="s">
        <v>72</v>
      </c>
      <c r="C7" s="99">
        <v>4.006796071181295</v>
      </c>
      <c r="D7" s="96">
        <v>6.848124589832905</v>
      </c>
      <c r="E7" s="96">
        <v>6.897787926521084</v>
      </c>
      <c r="F7" s="96">
        <v>4.157361826982038</v>
      </c>
      <c r="G7" s="91">
        <v>4.2380108182058285</v>
      </c>
      <c r="H7" s="91">
        <v>4.304145975993067</v>
      </c>
      <c r="I7" s="97"/>
    </row>
    <row r="8" spans="1:9" ht="14.25">
      <c r="A8" s="24"/>
      <c r="B8" s="98" t="s">
        <v>73</v>
      </c>
      <c r="C8" s="99">
        <v>7.18533681605719</v>
      </c>
      <c r="D8" s="96">
        <v>4.91166410310308</v>
      </c>
      <c r="E8" s="96">
        <v>4.893840981392401</v>
      </c>
      <c r="F8" s="96">
        <v>6.779098402181527</v>
      </c>
      <c r="G8" s="91">
        <v>8.003920166776531</v>
      </c>
      <c r="H8" s="91">
        <v>8.47612810120164</v>
      </c>
      <c r="I8" s="97"/>
    </row>
    <row r="9" spans="1:9" ht="12.75">
      <c r="A9" s="24"/>
      <c r="B9" s="98" t="s">
        <v>74</v>
      </c>
      <c r="C9" s="99">
        <v>4.953563128850495</v>
      </c>
      <c r="D9" s="96">
        <v>6.760958874859429</v>
      </c>
      <c r="E9" s="96">
        <v>6.765776257369532</v>
      </c>
      <c r="F9" s="96">
        <v>4.989306453396874</v>
      </c>
      <c r="G9" s="91">
        <v>5.023601321021158</v>
      </c>
      <c r="H9" s="91">
        <v>5.006739060972043</v>
      </c>
      <c r="I9" s="97"/>
    </row>
    <row r="10" spans="1:9" ht="12.75">
      <c r="A10" s="24"/>
      <c r="B10" s="98" t="s">
        <v>75</v>
      </c>
      <c r="C10" s="99">
        <v>7.09065258696507</v>
      </c>
      <c r="D10" s="96">
        <v>2.8949491128304006</v>
      </c>
      <c r="E10" s="96">
        <v>2.8577974144984455</v>
      </c>
      <c r="F10" s="96">
        <v>6.672521858479056</v>
      </c>
      <c r="G10" s="91">
        <v>6.649113895883069</v>
      </c>
      <c r="H10" s="91">
        <v>6.4419084201419095</v>
      </c>
      <c r="I10" s="97"/>
    </row>
    <row r="11" spans="1:9" ht="12.75">
      <c r="A11" s="24"/>
      <c r="B11" s="98" t="s">
        <v>76</v>
      </c>
      <c r="C11" s="99">
        <v>3.252189804424495</v>
      </c>
      <c r="D11" s="96">
        <v>4.083902420826296</v>
      </c>
      <c r="E11" s="96">
        <v>4.070871870788773</v>
      </c>
      <c r="F11" s="96">
        <v>2.8709928537825666</v>
      </c>
      <c r="G11" s="91">
        <v>2.8279453984074534</v>
      </c>
      <c r="H11" s="91">
        <v>2.8039961188394487</v>
      </c>
      <c r="I11" s="97"/>
    </row>
    <row r="12" spans="1:9" ht="12.75">
      <c r="A12" s="24"/>
      <c r="B12" s="98" t="s">
        <v>77</v>
      </c>
      <c r="C12" s="99">
        <v>4.104427010387071</v>
      </c>
      <c r="D12" s="96">
        <v>3.2266811007281935</v>
      </c>
      <c r="E12" s="96">
        <v>3.231013488816942</v>
      </c>
      <c r="F12" s="96">
        <v>4.154967272960007</v>
      </c>
      <c r="G12" s="91">
        <v>3.9560764854607915</v>
      </c>
      <c r="H12" s="91">
        <v>3.89654266888402</v>
      </c>
      <c r="I12" s="97"/>
    </row>
    <row r="13" spans="1:9" ht="12.75">
      <c r="A13" s="24"/>
      <c r="B13" s="98" t="s">
        <v>78</v>
      </c>
      <c r="C13" s="99">
        <v>3.2772412396523216</v>
      </c>
      <c r="D13" s="96">
        <v>2.380884883071475</v>
      </c>
      <c r="E13" s="96">
        <v>2.359288311056281</v>
      </c>
      <c r="F13" s="96">
        <v>3.3003532747940953</v>
      </c>
      <c r="G13" s="91">
        <v>3.289309732057646</v>
      </c>
      <c r="H13" s="91">
        <v>3.2824786201344383</v>
      </c>
      <c r="I13" s="97"/>
    </row>
    <row r="14" spans="1:9" ht="12.75">
      <c r="A14" s="24"/>
      <c r="B14" s="98" t="s">
        <v>79</v>
      </c>
      <c r="C14" s="99">
        <v>2.2781725318593793</v>
      </c>
      <c r="D14" s="96">
        <v>3.534038919111041</v>
      </c>
      <c r="E14" s="96">
        <v>3.4360560257388895</v>
      </c>
      <c r="F14" s="96">
        <v>2.4429972743540844</v>
      </c>
      <c r="G14" s="91">
        <v>2.357514244489429</v>
      </c>
      <c r="H14" s="91">
        <v>2.3749789860389106</v>
      </c>
      <c r="I14" s="97"/>
    </row>
    <row r="15" spans="1:9" ht="12.75">
      <c r="A15" s="24"/>
      <c r="B15" s="98" t="s">
        <v>80</v>
      </c>
      <c r="C15" s="99">
        <v>3.65512567827505</v>
      </c>
      <c r="D15" s="96">
        <v>1.9039029771363285</v>
      </c>
      <c r="E15" s="96">
        <v>1.895880157410037</v>
      </c>
      <c r="F15" s="96">
        <v>3.3359069498501883</v>
      </c>
      <c r="G15" s="91">
        <v>3.299285225842848</v>
      </c>
      <c r="H15" s="91">
        <v>3.269641955017619</v>
      </c>
      <c r="I15" s="97"/>
    </row>
    <row r="16" spans="1:9" ht="12.75">
      <c r="A16" s="32"/>
      <c r="B16" s="98" t="s">
        <v>81</v>
      </c>
      <c r="C16" s="99">
        <v>1.9903513231846615</v>
      </c>
      <c r="D16" s="96">
        <v>3.927003815242719</v>
      </c>
      <c r="E16" s="96">
        <v>3.9131690542169713</v>
      </c>
      <c r="F16" s="96">
        <v>1.8789662102993199</v>
      </c>
      <c r="G16" s="91">
        <v>1.8574709163876142</v>
      </c>
      <c r="H16" s="91">
        <v>1.8662054170018771</v>
      </c>
      <c r="I16" s="97"/>
    </row>
    <row r="17" spans="1:9" ht="12.75">
      <c r="A17" s="24"/>
      <c r="B17" s="100"/>
      <c r="C17" s="101"/>
      <c r="D17" s="101"/>
      <c r="E17" s="101"/>
      <c r="F17" s="99"/>
      <c r="G17" s="99"/>
      <c r="H17" s="91"/>
      <c r="I17" s="97"/>
    </row>
    <row r="18" spans="1:9" ht="12.75">
      <c r="A18" s="32"/>
      <c r="B18" s="88" t="s">
        <v>82</v>
      </c>
      <c r="C18" s="89">
        <v>3.9609788109390576</v>
      </c>
      <c r="D18" s="89">
        <v>3.927003815242719</v>
      </c>
      <c r="E18" s="89">
        <v>3.9131690542169713</v>
      </c>
      <c r="F18" s="89">
        <v>3.9624253121695547</v>
      </c>
      <c r="G18" s="102">
        <v>4.033960539837931</v>
      </c>
      <c r="H18" s="101">
        <v>4.029453011955402</v>
      </c>
      <c r="I18" s="103"/>
    </row>
    <row r="19" spans="1:9" ht="12.75">
      <c r="A19" s="104"/>
      <c r="B19" s="50"/>
      <c r="C19" s="50"/>
      <c r="D19" s="50"/>
      <c r="E19" s="50"/>
      <c r="F19" s="50"/>
      <c r="G19" s="105"/>
      <c r="H19" s="105"/>
      <c r="I19" s="51"/>
    </row>
    <row r="20" spans="1:9" ht="12.75">
      <c r="A20" s="45" t="s">
        <v>83</v>
      </c>
      <c r="B20" s="106"/>
      <c r="C20" s="106"/>
      <c r="D20" s="106"/>
      <c r="E20" s="106"/>
      <c r="F20" s="106"/>
      <c r="G20" s="91"/>
      <c r="H20" s="91"/>
      <c r="I20" s="8"/>
    </row>
    <row r="21" spans="1:9" ht="12.75">
      <c r="A21" s="107" t="s">
        <v>84</v>
      </c>
      <c r="B21" s="106"/>
      <c r="C21" s="106"/>
      <c r="D21" s="106"/>
      <c r="E21" s="106"/>
      <c r="F21" s="106"/>
      <c r="G21" s="91"/>
      <c r="H21" s="91"/>
      <c r="I21" s="8"/>
    </row>
    <row r="22" spans="1:9" ht="12.75">
      <c r="A22" s="45" t="s">
        <v>85</v>
      </c>
      <c r="B22" s="106"/>
      <c r="C22" s="106"/>
      <c r="D22" s="106"/>
      <c r="E22" s="106"/>
      <c r="F22" s="106"/>
      <c r="G22" s="91"/>
      <c r="H22" s="91"/>
      <c r="I22" s="8"/>
    </row>
    <row r="23" spans="1:9" ht="12.75">
      <c r="A23" s="633" t="s">
        <v>86</v>
      </c>
      <c r="B23" s="634"/>
      <c r="C23" s="634"/>
      <c r="D23" s="634"/>
      <c r="E23" s="634"/>
      <c r="F23" s="634"/>
      <c r="G23" s="634"/>
      <c r="H23" s="634"/>
      <c r="I23" s="108"/>
    </row>
  </sheetData>
  <mergeCells count="1">
    <mergeCell ref="A23:H2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7"/>
  <sheetViews>
    <sheetView workbookViewId="0" topLeftCell="A1">
      <selection activeCell="F23" sqref="F23"/>
    </sheetView>
  </sheetViews>
  <sheetFormatPr defaultColWidth="9.140625" defaultRowHeight="12.75"/>
  <cols>
    <col min="2" max="2" width="14.57421875" style="0" customWidth="1"/>
  </cols>
  <sheetData>
    <row r="3" spans="1:10" ht="15">
      <c r="A3" s="109" t="s">
        <v>87</v>
      </c>
      <c r="B3" s="85"/>
      <c r="C3" s="85"/>
      <c r="D3" s="85"/>
      <c r="E3" s="85"/>
      <c r="F3" s="85"/>
      <c r="G3" s="85"/>
      <c r="H3" s="85"/>
      <c r="I3" s="85"/>
      <c r="J3" s="87"/>
    </row>
    <row r="4" spans="1:10" ht="15">
      <c r="A4" s="24"/>
      <c r="B4" s="112"/>
      <c r="C4" s="112"/>
      <c r="D4" s="112"/>
      <c r="E4" s="112"/>
      <c r="F4" s="112"/>
      <c r="G4" s="112"/>
      <c r="H4" s="112"/>
      <c r="I4" s="22" t="s">
        <v>88</v>
      </c>
      <c r="J4" s="92"/>
    </row>
    <row r="5" spans="1:10" ht="15">
      <c r="A5" s="24"/>
      <c r="B5" s="112"/>
      <c r="C5" s="112"/>
      <c r="D5" s="112"/>
      <c r="E5" s="112"/>
      <c r="F5" s="112"/>
      <c r="G5" s="112"/>
      <c r="H5" s="112"/>
      <c r="I5" s="22"/>
      <c r="J5" s="92"/>
    </row>
    <row r="6" spans="1:10" ht="38.25">
      <c r="A6" s="24"/>
      <c r="B6" s="113" t="s">
        <v>89</v>
      </c>
      <c r="C6" s="114" t="s">
        <v>90</v>
      </c>
      <c r="D6" s="114" t="s">
        <v>74</v>
      </c>
      <c r="E6" s="114" t="s">
        <v>91</v>
      </c>
      <c r="F6" s="114" t="s">
        <v>78</v>
      </c>
      <c r="G6" s="114" t="s">
        <v>79</v>
      </c>
      <c r="H6" s="114" t="s">
        <v>92</v>
      </c>
      <c r="I6" s="115" t="s">
        <v>82</v>
      </c>
      <c r="J6" s="92"/>
    </row>
    <row r="7" spans="1:10" ht="15">
      <c r="A7" s="24"/>
      <c r="B7" s="90"/>
      <c r="C7" s="116"/>
      <c r="D7" s="116"/>
      <c r="E7" s="116"/>
      <c r="F7" s="116"/>
      <c r="G7" s="116"/>
      <c r="H7" s="116"/>
      <c r="I7" s="22"/>
      <c r="J7" s="92"/>
    </row>
    <row r="8" spans="1:10" ht="12.75">
      <c r="A8" s="24"/>
      <c r="B8" s="98" t="s">
        <v>100</v>
      </c>
      <c r="C8" s="117">
        <v>0</v>
      </c>
      <c r="D8" s="117">
        <v>0</v>
      </c>
      <c r="E8" s="117">
        <v>0</v>
      </c>
      <c r="F8" s="117">
        <v>0</v>
      </c>
      <c r="G8" s="117">
        <v>43</v>
      </c>
      <c r="H8" s="117">
        <v>18</v>
      </c>
      <c r="I8" s="118">
        <v>61</v>
      </c>
      <c r="J8" s="97"/>
    </row>
    <row r="9" spans="1:10" ht="12.75">
      <c r="A9" s="24"/>
      <c r="B9" s="98" t="s">
        <v>93</v>
      </c>
      <c r="C9" s="119">
        <v>1</v>
      </c>
      <c r="D9" s="119">
        <v>0</v>
      </c>
      <c r="E9" s="119">
        <v>0</v>
      </c>
      <c r="F9" s="119">
        <v>0</v>
      </c>
      <c r="G9" s="119">
        <v>82</v>
      </c>
      <c r="H9" s="119">
        <v>7</v>
      </c>
      <c r="I9" s="118">
        <v>90</v>
      </c>
      <c r="J9" s="97"/>
    </row>
    <row r="10" spans="1:10" ht="12.75">
      <c r="A10" s="24"/>
      <c r="B10" s="98" t="s">
        <v>94</v>
      </c>
      <c r="C10" s="119">
        <v>1</v>
      </c>
      <c r="D10" s="119">
        <v>0</v>
      </c>
      <c r="E10" s="119">
        <v>5</v>
      </c>
      <c r="F10" s="119">
        <v>6</v>
      </c>
      <c r="G10" s="119">
        <v>44</v>
      </c>
      <c r="H10" s="119">
        <v>13</v>
      </c>
      <c r="I10" s="118">
        <v>69</v>
      </c>
      <c r="J10" s="97"/>
    </row>
    <row r="11" spans="1:10" ht="12.75">
      <c r="A11" s="24"/>
      <c r="B11" s="98" t="s">
        <v>95</v>
      </c>
      <c r="C11" s="119">
        <v>9</v>
      </c>
      <c r="D11" s="119">
        <v>3</v>
      </c>
      <c r="E11" s="119">
        <v>22</v>
      </c>
      <c r="F11" s="119">
        <v>20</v>
      </c>
      <c r="G11" s="119">
        <v>27</v>
      </c>
      <c r="H11" s="119">
        <v>18</v>
      </c>
      <c r="I11" s="118">
        <v>99</v>
      </c>
      <c r="J11" s="97"/>
    </row>
    <row r="12" spans="1:10" ht="12.75">
      <c r="A12" s="24"/>
      <c r="B12" s="98" t="s">
        <v>96</v>
      </c>
      <c r="C12" s="119">
        <v>5</v>
      </c>
      <c r="D12" s="119">
        <v>20</v>
      </c>
      <c r="E12" s="119">
        <v>17</v>
      </c>
      <c r="F12" s="119">
        <v>1</v>
      </c>
      <c r="G12" s="119">
        <v>5</v>
      </c>
      <c r="H12" s="119">
        <v>5</v>
      </c>
      <c r="I12" s="118">
        <v>53</v>
      </c>
      <c r="J12" s="97"/>
    </row>
    <row r="13" spans="1:10" ht="12.75">
      <c r="A13" s="24"/>
      <c r="B13" s="98" t="s">
        <v>97</v>
      </c>
      <c r="C13" s="119">
        <v>17</v>
      </c>
      <c r="D13" s="119">
        <v>13</v>
      </c>
      <c r="E13" s="119">
        <v>12</v>
      </c>
      <c r="F13" s="119">
        <v>0</v>
      </c>
      <c r="G13" s="119">
        <v>0</v>
      </c>
      <c r="H13" s="119">
        <v>7</v>
      </c>
      <c r="I13" s="118">
        <v>49</v>
      </c>
      <c r="J13" s="97"/>
    </row>
    <row r="14" spans="1:10" ht="12.75">
      <c r="A14" s="24"/>
      <c r="B14" s="100" t="s">
        <v>68</v>
      </c>
      <c r="C14" s="118">
        <v>33</v>
      </c>
      <c r="D14" s="118">
        <v>36</v>
      </c>
      <c r="E14" s="118">
        <v>56</v>
      </c>
      <c r="F14" s="118">
        <v>27</v>
      </c>
      <c r="G14" s="118">
        <v>201</v>
      </c>
      <c r="H14" s="118">
        <v>68</v>
      </c>
      <c r="I14" s="118">
        <v>421</v>
      </c>
      <c r="J14" s="97"/>
    </row>
    <row r="15" spans="1:10" ht="12.75">
      <c r="A15" s="104"/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45" t="s">
        <v>98</v>
      </c>
      <c r="B16" s="106"/>
      <c r="C16" s="106"/>
      <c r="D16" s="106"/>
      <c r="E16" s="106"/>
      <c r="F16" s="106"/>
      <c r="G16" s="106"/>
      <c r="H16" s="106"/>
      <c r="I16" s="106"/>
      <c r="J16" s="8"/>
    </row>
    <row r="17" spans="1:10" ht="12.75">
      <c r="A17" s="110" t="s">
        <v>99</v>
      </c>
      <c r="B17" s="111"/>
      <c r="C17" s="111"/>
      <c r="D17" s="111"/>
      <c r="E17" s="111"/>
      <c r="F17" s="111"/>
      <c r="G17" s="111"/>
      <c r="H17" s="111"/>
      <c r="I17" s="111"/>
      <c r="J17" s="10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2"/>
  <sheetViews>
    <sheetView workbookViewId="0" topLeftCell="A1">
      <selection activeCell="G27" sqref="G27"/>
    </sheetView>
  </sheetViews>
  <sheetFormatPr defaultColWidth="9.140625" defaultRowHeight="12.75"/>
  <cols>
    <col min="1" max="1" width="9.140625" style="16" customWidth="1"/>
    <col min="2" max="2" width="23.421875" style="16" bestFit="1" customWidth="1"/>
    <col min="3" max="16384" width="9.140625" style="16" customWidth="1"/>
  </cols>
  <sheetData>
    <row r="3" spans="1:9" ht="15.75">
      <c r="A3" s="1" t="s">
        <v>101</v>
      </c>
      <c r="B3" s="120"/>
      <c r="C3" s="120"/>
      <c r="D3" s="2"/>
      <c r="E3" s="2"/>
      <c r="F3" s="2"/>
      <c r="G3" s="2"/>
      <c r="H3" s="121"/>
      <c r="I3" s="122"/>
    </row>
    <row r="4" spans="1:9" ht="12.75">
      <c r="A4" s="24"/>
      <c r="B4" s="124"/>
      <c r="C4" s="124"/>
      <c r="D4" s="26"/>
      <c r="E4" s="26"/>
      <c r="F4" s="26"/>
      <c r="G4" s="26"/>
      <c r="H4" s="19" t="s">
        <v>1</v>
      </c>
      <c r="I4" s="8"/>
    </row>
    <row r="5" spans="1:9" ht="14.25">
      <c r="A5" s="32"/>
      <c r="B5" s="18"/>
      <c r="C5" s="22" t="s">
        <v>102</v>
      </c>
      <c r="D5" s="22" t="s">
        <v>3</v>
      </c>
      <c r="E5" s="22" t="s">
        <v>4</v>
      </c>
      <c r="F5" s="22" t="s">
        <v>103</v>
      </c>
      <c r="G5" s="22" t="s">
        <v>104</v>
      </c>
      <c r="H5" s="22" t="s">
        <v>105</v>
      </c>
      <c r="I5" s="60"/>
    </row>
    <row r="6" spans="1:9" ht="12.75">
      <c r="A6" s="24"/>
      <c r="B6" s="100" t="s">
        <v>106</v>
      </c>
      <c r="C6" s="26"/>
      <c r="D6" s="26"/>
      <c r="E6" s="26"/>
      <c r="F6" s="123"/>
      <c r="G6" s="123"/>
      <c r="H6" s="123" t="s">
        <v>45</v>
      </c>
      <c r="I6" s="8"/>
    </row>
    <row r="7" spans="1:9" ht="12.75">
      <c r="A7" s="32"/>
      <c r="B7" s="124" t="s">
        <v>107</v>
      </c>
      <c r="C7" s="125">
        <v>21315</v>
      </c>
      <c r="D7" s="125">
        <v>22453</v>
      </c>
      <c r="E7" s="125">
        <v>23608</v>
      </c>
      <c r="F7" s="125">
        <v>24759</v>
      </c>
      <c r="G7" s="125">
        <v>25633</v>
      </c>
      <c r="H7" s="125">
        <v>26254</v>
      </c>
      <c r="I7" s="60"/>
    </row>
    <row r="8" spans="1:9" ht="12.75">
      <c r="A8" s="24"/>
      <c r="B8" s="95" t="s">
        <v>108</v>
      </c>
      <c r="C8" s="6">
        <v>3199</v>
      </c>
      <c r="D8" s="6">
        <v>3386</v>
      </c>
      <c r="E8" s="6">
        <v>3583</v>
      </c>
      <c r="F8" s="6">
        <v>3658</v>
      </c>
      <c r="G8" s="6">
        <v>4039</v>
      </c>
      <c r="H8" s="6">
        <v>4441</v>
      </c>
      <c r="I8" s="8"/>
    </row>
    <row r="9" spans="1:9" ht="12.75">
      <c r="A9" s="32"/>
      <c r="B9" s="18" t="s">
        <v>109</v>
      </c>
      <c r="C9" s="33">
        <v>18349</v>
      </c>
      <c r="D9" s="33">
        <v>19104</v>
      </c>
      <c r="E9" s="33">
        <v>20025</v>
      </c>
      <c r="F9" s="33">
        <v>21101</v>
      </c>
      <c r="G9" s="33">
        <v>21594</v>
      </c>
      <c r="H9" s="33">
        <v>21813</v>
      </c>
      <c r="I9" s="7"/>
    </row>
    <row r="10" spans="1:9" ht="12.75">
      <c r="A10" s="24"/>
      <c r="B10" s="25"/>
      <c r="C10" s="25"/>
      <c r="D10" s="25"/>
      <c r="E10" s="25"/>
      <c r="F10" s="25"/>
      <c r="G10" s="25"/>
      <c r="H10" s="25"/>
      <c r="I10" s="8"/>
    </row>
    <row r="11" spans="1:9" ht="12.75">
      <c r="A11" s="24"/>
      <c r="B11" s="18" t="s">
        <v>110</v>
      </c>
      <c r="C11" s="25"/>
      <c r="D11" s="25"/>
      <c r="E11" s="25"/>
      <c r="F11" s="25"/>
      <c r="G11" s="25"/>
      <c r="H11" s="25"/>
      <c r="I11" s="8"/>
    </row>
    <row r="12" spans="1:9" ht="12.75">
      <c r="A12" s="32"/>
      <c r="B12" s="18" t="s">
        <v>111</v>
      </c>
      <c r="C12" s="126">
        <v>21806</v>
      </c>
      <c r="D12" s="126">
        <v>22939</v>
      </c>
      <c r="E12" s="126">
        <v>24080</v>
      </c>
      <c r="F12" s="126">
        <v>25230</v>
      </c>
      <c r="G12" s="126">
        <v>26162</v>
      </c>
      <c r="H12" s="127" t="s">
        <v>53</v>
      </c>
      <c r="I12" s="60"/>
    </row>
    <row r="13" spans="1:9" ht="12.75">
      <c r="A13" s="24"/>
      <c r="B13" s="95" t="s">
        <v>108</v>
      </c>
      <c r="C13" s="127">
        <v>3230</v>
      </c>
      <c r="D13" s="127">
        <v>3385</v>
      </c>
      <c r="E13" s="127">
        <v>3471</v>
      </c>
      <c r="F13" s="127">
        <v>3672</v>
      </c>
      <c r="G13" s="127">
        <v>4091</v>
      </c>
      <c r="H13" s="127" t="s">
        <v>53</v>
      </c>
      <c r="I13" s="8"/>
    </row>
    <row r="14" spans="1:9" ht="12.75">
      <c r="A14" s="32"/>
      <c r="B14" s="124" t="s">
        <v>112</v>
      </c>
      <c r="C14" s="126">
        <v>18576</v>
      </c>
      <c r="D14" s="126">
        <v>19554</v>
      </c>
      <c r="E14" s="126">
        <v>20609</v>
      </c>
      <c r="F14" s="126">
        <v>21558</v>
      </c>
      <c r="G14" s="126">
        <v>22071</v>
      </c>
      <c r="H14" s="127" t="s">
        <v>53</v>
      </c>
      <c r="I14" s="60"/>
    </row>
    <row r="15" spans="1:9" ht="12.75">
      <c r="A15" s="24"/>
      <c r="B15" s="25"/>
      <c r="C15" s="35"/>
      <c r="D15" s="35"/>
      <c r="E15" s="35"/>
      <c r="F15" s="35"/>
      <c r="G15" s="35"/>
      <c r="H15" s="35"/>
      <c r="I15" s="8"/>
    </row>
    <row r="16" spans="1:9" ht="25.5">
      <c r="A16" s="24"/>
      <c r="B16" s="128" t="s">
        <v>113</v>
      </c>
      <c r="C16" s="25">
        <v>101.5</v>
      </c>
      <c r="D16" s="129">
        <v>102.1645214447958</v>
      </c>
      <c r="E16" s="129">
        <v>101.99932226363944</v>
      </c>
      <c r="F16" s="129">
        <v>101.90233854355992</v>
      </c>
      <c r="G16" s="129">
        <v>102.06374595248313</v>
      </c>
      <c r="H16" s="127" t="s">
        <v>53</v>
      </c>
      <c r="I16" s="8"/>
    </row>
    <row r="17" spans="1:9" ht="12.75">
      <c r="A17" s="24"/>
      <c r="B17" s="128" t="s">
        <v>114</v>
      </c>
      <c r="C17" s="25"/>
      <c r="D17" s="129"/>
      <c r="E17" s="127"/>
      <c r="F17" s="127"/>
      <c r="G17" s="127"/>
      <c r="H17" s="127"/>
      <c r="I17" s="8"/>
    </row>
    <row r="18" spans="1:9" ht="25.5">
      <c r="A18" s="24"/>
      <c r="B18" s="128" t="s">
        <v>115</v>
      </c>
      <c r="C18" s="25">
        <v>101.2</v>
      </c>
      <c r="D18" s="129">
        <v>102.35552763819096</v>
      </c>
      <c r="E18" s="129">
        <v>102.916354556804</v>
      </c>
      <c r="F18" s="129">
        <v>102.16577413392731</v>
      </c>
      <c r="G18" s="129">
        <v>102.2089469297027</v>
      </c>
      <c r="H18" s="127" t="s">
        <v>53</v>
      </c>
      <c r="I18" s="8"/>
    </row>
    <row r="19" spans="1:9" ht="12.75">
      <c r="A19" s="24"/>
      <c r="B19" s="128" t="s">
        <v>116</v>
      </c>
      <c r="C19" s="128"/>
      <c r="D19" s="130"/>
      <c r="E19" s="130"/>
      <c r="F19" s="130"/>
      <c r="G19" s="130"/>
      <c r="H19" s="127"/>
      <c r="I19" s="8"/>
    </row>
    <row r="20" spans="1:9" ht="12.75">
      <c r="A20" s="104"/>
      <c r="B20" s="50"/>
      <c r="C20" s="50"/>
      <c r="D20" s="50"/>
      <c r="E20" s="50"/>
      <c r="F20" s="50"/>
      <c r="G20" s="50"/>
      <c r="H20" s="50"/>
      <c r="I20" s="51"/>
    </row>
    <row r="21" spans="1:9" ht="12.75">
      <c r="A21" s="132" t="s">
        <v>117</v>
      </c>
      <c r="B21" s="133"/>
      <c r="C21" s="133"/>
      <c r="D21" s="58"/>
      <c r="E21" s="58"/>
      <c r="F21" s="58"/>
      <c r="G21" s="58"/>
      <c r="H21" s="58"/>
      <c r="I21" s="134"/>
    </row>
    <row r="22" spans="1:9" ht="12.75">
      <c r="A22" s="135" t="s">
        <v>118</v>
      </c>
      <c r="B22" s="136"/>
      <c r="C22" s="136"/>
      <c r="D22" s="137"/>
      <c r="E22" s="137"/>
      <c r="F22" s="137"/>
      <c r="G22" s="137"/>
      <c r="H22" s="137"/>
      <c r="I22" s="5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8"/>
  <sheetViews>
    <sheetView workbookViewId="0" topLeftCell="A1">
      <selection activeCell="H32" sqref="H32"/>
    </sheetView>
  </sheetViews>
  <sheetFormatPr defaultColWidth="9.140625" defaultRowHeight="12.75"/>
  <cols>
    <col min="1" max="1" width="9.140625" style="16" customWidth="1"/>
    <col min="2" max="2" width="24.7109375" style="16" bestFit="1" customWidth="1"/>
    <col min="3" max="16384" width="9.140625" style="16" customWidth="1"/>
  </cols>
  <sheetData>
    <row r="1" ht="13.5" thickBot="1"/>
    <row r="2" spans="1:12" ht="15.75">
      <c r="A2" s="138" t="s">
        <v>119</v>
      </c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1"/>
    </row>
    <row r="3" spans="1:12" ht="12.75">
      <c r="A3" s="142"/>
      <c r="B3" s="143"/>
      <c r="C3" s="144"/>
      <c r="D3" s="144"/>
      <c r="E3" s="144"/>
      <c r="F3" s="144"/>
      <c r="G3" s="144"/>
      <c r="H3" s="144"/>
      <c r="I3" s="144"/>
      <c r="J3" s="144"/>
      <c r="K3" s="145" t="s">
        <v>120</v>
      </c>
      <c r="L3" s="146"/>
    </row>
    <row r="4" spans="1:12" ht="12.75">
      <c r="A4" s="147"/>
      <c r="B4" s="148"/>
      <c r="C4" s="145" t="s">
        <v>121</v>
      </c>
      <c r="D4" s="145" t="s">
        <v>122</v>
      </c>
      <c r="E4" s="145" t="s">
        <v>123</v>
      </c>
      <c r="F4" s="145" t="s">
        <v>124</v>
      </c>
      <c r="G4" s="145" t="s">
        <v>125</v>
      </c>
      <c r="H4" s="145" t="s">
        <v>126</v>
      </c>
      <c r="I4" s="145" t="s">
        <v>127</v>
      </c>
      <c r="J4" s="145" t="s">
        <v>128</v>
      </c>
      <c r="K4" s="145" t="s">
        <v>68</v>
      </c>
      <c r="L4" s="149"/>
    </row>
    <row r="5" spans="1:12" ht="12.7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50"/>
    </row>
    <row r="6" spans="1:12" ht="12.75">
      <c r="A6" s="147"/>
      <c r="B6" s="148" t="s">
        <v>129</v>
      </c>
      <c r="C6" s="98"/>
      <c r="D6" s="151">
        <v>40001</v>
      </c>
      <c r="E6" s="151">
        <v>52001</v>
      </c>
      <c r="F6" s="151">
        <v>68001</v>
      </c>
      <c r="G6" s="151">
        <v>88001</v>
      </c>
      <c r="H6" s="151">
        <v>120001</v>
      </c>
      <c r="I6" s="151">
        <v>160001</v>
      </c>
      <c r="J6" s="98"/>
      <c r="K6" s="148"/>
      <c r="L6" s="150"/>
    </row>
    <row r="7" spans="1:12" ht="12.75">
      <c r="A7" s="152"/>
      <c r="B7" s="153"/>
      <c r="C7" s="154" t="s">
        <v>130</v>
      </c>
      <c r="D7" s="155" t="s">
        <v>131</v>
      </c>
      <c r="E7" s="155" t="s">
        <v>131</v>
      </c>
      <c r="F7" s="155" t="s">
        <v>131</v>
      </c>
      <c r="G7" s="155" t="s">
        <v>131</v>
      </c>
      <c r="H7" s="155" t="s">
        <v>131</v>
      </c>
      <c r="I7" s="155" t="s">
        <v>131</v>
      </c>
      <c r="J7" s="155" t="s">
        <v>132</v>
      </c>
      <c r="K7" s="153"/>
      <c r="L7" s="150"/>
    </row>
    <row r="8" spans="1:12" ht="12.75">
      <c r="A8" s="147"/>
      <c r="B8" s="148"/>
      <c r="C8" s="156">
        <v>40000</v>
      </c>
      <c r="D8" s="151">
        <v>52000</v>
      </c>
      <c r="E8" s="151">
        <v>68000</v>
      </c>
      <c r="F8" s="151">
        <v>88000</v>
      </c>
      <c r="G8" s="151">
        <v>120000</v>
      </c>
      <c r="H8" s="151">
        <v>160000</v>
      </c>
      <c r="I8" s="151">
        <v>320000</v>
      </c>
      <c r="J8" s="151">
        <v>320000</v>
      </c>
      <c r="K8" s="148"/>
      <c r="L8" s="150"/>
    </row>
    <row r="9" spans="1:12" ht="12.75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50"/>
    </row>
    <row r="10" spans="1:12" ht="13.5">
      <c r="A10" s="142"/>
      <c r="B10" s="143" t="s">
        <v>133</v>
      </c>
      <c r="C10" s="157" t="s">
        <v>134</v>
      </c>
      <c r="D10" s="157" t="s">
        <v>135</v>
      </c>
      <c r="E10" s="157" t="s">
        <v>136</v>
      </c>
      <c r="F10" s="145">
        <v>1</v>
      </c>
      <c r="G10" s="157" t="s">
        <v>137</v>
      </c>
      <c r="H10" s="157" t="s">
        <v>138</v>
      </c>
      <c r="I10" s="157" t="s">
        <v>139</v>
      </c>
      <c r="J10" s="145">
        <v>2</v>
      </c>
      <c r="K10" s="148"/>
      <c r="L10" s="150"/>
    </row>
    <row r="11" spans="1:12" ht="12.75">
      <c r="A11" s="158"/>
      <c r="B11" s="144"/>
      <c r="C11" s="159"/>
      <c r="D11" s="159"/>
      <c r="E11" s="159"/>
      <c r="F11" s="159"/>
      <c r="G11" s="159"/>
      <c r="H11" s="159"/>
      <c r="I11" s="159"/>
      <c r="J11" s="159"/>
      <c r="K11" s="144"/>
      <c r="L11" s="160"/>
    </row>
    <row r="12" spans="1:12" ht="12.75">
      <c r="A12" s="161"/>
      <c r="B12" s="162" t="s">
        <v>140</v>
      </c>
      <c r="C12" s="163">
        <v>659.04</v>
      </c>
      <c r="D12" s="163">
        <v>174.698</v>
      </c>
      <c r="E12" s="163">
        <v>171.104</v>
      </c>
      <c r="F12" s="163">
        <v>93.004</v>
      </c>
      <c r="G12" s="163">
        <v>46.861</v>
      </c>
      <c r="H12" s="163">
        <v>20.484</v>
      </c>
      <c r="I12" s="163">
        <v>11.816</v>
      </c>
      <c r="J12" s="163">
        <v>1.326</v>
      </c>
      <c r="K12" s="164">
        <v>1178.333</v>
      </c>
      <c r="L12" s="165"/>
    </row>
    <row r="13" spans="1:12" ht="12.75">
      <c r="A13" s="161"/>
      <c r="B13" s="162" t="s">
        <v>141</v>
      </c>
      <c r="C13" s="163">
        <v>1321.527</v>
      </c>
      <c r="D13" s="163">
        <v>621.276</v>
      </c>
      <c r="E13" s="163">
        <v>549.503</v>
      </c>
      <c r="F13" s="163">
        <v>316.585</v>
      </c>
      <c r="G13" s="163">
        <v>182.807</v>
      </c>
      <c r="H13" s="163">
        <v>89.259</v>
      </c>
      <c r="I13" s="163">
        <v>59.714</v>
      </c>
      <c r="J13" s="163">
        <v>6.373</v>
      </c>
      <c r="K13" s="164">
        <v>3147.044</v>
      </c>
      <c r="L13" s="165"/>
    </row>
    <row r="14" spans="1:12" ht="12.75">
      <c r="A14" s="166"/>
      <c r="B14" s="167" t="s">
        <v>142</v>
      </c>
      <c r="C14" s="163">
        <v>1018.85</v>
      </c>
      <c r="D14" s="163">
        <v>461.303</v>
      </c>
      <c r="E14" s="163">
        <v>383.686</v>
      </c>
      <c r="F14" s="163">
        <v>214.496</v>
      </c>
      <c r="G14" s="163">
        <v>133.123</v>
      </c>
      <c r="H14" s="163">
        <v>64.08</v>
      </c>
      <c r="I14" s="163">
        <v>36.674</v>
      </c>
      <c r="J14" s="163">
        <v>3.205</v>
      </c>
      <c r="K14" s="164">
        <v>2315.417</v>
      </c>
      <c r="L14" s="165"/>
    </row>
    <row r="15" spans="1:12" ht="12.75">
      <c r="A15" s="161"/>
      <c r="B15" s="162" t="s">
        <v>143</v>
      </c>
      <c r="C15" s="163">
        <v>741.404</v>
      </c>
      <c r="D15" s="163">
        <v>441.197</v>
      </c>
      <c r="E15" s="163">
        <v>353.067</v>
      </c>
      <c r="F15" s="163">
        <v>209.654</v>
      </c>
      <c r="G15" s="163">
        <v>123.364</v>
      </c>
      <c r="H15" s="163">
        <v>59.78</v>
      </c>
      <c r="I15" s="163">
        <v>34.058</v>
      </c>
      <c r="J15" s="163">
        <v>2.997</v>
      </c>
      <c r="K15" s="164">
        <v>1965.521</v>
      </c>
      <c r="L15" s="165"/>
    </row>
    <row r="16" spans="1:12" ht="12.75">
      <c r="A16" s="161"/>
      <c r="B16" s="162" t="s">
        <v>144</v>
      </c>
      <c r="C16" s="163">
        <v>738.544</v>
      </c>
      <c r="D16" s="163">
        <v>594.895</v>
      </c>
      <c r="E16" s="163">
        <v>455.947</v>
      </c>
      <c r="F16" s="163">
        <v>261.387</v>
      </c>
      <c r="G16" s="163">
        <v>164.303</v>
      </c>
      <c r="H16" s="163">
        <v>88.646</v>
      </c>
      <c r="I16" s="163">
        <v>54.137</v>
      </c>
      <c r="J16" s="163">
        <v>5.344</v>
      </c>
      <c r="K16" s="164">
        <v>2363.203</v>
      </c>
      <c r="L16" s="165"/>
    </row>
    <row r="17" spans="1:12" ht="12.75">
      <c r="A17" s="161"/>
      <c r="B17" s="162" t="s">
        <v>145</v>
      </c>
      <c r="C17" s="163">
        <v>361.983</v>
      </c>
      <c r="D17" s="163">
        <v>538.009</v>
      </c>
      <c r="E17" s="163">
        <v>660.017</v>
      </c>
      <c r="F17" s="163">
        <v>439.17</v>
      </c>
      <c r="G17" s="163">
        <v>266.426</v>
      </c>
      <c r="H17" s="163">
        <v>144.641</v>
      </c>
      <c r="I17" s="163">
        <v>97.754</v>
      </c>
      <c r="J17" s="163">
        <v>12.187</v>
      </c>
      <c r="K17" s="164">
        <v>2520.187</v>
      </c>
      <c r="L17" s="165"/>
    </row>
    <row r="18" spans="1:12" ht="12.75">
      <c r="A18" s="161"/>
      <c r="B18" s="162" t="s">
        <v>146</v>
      </c>
      <c r="C18" s="163">
        <v>117.281</v>
      </c>
      <c r="D18" s="163">
        <v>455.36</v>
      </c>
      <c r="E18" s="163">
        <v>907.779</v>
      </c>
      <c r="F18" s="163">
        <v>854.996</v>
      </c>
      <c r="G18" s="163">
        <v>507.33</v>
      </c>
      <c r="H18" s="163">
        <v>253.646</v>
      </c>
      <c r="I18" s="163">
        <v>202.543</v>
      </c>
      <c r="J18" s="163">
        <v>57.623</v>
      </c>
      <c r="K18" s="164">
        <v>3356.558</v>
      </c>
      <c r="L18" s="165"/>
    </row>
    <row r="19" spans="1:12" ht="12.75">
      <c r="A19" s="161"/>
      <c r="B19" s="162" t="s">
        <v>147</v>
      </c>
      <c r="C19" s="163">
        <v>324.716</v>
      </c>
      <c r="D19" s="163">
        <v>611.978</v>
      </c>
      <c r="E19" s="163">
        <v>949.964</v>
      </c>
      <c r="F19" s="163">
        <v>737.811</v>
      </c>
      <c r="G19" s="163">
        <v>486.14</v>
      </c>
      <c r="H19" s="163">
        <v>293.794</v>
      </c>
      <c r="I19" s="163">
        <v>234.796</v>
      </c>
      <c r="J19" s="163">
        <v>33.369</v>
      </c>
      <c r="K19" s="164">
        <v>3672.568</v>
      </c>
      <c r="L19" s="165"/>
    </row>
    <row r="20" spans="1:12" ht="12.75">
      <c r="A20" s="161"/>
      <c r="B20" s="162" t="s">
        <v>148</v>
      </c>
      <c r="C20" s="163">
        <v>418.028</v>
      </c>
      <c r="D20" s="163">
        <v>581.924</v>
      </c>
      <c r="E20" s="163">
        <v>547.688</v>
      </c>
      <c r="F20" s="163">
        <v>375.592</v>
      </c>
      <c r="G20" s="163">
        <v>250.265</v>
      </c>
      <c r="H20" s="163">
        <v>126.886</v>
      </c>
      <c r="I20" s="163">
        <v>72.833</v>
      </c>
      <c r="J20" s="163">
        <v>7.239</v>
      </c>
      <c r="K20" s="164">
        <v>2380.455</v>
      </c>
      <c r="L20" s="165"/>
    </row>
    <row r="21" spans="1:12" ht="12.75">
      <c r="A21" s="161"/>
      <c r="B21" s="162"/>
      <c r="C21" s="163"/>
      <c r="D21" s="163"/>
      <c r="E21" s="163"/>
      <c r="F21" s="163"/>
      <c r="G21" s="163"/>
      <c r="H21" s="163"/>
      <c r="I21" s="163"/>
      <c r="J21" s="163"/>
      <c r="K21" s="163"/>
      <c r="L21" s="168"/>
    </row>
    <row r="22" spans="1:12" ht="12.75">
      <c r="A22" s="161"/>
      <c r="B22" s="169" t="s">
        <v>149</v>
      </c>
      <c r="C22" s="164">
        <v>5701.373</v>
      </c>
      <c r="D22" s="164">
        <v>4480.64</v>
      </c>
      <c r="E22" s="164">
        <v>4978.755</v>
      </c>
      <c r="F22" s="164">
        <v>3502.695</v>
      </c>
      <c r="G22" s="164">
        <v>2160.619</v>
      </c>
      <c r="H22" s="164">
        <v>1141.216</v>
      </c>
      <c r="I22" s="164">
        <v>804.325</v>
      </c>
      <c r="J22" s="164">
        <v>129.663</v>
      </c>
      <c r="K22" s="164">
        <v>22899.286</v>
      </c>
      <c r="L22" s="170"/>
    </row>
    <row r="23" spans="1:12" ht="12.75">
      <c r="A23" s="171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172"/>
    </row>
    <row r="24" spans="1:12" ht="12.75">
      <c r="A24" s="161"/>
      <c r="B24" s="162" t="s">
        <v>150</v>
      </c>
      <c r="C24" s="173">
        <v>24.897601610810046</v>
      </c>
      <c r="D24" s="173">
        <v>19.566723608762302</v>
      </c>
      <c r="E24" s="173">
        <v>21.741966103222605</v>
      </c>
      <c r="F24" s="173">
        <v>15.296088271049149</v>
      </c>
      <c r="G24" s="173">
        <v>9.435311651201701</v>
      </c>
      <c r="H24" s="173">
        <v>4.983631367371017</v>
      </c>
      <c r="I24" s="173">
        <v>3.512445759225855</v>
      </c>
      <c r="J24" s="173">
        <v>0.5662316283573209</v>
      </c>
      <c r="K24" s="174">
        <v>100</v>
      </c>
      <c r="L24" s="175"/>
    </row>
    <row r="25" spans="1:12" ht="13.5" thickBot="1">
      <c r="A25" s="176"/>
      <c r="B25" s="177"/>
      <c r="C25" s="178"/>
      <c r="D25" s="178"/>
      <c r="E25" s="178"/>
      <c r="F25" s="178"/>
      <c r="G25" s="178"/>
      <c r="H25" s="178"/>
      <c r="I25" s="178"/>
      <c r="J25" s="178"/>
      <c r="K25" s="178"/>
      <c r="L25" s="179"/>
    </row>
    <row r="26" spans="1:12" ht="12.75">
      <c r="A26" s="180"/>
      <c r="B26" s="181" t="s">
        <v>151</v>
      </c>
      <c r="C26" s="182"/>
      <c r="D26" s="182"/>
      <c r="E26" s="182"/>
      <c r="F26" s="182"/>
      <c r="G26" s="182"/>
      <c r="H26" s="182"/>
      <c r="I26" s="182"/>
      <c r="J26" s="183"/>
      <c r="K26" s="183"/>
      <c r="L26" s="184"/>
    </row>
    <row r="27" spans="1:12" ht="12.75">
      <c r="A27" s="185"/>
      <c r="B27" s="635" t="s">
        <v>152</v>
      </c>
      <c r="C27" s="636"/>
      <c r="D27" s="636"/>
      <c r="E27" s="636"/>
      <c r="F27" s="636"/>
      <c r="G27" s="636"/>
      <c r="H27" s="636"/>
      <c r="I27" s="636"/>
      <c r="J27" s="636"/>
      <c r="K27" s="636"/>
      <c r="L27" s="184"/>
    </row>
    <row r="28" spans="1:12" ht="13.5" thickBot="1">
      <c r="A28" s="186"/>
      <c r="B28" s="575"/>
      <c r="C28" s="575"/>
      <c r="D28" s="575"/>
      <c r="E28" s="575"/>
      <c r="F28" s="575"/>
      <c r="G28" s="575"/>
      <c r="H28" s="575"/>
      <c r="I28" s="575"/>
      <c r="J28" s="575"/>
      <c r="K28" s="575"/>
      <c r="L28" s="188"/>
    </row>
  </sheetData>
  <mergeCells count="1">
    <mergeCell ref="B27:K2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4"/>
  <sheetViews>
    <sheetView workbookViewId="0" topLeftCell="A1">
      <selection activeCell="J34" sqref="J34"/>
    </sheetView>
  </sheetViews>
  <sheetFormatPr defaultColWidth="9.140625" defaultRowHeight="12.75"/>
  <cols>
    <col min="1" max="1" width="21.140625" style="0" bestFit="1" customWidth="1"/>
  </cols>
  <sheetData>
    <row r="2" ht="13.5" thickBot="1"/>
    <row r="3" spans="1:10" ht="12.75">
      <c r="A3" s="189"/>
      <c r="B3" s="190" t="s">
        <v>121</v>
      </c>
      <c r="C3" s="190" t="s">
        <v>122</v>
      </c>
      <c r="D3" s="190" t="s">
        <v>123</v>
      </c>
      <c r="E3" s="190" t="s">
        <v>124</v>
      </c>
      <c r="F3" s="190" t="s">
        <v>125</v>
      </c>
      <c r="G3" s="190" t="s">
        <v>126</v>
      </c>
      <c r="H3" s="190" t="s">
        <v>127</v>
      </c>
      <c r="I3" s="190" t="s">
        <v>128</v>
      </c>
      <c r="J3" s="191" t="s">
        <v>68</v>
      </c>
    </row>
    <row r="4" spans="1:10" ht="12.75">
      <c r="A4" s="192" t="s">
        <v>140</v>
      </c>
      <c r="B4" s="193">
        <v>0.5592986023475537</v>
      </c>
      <c r="C4" s="193">
        <v>0.14825859922449766</v>
      </c>
      <c r="D4" s="193">
        <v>0.145208527640319</v>
      </c>
      <c r="E4" s="193">
        <v>0.078928452313565</v>
      </c>
      <c r="F4" s="193">
        <v>0.03976889385258666</v>
      </c>
      <c r="G4" s="193">
        <v>0.017383880448056704</v>
      </c>
      <c r="H4" s="193">
        <v>0.010027725608974712</v>
      </c>
      <c r="I4" s="193">
        <v>0.0011253185644465528</v>
      </c>
      <c r="J4" s="194">
        <v>1</v>
      </c>
    </row>
    <row r="5" spans="1:10" ht="12.75">
      <c r="A5" s="192" t="s">
        <v>141</v>
      </c>
      <c r="B5" s="193">
        <v>0.41992644526101325</v>
      </c>
      <c r="C5" s="193">
        <v>0.1974157336217733</v>
      </c>
      <c r="D5" s="193">
        <v>0.17460925236507657</v>
      </c>
      <c r="E5" s="193">
        <v>0.10059757664652925</v>
      </c>
      <c r="F5" s="193">
        <v>0.058088479220500255</v>
      </c>
      <c r="G5" s="193">
        <v>0.028362806493967038</v>
      </c>
      <c r="H5" s="193">
        <v>0.018974631431908803</v>
      </c>
      <c r="I5" s="193">
        <v>0.002025074959231584</v>
      </c>
      <c r="J5" s="194">
        <v>1</v>
      </c>
    </row>
    <row r="6" spans="1:10" ht="12.75">
      <c r="A6" s="192" t="s">
        <v>142</v>
      </c>
      <c r="B6" s="193">
        <v>0.4400287291662798</v>
      </c>
      <c r="C6" s="193">
        <v>0.19923106723324568</v>
      </c>
      <c r="D6" s="193">
        <v>0.16570924373449794</v>
      </c>
      <c r="E6" s="193">
        <v>0.09263817273519198</v>
      </c>
      <c r="F6" s="193">
        <v>0.05749417923423729</v>
      </c>
      <c r="G6" s="193">
        <v>0.02767536042103863</v>
      </c>
      <c r="H6" s="193">
        <v>0.01583904756680978</v>
      </c>
      <c r="I6" s="193">
        <v>0.0013841999086989516</v>
      </c>
      <c r="J6" s="194">
        <v>1</v>
      </c>
    </row>
    <row r="7" spans="1:10" ht="12.75">
      <c r="A7" s="192" t="s">
        <v>143</v>
      </c>
      <c r="B7" s="193">
        <v>0.37720482253814636</v>
      </c>
      <c r="C7" s="193">
        <v>0.224468219876562</v>
      </c>
      <c r="D7" s="193">
        <v>0.17963023544393575</v>
      </c>
      <c r="E7" s="193">
        <v>0.10666586620036113</v>
      </c>
      <c r="F7" s="193">
        <v>0.06276402032845235</v>
      </c>
      <c r="G7" s="193">
        <v>0.030414327804180165</v>
      </c>
      <c r="H7" s="193">
        <v>0.01732772125049796</v>
      </c>
      <c r="I7" s="193">
        <v>0.0015247865578643016</v>
      </c>
      <c r="J7" s="194">
        <v>1</v>
      </c>
    </row>
    <row r="8" spans="1:10" ht="12.75">
      <c r="A8" s="192" t="s">
        <v>144</v>
      </c>
      <c r="B8" s="193">
        <v>0.31251822209095026</v>
      </c>
      <c r="C8" s="193">
        <v>0.2517325003395815</v>
      </c>
      <c r="D8" s="193">
        <v>0.1929360279248122</v>
      </c>
      <c r="E8" s="193">
        <v>0.11060708707631126</v>
      </c>
      <c r="F8" s="193">
        <v>0.06952555493539912</v>
      </c>
      <c r="G8" s="193">
        <v>0.037510954412295516</v>
      </c>
      <c r="H8" s="193">
        <v>0.022908315536160035</v>
      </c>
      <c r="I8" s="193">
        <v>0.0022613376844900757</v>
      </c>
      <c r="J8" s="194">
        <v>1</v>
      </c>
    </row>
    <row r="9" spans="1:10" ht="12.75">
      <c r="A9" s="192" t="s">
        <v>145</v>
      </c>
      <c r="B9" s="193">
        <v>0.14363338910961768</v>
      </c>
      <c r="C9" s="193">
        <v>0.21347979336454004</v>
      </c>
      <c r="D9" s="193">
        <v>0.2618920738818191</v>
      </c>
      <c r="E9" s="193">
        <v>0.17426087826022435</v>
      </c>
      <c r="F9" s="193">
        <v>0.10571675831991832</v>
      </c>
      <c r="G9" s="193">
        <v>0.0573929632999456</v>
      </c>
      <c r="H9" s="193">
        <v>0.03878839149634532</v>
      </c>
      <c r="I9" s="193">
        <v>0.004835752267589667</v>
      </c>
      <c r="J9" s="194">
        <v>1</v>
      </c>
    </row>
    <row r="10" spans="1:10" ht="12.75">
      <c r="A10" s="192" t="s">
        <v>146</v>
      </c>
      <c r="B10" s="193">
        <v>0.034940853100110296</v>
      </c>
      <c r="C10" s="193">
        <v>0.13566278312485588</v>
      </c>
      <c r="D10" s="193">
        <v>0.2704493710521314</v>
      </c>
      <c r="E10" s="193">
        <v>0.2547240357532925</v>
      </c>
      <c r="F10" s="193">
        <v>0.15114590601443503</v>
      </c>
      <c r="G10" s="193">
        <v>0.07556729244660751</v>
      </c>
      <c r="H10" s="193">
        <v>0.06034246987539021</v>
      </c>
      <c r="I10" s="193">
        <v>0.0171672886331772</v>
      </c>
      <c r="J10" s="194">
        <v>1</v>
      </c>
    </row>
    <row r="11" spans="1:10" ht="12.75">
      <c r="A11" s="192" t="s">
        <v>147</v>
      </c>
      <c r="B11" s="193">
        <v>0.08841660658155275</v>
      </c>
      <c r="C11" s="193">
        <v>0.1666348996124782</v>
      </c>
      <c r="D11" s="193">
        <v>0.25866478170043417</v>
      </c>
      <c r="E11" s="193">
        <v>0.20089784586697917</v>
      </c>
      <c r="F11" s="193">
        <v>0.1323705919127978</v>
      </c>
      <c r="G11" s="193">
        <v>0.07999688501342929</v>
      </c>
      <c r="H11" s="193">
        <v>0.06393237647335596</v>
      </c>
      <c r="I11" s="193">
        <v>0.00908601283897262</v>
      </c>
      <c r="J11" s="194">
        <v>1</v>
      </c>
    </row>
    <row r="12" spans="1:10" ht="12.75">
      <c r="A12" s="192" t="s">
        <v>148</v>
      </c>
      <c r="B12" s="193">
        <v>0.17560844460407782</v>
      </c>
      <c r="C12" s="193">
        <v>0.24445914751591608</v>
      </c>
      <c r="D12" s="193">
        <v>0.23007702309012354</v>
      </c>
      <c r="E12" s="193">
        <v>0.1577816005763604</v>
      </c>
      <c r="F12" s="193">
        <v>0.10513326233850251</v>
      </c>
      <c r="G12" s="193">
        <v>0.05330325504997994</v>
      </c>
      <c r="H12" s="193">
        <v>0.030596251556950248</v>
      </c>
      <c r="I12" s="193">
        <v>0.003041015268089504</v>
      </c>
      <c r="J12" s="194">
        <v>1</v>
      </c>
    </row>
    <row r="13" spans="1:10" ht="12.75">
      <c r="A13" s="192"/>
      <c r="B13" s="193"/>
      <c r="C13" s="193"/>
      <c r="D13" s="193"/>
      <c r="E13" s="193"/>
      <c r="F13" s="193"/>
      <c r="G13" s="193"/>
      <c r="H13" s="193"/>
      <c r="I13" s="193"/>
      <c r="J13" s="194"/>
    </row>
    <row r="14" spans="1:10" ht="13.5" thickBot="1">
      <c r="A14" s="195" t="s">
        <v>149</v>
      </c>
      <c r="B14" s="196">
        <v>0.24897601610810047</v>
      </c>
      <c r="C14" s="196">
        <v>0.19566723608762301</v>
      </c>
      <c r="D14" s="196">
        <v>0.21741966103222607</v>
      </c>
      <c r="E14" s="196">
        <v>0.1529608827104915</v>
      </c>
      <c r="F14" s="196">
        <v>0.09435311651201701</v>
      </c>
      <c r="G14" s="196">
        <v>0.04983631367371017</v>
      </c>
      <c r="H14" s="196">
        <v>0.03512445759225855</v>
      </c>
      <c r="I14" s="196">
        <v>0.005662316283573209</v>
      </c>
      <c r="J14" s="197">
        <v>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K36"/>
  <sheetViews>
    <sheetView workbookViewId="0" topLeftCell="A1">
      <selection activeCell="K25" sqref="K25"/>
    </sheetView>
  </sheetViews>
  <sheetFormatPr defaultColWidth="9.140625" defaultRowHeight="12.75"/>
  <cols>
    <col min="2" max="2" width="17.00390625" style="0" bestFit="1" customWidth="1"/>
  </cols>
  <sheetData>
    <row r="3" spans="1:11" ht="15.75">
      <c r="A3" s="513" t="s">
        <v>153</v>
      </c>
      <c r="B3" s="456"/>
      <c r="C3" s="456"/>
      <c r="D3" s="456"/>
      <c r="E3" s="456"/>
      <c r="F3" s="456"/>
      <c r="G3" s="456"/>
      <c r="H3" s="456"/>
      <c r="I3" s="456"/>
      <c r="J3" s="456"/>
      <c r="K3" s="457"/>
    </row>
    <row r="4" spans="1:11" ht="14.25">
      <c r="A4" s="199"/>
      <c r="B4" s="124"/>
      <c r="C4" s="200"/>
      <c r="D4" s="200"/>
      <c r="E4" s="201" t="s">
        <v>154</v>
      </c>
      <c r="F4" s="201"/>
      <c r="G4" s="201"/>
      <c r="H4" s="201"/>
      <c r="I4" s="202"/>
      <c r="J4" s="202"/>
      <c r="K4" s="203"/>
    </row>
    <row r="5" spans="1:11" ht="52.5">
      <c r="A5" s="199"/>
      <c r="B5" s="124"/>
      <c r="C5" s="204" t="s">
        <v>155</v>
      </c>
      <c r="D5" s="205"/>
      <c r="E5" s="206"/>
      <c r="F5" s="207"/>
      <c r="G5" s="208" t="s">
        <v>156</v>
      </c>
      <c r="H5" s="209"/>
      <c r="I5" s="210" t="s">
        <v>157</v>
      </c>
      <c r="J5" s="210" t="s">
        <v>158</v>
      </c>
      <c r="K5" s="211"/>
    </row>
    <row r="6" spans="1:11" ht="12.75">
      <c r="A6" s="199"/>
      <c r="B6" s="124"/>
      <c r="C6" s="212"/>
      <c r="D6" s="213" t="s">
        <v>159</v>
      </c>
      <c r="E6" s="213" t="s">
        <v>160</v>
      </c>
      <c r="F6" s="213"/>
      <c r="G6" s="210"/>
      <c r="H6" s="209"/>
      <c r="I6" s="114" t="s">
        <v>159</v>
      </c>
      <c r="J6" s="114" t="s">
        <v>159</v>
      </c>
      <c r="K6" s="214"/>
    </row>
    <row r="7" spans="1:11" ht="27">
      <c r="A7" s="215"/>
      <c r="B7" s="216"/>
      <c r="C7" s="217" t="s">
        <v>161</v>
      </c>
      <c r="D7" s="216" t="s">
        <v>162</v>
      </c>
      <c r="E7" s="218" t="s">
        <v>163</v>
      </c>
      <c r="F7" s="218"/>
      <c r="G7" s="216" t="s">
        <v>161</v>
      </c>
      <c r="H7" s="218"/>
      <c r="I7" s="216" t="s">
        <v>53</v>
      </c>
      <c r="J7" s="216" t="s">
        <v>53</v>
      </c>
      <c r="K7" s="219"/>
    </row>
    <row r="8" spans="1:11" ht="14.25">
      <c r="A8" s="220"/>
      <c r="B8" s="95" t="s">
        <v>164</v>
      </c>
      <c r="C8" s="119">
        <v>567.95</v>
      </c>
      <c r="D8" s="26" t="s">
        <v>53</v>
      </c>
      <c r="E8" s="26" t="s">
        <v>53</v>
      </c>
      <c r="F8" s="14"/>
      <c r="G8" s="119">
        <v>456</v>
      </c>
      <c r="H8" s="14"/>
      <c r="I8" s="26" t="s">
        <v>53</v>
      </c>
      <c r="J8" s="26" t="s">
        <v>53</v>
      </c>
      <c r="K8" s="221"/>
    </row>
    <row r="9" spans="1:11" ht="14.25">
      <c r="A9" s="220"/>
      <c r="B9" s="95" t="s">
        <v>165</v>
      </c>
      <c r="C9" s="119">
        <v>580.11</v>
      </c>
      <c r="D9" s="99">
        <v>2.141033541685</v>
      </c>
      <c r="E9" s="222">
        <v>-0.4089506521434589</v>
      </c>
      <c r="F9" s="14"/>
      <c r="G9" s="119">
        <v>473.1</v>
      </c>
      <c r="H9" s="14"/>
      <c r="I9" s="223">
        <v>2.560455192034139</v>
      </c>
      <c r="J9" s="99">
        <v>3</v>
      </c>
      <c r="K9" s="224"/>
    </row>
    <row r="10" spans="1:11" ht="14.25">
      <c r="A10" s="220"/>
      <c r="B10" s="95" t="s">
        <v>166</v>
      </c>
      <c r="C10" s="119">
        <v>609</v>
      </c>
      <c r="D10" s="99">
        <v>4.980089982934266</v>
      </c>
      <c r="E10" s="222">
        <v>1.5981810438867075</v>
      </c>
      <c r="F10" s="14"/>
      <c r="G10" s="119">
        <v>498</v>
      </c>
      <c r="H10" s="14"/>
      <c r="I10" s="223">
        <v>3.328710124826628</v>
      </c>
      <c r="J10" s="99">
        <v>4</v>
      </c>
      <c r="K10" s="224"/>
    </row>
    <row r="11" spans="1:11" ht="14.25">
      <c r="A11" s="220"/>
      <c r="B11" s="95" t="s">
        <v>167</v>
      </c>
      <c r="C11" s="119">
        <v>646</v>
      </c>
      <c r="D11" s="99">
        <v>6.075533661740562</v>
      </c>
      <c r="E11" s="222">
        <v>3.573096432498989</v>
      </c>
      <c r="F11" s="14"/>
      <c r="G11" s="119">
        <v>529</v>
      </c>
      <c r="H11" s="225"/>
      <c r="I11" s="223">
        <v>2.4161073825503365</v>
      </c>
      <c r="J11" s="99">
        <v>3.4</v>
      </c>
      <c r="K11" s="224"/>
    </row>
    <row r="12" spans="1:11" ht="14.25">
      <c r="A12" s="220"/>
      <c r="B12" s="95" t="s">
        <v>168</v>
      </c>
      <c r="C12" s="119">
        <v>688</v>
      </c>
      <c r="D12" s="99">
        <v>6.5015479876161075</v>
      </c>
      <c r="E12" s="222">
        <v>3.9803980992336188</v>
      </c>
      <c r="F12" s="99"/>
      <c r="G12" s="119">
        <v>564</v>
      </c>
      <c r="H12" s="222"/>
      <c r="I12" s="223">
        <v>2.4246395806029053</v>
      </c>
      <c r="J12" s="99">
        <v>3.8</v>
      </c>
      <c r="K12" s="224"/>
    </row>
    <row r="13" spans="1:11" ht="14.25">
      <c r="A13" s="220"/>
      <c r="B13" s="95" t="s">
        <v>169</v>
      </c>
      <c r="C13" s="119">
        <v>747</v>
      </c>
      <c r="D13" s="99">
        <v>8.575581395348841</v>
      </c>
      <c r="E13" s="222">
        <v>4.368778426156363</v>
      </c>
      <c r="F13" s="222"/>
      <c r="G13" s="119">
        <v>614</v>
      </c>
      <c r="H13" s="222"/>
      <c r="I13" s="223">
        <v>4.0307101727447</v>
      </c>
      <c r="J13" s="99">
        <v>5.8</v>
      </c>
      <c r="K13" s="224"/>
    </row>
    <row r="14" spans="1:11" ht="12.75">
      <c r="A14" s="220"/>
      <c r="B14" s="95" t="s">
        <v>170</v>
      </c>
      <c r="C14" s="119">
        <v>798</v>
      </c>
      <c r="D14" s="99">
        <v>6.827309236947787</v>
      </c>
      <c r="E14" s="222">
        <v>5.146007759852956</v>
      </c>
      <c r="F14" s="222"/>
      <c r="G14" s="119">
        <v>656</v>
      </c>
      <c r="H14" s="222"/>
      <c r="I14" s="223">
        <v>1.5990159901599021</v>
      </c>
      <c r="J14" s="99">
        <v>4.1</v>
      </c>
      <c r="K14" s="224"/>
    </row>
    <row r="15" spans="1:11" ht="12.75">
      <c r="A15" s="220"/>
      <c r="B15" s="95" t="s">
        <v>171</v>
      </c>
      <c r="C15" s="119">
        <v>847</v>
      </c>
      <c r="D15" s="99">
        <v>6.140350877192979</v>
      </c>
      <c r="E15" s="222">
        <v>3.082809905422</v>
      </c>
      <c r="F15" s="222"/>
      <c r="G15" s="119">
        <v>697</v>
      </c>
      <c r="H15" s="222"/>
      <c r="I15" s="223">
        <v>2.9661016949152685</v>
      </c>
      <c r="J15" s="99">
        <v>4.5</v>
      </c>
      <c r="K15" s="224"/>
    </row>
    <row r="16" spans="1:11" ht="12.75">
      <c r="A16" s="220"/>
      <c r="B16" s="226" t="s">
        <v>172</v>
      </c>
      <c r="C16" s="119">
        <v>901.33</v>
      </c>
      <c r="D16" s="99">
        <v>6.414403778040145</v>
      </c>
      <c r="E16" s="222">
        <v>4.570133348611385</v>
      </c>
      <c r="F16" s="222"/>
      <c r="G16" s="119">
        <v>740.54</v>
      </c>
      <c r="H16" s="222"/>
      <c r="I16" s="223">
        <v>1.763668430335108</v>
      </c>
      <c r="J16" s="99">
        <v>5</v>
      </c>
      <c r="K16" s="224"/>
    </row>
    <row r="17" spans="1:11" ht="12.75">
      <c r="A17" s="220"/>
      <c r="B17" s="226" t="s">
        <v>173</v>
      </c>
      <c r="C17" s="119">
        <v>975.56</v>
      </c>
      <c r="D17" s="99">
        <v>8.23560738020479</v>
      </c>
      <c r="E17" s="222">
        <v>6.633942160008247</v>
      </c>
      <c r="F17" s="222"/>
      <c r="G17" s="119">
        <v>803.59</v>
      </c>
      <c r="H17" s="222"/>
      <c r="I17" s="223">
        <v>1.5020219526285405</v>
      </c>
      <c r="J17" s="99">
        <v>3.8</v>
      </c>
      <c r="K17" s="224"/>
    </row>
    <row r="18" spans="1:11" ht="12.75">
      <c r="A18" s="220"/>
      <c r="B18" s="227" t="s">
        <v>174</v>
      </c>
      <c r="C18" s="30">
        <v>1101.75</v>
      </c>
      <c r="D18" s="99">
        <v>12.935134691869287</v>
      </c>
      <c r="E18" s="222">
        <v>9.507191861818065</v>
      </c>
      <c r="F18" s="222"/>
      <c r="G18" s="30">
        <v>908.47</v>
      </c>
      <c r="H18" s="222"/>
      <c r="I18" s="223">
        <v>3.1303357996585124</v>
      </c>
      <c r="J18" s="99">
        <v>3</v>
      </c>
      <c r="K18" s="224"/>
    </row>
    <row r="19" spans="1:11" ht="14.25">
      <c r="A19" s="220"/>
      <c r="B19" s="227" t="s">
        <v>175</v>
      </c>
      <c r="C19" s="30">
        <v>1166.56</v>
      </c>
      <c r="D19" s="99">
        <v>5.882459723167677</v>
      </c>
      <c r="E19" s="222">
        <v>3.316648905966526</v>
      </c>
      <c r="F19" s="222"/>
      <c r="G19" s="30">
        <v>967.03</v>
      </c>
      <c r="H19" s="222"/>
      <c r="I19" s="223">
        <v>2.4834437086092676</v>
      </c>
      <c r="J19" s="99">
        <v>4.5</v>
      </c>
      <c r="K19" s="224"/>
    </row>
    <row r="20" spans="1:11" ht="14.25">
      <c r="A20" s="220"/>
      <c r="B20" s="227" t="s">
        <v>176</v>
      </c>
      <c r="C20" s="30">
        <v>1213.81</v>
      </c>
      <c r="D20" s="99">
        <v>4.050370319572072</v>
      </c>
      <c r="E20" s="222">
        <v>0.8463140310257612</v>
      </c>
      <c r="F20" s="222"/>
      <c r="G20" s="30">
        <v>1008.84</v>
      </c>
      <c r="H20" s="222"/>
      <c r="I20" s="223">
        <v>3.1771674744211165</v>
      </c>
      <c r="J20" s="99">
        <v>4.5</v>
      </c>
      <c r="K20" s="224"/>
    </row>
    <row r="21" spans="1:11" ht="14.25">
      <c r="A21" s="220"/>
      <c r="B21" s="227" t="s">
        <v>3</v>
      </c>
      <c r="C21" s="30">
        <v>1267.91</v>
      </c>
      <c r="D21" s="99">
        <v>4.45704022870137</v>
      </c>
      <c r="E21" s="222">
        <v>1.8522590728711628</v>
      </c>
      <c r="F21" s="222"/>
      <c r="G21" s="30">
        <v>1055.78</v>
      </c>
      <c r="H21" s="222"/>
      <c r="I21" s="223">
        <v>2.557411273486432</v>
      </c>
      <c r="J21" s="99">
        <v>3.8</v>
      </c>
      <c r="K21" s="228" t="s">
        <v>44</v>
      </c>
    </row>
    <row r="22" spans="1:11" ht="14.25">
      <c r="A22" s="220"/>
      <c r="B22" s="226" t="s">
        <v>4</v>
      </c>
      <c r="C22" s="30">
        <v>1321.32</v>
      </c>
      <c r="D22" s="99">
        <v>4.212444100921986</v>
      </c>
      <c r="E22" s="222">
        <v>-0.30309023451232997</v>
      </c>
      <c r="F22" s="222"/>
      <c r="G22" s="30">
        <v>1101.23</v>
      </c>
      <c r="H22" s="222"/>
      <c r="I22" s="223">
        <v>4.529262086514008</v>
      </c>
      <c r="J22" s="99">
        <v>3.4</v>
      </c>
      <c r="K22" s="228" t="s">
        <v>44</v>
      </c>
    </row>
    <row r="23" spans="1:11" ht="14.25">
      <c r="A23" s="220"/>
      <c r="B23" s="226" t="s">
        <v>177</v>
      </c>
      <c r="C23" s="30">
        <v>1373.08</v>
      </c>
      <c r="D23" s="99">
        <v>3.917294826385742</v>
      </c>
      <c r="E23" s="222">
        <v>-0.2588207600951874</v>
      </c>
      <c r="F23" s="222"/>
      <c r="G23" s="30">
        <v>1145.06</v>
      </c>
      <c r="H23" s="222"/>
      <c r="I23" s="223">
        <v>4.186952288218104</v>
      </c>
      <c r="J23" s="99">
        <v>3.6</v>
      </c>
      <c r="K23" s="228" t="s">
        <v>44</v>
      </c>
    </row>
    <row r="24" spans="1:11" ht="14.25">
      <c r="A24" s="220"/>
      <c r="B24" s="227" t="s">
        <v>178</v>
      </c>
      <c r="C24" s="30">
        <v>1413.84</v>
      </c>
      <c r="D24" s="99">
        <v>2.9685087540419985</v>
      </c>
      <c r="E24" s="222">
        <v>3.9159765658798507</v>
      </c>
      <c r="F24" s="222"/>
      <c r="G24" s="30">
        <v>1175</v>
      </c>
      <c r="H24" s="222"/>
      <c r="I24" s="223">
        <v>-1.1682242990654235</v>
      </c>
      <c r="J24" s="99">
        <v>3.4</v>
      </c>
      <c r="K24" s="228" t="s">
        <v>44</v>
      </c>
    </row>
    <row r="25" spans="1:11" ht="14.25">
      <c r="A25" s="220"/>
      <c r="B25" s="229" t="s">
        <v>43</v>
      </c>
      <c r="C25" s="30">
        <v>1439.22</v>
      </c>
      <c r="D25" s="230">
        <v>1.7951111865557707</v>
      </c>
      <c r="E25" s="222">
        <v>0.6769223801144997</v>
      </c>
      <c r="F25" s="222"/>
      <c r="G25" s="30">
        <v>1194.5</v>
      </c>
      <c r="H25" s="222"/>
      <c r="I25" s="223">
        <v>5.342789598108744</v>
      </c>
      <c r="J25" s="99">
        <v>0.7</v>
      </c>
      <c r="K25" s="228"/>
    </row>
    <row r="26" spans="1:11" ht="12.75">
      <c r="A26" s="220"/>
      <c r="B26" s="227"/>
      <c r="C26" s="30"/>
      <c r="D26" s="99"/>
      <c r="E26" s="222"/>
      <c r="F26" s="222"/>
      <c r="G26" s="26"/>
      <c r="H26" s="222"/>
      <c r="I26" s="99"/>
      <c r="J26" s="99"/>
      <c r="K26" s="224"/>
    </row>
    <row r="27" spans="1:11" ht="12.75">
      <c r="A27" s="231"/>
      <c r="B27" s="232" t="s">
        <v>179</v>
      </c>
      <c r="C27" s="233"/>
      <c r="D27" s="234">
        <v>153.40610969275463</v>
      </c>
      <c r="E27" s="234">
        <v>59.914268504494174</v>
      </c>
      <c r="F27" s="234"/>
      <c r="G27" s="234">
        <v>161.95175438596493</v>
      </c>
      <c r="H27" s="234"/>
      <c r="I27" s="234">
        <v>58.46372688477953</v>
      </c>
      <c r="J27" s="101">
        <v>68.90698562816016</v>
      </c>
      <c r="K27" s="235"/>
    </row>
    <row r="28" spans="1:11" ht="12.75">
      <c r="A28" s="199"/>
      <c r="B28" s="236" t="s">
        <v>180</v>
      </c>
      <c r="C28" s="237"/>
      <c r="D28" s="238"/>
      <c r="E28" s="212"/>
      <c r="F28" s="212"/>
      <c r="G28" s="202"/>
      <c r="H28" s="212"/>
      <c r="I28" s="212"/>
      <c r="J28" s="212"/>
      <c r="K28" s="239"/>
    </row>
    <row r="29" spans="1:11" ht="12.75">
      <c r="A29" s="220"/>
      <c r="B29" s="98"/>
      <c r="C29" s="119"/>
      <c r="D29" s="26"/>
      <c r="E29" s="14"/>
      <c r="F29" s="14"/>
      <c r="G29" s="26"/>
      <c r="H29" s="14"/>
      <c r="I29" s="14"/>
      <c r="J29" s="14"/>
      <c r="K29" s="15"/>
    </row>
    <row r="30" spans="1:11" ht="12.75">
      <c r="A30" s="132" t="s">
        <v>181</v>
      </c>
      <c r="B30" s="240"/>
      <c r="C30" s="241"/>
      <c r="D30" s="242"/>
      <c r="E30" s="240"/>
      <c r="F30" s="240"/>
      <c r="G30" s="242"/>
      <c r="H30" s="240"/>
      <c r="I30" s="240"/>
      <c r="J30" s="240"/>
      <c r="K30" s="243"/>
    </row>
    <row r="31" spans="1:11" ht="12.75">
      <c r="A31" s="45" t="s">
        <v>182</v>
      </c>
      <c r="B31" s="14"/>
      <c r="C31" s="244"/>
      <c r="D31" s="245"/>
      <c r="E31" s="14"/>
      <c r="F31" s="14"/>
      <c r="G31" s="245"/>
      <c r="H31" s="14"/>
      <c r="I31" s="14"/>
      <c r="J31" s="14"/>
      <c r="K31" s="15"/>
    </row>
    <row r="32" spans="1:11" ht="12.75">
      <c r="A32" s="45" t="s">
        <v>183</v>
      </c>
      <c r="B32" s="14"/>
      <c r="C32" s="244"/>
      <c r="D32" s="245"/>
      <c r="E32" s="14"/>
      <c r="F32" s="14"/>
      <c r="G32" s="245"/>
      <c r="H32" s="14"/>
      <c r="I32" s="14"/>
      <c r="J32" s="14"/>
      <c r="K32" s="15"/>
    </row>
    <row r="33" spans="1:11" ht="12.75">
      <c r="A33" s="45" t="s">
        <v>184</v>
      </c>
      <c r="B33" s="14"/>
      <c r="C33" s="244"/>
      <c r="D33" s="245"/>
      <c r="E33" s="14"/>
      <c r="F33" s="14"/>
      <c r="G33" s="245"/>
      <c r="H33" s="14"/>
      <c r="I33" s="14"/>
      <c r="J33" s="14"/>
      <c r="K33" s="15"/>
    </row>
    <row r="34" spans="1:11" ht="12.75">
      <c r="A34" s="45" t="s">
        <v>185</v>
      </c>
      <c r="B34" s="14"/>
      <c r="C34" s="244"/>
      <c r="D34" s="245"/>
      <c r="E34" s="14"/>
      <c r="F34" s="14"/>
      <c r="G34" s="245"/>
      <c r="H34" s="14"/>
      <c r="I34" s="14"/>
      <c r="J34" s="14"/>
      <c r="K34" s="15"/>
    </row>
    <row r="35" spans="1:11" ht="12.75">
      <c r="A35" s="107" t="s">
        <v>44</v>
      </c>
      <c r="B35" s="14" t="s">
        <v>186</v>
      </c>
      <c r="C35" s="244"/>
      <c r="D35" s="245"/>
      <c r="E35" s="14"/>
      <c r="F35" s="14"/>
      <c r="G35" s="245"/>
      <c r="H35" s="14"/>
      <c r="I35" s="14"/>
      <c r="J35" s="14"/>
      <c r="K35" s="15"/>
    </row>
    <row r="36" spans="1:11" ht="12.75">
      <c r="A36" s="135"/>
      <c r="B36" s="49"/>
      <c r="C36" s="246"/>
      <c r="D36" s="247"/>
      <c r="E36" s="49"/>
      <c r="F36" s="49"/>
      <c r="G36" s="247"/>
      <c r="H36" s="49"/>
      <c r="I36" s="49"/>
      <c r="J36" s="49"/>
      <c r="K36" s="248"/>
    </row>
  </sheetData>
  <mergeCells count="1">
    <mergeCell ref="A3:K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H58"/>
  <sheetViews>
    <sheetView workbookViewId="0" topLeftCell="A1">
      <selection activeCell="K30" sqref="K30"/>
    </sheetView>
  </sheetViews>
  <sheetFormatPr defaultColWidth="9.140625" defaultRowHeight="12.75"/>
  <cols>
    <col min="1" max="1" width="25.140625" style="16" customWidth="1"/>
    <col min="2" max="16384" width="9.140625" style="16" customWidth="1"/>
  </cols>
  <sheetData>
    <row r="3" spans="1:8" ht="15.75">
      <c r="A3" s="198" t="s">
        <v>187</v>
      </c>
      <c r="B3" s="121"/>
      <c r="C3" s="121"/>
      <c r="D3" s="121"/>
      <c r="E3" s="121"/>
      <c r="F3" s="121"/>
      <c r="G3" s="121"/>
      <c r="H3" s="249"/>
    </row>
    <row r="4" spans="1:8" ht="12.75">
      <c r="A4" s="220"/>
      <c r="B4" s="26"/>
      <c r="C4" s="26"/>
      <c r="D4" s="26"/>
      <c r="E4" s="26"/>
      <c r="F4" s="26"/>
      <c r="G4" s="26"/>
      <c r="H4" s="149" t="s">
        <v>161</v>
      </c>
    </row>
    <row r="5" spans="1:8" ht="12.75">
      <c r="A5" s="255"/>
      <c r="B5" s="159"/>
      <c r="C5" s="159"/>
      <c r="D5" s="159"/>
      <c r="E5" s="159"/>
      <c r="F5" s="159"/>
      <c r="G5" s="159"/>
      <c r="H5" s="149" t="s">
        <v>188</v>
      </c>
    </row>
    <row r="6" spans="1:8" ht="12.75">
      <c r="A6" s="256"/>
      <c r="B6" s="398" t="s">
        <v>189</v>
      </c>
      <c r="C6" s="398"/>
      <c r="D6" s="398"/>
      <c r="E6" s="398"/>
      <c r="F6" s="398"/>
      <c r="G6" s="257"/>
      <c r="H6" s="258" t="s">
        <v>190</v>
      </c>
    </row>
    <row r="7" spans="1:8" ht="13.5">
      <c r="A7" s="259"/>
      <c r="B7" s="157" t="s">
        <v>191</v>
      </c>
      <c r="C7" s="157" t="s">
        <v>3</v>
      </c>
      <c r="D7" s="145" t="s">
        <v>4</v>
      </c>
      <c r="E7" s="260" t="s">
        <v>192</v>
      </c>
      <c r="F7" s="260" t="s">
        <v>193</v>
      </c>
      <c r="G7" s="260" t="s">
        <v>194</v>
      </c>
      <c r="H7" s="146" t="s">
        <v>43</v>
      </c>
    </row>
    <row r="8" spans="1:8" ht="12.75">
      <c r="A8" s="261" t="s">
        <v>140</v>
      </c>
      <c r="B8" s="262">
        <v>1280.13</v>
      </c>
      <c r="C8" s="250">
        <v>1329.32</v>
      </c>
      <c r="D8" s="250">
        <v>1380.12</v>
      </c>
      <c r="E8" s="250">
        <v>1429.05</v>
      </c>
      <c r="F8" s="250">
        <v>1478.77</v>
      </c>
      <c r="G8" s="263">
        <v>1511.18</v>
      </c>
      <c r="H8" s="264">
        <v>1059.07</v>
      </c>
    </row>
    <row r="9" spans="1:8" ht="12.75">
      <c r="A9" s="265" t="s">
        <v>141</v>
      </c>
      <c r="B9" s="262">
        <v>1235.33</v>
      </c>
      <c r="C9" s="250">
        <v>1288.92</v>
      </c>
      <c r="D9" s="250">
        <v>1345.42</v>
      </c>
      <c r="E9" s="250">
        <v>1395.56</v>
      </c>
      <c r="F9" s="250">
        <v>1441.7</v>
      </c>
      <c r="G9" s="263">
        <v>1468.57</v>
      </c>
      <c r="H9" s="264">
        <v>1086.54</v>
      </c>
    </row>
    <row r="10" spans="1:8" ht="12.75">
      <c r="A10" s="265" t="s">
        <v>142</v>
      </c>
      <c r="B10" s="262">
        <v>1181.65</v>
      </c>
      <c r="C10" s="250">
        <v>1234.16</v>
      </c>
      <c r="D10" s="250">
        <v>1285.91</v>
      </c>
      <c r="E10" s="250">
        <v>1336.57</v>
      </c>
      <c r="F10" s="250">
        <v>1379.11</v>
      </c>
      <c r="G10" s="263">
        <v>1406.41</v>
      </c>
      <c r="H10" s="264">
        <v>1045.75</v>
      </c>
    </row>
    <row r="11" spans="1:8" ht="12.75">
      <c r="A11" s="261" t="s">
        <v>143</v>
      </c>
      <c r="B11" s="262">
        <v>1242.24</v>
      </c>
      <c r="C11" s="250">
        <v>1294.99</v>
      </c>
      <c r="D11" s="250">
        <v>1347.95</v>
      </c>
      <c r="E11" s="250">
        <v>1407.8</v>
      </c>
      <c r="F11" s="250">
        <v>1454.44</v>
      </c>
      <c r="G11" s="263">
        <v>1485.87</v>
      </c>
      <c r="H11" s="264">
        <v>1139.4</v>
      </c>
    </row>
    <row r="12" spans="1:8" ht="12.75">
      <c r="A12" s="261" t="s">
        <v>144</v>
      </c>
      <c r="B12" s="262">
        <v>1197.09</v>
      </c>
      <c r="C12" s="250">
        <v>1245.68</v>
      </c>
      <c r="D12" s="250">
        <v>1296.6</v>
      </c>
      <c r="E12" s="250">
        <v>1345.52</v>
      </c>
      <c r="F12" s="250">
        <v>1386.82</v>
      </c>
      <c r="G12" s="263">
        <v>1415.46</v>
      </c>
      <c r="H12" s="264">
        <v>1112.16</v>
      </c>
    </row>
    <row r="13" spans="1:8" ht="12.75">
      <c r="A13" s="261" t="s">
        <v>145</v>
      </c>
      <c r="B13" s="262">
        <v>1232.3</v>
      </c>
      <c r="C13" s="250">
        <v>1290.44</v>
      </c>
      <c r="D13" s="250">
        <v>1349.29</v>
      </c>
      <c r="E13" s="250">
        <v>1407.77</v>
      </c>
      <c r="F13" s="250">
        <v>1451.09</v>
      </c>
      <c r="G13" s="263">
        <v>1479.6</v>
      </c>
      <c r="H13" s="264">
        <v>1292.11</v>
      </c>
    </row>
    <row r="14" spans="1:8" ht="12.75">
      <c r="A14" s="261" t="s">
        <v>146</v>
      </c>
      <c r="B14" s="262">
        <v>1161.94</v>
      </c>
      <c r="C14" s="250">
        <v>1214.11</v>
      </c>
      <c r="D14" s="250">
        <v>1258.19</v>
      </c>
      <c r="E14" s="250">
        <v>1291.66</v>
      </c>
      <c r="F14" s="250">
        <v>1308.23</v>
      </c>
      <c r="G14" s="263">
        <v>1308.62</v>
      </c>
      <c r="H14" s="264">
        <v>1210.38</v>
      </c>
    </row>
    <row r="15" spans="1:8" ht="12.75">
      <c r="A15" s="261" t="s">
        <v>147</v>
      </c>
      <c r="B15" s="262">
        <v>1217.52</v>
      </c>
      <c r="C15" s="250">
        <v>1274.58</v>
      </c>
      <c r="D15" s="250">
        <v>1331.02</v>
      </c>
      <c r="E15" s="250">
        <v>1389.91</v>
      </c>
      <c r="F15" s="250">
        <v>1436.46</v>
      </c>
      <c r="G15" s="263">
        <v>1467.81</v>
      </c>
      <c r="H15" s="264">
        <v>1374.13</v>
      </c>
    </row>
    <row r="16" spans="1:8" ht="12.75">
      <c r="A16" s="261" t="s">
        <v>148</v>
      </c>
      <c r="B16" s="262">
        <v>1236.43</v>
      </c>
      <c r="C16" s="250">
        <v>1294.27</v>
      </c>
      <c r="D16" s="250">
        <v>1352.21</v>
      </c>
      <c r="E16" s="250">
        <v>1412.96</v>
      </c>
      <c r="F16" s="250">
        <v>1462.36</v>
      </c>
      <c r="G16" s="263">
        <v>1499.37</v>
      </c>
      <c r="H16" s="264">
        <v>1272.73</v>
      </c>
    </row>
    <row r="17" spans="1:8" ht="12.75">
      <c r="A17" s="266" t="s">
        <v>149</v>
      </c>
      <c r="B17" s="267">
        <v>1213.81</v>
      </c>
      <c r="C17" s="267">
        <v>1267.91</v>
      </c>
      <c r="D17" s="267">
        <v>1321.32</v>
      </c>
      <c r="E17" s="267">
        <v>1373.08</v>
      </c>
      <c r="F17" s="268">
        <v>1413.84</v>
      </c>
      <c r="G17" s="269">
        <v>1439.22</v>
      </c>
      <c r="H17" s="270">
        <v>1194.5</v>
      </c>
    </row>
    <row r="18" spans="1:8" ht="12.75">
      <c r="A18" s="261"/>
      <c r="B18" s="271"/>
      <c r="C18" s="271"/>
      <c r="D18" s="262"/>
      <c r="E18" s="262"/>
      <c r="F18" s="262"/>
      <c r="G18" s="262"/>
      <c r="H18" s="272"/>
    </row>
    <row r="19" spans="1:8" ht="12.75">
      <c r="A19" s="273" t="s">
        <v>195</v>
      </c>
      <c r="B19" s="271"/>
      <c r="C19" s="271"/>
      <c r="D19" s="262"/>
      <c r="E19" s="262"/>
      <c r="F19" s="262"/>
      <c r="G19" s="262"/>
      <c r="H19" s="272"/>
    </row>
    <row r="20" spans="1:8" ht="12.75">
      <c r="A20" s="274" t="s">
        <v>196</v>
      </c>
      <c r="B20" s="251">
        <v>1019.92</v>
      </c>
      <c r="C20" s="251">
        <v>1059.38</v>
      </c>
      <c r="D20" s="251">
        <v>1089.75</v>
      </c>
      <c r="E20" s="251">
        <v>1111.68</v>
      </c>
      <c r="F20" s="251">
        <v>1117.23</v>
      </c>
      <c r="G20" s="251">
        <v>1115.74</v>
      </c>
      <c r="H20" s="252">
        <v>1018.51</v>
      </c>
    </row>
    <row r="21" spans="1:8" ht="12.75">
      <c r="A21" s="274" t="s">
        <v>197</v>
      </c>
      <c r="B21" s="251">
        <v>1246.61</v>
      </c>
      <c r="C21" s="251">
        <v>1307.69</v>
      </c>
      <c r="D21" s="251">
        <v>1361.02</v>
      </c>
      <c r="E21" s="251">
        <v>1402.11</v>
      </c>
      <c r="F21" s="251">
        <v>1426.16</v>
      </c>
      <c r="G21" s="251">
        <v>1428.64</v>
      </c>
      <c r="H21" s="252">
        <v>1332.34</v>
      </c>
    </row>
    <row r="22" spans="1:8" ht="12.75">
      <c r="A22" s="274" t="s">
        <v>198</v>
      </c>
      <c r="B22" s="251">
        <v>1190.04</v>
      </c>
      <c r="C22" s="251">
        <v>1236.62</v>
      </c>
      <c r="D22" s="251">
        <v>1284.1</v>
      </c>
      <c r="E22" s="251">
        <v>1328.18</v>
      </c>
      <c r="F22" s="251">
        <v>1371.56</v>
      </c>
      <c r="G22" s="251">
        <v>1398.56</v>
      </c>
      <c r="H22" s="275">
        <v>998.31</v>
      </c>
    </row>
    <row r="23" spans="1:8" ht="12.75">
      <c r="A23" s="274" t="s">
        <v>199</v>
      </c>
      <c r="B23" s="251">
        <v>1196.86</v>
      </c>
      <c r="C23" s="251">
        <v>1250.78</v>
      </c>
      <c r="D23" s="251">
        <v>1302.36</v>
      </c>
      <c r="E23" s="251">
        <v>1358.09</v>
      </c>
      <c r="F23" s="276">
        <v>1428.99</v>
      </c>
      <c r="G23" s="251">
        <v>1461.49</v>
      </c>
      <c r="H23" s="252">
        <v>1164.48</v>
      </c>
    </row>
    <row r="24" spans="1:8" ht="12.75">
      <c r="A24" s="274" t="s">
        <v>200</v>
      </c>
      <c r="B24" s="251">
        <v>1245.42</v>
      </c>
      <c r="C24" s="251">
        <v>1303.06</v>
      </c>
      <c r="D24" s="251">
        <v>1362.33</v>
      </c>
      <c r="E24" s="251">
        <v>1421.73</v>
      </c>
      <c r="F24" s="276">
        <v>1464.55</v>
      </c>
      <c r="G24" s="251">
        <v>1495.16</v>
      </c>
      <c r="H24" s="252">
        <v>1310.27</v>
      </c>
    </row>
    <row r="25" spans="1:8" ht="13.5">
      <c r="A25" s="274" t="s">
        <v>201</v>
      </c>
      <c r="B25" s="251">
        <v>1197.8601968243338</v>
      </c>
      <c r="C25" s="251">
        <v>1250.066795730394</v>
      </c>
      <c r="D25" s="251">
        <v>1300.4715001069728</v>
      </c>
      <c r="E25" s="251">
        <v>1347.6857624293734</v>
      </c>
      <c r="F25" s="251">
        <v>1382.91</v>
      </c>
      <c r="G25" s="251">
        <v>1404</v>
      </c>
      <c r="H25" s="252">
        <v>1108.95</v>
      </c>
    </row>
    <row r="26" spans="1:8" ht="13.5">
      <c r="A26" s="274" t="s">
        <v>202</v>
      </c>
      <c r="B26" s="251">
        <v>1223.9677519916684</v>
      </c>
      <c r="C26" s="251">
        <v>1280.1608232665528</v>
      </c>
      <c r="D26" s="251">
        <v>1338.6223462462974</v>
      </c>
      <c r="E26" s="251">
        <v>1396.3702249258085</v>
      </c>
      <c r="F26" s="251">
        <v>1443.94</v>
      </c>
      <c r="G26" s="251">
        <v>1472</v>
      </c>
      <c r="H26" s="252">
        <v>1265.49</v>
      </c>
    </row>
    <row r="27" spans="1:8" ht="13.5">
      <c r="A27" s="274" t="s">
        <v>203</v>
      </c>
      <c r="B27" s="251">
        <v>1247.9743622963817</v>
      </c>
      <c r="C27" s="251">
        <v>1304.504243751632</v>
      </c>
      <c r="D27" s="251">
        <v>1362.3707843364384</v>
      </c>
      <c r="E27" s="251">
        <v>1421.7947314977669</v>
      </c>
      <c r="F27" s="251">
        <v>1467.95</v>
      </c>
      <c r="G27" s="251">
        <v>1503</v>
      </c>
      <c r="H27" s="252">
        <v>1290.58</v>
      </c>
    </row>
    <row r="28" spans="1:8" ht="12.75">
      <c r="A28" s="277"/>
      <c r="B28" s="278"/>
      <c r="C28" s="279"/>
      <c r="D28" s="279"/>
      <c r="E28" s="279"/>
      <c r="F28" s="279"/>
      <c r="G28" s="279"/>
      <c r="H28" s="280"/>
    </row>
    <row r="29" spans="1:8" ht="12.75">
      <c r="A29" s="261"/>
      <c r="B29" s="159"/>
      <c r="C29" s="281"/>
      <c r="D29" s="159"/>
      <c r="E29" s="159"/>
      <c r="F29" s="250"/>
      <c r="G29" s="250"/>
      <c r="H29" s="282" t="s">
        <v>160</v>
      </c>
    </row>
    <row r="30" spans="1:8" ht="12.75">
      <c r="A30" s="266"/>
      <c r="B30" s="398" t="s">
        <v>189</v>
      </c>
      <c r="C30" s="398"/>
      <c r="D30" s="398"/>
      <c r="E30" s="398"/>
      <c r="F30" s="398"/>
      <c r="G30" s="257"/>
      <c r="H30" s="283"/>
    </row>
    <row r="31" spans="1:8" ht="13.5">
      <c r="A31" s="284"/>
      <c r="B31" s="145"/>
      <c r="C31" s="157" t="s">
        <v>3</v>
      </c>
      <c r="D31" s="145" t="s">
        <v>4</v>
      </c>
      <c r="E31" s="260" t="s">
        <v>192</v>
      </c>
      <c r="F31" s="260" t="s">
        <v>193</v>
      </c>
      <c r="G31" s="260" t="s">
        <v>193</v>
      </c>
      <c r="H31" s="285"/>
    </row>
    <row r="32" spans="1:8" ht="12.75">
      <c r="A32" s="261" t="s">
        <v>140</v>
      </c>
      <c r="B32" s="281"/>
      <c r="C32" s="281">
        <v>3.842578488122286</v>
      </c>
      <c r="D32" s="281">
        <v>3.8215027231968195</v>
      </c>
      <c r="E32" s="281">
        <v>3.545343883140601</v>
      </c>
      <c r="F32" s="281">
        <v>3.4792344564570885</v>
      </c>
      <c r="G32" s="281">
        <v>2.1916863339126493</v>
      </c>
      <c r="H32" s="286"/>
    </row>
    <row r="33" spans="1:8" ht="12.75">
      <c r="A33" s="265" t="s">
        <v>141</v>
      </c>
      <c r="B33" s="281"/>
      <c r="C33" s="281">
        <v>4.338112083410922</v>
      </c>
      <c r="D33" s="281">
        <v>4.383514880675294</v>
      </c>
      <c r="E33" s="281">
        <v>3.726717307606537</v>
      </c>
      <c r="F33" s="281">
        <v>3.3061996617845235</v>
      </c>
      <c r="G33" s="281">
        <v>1.8637719359089886</v>
      </c>
      <c r="H33" s="286"/>
    </row>
    <row r="34" spans="1:8" ht="12.75">
      <c r="A34" s="265" t="s">
        <v>142</v>
      </c>
      <c r="B34" s="281"/>
      <c r="C34" s="281">
        <v>4.443786231117504</v>
      </c>
      <c r="D34" s="281">
        <v>4.193135411940105</v>
      </c>
      <c r="E34" s="281">
        <v>3.939622524126871</v>
      </c>
      <c r="F34" s="281">
        <v>3.182773816560297</v>
      </c>
      <c r="G34" s="281">
        <v>1.9795375278259302</v>
      </c>
      <c r="H34" s="286"/>
    </row>
    <row r="35" spans="1:8" ht="12.75">
      <c r="A35" s="261" t="s">
        <v>143</v>
      </c>
      <c r="B35" s="281"/>
      <c r="C35" s="281">
        <v>4.246361411643482</v>
      </c>
      <c r="D35" s="281">
        <v>4.089606869551119</v>
      </c>
      <c r="E35" s="281">
        <v>4.440075670462548</v>
      </c>
      <c r="F35" s="281">
        <v>3.3129705924137025</v>
      </c>
      <c r="G35" s="281">
        <v>2.160969170264833</v>
      </c>
      <c r="H35" s="286"/>
    </row>
    <row r="36" spans="1:8" ht="12.75">
      <c r="A36" s="261" t="s">
        <v>144</v>
      </c>
      <c r="B36" s="281"/>
      <c r="C36" s="281">
        <v>4.059009765347647</v>
      </c>
      <c r="D36" s="281">
        <v>4.087727185151873</v>
      </c>
      <c r="E36" s="281">
        <v>3.7729446244022884</v>
      </c>
      <c r="F36" s="281">
        <v>3.069445270230094</v>
      </c>
      <c r="G36" s="281">
        <v>2.065156256760077</v>
      </c>
      <c r="H36" s="286"/>
    </row>
    <row r="37" spans="1:8" ht="12.75">
      <c r="A37" s="261" t="s">
        <v>145</v>
      </c>
      <c r="B37" s="281"/>
      <c r="C37" s="281">
        <v>4.718006978820101</v>
      </c>
      <c r="D37" s="281">
        <v>4.560459998140162</v>
      </c>
      <c r="E37" s="281">
        <v>4.334131283860402</v>
      </c>
      <c r="F37" s="281">
        <v>3.077207214246641</v>
      </c>
      <c r="G37" s="281">
        <v>1.9647299616150613</v>
      </c>
      <c r="H37" s="286"/>
    </row>
    <row r="38" spans="1:8" ht="12.75">
      <c r="A38" s="261" t="s">
        <v>146</v>
      </c>
      <c r="B38" s="281"/>
      <c r="C38" s="281">
        <v>4.489904814362173</v>
      </c>
      <c r="D38" s="281">
        <v>3.63064302246091</v>
      </c>
      <c r="E38" s="281">
        <v>2.660170562474668</v>
      </c>
      <c r="F38" s="281">
        <v>1.2828453308146055</v>
      </c>
      <c r="G38" s="281">
        <v>0.029811271718266103</v>
      </c>
      <c r="H38" s="286"/>
    </row>
    <row r="39" spans="1:8" ht="12.75">
      <c r="A39" s="261" t="s">
        <v>147</v>
      </c>
      <c r="B39" s="281"/>
      <c r="C39" s="281">
        <v>4.686575990538139</v>
      </c>
      <c r="D39" s="281">
        <v>4.42812534325033</v>
      </c>
      <c r="E39" s="281">
        <v>4.4244263797689065</v>
      </c>
      <c r="F39" s="281">
        <v>3.349137713952698</v>
      </c>
      <c r="G39" s="281">
        <v>2.1824485192765484</v>
      </c>
      <c r="H39" s="286"/>
    </row>
    <row r="40" spans="1:8" ht="12.75">
      <c r="A40" s="261" t="s">
        <v>148</v>
      </c>
      <c r="B40" s="281"/>
      <c r="C40" s="281">
        <v>4.677984196436507</v>
      </c>
      <c r="D40" s="281">
        <v>4.476654793822004</v>
      </c>
      <c r="E40" s="281">
        <v>4.492645373129913</v>
      </c>
      <c r="F40" s="281">
        <v>3.4962065451251174</v>
      </c>
      <c r="G40" s="281">
        <v>2.530840559096255</v>
      </c>
      <c r="H40" s="286"/>
    </row>
    <row r="41" spans="1:8" ht="12.75">
      <c r="A41" s="266" t="s">
        <v>149</v>
      </c>
      <c r="B41" s="281"/>
      <c r="C41" s="287">
        <v>4.4570402287013735</v>
      </c>
      <c r="D41" s="287">
        <v>4.212444100921978</v>
      </c>
      <c r="E41" s="287">
        <v>3.917294826385735</v>
      </c>
      <c r="F41" s="287">
        <v>2.9685087540420074</v>
      </c>
      <c r="G41" s="287">
        <v>1.7951111865557707</v>
      </c>
      <c r="H41" s="288"/>
    </row>
    <row r="42" spans="1:8" ht="12.75">
      <c r="A42" s="261"/>
      <c r="B42" s="281"/>
      <c r="C42" s="289"/>
      <c r="D42" s="253"/>
      <c r="E42" s="253"/>
      <c r="F42" s="253"/>
      <c r="G42" s="253"/>
      <c r="H42" s="290"/>
    </row>
    <row r="43" spans="1:8" ht="12.75">
      <c r="A43" s="273" t="s">
        <v>195</v>
      </c>
      <c r="B43" s="253"/>
      <c r="C43" s="289"/>
      <c r="D43" s="253"/>
      <c r="E43" s="253"/>
      <c r="F43" s="253"/>
      <c r="G43" s="253"/>
      <c r="H43" s="291"/>
    </row>
    <row r="44" spans="1:8" ht="12.75">
      <c r="A44" s="274" t="s">
        <v>196</v>
      </c>
      <c r="B44" s="253"/>
      <c r="C44" s="253">
        <v>3.8689308965409204</v>
      </c>
      <c r="D44" s="253">
        <v>2.86677113028374</v>
      </c>
      <c r="E44" s="253">
        <v>2.01238816242258</v>
      </c>
      <c r="F44" s="253">
        <v>0.4992443868739164</v>
      </c>
      <c r="G44" s="253">
        <v>-0.13336555588374902</v>
      </c>
      <c r="H44" s="254"/>
    </row>
    <row r="45" spans="1:8" ht="12.75">
      <c r="A45" s="274" t="s">
        <v>197</v>
      </c>
      <c r="B45" s="253"/>
      <c r="C45" s="253">
        <v>4.899687953730529</v>
      </c>
      <c r="D45" s="253">
        <v>4.078183667382937</v>
      </c>
      <c r="E45" s="253">
        <v>3.0190592349855194</v>
      </c>
      <c r="F45" s="253">
        <v>1.7152719829400107</v>
      </c>
      <c r="G45" s="253">
        <v>0.1738935322824941</v>
      </c>
      <c r="H45" s="254"/>
    </row>
    <row r="46" spans="1:8" ht="12.75">
      <c r="A46" s="274" t="s">
        <v>198</v>
      </c>
      <c r="B46" s="253"/>
      <c r="C46" s="253">
        <v>3.914154146079117</v>
      </c>
      <c r="D46" s="253">
        <v>3.8394979864469296</v>
      </c>
      <c r="E46" s="253">
        <v>3.4327544583755283</v>
      </c>
      <c r="F46" s="253">
        <v>3.2661235675887212</v>
      </c>
      <c r="G46" s="253">
        <v>1.968561346204322</v>
      </c>
      <c r="H46" s="254"/>
    </row>
    <row r="47" spans="1:8" ht="13.5">
      <c r="A47" s="274" t="s">
        <v>204</v>
      </c>
      <c r="B47" s="253"/>
      <c r="C47" s="253">
        <v>4.505121735207132</v>
      </c>
      <c r="D47" s="253">
        <v>4.123826732119152</v>
      </c>
      <c r="E47" s="253">
        <v>4.279154765195493</v>
      </c>
      <c r="F47" s="292">
        <v>3.47</v>
      </c>
      <c r="G47" s="253">
        <v>2.274333620249267</v>
      </c>
      <c r="H47" s="254"/>
    </row>
    <row r="48" spans="1:8" ht="13.5">
      <c r="A48" s="274" t="s">
        <v>205</v>
      </c>
      <c r="B48" s="253"/>
      <c r="C48" s="253">
        <v>4.6281575693340296</v>
      </c>
      <c r="D48" s="253">
        <v>4.548524242935857</v>
      </c>
      <c r="E48" s="253">
        <v>4.360177049613537</v>
      </c>
      <c r="F48" s="292">
        <v>3.18</v>
      </c>
      <c r="G48" s="253">
        <v>2.090061793725044</v>
      </c>
      <c r="H48" s="254"/>
    </row>
    <row r="49" spans="1:8" ht="13.5">
      <c r="A49" s="274" t="s">
        <v>201</v>
      </c>
      <c r="B49" s="253"/>
      <c r="C49" s="253">
        <v>4.358321534054304</v>
      </c>
      <c r="D49" s="253">
        <v>4.03216088522119</v>
      </c>
      <c r="E49" s="253">
        <v>3.630549559795574</v>
      </c>
      <c r="F49" s="253">
        <v>2.6136832897255315</v>
      </c>
      <c r="G49" s="253">
        <v>1.5</v>
      </c>
      <c r="H49" s="254"/>
    </row>
    <row r="50" spans="1:8" ht="13.5">
      <c r="A50" s="274" t="s">
        <v>202</v>
      </c>
      <c r="B50" s="253"/>
      <c r="C50" s="253">
        <v>4.591058153570288</v>
      </c>
      <c r="D50" s="253">
        <v>4.566732703987133</v>
      </c>
      <c r="E50" s="253">
        <v>4.313978385423272</v>
      </c>
      <c r="F50" s="253">
        <v>3.4066735472477556</v>
      </c>
      <c r="G50" s="253">
        <v>1.9</v>
      </c>
      <c r="H50" s="254"/>
    </row>
    <row r="51" spans="1:8" ht="13.5">
      <c r="A51" s="274" t="s">
        <v>203</v>
      </c>
      <c r="B51" s="253"/>
      <c r="C51" s="253">
        <v>4.529730991526967</v>
      </c>
      <c r="D51" s="253">
        <v>4.435902823772171</v>
      </c>
      <c r="E51" s="253">
        <v>4.361804278581304</v>
      </c>
      <c r="F51" s="253">
        <v>3.2462680779251207</v>
      </c>
      <c r="G51" s="253">
        <v>2.4</v>
      </c>
      <c r="H51" s="254"/>
    </row>
    <row r="52" spans="1:8" ht="12.75">
      <c r="A52" s="277"/>
      <c r="B52" s="293"/>
      <c r="C52" s="293"/>
      <c r="D52" s="293"/>
      <c r="E52" s="293"/>
      <c r="F52" s="293"/>
      <c r="G52" s="293"/>
      <c r="H52" s="294"/>
    </row>
    <row r="53" spans="1:8" ht="12.75">
      <c r="A53" s="295" t="s">
        <v>206</v>
      </c>
      <c r="B53" s="242"/>
      <c r="C53" s="242"/>
      <c r="D53" s="242"/>
      <c r="E53" s="242"/>
      <c r="F53" s="242"/>
      <c r="G53" s="242"/>
      <c r="H53" s="296"/>
    </row>
    <row r="54" spans="1:8" ht="12.75">
      <c r="A54" s="297" t="s">
        <v>207</v>
      </c>
      <c r="B54" s="35"/>
      <c r="C54" s="35"/>
      <c r="D54" s="35"/>
      <c r="E54" s="35"/>
      <c r="F54" s="35"/>
      <c r="G54" s="35"/>
      <c r="H54" s="298"/>
    </row>
    <row r="55" spans="1:8" ht="12.75">
      <c r="A55" s="299" t="s">
        <v>208</v>
      </c>
      <c r="B55" s="35"/>
      <c r="C55" s="35"/>
      <c r="D55" s="35"/>
      <c r="E55" s="35"/>
      <c r="F55" s="35"/>
      <c r="G55" s="35"/>
      <c r="H55" s="298"/>
    </row>
    <row r="56" spans="1:8" ht="12.75">
      <c r="A56" s="399" t="s">
        <v>209</v>
      </c>
      <c r="B56" s="374"/>
      <c r="C56" s="374"/>
      <c r="D56" s="374"/>
      <c r="E56" s="374"/>
      <c r="F56" s="374"/>
      <c r="G56" s="374"/>
      <c r="H56" s="375"/>
    </row>
    <row r="57" spans="1:8" ht="12.75">
      <c r="A57" s="399" t="s">
        <v>210</v>
      </c>
      <c r="B57" s="374"/>
      <c r="C57" s="374"/>
      <c r="D57" s="374"/>
      <c r="E57" s="374"/>
      <c r="F57" s="374"/>
      <c r="G57" s="374"/>
      <c r="H57" s="375"/>
    </row>
    <row r="58" spans="1:8" ht="12.75">
      <c r="A58" s="430" t="s">
        <v>211</v>
      </c>
      <c r="B58" s="431"/>
      <c r="C58" s="431"/>
      <c r="D58" s="431"/>
      <c r="E58" s="431"/>
      <c r="F58" s="431"/>
      <c r="G58" s="431"/>
      <c r="H58" s="397"/>
    </row>
  </sheetData>
  <mergeCells count="5">
    <mergeCell ref="A58:H58"/>
    <mergeCell ref="B6:F6"/>
    <mergeCell ref="B30:F30"/>
    <mergeCell ref="A56:H56"/>
    <mergeCell ref="A57:H5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2011-05-24T13:00:36Z</dcterms:created>
  <dcterms:modified xsi:type="dcterms:W3CDTF">2011-05-26T15:31:41Z</dcterms:modified>
  <cp:category/>
  <cp:version/>
  <cp:contentType/>
  <cp:contentStatus/>
</cp:coreProperties>
</file>