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20" windowHeight="9090"/>
  </bookViews>
  <sheets>
    <sheet name="Results" sheetId="7" r:id="rId1"/>
    <sheet name="Staff survey" sheetId="2" r:id="rId2"/>
    <sheet name="NRLS " sheetId="4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3" i="7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" i="7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0">
    <s v="PROD_CUBE"/>
    <s v="[Providers].[Org Name].&amp;[ALDER HEY CHILDREN'S NHS FOUNDATION TRUST]"/>
    <s v="[Providers].[Org Name].&amp;[BIRMINGHAM CHILDREN'S HOSPITAL NHS FOUNDATION TRUST]"/>
    <s v="[Providers].[Org Name].&amp;[BIRMINGHAM WOMEN'S NHS FOUNDATION TRUST]"/>
    <s v="[Providers].[Org Name].&amp;[GREAT ORMOND STREET HOSPITAL FOR CHILDREN NHS FOUNDATION TRUST]"/>
    <s v="[Providers].[Org Name].&amp;[LIVERPOOL HEART AND CHEST HOSPITAL NHS FOUNDATION TRUST]"/>
    <s v="[Providers].[Org Name].&amp;[LIVERPOOL WOMEN'S NHS FOUNDATION TRUST]"/>
    <s v="[Providers].[Org Name].&amp;[MOORFIELDS EYE HOSPITAL NHS FOUNDATION TRUST]"/>
    <s v="[Providers].[Org Name].&amp;[PAPWORTH HOSPITAL NHS FOUNDATION TRUST]"/>
    <s v="[Providers].[Org Name].&amp;[QUEEN VICTORIA HOSPITAL NHS FOUNDATION TRUST]"/>
    <s v="[Providers].[Org Name].&amp;[ROYAL BROMPTON &amp; HAREFIELD NHS FOUNDATION TRUST]"/>
    <s v="[Providers].[Org Name].&amp;[ROYAL NATIONAL HOSPITAL FOR RHEUMATIC DISEASES NHS FOUNDATION TRUST]"/>
    <s v="[Providers].[Org Name].&amp;[ROYAL NATIONAL ORTHOPAEDIC HOSPITAL NHS TRUST]"/>
    <s v="[Providers].[Org Name].&amp;[SHEFFIELD CHILDREN'S NHS FOUNDATION TRUST]"/>
    <s v="[Providers].[Org Name].&amp;[THE CHRISTIE NHS FOUNDATION TRUST]"/>
    <s v="[Providers].[Org Name].&amp;[THE CLATTERBRIDGE CANCER CENTRE NHS FOUNDATION TRUST]"/>
    <s v="[Providers].[Org Name].&amp;[THE ROBERT JONES AND AGNES HUNT ORTHOPAEDIC HOSPITAL NHS FOUNDATION TRUST]"/>
    <s v="[Providers].[Org Name].&amp;[THE ROYAL MARSDEN NHS FOUNDATION TRUST]"/>
    <s v="[Providers].[Org Name].&amp;[THE ROYAL ORTHOPAEDIC HOSPITAL NHS FOUNDATION TRUST]"/>
    <s v="[Providers].[Org Name].&amp;[THE WALTON CENTRE NHS FOUNDATION TRUST]"/>
  </metadataStrings>
  <mdxMetadata count="19">
    <mdx n="0" f="r">
      <t c="1">
        <n x="1"/>
      </t>
    </mdx>
    <mdx n="0" f="r">
      <t c="1">
        <n x="2"/>
      </t>
    </mdx>
    <mdx n="0" f="r">
      <t c="1">
        <n x="3"/>
      </t>
    </mdx>
    <mdx n="0" f="r">
      <t c="1">
        <n x="4"/>
      </t>
    </mdx>
    <mdx n="0" f="r">
      <t c="1">
        <n x="5"/>
      </t>
    </mdx>
    <mdx n="0" f="r">
      <t c="1">
        <n x="6"/>
      </t>
    </mdx>
    <mdx n="0" f="r">
      <t c="1">
        <n x="7"/>
      </t>
    </mdx>
    <mdx n="0" f="r">
      <t c="1">
        <n x="8"/>
      </t>
    </mdx>
    <mdx n="0" f="r">
      <t c="1">
        <n x="9"/>
      </t>
    </mdx>
    <mdx n="0" f="r">
      <t c="1">
        <n x="10"/>
      </t>
    </mdx>
    <mdx n="0" f="r">
      <t c="1">
        <n x="11"/>
      </t>
    </mdx>
    <mdx n="0" f="r">
      <t c="1">
        <n x="12"/>
      </t>
    </mdx>
    <mdx n="0" f="r">
      <t c="1">
        <n x="13"/>
      </t>
    </mdx>
    <mdx n="0" f="r">
      <t c="1">
        <n x="14"/>
      </t>
    </mdx>
    <mdx n="0" f="r">
      <t c="1">
        <n x="15"/>
      </t>
    </mdx>
    <mdx n="0" f="r">
      <t c="1">
        <n x="16"/>
      </t>
    </mdx>
    <mdx n="0" f="r">
      <t c="1">
        <n x="17"/>
      </t>
    </mdx>
    <mdx n="0" f="r">
      <t c="1">
        <n x="18"/>
      </t>
    </mdx>
    <mdx n="0" f="r">
      <t c="1">
        <n x="19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<sst xmlns="http://schemas.openxmlformats.org/spreadsheetml/2006/main" count="2674" uniqueCount="713">
  <si>
    <t>Key Finding 7. Percentage of staff able to contribute towards improvements at work</t>
  </si>
  <si>
    <t>Key Finding 26. Percentage of staff experiencing harassment, bullying or abuse from staff in last 12 months</t>
  </si>
  <si>
    <t>Key Finding 30. Fairness and effectiveness of procedures for reporting errors, near misses and incidents</t>
  </si>
  <si>
    <t>Key Finding 31. Staff confidence and security in reporting unsafe clinical practice</t>
  </si>
  <si>
    <t>REM</t>
  </si>
  <si>
    <t>Aintree University Hospital NHS Foundation Trust</t>
  </si>
  <si>
    <t>RCF</t>
  </si>
  <si>
    <t>Airedale NHS Foundation Trust</t>
  </si>
  <si>
    <t>RTK</t>
  </si>
  <si>
    <t>Ashford and St Peter's Hospitals NHS Foundation Trust</t>
  </si>
  <si>
    <t>RF4</t>
  </si>
  <si>
    <t>Barking, Havering And Redbridge University Hospitals NHS Trust</t>
  </si>
  <si>
    <t>RFF</t>
  </si>
  <si>
    <t>Barnsley Hospital NHS Foundation Trust</t>
  </si>
  <si>
    <t>RDD</t>
  </si>
  <si>
    <t>Basildon and Thurrock University Hospitals NHS Foundation Trust</t>
  </si>
  <si>
    <t>RC1</t>
  </si>
  <si>
    <t>Bedford Hospital NHS Trust</t>
  </si>
  <si>
    <t>RAE</t>
  </si>
  <si>
    <t>Bradford Teaching Hospitals NHS Foundation Trust</t>
  </si>
  <si>
    <t>RXH</t>
  </si>
  <si>
    <t>Brighton And Sussex University Hospitals NHS Trust</t>
  </si>
  <si>
    <t>RJF</t>
  </si>
  <si>
    <t>Burton Hospitals NHS Foundation Trust</t>
  </si>
  <si>
    <t>RWY</t>
  </si>
  <si>
    <t>Calderdale and Huddersfield NHS Foundation Trust</t>
  </si>
  <si>
    <t>RGT</t>
  </si>
  <si>
    <t>Cambridge University Hospitals NHS Foundation Trust</t>
  </si>
  <si>
    <t>RQM</t>
  </si>
  <si>
    <t>Chelsea and Westminster Hospital NHS Foundation Trust</t>
  </si>
  <si>
    <t>RFS</t>
  </si>
  <si>
    <t>Chesterfield Royal Hospital NHS Foundation Trust</t>
  </si>
  <si>
    <t>RLN</t>
  </si>
  <si>
    <t>City Hospitals Sunderland NHS Foundation Trust</t>
  </si>
  <si>
    <t>RDE</t>
  </si>
  <si>
    <t>Colchester Hospital University NHS Foundation Trust</t>
  </si>
  <si>
    <t>RJR</t>
  </si>
  <si>
    <t>Countess of Chester Hospital NHS Foundation Trust</t>
  </si>
  <si>
    <t>RN7</t>
  </si>
  <si>
    <t>Dartford And Gravesham NHS Trust</t>
  </si>
  <si>
    <t>RTG</t>
  </si>
  <si>
    <t>Derby Teaching Hospitals NHS Foundation Trust</t>
  </si>
  <si>
    <t>RP5</t>
  </si>
  <si>
    <t>Doncaster and Bassetlaw Hospitals NHS Foundation Trust</t>
  </si>
  <si>
    <t>RBD</t>
  </si>
  <si>
    <t>Dorset County Hospital NHS Foundation Trust</t>
  </si>
  <si>
    <t>RWH</t>
  </si>
  <si>
    <t>East And North Hertfordshire NHS Trust</t>
  </si>
  <si>
    <t>RVV</t>
  </si>
  <si>
    <t>East Kent Hospitals University NHS Foundation Trust</t>
  </si>
  <si>
    <t>RXR</t>
  </si>
  <si>
    <t>East Lancashire Hospitals NHS Trust</t>
  </si>
  <si>
    <t>RVR</t>
  </si>
  <si>
    <t>Epsom And St Helier University Hospitals NHS Trust</t>
  </si>
  <si>
    <t>RDU</t>
  </si>
  <si>
    <t>Frimley Health NHS Foundation Trust</t>
  </si>
  <si>
    <t>RR7</t>
  </si>
  <si>
    <t>Gateshead Health NHS Foundation Trust</t>
  </si>
  <si>
    <t>RTE</t>
  </si>
  <si>
    <t>Gloucestershire Hospitals NHS Foundation Trust</t>
  </si>
  <si>
    <t>RN5</t>
  </si>
  <si>
    <t>Hampshire Hospitals NHS Foundation Trust</t>
  </si>
  <si>
    <t>RR1</t>
  </si>
  <si>
    <t>Heart of England NHS Foundation Trust</t>
  </si>
  <si>
    <t>RQQ</t>
  </si>
  <si>
    <t>Hinchingbrooke Health Care NHS Trust</t>
  </si>
  <si>
    <t>RWA</t>
  </si>
  <si>
    <t>Hull And East Yorkshire Hospitals NHS Trust</t>
  </si>
  <si>
    <t>RYJ</t>
  </si>
  <si>
    <t>Imperial College Healthcare NHS Trust</t>
  </si>
  <si>
    <t>RGQ</t>
  </si>
  <si>
    <t>Ipswich Hospital NHS Trust</t>
  </si>
  <si>
    <t>R1F1</t>
  </si>
  <si>
    <t>Isle of Wight NHS Trust (acute sector)</t>
  </si>
  <si>
    <t>RGP</t>
  </si>
  <si>
    <t>James Paget University Hospitals NHS Foundation Trust</t>
  </si>
  <si>
    <t>RNQ</t>
  </si>
  <si>
    <t>Kettering General Hospital NHS Foundation Trust</t>
  </si>
  <si>
    <t>RJZ</t>
  </si>
  <si>
    <t>King's College Hospital NHS Foundation Trust</t>
  </si>
  <si>
    <t>RAX</t>
  </si>
  <si>
    <t>Kingston Hospital NHS Foundation Trust</t>
  </si>
  <si>
    <t>RXN</t>
  </si>
  <si>
    <t>Lancashire Teaching Hospitals NHS Foundation Trust</t>
  </si>
  <si>
    <t>RR8</t>
  </si>
  <si>
    <t>Leeds Teaching Hospitals NHS Trust</t>
  </si>
  <si>
    <t>RC9</t>
  </si>
  <si>
    <t>Luton and Dunstable University Hospital NHS Foundation Trust</t>
  </si>
  <si>
    <t>RWF</t>
  </si>
  <si>
    <t>Maidstone And Tunbridge Wells NHS Trust</t>
  </si>
  <si>
    <t>RPA</t>
  </si>
  <si>
    <t>Medway NHS Foundation Trust</t>
  </si>
  <si>
    <t>RBT</t>
  </si>
  <si>
    <t>Mid Cheshire Hospitals NHS Foundation Trust</t>
  </si>
  <si>
    <t>RQ8</t>
  </si>
  <si>
    <t>Mid Essex Hospital Services NHS Trust</t>
  </si>
  <si>
    <t>RD8</t>
  </si>
  <si>
    <t>Milton Keynes Hospital NHS Foundation Trust</t>
  </si>
  <si>
    <t>RM1</t>
  </si>
  <si>
    <t>Norfolk and Norwich University Hospitals NHS Foundation Trust</t>
  </si>
  <si>
    <t>RNL</t>
  </si>
  <si>
    <t>North Cumbria University Hospitals NHS Trust</t>
  </si>
  <si>
    <t>RAP</t>
  </si>
  <si>
    <t>North Middlesex University Hospital NHS Trust</t>
  </si>
  <si>
    <t>RNS</t>
  </si>
  <si>
    <t>Northampton General Hospital NHS Trust</t>
  </si>
  <si>
    <t>RJL</t>
  </si>
  <si>
    <t>Northern Lincolnshire and Goole NHS Foundation Trust</t>
  </si>
  <si>
    <t>RTF</t>
  </si>
  <si>
    <t>Northumbria Healthcare NHS Foundation Trust</t>
  </si>
  <si>
    <t>RX1</t>
  </si>
  <si>
    <t>Nottingham University Hospitals NHS Trust</t>
  </si>
  <si>
    <t>RTH</t>
  </si>
  <si>
    <t>Oxford University Hospitals NHS Foundation Trust</t>
  </si>
  <si>
    <t>RW6</t>
  </si>
  <si>
    <t>Pennine Acute Hospitals NHS Trust</t>
  </si>
  <si>
    <t>RGN</t>
  </si>
  <si>
    <t>Peterborough and Stamford Hospitals NHS Foundation Trust</t>
  </si>
  <si>
    <t>RK9</t>
  </si>
  <si>
    <t>Plymouth Hospitals NHS Trust</t>
  </si>
  <si>
    <t>RD3</t>
  </si>
  <si>
    <t>Poole Hospital NHS Foundation Trust</t>
  </si>
  <si>
    <t>RHU</t>
  </si>
  <si>
    <t>Portsmouth Hospitals NHS Trust</t>
  </si>
  <si>
    <t>RHW</t>
  </si>
  <si>
    <t>Royal Berkshire NHS Foundation Trust</t>
  </si>
  <si>
    <t>REF</t>
  </si>
  <si>
    <t>Royal Cornwall Hospitals NHS Trust</t>
  </si>
  <si>
    <t>RH8</t>
  </si>
  <si>
    <t>Royal Devon and Exeter NHS Foundation Trust</t>
  </si>
  <si>
    <t>RAL</t>
  </si>
  <si>
    <t>Royal Free London NHS Foundation Trust</t>
  </si>
  <si>
    <t>RQ6</t>
  </si>
  <si>
    <t>Royal Liverpool And Broadgreen University Hospitals NHS Trust</t>
  </si>
  <si>
    <t>RA2</t>
  </si>
  <si>
    <t>Royal Surrey County Hospital NHS Foundation Trust</t>
  </si>
  <si>
    <t>RD1</t>
  </si>
  <si>
    <t>Royal United Hospitals Bath NHS Foundation Trust</t>
  </si>
  <si>
    <t>RNZ</t>
  </si>
  <si>
    <t>Salisbury NHS Foundation Trust</t>
  </si>
  <si>
    <t>RK5</t>
  </si>
  <si>
    <t>Sherwood forest Hospitals NHS Foundation Trust</t>
  </si>
  <si>
    <t>RXW</t>
  </si>
  <si>
    <t>Shrewsbury And Telford Hospital NHS Trust</t>
  </si>
  <si>
    <t>RAJ</t>
  </si>
  <si>
    <t>Southend University Hospital NHS Foundation Trust</t>
  </si>
  <si>
    <t>RBN</t>
  </si>
  <si>
    <t>St Helens And Knowsley Hospitals NHS Trust</t>
  </si>
  <si>
    <t>RTP</t>
  </si>
  <si>
    <t>Surrey And Sussex Healthcare NHS Trust</t>
  </si>
  <si>
    <t>RMP</t>
  </si>
  <si>
    <t>Tameside Hospital NHS Foundation Trust</t>
  </si>
  <si>
    <t>RBA</t>
  </si>
  <si>
    <t>Taunton and Somerset NHS Foundation Trust</t>
  </si>
  <si>
    <t>RAS</t>
  </si>
  <si>
    <t>The Hillingdon Hospitals NHS Foundation Trust</t>
  </si>
  <si>
    <t>RQW</t>
  </si>
  <si>
    <t>The Princess Alexandra Hospital NHS Trust</t>
  </si>
  <si>
    <t>RCX</t>
  </si>
  <si>
    <t>The Queen Elizabeth Hospital King's Lynn NHS Foundation Trust</t>
  </si>
  <si>
    <t>RDZ</t>
  </si>
  <si>
    <t>The Royal Bournemouth and Christchurch Hospitals NHS Foundation Trust</t>
  </si>
  <si>
    <t>RWD</t>
  </si>
  <si>
    <t>United Lincolnshire Hospitals NHS Trust</t>
  </si>
  <si>
    <t>RRV</t>
  </si>
  <si>
    <t>University College London Hospitals NHS Foundation Trust</t>
  </si>
  <si>
    <t>RM2</t>
  </si>
  <si>
    <t>University Hospital of South Manchester NHS Foundation Trust</t>
  </si>
  <si>
    <t>RHM</t>
  </si>
  <si>
    <t>University Hospital Southampton NHS Foundation Trust</t>
  </si>
  <si>
    <t>RRK</t>
  </si>
  <si>
    <t>University Hospitals Birmingham NHS Foundation Trust</t>
  </si>
  <si>
    <t>RA7</t>
  </si>
  <si>
    <t>University Hospitals Bristol NHS Foundation Trust</t>
  </si>
  <si>
    <t>RKB</t>
  </si>
  <si>
    <t>University Hospitals Coventry And Warwickshire NHS Trust</t>
  </si>
  <si>
    <t>RWE</t>
  </si>
  <si>
    <t>University Hospitals Of Leicester NHS Trust</t>
  </si>
  <si>
    <t>RTX</t>
  </si>
  <si>
    <t>University Hospitals of Morecambe Bay NHS Foundation Trust</t>
  </si>
  <si>
    <t>RJE</t>
  </si>
  <si>
    <t>University Hospitals Of North Midlands NHS Trust</t>
  </si>
  <si>
    <t>RWW</t>
  </si>
  <si>
    <t>Warrington and Halton Hospitals NHS Foundation Trust</t>
  </si>
  <si>
    <t>RWG</t>
  </si>
  <si>
    <t>West Hertfordshire Hospitals NHS Trust</t>
  </si>
  <si>
    <t>RFW</t>
  </si>
  <si>
    <t>West Middlesex University Hospital NHS Trust</t>
  </si>
  <si>
    <t>RGR</t>
  </si>
  <si>
    <t>West Suffolk NHS Foundation Trust</t>
  </si>
  <si>
    <t>RYR</t>
  </si>
  <si>
    <t>Western Sussex Hospitals NHS Foundation Trust</t>
  </si>
  <si>
    <t>RA3</t>
  </si>
  <si>
    <t>Weston Area Health NHS Trust</t>
  </si>
  <si>
    <t>RBL</t>
  </si>
  <si>
    <t>Wirral University Teaching Hospital NHS Foundation Trust</t>
  </si>
  <si>
    <t>RWP</t>
  </si>
  <si>
    <t>Worcestershire Acute Hospitals NHS Trust</t>
  </si>
  <si>
    <t>RRF</t>
  </si>
  <si>
    <t>Wrightington, Wigan and Leigh NHS Foundation Trust</t>
  </si>
  <si>
    <t>RA4</t>
  </si>
  <si>
    <t>Yeovil District Hospital NHS Foundation Trust</t>
  </si>
  <si>
    <t>R1H</t>
  </si>
  <si>
    <t>Barts Health NHS Trust</t>
  </si>
  <si>
    <t>RXL</t>
  </si>
  <si>
    <t>Blackpool Teaching Hospitals NHS Foundation Trust</t>
  </si>
  <si>
    <t>RMC</t>
  </si>
  <si>
    <t>Bolton NHS Foundation Trust</t>
  </si>
  <si>
    <t>RXQ</t>
  </si>
  <si>
    <t>Buckinghamshire Healthcare NHS Trust</t>
  </si>
  <si>
    <t>RW3</t>
  </si>
  <si>
    <t>Central Manchester University Hospitals NHS Foundation Trust</t>
  </si>
  <si>
    <t>RXP</t>
  </si>
  <si>
    <t>County Durham and Darlington NHS Foundation Trust</t>
  </si>
  <si>
    <t>RJ6</t>
  </si>
  <si>
    <t>Croydon Health Services NHS Trust</t>
  </si>
  <si>
    <t>RJN</t>
  </si>
  <si>
    <t>East Cheshire NHS Trust</t>
  </si>
  <si>
    <t>RXC</t>
  </si>
  <si>
    <t>East Sussex Healthcare NHS Trust</t>
  </si>
  <si>
    <t>RLT</t>
  </si>
  <si>
    <t>George Eliot Hospital NHS Trust</t>
  </si>
  <si>
    <t>RN3</t>
  </si>
  <si>
    <t>Great Western Hospitals NHS Foundation Trust</t>
  </si>
  <si>
    <t>RJ1</t>
  </si>
  <si>
    <t>Guy's and St Thomas' NHS Foundation Trust</t>
  </si>
  <si>
    <t>RCD</t>
  </si>
  <si>
    <t>Harrogate and District NHS Foundation Trust</t>
  </si>
  <si>
    <t>RQX</t>
  </si>
  <si>
    <t>Homerton University Hospital NHS Foundation Trust</t>
  </si>
  <si>
    <t>RJ2</t>
  </si>
  <si>
    <t>Lewisham and greenwich NHS Trust</t>
  </si>
  <si>
    <t>R1K</t>
  </si>
  <si>
    <t>London North West Healthcare NHS Trust</t>
  </si>
  <si>
    <t>RXF</t>
  </si>
  <si>
    <t>Mid Yorkshire Hospitals NHS Trust</t>
  </si>
  <si>
    <t>RVJ</t>
  </si>
  <si>
    <t>North Bristol NHS Trust</t>
  </si>
  <si>
    <t>RVW</t>
  </si>
  <si>
    <t>North Tees and Hartlepool NHS Foundation Trust</t>
  </si>
  <si>
    <t>RBZ</t>
  </si>
  <si>
    <t>Northern Devon Healthcare NHS Trust</t>
  </si>
  <si>
    <t>RM3</t>
  </si>
  <si>
    <t>Salford Royal NHS Foundation Trust</t>
  </si>
  <si>
    <t>RXK</t>
  </si>
  <si>
    <t>Sandwell And West Birmingham Hospitals NHS Trust</t>
  </si>
  <si>
    <t>RCU</t>
  </si>
  <si>
    <t>Sheffield Children's NHS Foundation Trust</t>
  </si>
  <si>
    <t>RHQ</t>
  </si>
  <si>
    <t>Sheffield Teaching Hospitals NHS Foundation Trust</t>
  </si>
  <si>
    <t>RTR</t>
  </si>
  <si>
    <t>South Tees Hospitals NHS Foundation Trust</t>
  </si>
  <si>
    <t>RE9</t>
  </si>
  <si>
    <t>South Tyneside NHS Foundation Trust</t>
  </si>
  <si>
    <t>RJC</t>
  </si>
  <si>
    <t>South Warwickshire NHS Foundation Trust</t>
  </si>
  <si>
    <t>RVY</t>
  </si>
  <si>
    <t>Southport And Ormskirk Hospital NHS Trust</t>
  </si>
  <si>
    <t>RJ7</t>
  </si>
  <si>
    <t>St George's University Hospitals NHS Foundation Trust</t>
  </si>
  <si>
    <t>RWJ</t>
  </si>
  <si>
    <t>Stockport NHS Foundation Trust</t>
  </si>
  <si>
    <t>RNA</t>
  </si>
  <si>
    <t>The Dudley Group NHS Foundation Trust</t>
  </si>
  <si>
    <t>RTD</t>
  </si>
  <si>
    <t>The Newcastle Upon Tyne Hospitals NHS Foundation Trust</t>
  </si>
  <si>
    <t>RFR</t>
  </si>
  <si>
    <t>The Rotherham NHS Foundation Trust</t>
  </si>
  <si>
    <t>RL4</t>
  </si>
  <si>
    <t>The Royal Wolverhampton NHS Trust</t>
  </si>
  <si>
    <t>RKE</t>
  </si>
  <si>
    <t>The Whittington Hospital NHS Trust</t>
  </si>
  <si>
    <t>RA9</t>
  </si>
  <si>
    <t>Torbay and South Devon Healthcare NHS Foundation Trust</t>
  </si>
  <si>
    <t>RBK</t>
  </si>
  <si>
    <t>Walsall Healthcare NHS Trust</t>
  </si>
  <si>
    <t>RLQ</t>
  </si>
  <si>
    <t>Wye Valley NHS Trust</t>
  </si>
  <si>
    <t>RCB</t>
  </si>
  <si>
    <t>York Teaching Hospital NHS Foundation Trust</t>
  </si>
  <si>
    <t>RBS</t>
  </si>
  <si>
    <t>Alder Hey Children's NHS Foundation Trust</t>
  </si>
  <si>
    <t>RQ3</t>
  </si>
  <si>
    <t>Birmingham Children's Hospital NHS Foundation Trust</t>
  </si>
  <si>
    <t>RLU</t>
  </si>
  <si>
    <t>Birmingham Women's NHS Foundation Trust</t>
  </si>
  <si>
    <t>RP4</t>
  </si>
  <si>
    <t>Great Ormond Street Hospital for Children NHS Foundation Trust</t>
  </si>
  <si>
    <t>RBQ</t>
  </si>
  <si>
    <t>Liverpool Heart and Chest Hospital NHS Foundation Trust</t>
  </si>
  <si>
    <t>REP</t>
  </si>
  <si>
    <t>Liverpool Women's NHS Foundation Trust</t>
  </si>
  <si>
    <t>RP6</t>
  </si>
  <si>
    <t>Moorfields Eye Hospital NHS Foundation Trust</t>
  </si>
  <si>
    <t>RGM</t>
  </si>
  <si>
    <t>Papworth Hospital NHS Foundation Trust</t>
  </si>
  <si>
    <t>RPC</t>
  </si>
  <si>
    <t>Queen Victoria Hospital NHS Foundation Trust</t>
  </si>
  <si>
    <t>RT3</t>
  </si>
  <si>
    <t>Royal Brompton &amp; Harefield NHS Foundation Trust</t>
  </si>
  <si>
    <t>RAN</t>
  </si>
  <si>
    <t>Royal National Orthopaedic Hospital NHS Trust</t>
  </si>
  <si>
    <t>RBV</t>
  </si>
  <si>
    <t>The Christie NHS Foundation Trust</t>
  </si>
  <si>
    <t>REN</t>
  </si>
  <si>
    <t>The Clatterbridge Cancer Centre NHS Foundation Trust</t>
  </si>
  <si>
    <t>RL1</t>
  </si>
  <si>
    <t>The Robert Jones and Agnes Hunt Orthopaedic Hospital NHS Foundation Trust</t>
  </si>
  <si>
    <t>RPY</t>
  </si>
  <si>
    <t>The Royal Marsden NHS Foundation Trust</t>
  </si>
  <si>
    <t>RRJ</t>
  </si>
  <si>
    <t>The Royal Orthopaedic Hospital NHS Foundation Trust</t>
  </si>
  <si>
    <t>RET</t>
  </si>
  <si>
    <t>The Walton Centre NHS Foundation Trust</t>
  </si>
  <si>
    <t>RTQ</t>
  </si>
  <si>
    <t>2Gether NHS Foundation Trust</t>
  </si>
  <si>
    <t>RVN</t>
  </si>
  <si>
    <t>Avon And Wiltshire Mental Health Partnership NHS Trust</t>
  </si>
  <si>
    <t>RXT</t>
  </si>
  <si>
    <t>Birmingham and Solihull Mental Health NHS Foundation Trust</t>
  </si>
  <si>
    <t>RJX</t>
  </si>
  <si>
    <t>Calderstones Partnership NHS Foundation Trust</t>
  </si>
  <si>
    <t>TAF</t>
  </si>
  <si>
    <t>Camden and Islington NHS Foundation Trust</t>
  </si>
  <si>
    <t>RV3</t>
  </si>
  <si>
    <t>Central and North West London NHS Foundation Trust</t>
  </si>
  <si>
    <t>RWV</t>
  </si>
  <si>
    <t>Devon Partnership NHS Trust</t>
  </si>
  <si>
    <t>RYK</t>
  </si>
  <si>
    <t>Dudley And Walsall Mental Health Partnership NHS Trust</t>
  </si>
  <si>
    <t>RXV</t>
  </si>
  <si>
    <t>Greater Manchester West Mental Health NHS Foundation Trust</t>
  </si>
  <si>
    <t>RWR</t>
  </si>
  <si>
    <t>Hertfordshire Partnership University NHS Foundation Trust</t>
  </si>
  <si>
    <t>R1F3</t>
  </si>
  <si>
    <t>Isle of Wight NHS Trust (mental health sector)</t>
  </si>
  <si>
    <t>RXY</t>
  </si>
  <si>
    <t>Kent And Medway NHS And Social Care Partnership Trust</t>
  </si>
  <si>
    <t>RGD</t>
  </si>
  <si>
    <t>Leeds and York Partnership NHS Foundation Trust</t>
  </si>
  <si>
    <t>RP7</t>
  </si>
  <si>
    <t>Lincolnshire Partnership NHS Foundation Trust</t>
  </si>
  <si>
    <t>TAE</t>
  </si>
  <si>
    <t>Manchester Mental Health and Social Care Trust</t>
  </si>
  <si>
    <t>RW4</t>
  </si>
  <si>
    <t>Mersey Care NHS Trust</t>
  </si>
  <si>
    <t>RMY</t>
  </si>
  <si>
    <t>Norfolk and Suffolk NHS Foundation Trust</t>
  </si>
  <si>
    <t>RRD</t>
  </si>
  <si>
    <t>North Essex Partnership University NHS Foundation Trust</t>
  </si>
  <si>
    <t>RLY</t>
  </si>
  <si>
    <t>North Staffordshire Combined Healthcare NHS Trust</t>
  </si>
  <si>
    <t>RX4</t>
  </si>
  <si>
    <t>Northumberland, Tyne and Wear NHS Foundation Trust</t>
  </si>
  <si>
    <t>TAH</t>
  </si>
  <si>
    <t>Sheffield Health &amp; Social Care NHS Foundation Trust</t>
  </si>
  <si>
    <t>RV5</t>
  </si>
  <si>
    <t>South London and Maudsley NHS Foundation Trust</t>
  </si>
  <si>
    <t>RRE</t>
  </si>
  <si>
    <t>South Staffordshire and Shropshire Healthcare NHS Foundation Trust</t>
  </si>
  <si>
    <t>RQY</t>
  </si>
  <si>
    <t>South West London And St George's Mental Health NHS Trust</t>
  </si>
  <si>
    <t>RXX</t>
  </si>
  <si>
    <t>Surrey and Borders Partnership NHS Foundation Trust</t>
  </si>
  <si>
    <t>RX2</t>
  </si>
  <si>
    <t>Sussex Partnership NHS Foundation Trust</t>
  </si>
  <si>
    <t>RNK</t>
  </si>
  <si>
    <t>Tavistock and Portman NHS Foundation Trust</t>
  </si>
  <si>
    <t>RX3</t>
  </si>
  <si>
    <t>Tees, Esk and Wear Valleys NHS Foundation Trust</t>
  </si>
  <si>
    <t>RKL</t>
  </si>
  <si>
    <t>West London Mental Health NHS Trust</t>
  </si>
  <si>
    <t>RTV</t>
  </si>
  <si>
    <t>5 Boroughs Partnership NHS Foundation Trust</t>
  </si>
  <si>
    <t>RRP</t>
  </si>
  <si>
    <t>Barnet, Enfield And Haringey Mental Health NHS Trust</t>
  </si>
  <si>
    <t>RWX</t>
  </si>
  <si>
    <t>Berkshire Healthcare NHS Foundation Trust</t>
  </si>
  <si>
    <t>TAJ</t>
  </si>
  <si>
    <t>Black Country Partnership NHS Foundation Trust</t>
  </si>
  <si>
    <t>TAD</t>
  </si>
  <si>
    <t>Bradford District Care NHS Foundation Trust</t>
  </si>
  <si>
    <t>RT1</t>
  </si>
  <si>
    <t>Cambridgeshire and Peterborough NHS Foundation Trust</t>
  </si>
  <si>
    <t>RXA</t>
  </si>
  <si>
    <t>Cheshire and Wirral Partnership NHS Foundation Trust</t>
  </si>
  <si>
    <t>RJ8</t>
  </si>
  <si>
    <t>Cornwall Partnership NHS Foundation Trust</t>
  </si>
  <si>
    <t>RYG</t>
  </si>
  <si>
    <t>Coventry And Warwickshire Partnership NHS Trust</t>
  </si>
  <si>
    <t>RNN</t>
  </si>
  <si>
    <t>Cumbria Partnership NHS Foundation Trust</t>
  </si>
  <si>
    <t>RXM</t>
  </si>
  <si>
    <t>Derbyshire Healthcare NHS Foundation Trust</t>
  </si>
  <si>
    <t>RDY</t>
  </si>
  <si>
    <t>Dorset Healthcare University NHS Foundation Trust</t>
  </si>
  <si>
    <t>RWK</t>
  </si>
  <si>
    <t>East London NHS Foundation Trust</t>
  </si>
  <si>
    <t>RV9</t>
  </si>
  <si>
    <t>Humber NHS Foundation Trust</t>
  </si>
  <si>
    <t>RW5</t>
  </si>
  <si>
    <t>Lancashire Care NHS Foundation Trust</t>
  </si>
  <si>
    <t>RT5</t>
  </si>
  <si>
    <t>Leicestershire Partnership NHS Trust</t>
  </si>
  <si>
    <t>RAT</t>
  </si>
  <si>
    <t>North East London NHS Foundation Trust</t>
  </si>
  <si>
    <t>RP1</t>
  </si>
  <si>
    <t>Northamptonshire Healthcare NHS Foundation Trust</t>
  </si>
  <si>
    <t>RHA</t>
  </si>
  <si>
    <t>Nottinghamshire Healthcare NHS Foundation Trust</t>
  </si>
  <si>
    <t>RNU</t>
  </si>
  <si>
    <t>Oxford Health NHS Foundation Trust</t>
  </si>
  <si>
    <t>RPG</t>
  </si>
  <si>
    <t>Oxleas NHS Foundation Trust</t>
  </si>
  <si>
    <t>RT2</t>
  </si>
  <si>
    <t>Pennine Care NHS Foundation Trust</t>
  </si>
  <si>
    <t>RXE</t>
  </si>
  <si>
    <t>Rotherham Doncaster and South Humber NHS Foundation Trust</t>
  </si>
  <si>
    <t>R1C</t>
  </si>
  <si>
    <t>Solent NHS Trust</t>
  </si>
  <si>
    <t>RH5</t>
  </si>
  <si>
    <t>Somerset Partnership NHS Foundation Trust</t>
  </si>
  <si>
    <t>RWN</t>
  </si>
  <si>
    <t>South Essex Partnership University NHS Foundation Trust</t>
  </si>
  <si>
    <t>RXG</t>
  </si>
  <si>
    <t>South West Yorkshire Partnership NHS Foundation Trust</t>
  </si>
  <si>
    <t>RW1</t>
  </si>
  <si>
    <t>Southern Health NHS Foundation Trust</t>
  </si>
  <si>
    <t>R1A</t>
  </si>
  <si>
    <t>Worcestershire Health and Care NHS Trust</t>
  </si>
  <si>
    <t>RYW</t>
  </si>
  <si>
    <t>Birmingham Community Healthcare NHS Trust</t>
  </si>
  <si>
    <t>RY2</t>
  </si>
  <si>
    <t>Bridgewater Community Healthcare NHS Foundation Trust</t>
  </si>
  <si>
    <t>RYV</t>
  </si>
  <si>
    <t>Cambridgeshire Community Services NHS Trust</t>
  </si>
  <si>
    <t>RYX</t>
  </si>
  <si>
    <t>Central London Community Healthcare NHS Trust</t>
  </si>
  <si>
    <t>RY8</t>
  </si>
  <si>
    <t>Derbyshire Community Health Services NHS Foundation Trust</t>
  </si>
  <si>
    <t>R1J</t>
  </si>
  <si>
    <t>Gloucestershire Care Services NHS Trust</t>
  </si>
  <si>
    <t>RY4</t>
  </si>
  <si>
    <t>Hertfordshire Community NHS Trust</t>
  </si>
  <si>
    <t>RY9</t>
  </si>
  <si>
    <t>Hounslow And Richmond Community Healthcare NHS Trust</t>
  </si>
  <si>
    <t>RYY</t>
  </si>
  <si>
    <t>Kent Community Health NHS Foundation Trust</t>
  </si>
  <si>
    <t>RY6</t>
  </si>
  <si>
    <t>Leeds Community Healthcare NHS Trust</t>
  </si>
  <si>
    <t>RY5</t>
  </si>
  <si>
    <t>Lincolnshire Community Health Services NHS Trust</t>
  </si>
  <si>
    <t>RY1</t>
  </si>
  <si>
    <t>Liverpool Community Health NHS Trust</t>
  </si>
  <si>
    <t>RY3</t>
  </si>
  <si>
    <t>Norfolk Community Health And Care NHS Trust</t>
  </si>
  <si>
    <t>R1D</t>
  </si>
  <si>
    <t>Shropshire Community Health NHS Trust</t>
  </si>
  <si>
    <t>R1E</t>
  </si>
  <si>
    <t>Staffordshire And Stoke On Trent Partnership NHS Trust</t>
  </si>
  <si>
    <t>RDR</t>
  </si>
  <si>
    <t>Sussex Community NHS Trust</t>
  </si>
  <si>
    <t>RY7</t>
  </si>
  <si>
    <t>Wirral Community NHS Trust</t>
  </si>
  <si>
    <t>Code</t>
  </si>
  <si>
    <t>Trust</t>
  </si>
  <si>
    <t>Staff survey data</t>
  </si>
  <si>
    <t>Red flags from staff survey</t>
  </si>
  <si>
    <t>NRLS red flag</t>
  </si>
  <si>
    <t>From NRLS sheet</t>
  </si>
  <si>
    <t>Total Red Flags</t>
  </si>
  <si>
    <t>Category</t>
  </si>
  <si>
    <t>1 -  if no red flags and top 20% on KF7,30 and 31
2 - if no red flags but not top 20% on all of KF7,30 and 31
3 - if 1 or 2 red flags
4 - if more than 2 red flags</t>
  </si>
  <si>
    <t>Average of KF7, KF30 and KF31 / 20. (0 - 5 scale)</t>
  </si>
  <si>
    <t>Harmful incidents</t>
  </si>
  <si>
    <t>Reporting consistency past 6 months</t>
  </si>
  <si>
    <t>Trust type</t>
  </si>
  <si>
    <t>AINTREE UNIVERSITY HOSPITAL NHS FOUNDATION TRUST</t>
  </si>
  <si>
    <t>Acute</t>
  </si>
  <si>
    <t>AIREDALE NHS FOUNDATION TRUST</t>
  </si>
  <si>
    <t>ASHFORD AND ST PETER'S HOSPITALS NHS FOUNDATION TRUST</t>
  </si>
  <si>
    <t>BARKING, HAVERING AND REDBRIDGE UNIVERSITY HOSPITALS NHS TRUST</t>
  </si>
  <si>
    <t>BARNSLEY HOSPITAL NHS FOUNDATION TRUST</t>
  </si>
  <si>
    <t>BARTS HEALTH NHS TRUST</t>
  </si>
  <si>
    <t>BASILDON AND THURROCK UNIVERSITY HOSPITALS NHS FOUNDATION TRUST</t>
  </si>
  <si>
    <t>BEDFORD HOSPITAL NHS TRUST</t>
  </si>
  <si>
    <t>BLACKPOOL TEACHING HOSPITALS NHS FOUNDATION TRUST</t>
  </si>
  <si>
    <t>BOLTON NHS FOUNDATION TRUST</t>
  </si>
  <si>
    <t>BRADFORD TEACHING HOSPITALS NHS FOUNDATION TRUST</t>
  </si>
  <si>
    <t>BRIGHTON AND SUSSEX UNIVERSITY HOSPITALS NHS TRUST</t>
  </si>
  <si>
    <t>BUCKINGHAMSHIRE HEALTHCARE NHS TRUST</t>
  </si>
  <si>
    <t>BURTON HOSPITALS NHS FOUNDATION TRUST</t>
  </si>
  <si>
    <t>CALDERDALE AND HUDDERSFIELD NHS FOUNDATION TRUST</t>
  </si>
  <si>
    <t>CAMBRIDGE UNIVERSITY HOSPITALS NHS FOUNDATION TRUST</t>
  </si>
  <si>
    <t>CENTRAL MANCHESTER UNIVERSITY HOSPITALS NHS FOUNDATION TRUST</t>
  </si>
  <si>
    <t>CHELSEA AND WESTMINSTER HOSPITAL NHS FOUNDATION TRUST</t>
  </si>
  <si>
    <t>CHESTERFIELD ROYAL HOSPITAL NHS FOUNDATION TRUST</t>
  </si>
  <si>
    <t>CITY HOSPITALS SUNDERLAND NHS FOUNDATION TRUST</t>
  </si>
  <si>
    <t>COLCHESTER HOSPITAL UNIVERSITY NHS FOUNDATION TRUST</t>
  </si>
  <si>
    <t>COUNTESS OF CHESTER HOSPITAL NHS FOUNDATION TRUST</t>
  </si>
  <si>
    <t>COUNTY DURHAM AND DARLINGTON NHS FOUNDATION TRUST</t>
  </si>
  <si>
    <t>CROYDON HEALTH SERVICES NHS TRUST</t>
  </si>
  <si>
    <t>DARTFORD AND GRAVESHAM NHS TRUST</t>
  </si>
  <si>
    <t>DERBY HOSPITALS NHS FOUNDATION TRUST</t>
  </si>
  <si>
    <t>DONCASTER AND BASSETLAW HOSPITALS NHS FOUNDATION TRUST</t>
  </si>
  <si>
    <t>DORSET COUNTY HOSPITAL NHS FOUNDATION TRUST</t>
  </si>
  <si>
    <t>EAST AND NORTH HERTFORDSHIRE NHS TRUST</t>
  </si>
  <si>
    <t>EAST CHESHIRE NHS TRUST</t>
  </si>
  <si>
    <t>EAST KENT HOSPITALS UNIVERSITY NHS FOUNDATION TRUST</t>
  </si>
  <si>
    <t>EAST LANCASHIRE HOSPITALS NHS TRUST</t>
  </si>
  <si>
    <t>EAST SUSSEX HEALTHCARE NHS TRUST</t>
  </si>
  <si>
    <t>EPSOM AND ST HELIER UNIVERSITY HOSPITALS NHS TRUST</t>
  </si>
  <si>
    <t>FRIMLEY PARK HOSPITAL NHS FOUNDATION TRUST</t>
  </si>
  <si>
    <t>GATESHEAD HEALTH NHS FOUNDATION TRUST</t>
  </si>
  <si>
    <t>GEORGE ELIOT HOSPITAL NHS TRUST</t>
  </si>
  <si>
    <t>GLOUCESTERSHIRE HOSPITALS NHS FOUNDATION TRUST</t>
  </si>
  <si>
    <t>GREAT WESTERN HOSPITALS NHS FOUNDATION TRUST</t>
  </si>
  <si>
    <t>GUY'S AND ST THOMAS' NHS FOUNDATION TRUST</t>
  </si>
  <si>
    <t>HAMPSHIRE HOSPITALS NHS FOUNDATION TRUST</t>
  </si>
  <si>
    <t>HARROGATE AND DISTRICT NHS FOUNDATION TRUST</t>
  </si>
  <si>
    <t>HEART OF ENGLAND NHS FOUNDATION TRUST</t>
  </si>
  <si>
    <t>HINCHINGBROOKE HEALTH CARE NHS TRUST</t>
  </si>
  <si>
    <t>HOMERTON UNIVERSITY HOSPITAL NHS FOUNDATION TRUST</t>
  </si>
  <si>
    <t>HULL AND EAST YORKSHIRE UNIVERSITY TEACHING HOSPITALS NHS FOUNDATION TRUST</t>
  </si>
  <si>
    <t>IMPERIAL COLLEGE HEALTHCARE NHS TRUST</t>
  </si>
  <si>
    <t>IPSWICH HOSPITAL NHS TRUST</t>
  </si>
  <si>
    <t>R1F</t>
  </si>
  <si>
    <t>ISLE OF WIGHT NHS TRUST</t>
  </si>
  <si>
    <t>JAMES PAGET UNIVERSITY HOSPITALS NHS FOUNDATION TRUST</t>
  </si>
  <si>
    <t>KETTERING GENERAL HOSPITAL NHS FOUNDATION TRUST</t>
  </si>
  <si>
    <t>KING'S COLLEGE HOSPITAL NHS FOUNDATION TRUST</t>
  </si>
  <si>
    <t>KINGSTON HOSPITAL NHS FOUNDATION TRUST</t>
  </si>
  <si>
    <t>LANCASHIRE TEACHING HOSPITALS NHS FOUNDATION TRUST</t>
  </si>
  <si>
    <t>LEEDS TEACHING HOSPITALS NHS TRUST</t>
  </si>
  <si>
    <t>LEWISHAM HEALTHCARE NHS TRUST</t>
  </si>
  <si>
    <t>LONDON NORTH WEST NHS TRUST</t>
  </si>
  <si>
    <t>LUTON AND DUNSTABLE HOSPITAL NHS FOUNDATION TRUST</t>
  </si>
  <si>
    <t>MAIDSTONE AND TUNBRIDGE WELLS NHS TRUST</t>
  </si>
  <si>
    <t>MEDWAY NHS FOUNDATION TRUST</t>
  </si>
  <si>
    <t>MID CHESHIRE HOSPITALS NHS FOUNDATION TRUST</t>
  </si>
  <si>
    <t>MID ESSEX HOSPITAL SERVICES NHS TRUST</t>
  </si>
  <si>
    <t>MID YORKSHIRE HOSPITALS NHS TRUST</t>
  </si>
  <si>
    <t>MILTON KEYNES HOSPITAL NHS FOUNDATION TRUST</t>
  </si>
  <si>
    <t>NORFOLK AND NORWICH UNIVERSITY HOSPITALS NHS FOUNDATION TRUST</t>
  </si>
  <si>
    <t>NORTH BRISTOL NHS TRUST</t>
  </si>
  <si>
    <t>NORTH CUMBRIA UNIVERSITY HOSPITALS NHS TRUST</t>
  </si>
  <si>
    <t>NORTH MIDDLESEX UNIVERSITY HOSPITAL NHS TRUST</t>
  </si>
  <si>
    <t>NORTH TEES AND HARTLEPOOL NHS FOUNDATION TRUST</t>
  </si>
  <si>
    <t>NORTHAMPTON GENERAL HOSPITAL NHS TRUST</t>
  </si>
  <si>
    <t>NORTHERN DEVON HEALTHCARE NHS TRUST</t>
  </si>
  <si>
    <t>NORTHERN LINCOLNSHIRE AND GOOLE HOSPITALS NHS FOUNDATION TRUST</t>
  </si>
  <si>
    <t>NORTHUMBRIA HEALTHCARE NHS FOUNDATION TRUST</t>
  </si>
  <si>
    <t>NOTTINGHAM UNIVERSITY HOSPITALS NHS TRUST</t>
  </si>
  <si>
    <t>OXFORD UNIVERSITY HOSPITALS NHS TRUST</t>
  </si>
  <si>
    <t>PENNINE ACUTE HOSPITALS NHS TRUST</t>
  </si>
  <si>
    <t>PETERBOROUGH AND STAMFORD HOSPITALS NHS FOUNDATION TRUST</t>
  </si>
  <si>
    <t>PLYMOUTH HOSPITALS NHS TRUST</t>
  </si>
  <si>
    <t>POOLE HOSPITAL NHS FOUNDATION TRUST</t>
  </si>
  <si>
    <t>PORTSMOUTH HOSPITALS NHS TRUST</t>
  </si>
  <si>
    <t>ROYAL BERKSHIRE NHS FOUNDATION TRUST</t>
  </si>
  <si>
    <t>ROYAL CORNWALL HOSPITALS NHS TRUST</t>
  </si>
  <si>
    <t>ROYAL DEVON AND EXETER NHS FOUNDATION TRUST</t>
  </si>
  <si>
    <t>ROYAL FREE LONDON NHS FOUNDATION TRUST</t>
  </si>
  <si>
    <t>ROYAL LIVERPOOL AND BROADGREEN UNIVERSITY HOSPITALS NHS TRUST</t>
  </si>
  <si>
    <t>ROYAL SURREY COUNTY HOSPITAL NHS FOUNDATION TRUST</t>
  </si>
  <si>
    <t>ROYAL UNITED HOSPITAL BATH NHS TRUST</t>
  </si>
  <si>
    <t>SALFORD ROYAL NHS FOUNDATION TRUST</t>
  </si>
  <si>
    <t>SALISBURY NHS FOUNDATION TRUST</t>
  </si>
  <si>
    <t>SANDWELL AND WEST BIRMINGHAM HOSPITALS NHS TRUST</t>
  </si>
  <si>
    <t>SHEFFIELD TEACHING HOSPITALS NHS FOUNDATION TRUST</t>
  </si>
  <si>
    <t>SHERWOOD FOREST HOSPITALS NHS FOUNDATION TRUST</t>
  </si>
  <si>
    <t>SHREWSBURY AND TELFORD HOSPITAL NHS TRUST</t>
  </si>
  <si>
    <t>SOUTH DEVON HEALTHCARE NHS FOUNDATION TRUST</t>
  </si>
  <si>
    <t>SOUTH TEES HOSPITALS NHS FOUNDATION TRUST</t>
  </si>
  <si>
    <t>SOUTH TYNESIDE NHS FOUNDATION TRUST</t>
  </si>
  <si>
    <t>SOUTH WARWICKSHIRE GENERAL HOSPITALS NHS TRUST</t>
  </si>
  <si>
    <t>SOUTHEND UNIVERSITY HOSPITAL NHS FOUNDATION TRUST</t>
  </si>
  <si>
    <t>SOUTHPORT AND ORMSKIRK HOSPITAL NHS TRUST</t>
  </si>
  <si>
    <t>ST GEORGE'S HEALTHCARE NHS TRUST</t>
  </si>
  <si>
    <t>ST HELENS AND KNOWSLEY HOSPITALS NHS TRUST</t>
  </si>
  <si>
    <t>STOCKPORT NHS FOUNDATION TRUST</t>
  </si>
  <si>
    <t>SURREY AND SUSSEX HEALTHCARE NHS TRUST</t>
  </si>
  <si>
    <t>TAMESIDE HOSPITAL NHS FOUNDATION TRUST</t>
  </si>
  <si>
    <t>TAUNTON AND SOMERSET NHS FOUNDATION TRUST</t>
  </si>
  <si>
    <t>THE DUDLEY GROUP NHS FOUNDATION TRUST</t>
  </si>
  <si>
    <t>THE HILLINGDON HOSPITALS NHS FOUNDATION TRUST</t>
  </si>
  <si>
    <t>THE NEWCASTLE UPON TYNE HOSPITALS NHS FOUNDATION TRUST</t>
  </si>
  <si>
    <t>THE PRINCESS ALEXANDRA HOSPITAL NHS TRUST</t>
  </si>
  <si>
    <t>THE QUEEN ELIZABETH HOSPITAL KING'S LYNN NHS TRUST</t>
  </si>
  <si>
    <t>THE ROTHERHAM NHS FOUNDATION TRUST</t>
  </si>
  <si>
    <t>THE ROYAL BOURNEMOUTH AND CHRISTCHURCH HOSPITALS NHS FOUNDATION TRUST</t>
  </si>
  <si>
    <t>THE ROYAL WOLVERHAMPTON NHS TRUST</t>
  </si>
  <si>
    <t>THE WHITTINGTON HOSPITAL NHS TRUST</t>
  </si>
  <si>
    <t>UNITED LINCOLNSHIRE HOSPITALS NHS TRUST</t>
  </si>
  <si>
    <t>UNIVERSITY COLLEGE LONDON HOSPITALS NHS FOUNDATION TRUST</t>
  </si>
  <si>
    <t>UNIVERSITY HOSPITAL BIRMINGHAM NHS FOUNDATION TRUST</t>
  </si>
  <si>
    <t>UNIVERSITY HOSPITAL OF NORTH MIDLANDS NHS TRUST</t>
  </si>
  <si>
    <t>UNIVERSITY HOSPITAL OF SOUTH MANCHESTER NHS FOUNDATION TRUST</t>
  </si>
  <si>
    <t>UNIVERSITY HOSPITAL SOUTHAMPTON NHS FOUNDATION TRUST</t>
  </si>
  <si>
    <t>UNIVERSITY HOSPITALS BRISTOL NHS FOUNDATION TRUST</t>
  </si>
  <si>
    <t>UNIVERSITY HOSPITALS COVENTRY AND WARWICKSHIRE NHS TRUST</t>
  </si>
  <si>
    <t>UNIVERSITY HOSPITALS OF LEICESTER NHS TRUST</t>
  </si>
  <si>
    <t>UNIVERSITY HOSPITALS OF MORECAMBE BAY NHS FOUNDATION TRUST</t>
  </si>
  <si>
    <t>WALSALL HEALTHCARE NHS TRUST</t>
  </si>
  <si>
    <t>WARRINGTON AND HALTON HOSPITALS NHS FOUNDATION TRUST</t>
  </si>
  <si>
    <t>WEST HERTFORDSHIRE HOSPITALS NHS TRUST</t>
  </si>
  <si>
    <t>WEST MIDDLESEX UNIVERSITY HOSPITAL NHS TRUST</t>
  </si>
  <si>
    <t>WEST SUFFOLK NHS FOUNDATION TRUST</t>
  </si>
  <si>
    <t>WESTERN SUSSEX HOSPITALS NHS FOUNDATION TRUST</t>
  </si>
  <si>
    <t>WESTON AREA HEALTH NHS TRUST</t>
  </si>
  <si>
    <t>WIRRAL UNIVERSITY TEACHING HOSPITAL NHS FOUNDATION TRUST</t>
  </si>
  <si>
    <t>WORCESTERSHIRE ACUTE HOSPITALS NHS TRUST</t>
  </si>
  <si>
    <t>WRIGHTINGTON, WIGAN AND LEIGH NHS FOUNDATION TRUST</t>
  </si>
  <si>
    <t>WYE VALLEY NHS TRUST</t>
  </si>
  <si>
    <t>YEOVIL DISTRICT HOSPITAL NHS FOUNDATION TRUST</t>
  </si>
  <si>
    <t>YORK TEACHING HOSPITAL NHS FOUNDATION TRUST</t>
  </si>
  <si>
    <t>ALDER HEY CHILDREN'S NHS FOUNDATION TRUST</t>
  </si>
  <si>
    <t>Acute Specialist</t>
  </si>
  <si>
    <t>BIRMINGHAM CHILDREN'S HOSPITAL NHS FOUNDATION TRUST</t>
  </si>
  <si>
    <t>BIRMINGHAM WOMEN'S NHS FOUNDATION TRUST</t>
  </si>
  <si>
    <t>GREAT ORMOND STREET HOSPITAL FOR CHILDREN NHS FOUNDATION TRUST</t>
  </si>
  <si>
    <t>LIVERPOOL HEART AND CHEST HOSPITAL NHS FOUNDATION TRUST</t>
  </si>
  <si>
    <t>LIVERPOOL WOMEN'S NHS FOUNDATION TRUST</t>
  </si>
  <si>
    <t>MOORFIELDS EYE HOSPITAL NHS FOUNDATION TRUST</t>
  </si>
  <si>
    <t>PAPWORTH HOSPITAL NHS FOUNDATION TRUST</t>
  </si>
  <si>
    <t>QUEEN VICTORIA HOSPITAL NHS FOUNDATION TRUST</t>
  </si>
  <si>
    <t>ROYAL BROMPTON &amp; HAREFIELD NHS FOUNDATION TRUST</t>
  </si>
  <si>
    <t>RBB</t>
  </si>
  <si>
    <t>ROYAL NATIONAL HOSPITAL FOR RHEUMATIC DISEASES NHS FOUNDATION TRUST</t>
  </si>
  <si>
    <t>ROYAL NATIONAL ORTHOPAEDIC HOSPITAL NHS TRUST</t>
  </si>
  <si>
    <t>SHEFFIELD CHILDREN'S NHS FOUNDATION TRUST</t>
  </si>
  <si>
    <t>THE CHRISTIE NHS FOUNDATION TRUST</t>
  </si>
  <si>
    <t>THE CLATTERBRIDGE CANCER CENTRE NHS FOUNDATION TRUST</t>
  </si>
  <si>
    <t>THE ROBERT JONES AND AGNES HUNT ORTHOPAEDIC HOSPITAL NHS FOUNDATION TRUST</t>
  </si>
  <si>
    <t>THE ROYAL MARSDEN NHS FOUNDATION TRUST</t>
  </si>
  <si>
    <t>THE ROYAL ORTHOPAEDIC HOSPITAL NHS FOUNDATION TRUST</t>
  </si>
  <si>
    <t>THE WALTON CENTRE NHS FOUNDATION TRUST</t>
  </si>
  <si>
    <t>Based on the CQC IM methodology using NRLS data from Jul15-Dec15</t>
  </si>
  <si>
    <t>Potential underreporting</t>
  </si>
  <si>
    <t>WORCESTERSHIRE HEALTH AND CARE NHS TRUST</t>
  </si>
  <si>
    <t>MH</t>
  </si>
  <si>
    <t>NORTH EAST LONDON NHS FOUNDATION TRUST</t>
  </si>
  <si>
    <t>LEEDS AND YORK PARTNERSHIP NHS FOUNDATION TRUST</t>
  </si>
  <si>
    <t>SOMERSET PARTNERSHIP NHS FOUNDATION TRUST</t>
  </si>
  <si>
    <t>NOTTINGHAMSHIRE HEALTHCARE NHS FOUNDATION TRUST</t>
  </si>
  <si>
    <t>CORNWALL PARTNERSHIP NHS FOUNDATION TRUST</t>
  </si>
  <si>
    <t>WEST LONDON MENTAL HEALTH NHS TRUST</t>
  </si>
  <si>
    <t>NORTH STAFFORDSHIRE COMBINED HEALTHCARE NHS TRUST</t>
  </si>
  <si>
    <t>NORFOLK AND SUFFOLK NHS FOUNDATION TRUST</t>
  </si>
  <si>
    <t>TAVISTOCK AND PORTMAN NHS FOUNDATION TRUST</t>
  </si>
  <si>
    <t>CUMBRIA PARTNERSHIP NHS FOUNDATION TRUST</t>
  </si>
  <si>
    <t>OXFORD HEALTH NHS FOUNDATION TRUST</t>
  </si>
  <si>
    <t>NORTHAMPTONSHIRE HEALTHCARE NHS FOUNDATION TRUST</t>
  </si>
  <si>
    <t>LINCOLNSHIRE PARTNERSHIP NHS FOUNDATION TRUST</t>
  </si>
  <si>
    <t>OXLEAS NHS FOUNDATION TRUST</t>
  </si>
  <si>
    <t>SOUTH WEST LONDON AND ST GEORGE'S MENTAL HEALTH NHS TRUST</t>
  </si>
  <si>
    <t>NORTH ESSEX PARTNERSHIP UNIVERSITY NHS FOUNDATION TRUST</t>
  </si>
  <si>
    <t>SOUTH STAFFORDSHIRE AND SHROPSHIRE HEALTHCARE NHS FOUNDATION TRUST</t>
  </si>
  <si>
    <t>BARNET, ENFIELD AND HARINGEY MENTAL HEALTH NHS TRUST</t>
  </si>
  <si>
    <t>CAMBRIDGESHIRE AND PETERBOROUGH NHS FOUNDATION TRUST</t>
  </si>
  <si>
    <t>PENNINE CARE NHS FOUNDATION TRUST</t>
  </si>
  <si>
    <t>LEICESTERSHIRE PARTNERSHIP NHS TRUST</t>
  </si>
  <si>
    <t>2GETHER NHS FOUNDATION TRUST</t>
  </si>
  <si>
    <t>5 BOROUGHS PARTNERSHIP NHS FOUNDATION TRUST</t>
  </si>
  <si>
    <t>CENTRAL AND NORTH WEST LONDON NHS FOUNDATION TRUST</t>
  </si>
  <si>
    <t>SOUTH LONDON AND MAUDSLEY NHS FOUNDATION TRUST</t>
  </si>
  <si>
    <t>HUMBER NHS FOUNDATION TRUST</t>
  </si>
  <si>
    <t>AVON AND WILTSHIRE MENTAL HEALTH PARTNERSHIP NHS TRUST</t>
  </si>
  <si>
    <t>SOUTHERN HEALTH NHS FOUNDATION TRUST</t>
  </si>
  <si>
    <t>MERSEY CARE NHS TRUST</t>
  </si>
  <si>
    <t>LANCASHIRE CARE NHS FOUNDATION TRUST</t>
  </si>
  <si>
    <t>EAST LONDON NHS FOUNDATION TRUST</t>
  </si>
  <si>
    <t>SOUTH ESSEX PARTNERSHIP UNIVERSITY NHS FOUNDATION TRUST</t>
  </si>
  <si>
    <t>HERTFORDSHIRE PARTNERSHIP UNIVERSITY NHS FOUNDATION TRUST</t>
  </si>
  <si>
    <t>DEVON PARTNERSHIP NHS TRUST</t>
  </si>
  <si>
    <t>BERKSHIRE HEALTHCARE NHS FOUNDATION TRUST</t>
  </si>
  <si>
    <t>SUSSEX PARTNERSHIP NHS FOUNDATION TRUST</t>
  </si>
  <si>
    <t>TEES, ESK AND WEAR VALLEYS NHS FOUNDATION TRUST</t>
  </si>
  <si>
    <t>NORTHUMBERLAND, TYNE AND WEAR NHS FOUNDATION TRUST</t>
  </si>
  <si>
    <t>CHESHIRE AND WIRRAL PARTNERSHIP NHS FOUNDATION TRUST</t>
  </si>
  <si>
    <t>ROTHERHAM DONCASTER AND SOUTH HUMBER NHS FOUNDATION TRUST</t>
  </si>
  <si>
    <t>SOUTH WEST YORKSHIRE PARTNERSHIP NHS FOUNDATION TRUST</t>
  </si>
  <si>
    <t>DERBYSHIRE HEALTHCARE NHS FOUNDATION TRUST</t>
  </si>
  <si>
    <t>BIRMINGHAM AND SOLIHULL MENTAL HEALTH NHS FOUNDATION TRUST</t>
  </si>
  <si>
    <t>GREATER MANCHESTER WEST MENTAL HEALTH NHS FOUNDATION TRUST</t>
  </si>
  <si>
    <t>SURREY AND BORDERS PARTNERSHIP NHS FOUNDATION TRUST</t>
  </si>
  <si>
    <t>KENT AND MEDWAY NHS AND SOCIAL CARE PARTNERSHIP TRUST</t>
  </si>
  <si>
    <t>COVENTRY AND WARWICKSHIRE PARTNERSHIP NHS TRUST</t>
  </si>
  <si>
    <t>DUDLEY AND WALSALL MENTAL HEALTH PARTNERSHIP NHS TRUST</t>
  </si>
  <si>
    <t>BRADFORD DISTRICT CARE TRUST</t>
  </si>
  <si>
    <t>MANCHESTER MENTAL HEALTH AND SOCIAL CARE TRUST</t>
  </si>
  <si>
    <t>CAMDEN AND ISLINGTON NHS FOUNDATION TRUST</t>
  </si>
  <si>
    <t>SHEFFIELD HEALTH AND SOCIAL CARE NHS FOUNDATION TRUST</t>
  </si>
  <si>
    <t>BLACK COUNTRY PARTNERSHIP NHS FOUNDATION TRUST</t>
  </si>
  <si>
    <t>NRLS flag</t>
  </si>
  <si>
    <t xml:space="preserve">R1F1 and R1F3 are treated as one trust for NRLS </t>
  </si>
  <si>
    <t>Staff survey measure</t>
  </si>
  <si>
    <t>Rank</t>
  </si>
  <si>
    <t>Rank indicative</t>
  </si>
  <si>
    <t xml:space="preserve">Potential underreporting of severe harm or death </t>
  </si>
  <si>
    <t>Comment</t>
  </si>
  <si>
    <t>Not for publication this merely generates the ranking by combinging the composite metric and the category</t>
  </si>
  <si>
    <t>Staff survey composite metric</t>
  </si>
  <si>
    <t>NA</t>
  </si>
  <si>
    <t>Risk</t>
  </si>
  <si>
    <t>-</t>
  </si>
  <si>
    <t>Is the trust eligible for the top category (if no red flags)</t>
  </si>
  <si>
    <t xml:space="preserve">Is trust top 20% on KF7, 30 and 31 </t>
  </si>
  <si>
    <t>Outstanding</t>
  </si>
  <si>
    <t>Good</t>
  </si>
  <si>
    <t>Significant Concerns</t>
  </si>
  <si>
    <t>Poor</t>
  </si>
  <si>
    <t>Staff survey data taken from the 2015 NHS staff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</si>
</sst>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24"/>
      <color theme="9" tint="-0.249977111117893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1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3" fillId="0" borderId="1" xfId="4" applyBorder="1"/>
    <xf numFmtId="0" fontId="0" fillId="0" borderId="1" xfId="0" applyFill="1" applyBorder="1" applyAlignment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/>
    <xf numFmtId="2" fontId="5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17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0" xfId="0" applyFont="1" applyBorder="1" applyAlignment="1">
      <alignment wrapText="1"/>
    </xf>
    <xf numFmtId="2" fontId="13" fillId="0" borderId="1" xfId="0" applyNumberFormat="1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2" fillId="0" borderId="0" xfId="0" applyFont="1"/>
    <xf numFmtId="0" fontId="0" fillId="3" borderId="0" xfId="0" applyFill="1" applyBorder="1"/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17" fontId="11" fillId="3" borderId="2" xfId="0" applyNumberFormat="1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</cellXfs>
  <cellStyles count="5">
    <cellStyle name="Normal" xfId="0" builtinId="0"/>
    <cellStyle name="Normal 2" xfId="2"/>
    <cellStyle name="Normal 2 2" xfId="3"/>
    <cellStyle name="Normal 2 3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evitt\AppData\Local\Microsoft\Windows\Temporary%20Internet%20Files\Content.Outlook\SEK9FO2N\First%20cut%20of%20updated%20learning%20league%20-%20draft%20not%20comp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RTF</v>
          </cell>
          <cell r="B3" t="str">
            <v>Northumbria Healthcare NHS Foundation Trust</v>
          </cell>
          <cell r="C3" t="str">
            <v>General Acute</v>
          </cell>
          <cell r="D3">
            <v>1</v>
          </cell>
          <cell r="E3">
            <v>3</v>
          </cell>
          <cell r="F3">
            <v>78.588385253961917</v>
          </cell>
          <cell r="G3" t="e">
            <v>#N/A</v>
          </cell>
          <cell r="H3">
            <v>78.255528255528262</v>
          </cell>
          <cell r="I3" t="e">
            <v>#N/A</v>
          </cell>
          <cell r="J3" t="e">
            <v>#N/A</v>
          </cell>
          <cell r="K3" t="e">
            <v>#N/A</v>
          </cell>
        </row>
        <row r="4">
          <cell r="A4" t="str">
            <v>RPG</v>
          </cell>
          <cell r="B4" t="str">
            <v>Oxleas NHS Foundation Trust</v>
          </cell>
          <cell r="C4" t="str">
            <v>Combined Mental Health / Learning Disability Community Trusts</v>
          </cell>
          <cell r="D4">
            <v>1</v>
          </cell>
          <cell r="E4">
            <v>4</v>
          </cell>
          <cell r="F4">
            <v>77.997485464388319</v>
          </cell>
          <cell r="G4" t="e">
            <v>#N/A</v>
          </cell>
          <cell r="H4">
            <v>49.400479616306953</v>
          </cell>
          <cell r="I4" t="e">
            <v>#N/A</v>
          </cell>
          <cell r="J4" t="e">
            <v>#N/A</v>
          </cell>
          <cell r="K4" t="e">
            <v>#N/A</v>
          </cell>
        </row>
        <row r="5">
          <cell r="A5" t="str">
            <v>RPY</v>
          </cell>
          <cell r="B5" t="str">
            <v>The Royal Marsden NHS Foundation Trust</v>
          </cell>
          <cell r="C5" t="str">
            <v>Acute Specalist</v>
          </cell>
          <cell r="D5">
            <v>1</v>
          </cell>
          <cell r="E5">
            <v>2</v>
          </cell>
          <cell r="F5">
            <v>77.951681264201909</v>
          </cell>
          <cell r="G5" t="e">
            <v>#N/A</v>
          </cell>
          <cell r="H5">
            <v>47.160627366143864</v>
          </cell>
          <cell r="I5" t="e">
            <v>#N/A</v>
          </cell>
          <cell r="J5" t="e">
            <v>#N/A</v>
          </cell>
          <cell r="K5" t="e">
            <v>#N/A</v>
          </cell>
        </row>
        <row r="6">
          <cell r="A6" t="str">
            <v>RX3</v>
          </cell>
          <cell r="B6" t="str">
            <v>Tees, Esk and Wear Valleys NHS Foundation Trust</v>
          </cell>
          <cell r="C6" t="str">
            <v>Mental Health / Learning Disability Trusts</v>
          </cell>
          <cell r="D6">
            <v>1</v>
          </cell>
          <cell r="E6">
            <v>2</v>
          </cell>
          <cell r="F6">
            <v>77.861720165865862</v>
          </cell>
          <cell r="G6" t="str">
            <v>Good</v>
          </cell>
          <cell r="H6">
            <v>55.197132616487458</v>
          </cell>
          <cell r="I6">
            <v>2</v>
          </cell>
          <cell r="J6">
            <v>-1</v>
          </cell>
          <cell r="K6">
            <v>0</v>
          </cell>
        </row>
        <row r="7">
          <cell r="A7" t="str">
            <v>RNZ</v>
          </cell>
          <cell r="B7" t="str">
            <v>Salisbury NHS Foundation Trust</v>
          </cell>
          <cell r="C7" t="str">
            <v>General Acute</v>
          </cell>
          <cell r="D7">
            <v>1</v>
          </cell>
          <cell r="E7">
            <v>3</v>
          </cell>
          <cell r="F7">
            <v>77.186419226988605</v>
          </cell>
          <cell r="G7" t="e">
            <v>#N/A</v>
          </cell>
          <cell r="H7">
            <v>31.100775193798448</v>
          </cell>
          <cell r="I7" t="e">
            <v>#N/A</v>
          </cell>
          <cell r="J7" t="e">
            <v>#N/A</v>
          </cell>
          <cell r="K7" t="e">
            <v>#N/A</v>
          </cell>
        </row>
        <row r="8">
          <cell r="A8" t="str">
            <v>RRF</v>
          </cell>
          <cell r="B8" t="str">
            <v>Wrightington, Wigan and Leigh NHS Foundation Trust</v>
          </cell>
          <cell r="C8" t="str">
            <v>General Acute</v>
          </cell>
          <cell r="D8">
            <v>1</v>
          </cell>
          <cell r="E8">
            <v>1</v>
          </cell>
          <cell r="F8">
            <v>77.069335525761019</v>
          </cell>
          <cell r="G8" t="e">
            <v>#N/A</v>
          </cell>
          <cell r="H8">
            <v>35.613207547169814</v>
          </cell>
          <cell r="I8" t="e">
            <v>#N/A</v>
          </cell>
          <cell r="J8" t="e">
            <v>#N/A</v>
          </cell>
          <cell r="K8" t="e">
            <v>#N/A</v>
          </cell>
        </row>
        <row r="9">
          <cell r="A9" t="str">
            <v>RQ3</v>
          </cell>
          <cell r="B9" t="str">
            <v>Birmingham Children's Hospital NHS Foundation Trust</v>
          </cell>
          <cell r="C9" t="str">
            <v>Acute Specalist</v>
          </cell>
          <cell r="D9">
            <v>1</v>
          </cell>
          <cell r="E9">
            <v>2</v>
          </cell>
          <cell r="F9">
            <v>76.936590726782512</v>
          </cell>
          <cell r="G9" t="e">
            <v>#N/A</v>
          </cell>
          <cell r="H9">
            <v>40.100176782557455</v>
          </cell>
          <cell r="I9" t="e">
            <v>#N/A</v>
          </cell>
          <cell r="J9" t="e">
            <v>#N/A</v>
          </cell>
          <cell r="K9" t="e">
            <v>#N/A</v>
          </cell>
        </row>
        <row r="10">
          <cell r="A10" t="str">
            <v>RMP</v>
          </cell>
          <cell r="B10" t="str">
            <v>Tameside Hospital NHS Foundation Trust</v>
          </cell>
          <cell r="C10" t="str">
            <v>General Acute</v>
          </cell>
          <cell r="D10">
            <v>1</v>
          </cell>
          <cell r="E10">
            <v>2</v>
          </cell>
          <cell r="F10">
            <v>76.906751241223006</v>
          </cell>
          <cell r="G10" t="str">
            <v>Requires improvement</v>
          </cell>
          <cell r="H10">
            <v>41.235813366960905</v>
          </cell>
          <cell r="I10">
            <v>3</v>
          </cell>
          <cell r="J10">
            <v>-2</v>
          </cell>
          <cell r="K10">
            <v>-1</v>
          </cell>
        </row>
        <row r="11">
          <cell r="A11" t="str">
            <v>RJ1</v>
          </cell>
          <cell r="B11" t="str">
            <v>Guy's and St Thomas' NHS Foundation Trust</v>
          </cell>
          <cell r="C11" t="str">
            <v>Combined Acute and Community Trusts</v>
          </cell>
          <cell r="D11">
            <v>1</v>
          </cell>
          <cell r="E11">
            <v>2</v>
          </cell>
          <cell r="F11">
            <v>76.864541509477206</v>
          </cell>
          <cell r="G11" t="e">
            <v>#N/A</v>
          </cell>
          <cell r="H11">
            <v>33.157150301496316</v>
          </cell>
          <cell r="I11" t="e">
            <v>#N/A</v>
          </cell>
          <cell r="J11" t="e">
            <v>#N/A</v>
          </cell>
          <cell r="K11" t="e">
            <v>#N/A</v>
          </cell>
        </row>
        <row r="12">
          <cell r="A12" t="str">
            <v>RDR</v>
          </cell>
          <cell r="B12" t="str">
            <v>Sussex Community NHS Trust</v>
          </cell>
          <cell r="C12" t="str">
            <v>Community Trusts</v>
          </cell>
          <cell r="D12">
            <v>1</v>
          </cell>
          <cell r="E12">
            <v>3</v>
          </cell>
          <cell r="F12">
            <v>76.803931827323638</v>
          </cell>
          <cell r="G12" t="str">
            <v>Good</v>
          </cell>
          <cell r="H12">
            <v>50.496277915632753</v>
          </cell>
          <cell r="I12">
            <v>2</v>
          </cell>
          <cell r="J12">
            <v>-1</v>
          </cell>
          <cell r="K12">
            <v>1</v>
          </cell>
        </row>
        <row r="13">
          <cell r="A13" t="str">
            <v>RBQ</v>
          </cell>
          <cell r="B13" t="str">
            <v>Liverpool Heart and Chest Hospital NHS Foundation Trust</v>
          </cell>
          <cell r="C13" t="str">
            <v>Acute Specalist</v>
          </cell>
          <cell r="D13">
            <v>1</v>
          </cell>
          <cell r="E13">
            <v>2</v>
          </cell>
          <cell r="F13">
            <v>76.716821728663604</v>
          </cell>
          <cell r="G13" t="e">
            <v>#N/A</v>
          </cell>
          <cell r="H13">
            <v>59.347826086956523</v>
          </cell>
          <cell r="I13" t="e">
            <v>#N/A</v>
          </cell>
          <cell r="J13" t="e">
            <v>#N/A</v>
          </cell>
          <cell r="K13" t="e">
            <v>#N/A</v>
          </cell>
        </row>
        <row r="14">
          <cell r="A14" t="str">
            <v>RN3</v>
          </cell>
          <cell r="B14" t="str">
            <v>Great Western Hospitals NHS Foundation Trust</v>
          </cell>
          <cell r="C14" t="str">
            <v>Combined Acute and Community Trusts</v>
          </cell>
          <cell r="D14">
            <v>1</v>
          </cell>
          <cell r="E14">
            <v>2</v>
          </cell>
          <cell r="F14">
            <v>76.445544481089883</v>
          </cell>
          <cell r="G14" t="e">
            <v>#N/A</v>
          </cell>
          <cell r="H14">
            <v>43.176470588235297</v>
          </cell>
          <cell r="I14" t="e">
            <v>#N/A</v>
          </cell>
          <cell r="J14" t="e">
            <v>#N/A</v>
          </cell>
          <cell r="K14" t="e">
            <v>#N/A</v>
          </cell>
        </row>
        <row r="15">
          <cell r="A15" t="str">
            <v>RYV</v>
          </cell>
          <cell r="B15" t="str">
            <v>Cambridgeshire Community Services NHS Trust</v>
          </cell>
          <cell r="C15" t="str">
            <v>Community Trusts</v>
          </cell>
          <cell r="D15">
            <v>1</v>
          </cell>
          <cell r="E15">
            <v>2</v>
          </cell>
          <cell r="F15">
            <v>76.191862221209348</v>
          </cell>
          <cell r="G15" t="str">
            <v>Good</v>
          </cell>
          <cell r="H15">
            <v>57.383966244725741</v>
          </cell>
          <cell r="I15">
            <v>2</v>
          </cell>
          <cell r="J15">
            <v>-1</v>
          </cell>
          <cell r="K15">
            <v>0</v>
          </cell>
        </row>
        <row r="16">
          <cell r="A16" t="str">
            <v>TAD</v>
          </cell>
          <cell r="B16" t="str">
            <v>Bradford District Care NHS Foundation Trust</v>
          </cell>
          <cell r="C16" t="str">
            <v>Combined Mental Health / Learning Disability Community Trusts</v>
          </cell>
          <cell r="D16">
            <v>1</v>
          </cell>
          <cell r="E16">
            <v>3</v>
          </cell>
          <cell r="F16">
            <v>75.908467291258404</v>
          </cell>
          <cell r="G16" t="str">
            <v>Good</v>
          </cell>
          <cell r="H16">
            <v>51.48968678380443</v>
          </cell>
          <cell r="I16">
            <v>2</v>
          </cell>
          <cell r="J16">
            <v>-1</v>
          </cell>
          <cell r="K16">
            <v>1</v>
          </cell>
        </row>
        <row r="17">
          <cell r="A17" t="str">
            <v>RET</v>
          </cell>
          <cell r="B17" t="str">
            <v>The Walton Centre NHS Foundation Trust</v>
          </cell>
          <cell r="C17" t="str">
            <v>Acute Specalist</v>
          </cell>
          <cell r="D17">
            <v>1</v>
          </cell>
          <cell r="E17">
            <v>2</v>
          </cell>
          <cell r="F17">
            <v>75.655175688509019</v>
          </cell>
          <cell r="G17" t="e">
            <v>#N/A</v>
          </cell>
          <cell r="H17">
            <v>48.02342606149341</v>
          </cell>
          <cell r="I17" t="e">
            <v>#N/A</v>
          </cell>
          <cell r="J17" t="e">
            <v>#N/A</v>
          </cell>
          <cell r="K17" t="e">
            <v>#N/A</v>
          </cell>
        </row>
        <row r="18">
          <cell r="A18" t="str">
            <v>RXX</v>
          </cell>
          <cell r="B18" t="str">
            <v>Surrey and Borders Partnership NHS Foundation Trust</v>
          </cell>
          <cell r="C18" t="str">
            <v>Mental Health / Learning Disability Trusts</v>
          </cell>
          <cell r="D18">
            <v>1</v>
          </cell>
          <cell r="E18">
            <v>4</v>
          </cell>
          <cell r="F18">
            <v>75.469890189907446</v>
          </cell>
          <cell r="G18" t="e">
            <v>#N/A</v>
          </cell>
          <cell r="H18">
            <v>58.51158645276292</v>
          </cell>
          <cell r="I18" t="e">
            <v>#N/A</v>
          </cell>
          <cell r="J18" t="e">
            <v>#N/A</v>
          </cell>
          <cell r="K18" t="e">
            <v>#N/A</v>
          </cell>
        </row>
        <row r="19">
          <cell r="A19" t="str">
            <v>RYX</v>
          </cell>
          <cell r="B19" t="str">
            <v>Central London Community Healthcare NHS Trust</v>
          </cell>
          <cell r="C19" t="str">
            <v>Community Trusts</v>
          </cell>
          <cell r="D19">
            <v>1</v>
          </cell>
          <cell r="E19">
            <v>3</v>
          </cell>
          <cell r="F19">
            <v>75.269442145936964</v>
          </cell>
          <cell r="G19" t="str">
            <v>Good</v>
          </cell>
          <cell r="H19">
            <v>45.863082738345234</v>
          </cell>
          <cell r="I19">
            <v>2</v>
          </cell>
          <cell r="J19">
            <v>-1</v>
          </cell>
          <cell r="K19">
            <v>1</v>
          </cell>
        </row>
        <row r="20">
          <cell r="A20" t="str">
            <v>RTQ</v>
          </cell>
          <cell r="B20" t="str">
            <v>2Gether NHS Foundation Trust</v>
          </cell>
          <cell r="C20" t="str">
            <v>Mental Health / Learning Disability Trusts</v>
          </cell>
          <cell r="D20">
            <v>2</v>
          </cell>
          <cell r="E20">
            <v>3</v>
          </cell>
          <cell r="F20">
            <v>76.62367189905909</v>
          </cell>
          <cell r="G20" t="e">
            <v>#N/A</v>
          </cell>
          <cell r="H20">
            <v>40.434192672998641</v>
          </cell>
          <cell r="I20" t="e">
            <v>#N/A</v>
          </cell>
          <cell r="J20" t="e">
            <v>#N/A</v>
          </cell>
          <cell r="K20" t="e">
            <v>#N/A</v>
          </cell>
        </row>
        <row r="21">
          <cell r="A21" t="str">
            <v>RWN</v>
          </cell>
          <cell r="B21" t="str">
            <v>South Essex Partnership University NHS Foundation Trust</v>
          </cell>
          <cell r="C21" t="str">
            <v>Combined Mental Health / Learning Disability Community Trusts</v>
          </cell>
          <cell r="D21">
            <v>2</v>
          </cell>
          <cell r="E21">
            <v>2</v>
          </cell>
          <cell r="F21">
            <v>76.466834625773302</v>
          </cell>
          <cell r="G21" t="str">
            <v>Good</v>
          </cell>
          <cell r="H21">
            <v>45.111260957518546</v>
          </cell>
          <cell r="I21">
            <v>2</v>
          </cell>
          <cell r="J21">
            <v>0</v>
          </cell>
          <cell r="K21">
            <v>0</v>
          </cell>
        </row>
        <row r="22">
          <cell r="A22" t="str">
            <v>RBV</v>
          </cell>
          <cell r="B22" t="str">
            <v>The Christie NHS Foundation Trust</v>
          </cell>
          <cell r="C22" t="str">
            <v>Acute Specalist</v>
          </cell>
          <cell r="D22">
            <v>2</v>
          </cell>
          <cell r="E22">
            <v>3</v>
          </cell>
          <cell r="F22">
            <v>76.243229045188357</v>
          </cell>
          <cell r="G22" t="e">
            <v>#N/A</v>
          </cell>
          <cell r="H22">
            <v>41.836734693877553</v>
          </cell>
          <cell r="I22" t="e">
            <v>#N/A</v>
          </cell>
          <cell r="J22" t="e">
            <v>#N/A</v>
          </cell>
          <cell r="K22" t="e">
            <v>#N/A</v>
          </cell>
        </row>
        <row r="23">
          <cell r="A23" t="str">
            <v>RP4</v>
          </cell>
          <cell r="B23" t="str">
            <v>Great Ormond Street Hospital for Children NHS Foundation Trust</v>
          </cell>
          <cell r="C23" t="str">
            <v>Acute Specalist</v>
          </cell>
          <cell r="D23">
            <v>2</v>
          </cell>
          <cell r="E23">
            <v>3</v>
          </cell>
          <cell r="F23">
            <v>76.153059371539555</v>
          </cell>
          <cell r="G23" t="e">
            <v>#N/A</v>
          </cell>
          <cell r="H23">
            <v>52.926208651399492</v>
          </cell>
          <cell r="I23" t="e">
            <v>#N/A</v>
          </cell>
          <cell r="J23" t="e">
            <v>#N/A</v>
          </cell>
          <cell r="K23" t="e">
            <v>#N/A</v>
          </cell>
        </row>
        <row r="24">
          <cell r="A24" t="str">
            <v>RW5</v>
          </cell>
          <cell r="B24" t="str">
            <v>Lancashire Care NHS Foundation Trust</v>
          </cell>
          <cell r="C24" t="str">
            <v>Combined Mental Health / Learning Disability Community Trusts</v>
          </cell>
          <cell r="D24">
            <v>2</v>
          </cell>
          <cell r="E24">
            <v>3</v>
          </cell>
          <cell r="F24">
            <v>75.931635241866005</v>
          </cell>
          <cell r="G24" t="str">
            <v>Requires improvement</v>
          </cell>
          <cell r="H24">
            <v>28.554070473876063</v>
          </cell>
          <cell r="I24">
            <v>3</v>
          </cell>
          <cell r="J24">
            <v>-1</v>
          </cell>
          <cell r="K24">
            <v>0</v>
          </cell>
        </row>
        <row r="25">
          <cell r="A25" t="str">
            <v>RP6</v>
          </cell>
          <cell r="B25" t="str">
            <v>Moorfields Eye Hospital NHS Foundation Trust</v>
          </cell>
          <cell r="C25" t="str">
            <v>Acute Specalist</v>
          </cell>
          <cell r="D25">
            <v>2</v>
          </cell>
          <cell r="E25">
            <v>2</v>
          </cell>
          <cell r="F25">
            <v>75.547833326669874</v>
          </cell>
          <cell r="G25" t="e">
            <v>#N/A</v>
          </cell>
          <cell r="H25">
            <v>40.379546652609385</v>
          </cell>
          <cell r="I25" t="e">
            <v>#N/A</v>
          </cell>
          <cell r="J25" t="e">
            <v>#N/A</v>
          </cell>
          <cell r="K25" t="e">
            <v>#N/A</v>
          </cell>
        </row>
        <row r="26">
          <cell r="A26" t="str">
            <v>RY7</v>
          </cell>
          <cell r="B26" t="str">
            <v>Wirral Community NHS Trust</v>
          </cell>
          <cell r="C26" t="str">
            <v>Community Trusts</v>
          </cell>
          <cell r="D26">
            <v>2</v>
          </cell>
          <cell r="E26">
            <v>3</v>
          </cell>
          <cell r="F26">
            <v>75.377909080093389</v>
          </cell>
          <cell r="G26" t="str">
            <v>Good</v>
          </cell>
          <cell r="H26">
            <v>41.011235955056179</v>
          </cell>
          <cell r="I26">
            <v>2</v>
          </cell>
          <cell r="J26">
            <v>0</v>
          </cell>
          <cell r="K26">
            <v>1</v>
          </cell>
        </row>
        <row r="27">
          <cell r="A27" t="str">
            <v>RQX</v>
          </cell>
          <cell r="B27" t="str">
            <v>Homerton University Hospital NHS Foundation Trust</v>
          </cell>
          <cell r="C27" t="str">
            <v>Combined Acute and Community Trusts</v>
          </cell>
          <cell r="D27">
            <v>2</v>
          </cell>
          <cell r="E27">
            <v>2</v>
          </cell>
          <cell r="F27">
            <v>75.375006431033583</v>
          </cell>
          <cell r="G27" t="str">
            <v>Good</v>
          </cell>
          <cell r="H27">
            <v>34.209782301385353</v>
          </cell>
          <cell r="I27">
            <v>2</v>
          </cell>
          <cell r="J27">
            <v>0</v>
          </cell>
          <cell r="K27">
            <v>0</v>
          </cell>
        </row>
        <row r="28">
          <cell r="A28" t="str">
            <v>RJX</v>
          </cell>
          <cell r="B28" t="str">
            <v>Calderstones Partnership NHS Foundation Trust</v>
          </cell>
          <cell r="C28" t="str">
            <v>Mental Health / Learning Disability Trusts</v>
          </cell>
          <cell r="D28">
            <v>2</v>
          </cell>
          <cell r="E28">
            <v>3</v>
          </cell>
          <cell r="F28">
            <v>75.202177679426086</v>
          </cell>
          <cell r="G28" t="e">
            <v>#N/A</v>
          </cell>
          <cell r="H28">
            <v>35.313174946004317</v>
          </cell>
          <cell r="I28" t="e">
            <v>#N/A</v>
          </cell>
          <cell r="J28" t="e">
            <v>#N/A</v>
          </cell>
          <cell r="K28" t="e">
            <v>#N/A</v>
          </cell>
        </row>
        <row r="29">
          <cell r="A29" t="str">
            <v>RWX</v>
          </cell>
          <cell r="B29" t="str">
            <v>Berkshire Healthcare NHS Foundation Trust</v>
          </cell>
          <cell r="C29" t="str">
            <v>Combined Mental Health / Learning Disability Community Trusts</v>
          </cell>
          <cell r="D29">
            <v>2</v>
          </cell>
          <cell r="E29">
            <v>3</v>
          </cell>
          <cell r="F29">
            <v>75.190728852908464</v>
          </cell>
          <cell r="G29" t="e">
            <v>#N/A</v>
          </cell>
          <cell r="H29">
            <v>38.172043010752688</v>
          </cell>
          <cell r="I29" t="e">
            <v>#N/A</v>
          </cell>
          <cell r="J29" t="e">
            <v>#N/A</v>
          </cell>
          <cell r="K29" t="e">
            <v>#N/A</v>
          </cell>
        </row>
        <row r="30">
          <cell r="A30" t="str">
            <v>RGM</v>
          </cell>
          <cell r="B30" t="str">
            <v>Papworth Hospital NHS Foundation Trust</v>
          </cell>
          <cell r="C30" t="str">
            <v>Acute Specalist</v>
          </cell>
          <cell r="D30">
            <v>2</v>
          </cell>
          <cell r="E30">
            <v>2</v>
          </cell>
          <cell r="F30">
            <v>75.159058144289872</v>
          </cell>
          <cell r="G30" t="str">
            <v>Good</v>
          </cell>
          <cell r="H30">
            <v>55.226293103448278</v>
          </cell>
          <cell r="I30">
            <v>2</v>
          </cell>
          <cell r="J30">
            <v>0</v>
          </cell>
          <cell r="K30">
            <v>0</v>
          </cell>
        </row>
        <row r="31">
          <cell r="A31" t="str">
            <v>RD3</v>
          </cell>
          <cell r="B31" t="str">
            <v>Poole Hospital NHS Foundation Trust</v>
          </cell>
          <cell r="C31" t="str">
            <v>General Acute</v>
          </cell>
          <cell r="D31">
            <v>2</v>
          </cell>
          <cell r="E31">
            <v>4</v>
          </cell>
          <cell r="F31">
            <v>75.145307441122313</v>
          </cell>
          <cell r="G31" t="e">
            <v>#N/A</v>
          </cell>
          <cell r="H31">
            <v>40.581797235023039</v>
          </cell>
          <cell r="I31" t="e">
            <v>#N/A</v>
          </cell>
          <cell r="J31" t="e">
            <v>#N/A</v>
          </cell>
          <cell r="K31" t="e">
            <v>#N/A</v>
          </cell>
        </row>
        <row r="32">
          <cell r="A32" t="str">
            <v>RHM</v>
          </cell>
          <cell r="B32" t="str">
            <v>University Hospital Southampton NHS Foundation Trust</v>
          </cell>
          <cell r="C32" t="str">
            <v>General Acute</v>
          </cell>
          <cell r="D32">
            <v>2</v>
          </cell>
          <cell r="E32">
            <v>2</v>
          </cell>
          <cell r="F32">
            <v>75.090143225818736</v>
          </cell>
          <cell r="G32" t="str">
            <v>Requires improvement</v>
          </cell>
          <cell r="H32">
            <v>39.091903719912473</v>
          </cell>
          <cell r="I32">
            <v>3</v>
          </cell>
          <cell r="J32">
            <v>-1</v>
          </cell>
          <cell r="K32">
            <v>-1</v>
          </cell>
        </row>
        <row r="33">
          <cell r="A33" t="str">
            <v>RA2</v>
          </cell>
          <cell r="B33" t="str">
            <v>Royal Surrey County Hospital NHS Foundation Trust</v>
          </cell>
          <cell r="C33" t="str">
            <v>General Acute</v>
          </cell>
          <cell r="D33">
            <v>2</v>
          </cell>
          <cell r="E33">
            <v>3</v>
          </cell>
          <cell r="F33">
            <v>75.063841653262003</v>
          </cell>
          <cell r="G33" t="str">
            <v>Good</v>
          </cell>
          <cell r="H33">
            <v>40.434037692747005</v>
          </cell>
          <cell r="I33">
            <v>2</v>
          </cell>
          <cell r="J33">
            <v>0</v>
          </cell>
          <cell r="K33">
            <v>1</v>
          </cell>
        </row>
        <row r="34">
          <cell r="A34" t="str">
            <v>RY2</v>
          </cell>
          <cell r="B34" t="str">
            <v>Bridgewater Community Healthcare NHS Foundation Trust</v>
          </cell>
          <cell r="C34" t="str">
            <v>Community Trusts</v>
          </cell>
          <cell r="D34">
            <v>2</v>
          </cell>
          <cell r="E34">
            <v>2</v>
          </cell>
          <cell r="F34">
            <v>74.946915765126221</v>
          </cell>
          <cell r="G34" t="e">
            <v>#N/A</v>
          </cell>
          <cell r="H34">
            <v>28.352941176470587</v>
          </cell>
          <cell r="I34" t="e">
            <v>#N/A</v>
          </cell>
          <cell r="J34" t="e">
            <v>#N/A</v>
          </cell>
          <cell r="K34" t="e">
            <v>#N/A</v>
          </cell>
        </row>
        <row r="35">
          <cell r="A35" t="str">
            <v>RMC</v>
          </cell>
          <cell r="B35" t="str">
            <v>Bolton NHS Foundation Trust</v>
          </cell>
          <cell r="C35" t="str">
            <v>Combined Acute and Community Trusts</v>
          </cell>
          <cell r="D35">
            <v>2</v>
          </cell>
          <cell r="E35">
            <v>2</v>
          </cell>
          <cell r="F35">
            <v>74.830126055013622</v>
          </cell>
          <cell r="G35" t="e">
            <v>#N/A</v>
          </cell>
          <cell r="H35">
            <v>44.693396226415096</v>
          </cell>
          <cell r="I35" t="e">
            <v>#N/A</v>
          </cell>
          <cell r="J35" t="e">
            <v>#N/A</v>
          </cell>
          <cell r="K35" t="e">
            <v>#N/A</v>
          </cell>
        </row>
        <row r="36">
          <cell r="A36" t="str">
            <v>RY9</v>
          </cell>
          <cell r="B36" t="str">
            <v>Hounslow And Richmond Community Healthcare NHS Trust</v>
          </cell>
          <cell r="C36" t="str">
            <v>Community Trusts</v>
          </cell>
          <cell r="D36">
            <v>2</v>
          </cell>
          <cell r="E36">
            <v>3</v>
          </cell>
          <cell r="F36">
            <v>74.80556920115535</v>
          </cell>
          <cell r="G36" t="e">
            <v>#N/A</v>
          </cell>
          <cell r="H36">
            <v>57.763975155279503</v>
          </cell>
          <cell r="I36" t="e">
            <v>#N/A</v>
          </cell>
          <cell r="J36" t="e">
            <v>#N/A</v>
          </cell>
          <cell r="K36" t="e">
            <v>#N/A</v>
          </cell>
        </row>
        <row r="37">
          <cell r="A37" t="str">
            <v>RX1</v>
          </cell>
          <cell r="B37" t="str">
            <v>Nottingham University Hospitals NHS Trust</v>
          </cell>
          <cell r="C37" t="str">
            <v>General Acute</v>
          </cell>
          <cell r="D37">
            <v>2</v>
          </cell>
          <cell r="E37">
            <v>2</v>
          </cell>
          <cell r="F37">
            <v>74.746961155894937</v>
          </cell>
          <cell r="G37" t="e">
            <v>#N/A</v>
          </cell>
          <cell r="H37">
            <v>27.998768946680002</v>
          </cell>
          <cell r="I37" t="e">
            <v>#N/A</v>
          </cell>
          <cell r="J37" t="e">
            <v>#N/A</v>
          </cell>
          <cell r="K37" t="e">
            <v>#N/A</v>
          </cell>
        </row>
        <row r="38">
          <cell r="A38" t="str">
            <v>R1A</v>
          </cell>
          <cell r="B38" t="str">
            <v>Worcestershire Health and Care NHS Trust</v>
          </cell>
          <cell r="C38" t="str">
            <v>Combined Mental Health / Learning Disability Community Trusts</v>
          </cell>
          <cell r="D38">
            <v>2</v>
          </cell>
          <cell r="E38">
            <v>2</v>
          </cell>
          <cell r="F38">
            <v>74.741811523077203</v>
          </cell>
          <cell r="G38" t="str">
            <v>Requires improvement</v>
          </cell>
          <cell r="H38">
            <v>49.939540507859732</v>
          </cell>
          <cell r="I38">
            <v>3</v>
          </cell>
          <cell r="J38">
            <v>-1</v>
          </cell>
          <cell r="K38">
            <v>-1</v>
          </cell>
        </row>
        <row r="39">
          <cell r="A39" t="str">
            <v>RYK</v>
          </cell>
          <cell r="B39" t="str">
            <v>Dudley And Walsall Mental Health Partnership NHS Trust</v>
          </cell>
          <cell r="C39" t="str">
            <v>Mental Health / Learning Disability Trusts</v>
          </cell>
          <cell r="D39">
            <v>2</v>
          </cell>
          <cell r="E39">
            <v>2</v>
          </cell>
          <cell r="F39">
            <v>74.72853680644306</v>
          </cell>
          <cell r="G39" t="e">
            <v>#N/A</v>
          </cell>
          <cell r="H39">
            <v>48.886532343584307</v>
          </cell>
          <cell r="I39" t="e">
            <v>#N/A</v>
          </cell>
          <cell r="J39" t="e">
            <v>#N/A</v>
          </cell>
          <cell r="K39" t="e">
            <v>#N/A</v>
          </cell>
        </row>
        <row r="40">
          <cell r="A40" t="str">
            <v>RY8</v>
          </cell>
          <cell r="B40" t="str">
            <v>Derbyshire Community Health Services NHS Foundation Trust</v>
          </cell>
          <cell r="C40" t="str">
            <v>Community Trusts</v>
          </cell>
          <cell r="D40">
            <v>2</v>
          </cell>
          <cell r="E40">
            <v>2</v>
          </cell>
          <cell r="F40">
            <v>74.69132357605902</v>
          </cell>
          <cell r="G40" t="e">
            <v>#N/A</v>
          </cell>
          <cell r="H40">
            <v>57.056145675265554</v>
          </cell>
          <cell r="I40" t="e">
            <v>#N/A</v>
          </cell>
          <cell r="J40" t="e">
            <v>#N/A</v>
          </cell>
          <cell r="K40" t="e">
            <v>#N/A</v>
          </cell>
        </row>
        <row r="41">
          <cell r="A41" t="str">
            <v>REN</v>
          </cell>
          <cell r="B41" t="str">
            <v>The Clatterbridge Cancer Centre NHS Foundation Trust</v>
          </cell>
          <cell r="C41" t="str">
            <v>Acute Specalist</v>
          </cell>
          <cell r="D41">
            <v>2</v>
          </cell>
          <cell r="E41">
            <v>1</v>
          </cell>
          <cell r="F41">
            <v>74.621604219916009</v>
          </cell>
          <cell r="G41" t="e">
            <v>#N/A</v>
          </cell>
          <cell r="H41">
            <v>51.118568232662192</v>
          </cell>
          <cell r="I41" t="e">
            <v>#N/A</v>
          </cell>
          <cell r="J41" t="e">
            <v>#N/A</v>
          </cell>
          <cell r="K41" t="e">
            <v>#N/A</v>
          </cell>
        </row>
        <row r="42">
          <cell r="A42" t="str">
            <v>RDU</v>
          </cell>
          <cell r="B42" t="str">
            <v>Frimley Health NHS Foundation Trust</v>
          </cell>
          <cell r="C42" t="str">
            <v>General Acute</v>
          </cell>
          <cell r="D42">
            <v>2</v>
          </cell>
          <cell r="E42">
            <v>2</v>
          </cell>
          <cell r="F42">
            <v>74.595557412309617</v>
          </cell>
          <cell r="G42" t="str">
            <v>Outstanding</v>
          </cell>
          <cell r="H42">
            <v>37.200956937799042</v>
          </cell>
          <cell r="I42">
            <v>1</v>
          </cell>
          <cell r="J42">
            <v>1</v>
          </cell>
          <cell r="K42">
            <v>1</v>
          </cell>
        </row>
        <row r="43">
          <cell r="A43" t="str">
            <v>RW3</v>
          </cell>
          <cell r="B43" t="str">
            <v>Central Manchester University Hospitals NHS Foundation Trust</v>
          </cell>
          <cell r="C43" t="str">
            <v>Combined Acute and Community Trusts</v>
          </cell>
          <cell r="D43">
            <v>2</v>
          </cell>
          <cell r="E43">
            <v>2</v>
          </cell>
          <cell r="F43">
            <v>74.591841530058531</v>
          </cell>
          <cell r="G43" t="e">
            <v>#N/A</v>
          </cell>
          <cell r="H43">
            <v>42.251815980629537</v>
          </cell>
          <cell r="I43" t="e">
            <v>#N/A</v>
          </cell>
          <cell r="J43" t="e">
            <v>#N/A</v>
          </cell>
          <cell r="K43" t="e">
            <v>#N/A</v>
          </cell>
        </row>
        <row r="44">
          <cell r="A44" t="str">
            <v>RLN</v>
          </cell>
          <cell r="B44" t="str">
            <v>City Hospitals Sunderland NHS Foundation Trust</v>
          </cell>
          <cell r="C44" t="str">
            <v>General Acute</v>
          </cell>
          <cell r="D44">
            <v>2</v>
          </cell>
          <cell r="E44">
            <v>2</v>
          </cell>
          <cell r="F44">
            <v>74.585951649736202</v>
          </cell>
          <cell r="G44" t="str">
            <v>Good</v>
          </cell>
          <cell r="H44">
            <v>31.403940886699509</v>
          </cell>
          <cell r="I44">
            <v>2</v>
          </cell>
          <cell r="J44">
            <v>0</v>
          </cell>
          <cell r="K44">
            <v>0</v>
          </cell>
        </row>
        <row r="45">
          <cell r="A45" t="str">
            <v>RX4</v>
          </cell>
          <cell r="B45" t="str">
            <v>Northumberland, Tyne and Wear NHS Foundation Trust</v>
          </cell>
          <cell r="C45" t="str">
            <v>Mental Health / Learning Disability Trusts</v>
          </cell>
          <cell r="D45">
            <v>2</v>
          </cell>
          <cell r="E45">
            <v>4</v>
          </cell>
          <cell r="F45">
            <v>74.569627114743881</v>
          </cell>
          <cell r="G45" t="e">
            <v>#N/A</v>
          </cell>
          <cell r="H45">
            <v>47.293746715712032</v>
          </cell>
          <cell r="I45" t="e">
            <v>#N/A</v>
          </cell>
          <cell r="J45" t="e">
            <v>#N/A</v>
          </cell>
          <cell r="K45" t="e">
            <v>#N/A</v>
          </cell>
        </row>
        <row r="46">
          <cell r="A46" t="str">
            <v>RT2</v>
          </cell>
          <cell r="B46" t="str">
            <v>Pennine Care NHS Foundation Trust</v>
          </cell>
          <cell r="C46" t="str">
            <v>Combined Mental Health / Learning Disability Community Trusts</v>
          </cell>
          <cell r="D46">
            <v>2</v>
          </cell>
          <cell r="E46">
            <v>3</v>
          </cell>
          <cell r="F46">
            <v>74.47163333914186</v>
          </cell>
          <cell r="G46" t="e">
            <v>#N/A</v>
          </cell>
          <cell r="H46">
            <v>33.358084276963062</v>
          </cell>
          <cell r="I46" t="e">
            <v>#N/A</v>
          </cell>
          <cell r="J46" t="e">
            <v>#N/A</v>
          </cell>
          <cell r="K46" t="e">
            <v>#N/A</v>
          </cell>
        </row>
        <row r="47">
          <cell r="A47" t="str">
            <v>RJF</v>
          </cell>
          <cell r="B47" t="str">
            <v>Burton Hospitals NHS Foundation Trust</v>
          </cell>
          <cell r="C47" t="str">
            <v>General Acute</v>
          </cell>
          <cell r="D47">
            <v>2</v>
          </cell>
          <cell r="E47">
            <v>4</v>
          </cell>
          <cell r="F47">
            <v>74.449406500381087</v>
          </cell>
          <cell r="G47" t="str">
            <v>Requires improvement</v>
          </cell>
          <cell r="H47">
            <v>46.762589928057551</v>
          </cell>
          <cell r="I47">
            <v>3</v>
          </cell>
          <cell r="J47">
            <v>-1</v>
          </cell>
          <cell r="K47">
            <v>1</v>
          </cell>
        </row>
        <row r="48">
          <cell r="A48" t="str">
            <v>RCD</v>
          </cell>
          <cell r="B48" t="str">
            <v>Harrogate and District NHS Foundation Trust</v>
          </cell>
          <cell r="C48" t="str">
            <v>Combined Acute and Community Trusts</v>
          </cell>
          <cell r="D48">
            <v>2</v>
          </cell>
          <cell r="E48">
            <v>4</v>
          </cell>
          <cell r="F48">
            <v>74.447635030777818</v>
          </cell>
          <cell r="G48" t="e">
            <v>#N/A</v>
          </cell>
          <cell r="H48">
            <v>58.952496954933011</v>
          </cell>
          <cell r="I48" t="e">
            <v>#N/A</v>
          </cell>
          <cell r="J48" t="e">
            <v>#N/A</v>
          </cell>
          <cell r="K48" t="e">
            <v>#N/A</v>
          </cell>
        </row>
        <row r="49">
          <cell r="A49" t="str">
            <v>RY4</v>
          </cell>
          <cell r="B49" t="str">
            <v>Hertfordshire Community NHS Trust</v>
          </cell>
          <cell r="C49" t="str">
            <v>Community Trusts</v>
          </cell>
          <cell r="D49">
            <v>2</v>
          </cell>
          <cell r="E49">
            <v>2</v>
          </cell>
          <cell r="F49">
            <v>74.445804228203073</v>
          </cell>
          <cell r="G49" t="str">
            <v>Requires improvement</v>
          </cell>
          <cell r="H49">
            <v>40.453418349273825</v>
          </cell>
          <cell r="I49">
            <v>3</v>
          </cell>
          <cell r="J49">
            <v>-1</v>
          </cell>
          <cell r="K49">
            <v>-1</v>
          </cell>
        </row>
        <row r="50">
          <cell r="A50" t="str">
            <v>RPC</v>
          </cell>
          <cell r="B50" t="str">
            <v>Queen Victoria Hospital NHS Foundation Trust</v>
          </cell>
          <cell r="C50" t="str">
            <v>Acute Specalist</v>
          </cell>
          <cell r="D50">
            <v>2</v>
          </cell>
          <cell r="E50">
            <v>4</v>
          </cell>
          <cell r="F50">
            <v>74.43176033536146</v>
          </cell>
          <cell r="G50" t="e">
            <v>#N/A</v>
          </cell>
          <cell r="H50">
            <v>49.616648411829132</v>
          </cell>
          <cell r="I50" t="e">
            <v>#N/A</v>
          </cell>
          <cell r="J50" t="e">
            <v>#N/A</v>
          </cell>
          <cell r="K50" t="e">
            <v>#N/A</v>
          </cell>
        </row>
        <row r="51">
          <cell r="A51" t="str">
            <v>RRE</v>
          </cell>
          <cell r="B51" t="str">
            <v>South Staffordshire and Shropshire Healthcare NHS Foundation Trust</v>
          </cell>
          <cell r="C51" t="str">
            <v>Mental Health / Learning Disability Trusts</v>
          </cell>
          <cell r="D51">
            <v>2</v>
          </cell>
          <cell r="E51">
            <v>2</v>
          </cell>
          <cell r="F51">
            <v>74.416629680780048</v>
          </cell>
          <cell r="G51" t="e">
            <v>#N/A</v>
          </cell>
          <cell r="H51">
            <v>44.153225806451616</v>
          </cell>
          <cell r="I51" t="e">
            <v>#N/A</v>
          </cell>
          <cell r="J51" t="e">
            <v>#N/A</v>
          </cell>
          <cell r="K51" t="e">
            <v>#N/A</v>
          </cell>
        </row>
        <row r="52">
          <cell r="A52" t="str">
            <v>RN7</v>
          </cell>
          <cell r="B52" t="str">
            <v>Dartford And Gravesham NHS Trust</v>
          </cell>
          <cell r="C52" t="str">
            <v>General Acute</v>
          </cell>
          <cell r="D52">
            <v>2</v>
          </cell>
          <cell r="E52">
            <v>2</v>
          </cell>
          <cell r="F52">
            <v>74.409263510542303</v>
          </cell>
          <cell r="G52" t="str">
            <v>Requires improvement</v>
          </cell>
          <cell r="H52">
            <v>49.862353750860287</v>
          </cell>
          <cell r="I52">
            <v>3</v>
          </cell>
          <cell r="J52">
            <v>-1</v>
          </cell>
          <cell r="K52">
            <v>-1</v>
          </cell>
        </row>
        <row r="53">
          <cell r="A53" t="str">
            <v>RNU</v>
          </cell>
          <cell r="B53" t="str">
            <v>Oxford Health NHS Foundation Trust</v>
          </cell>
          <cell r="C53" t="str">
            <v>Combined Mental Health / Learning Disability Community Trusts</v>
          </cell>
          <cell r="D53">
            <v>2</v>
          </cell>
          <cell r="E53">
            <v>1</v>
          </cell>
          <cell r="F53">
            <v>74.384068493107677</v>
          </cell>
          <cell r="G53" t="e">
            <v>#N/A</v>
          </cell>
          <cell r="H53">
            <v>48.095963442498096</v>
          </cell>
          <cell r="I53" t="e">
            <v>#N/A</v>
          </cell>
          <cell r="J53" t="e">
            <v>#N/A</v>
          </cell>
          <cell r="K53" t="e">
            <v>#N/A</v>
          </cell>
        </row>
        <row r="54">
          <cell r="A54" t="str">
            <v>RLQ</v>
          </cell>
          <cell r="B54" t="str">
            <v>Wye Valley NHS Trust</v>
          </cell>
          <cell r="C54" t="str">
            <v>Combined Acute and Community Trusts</v>
          </cell>
          <cell r="D54">
            <v>2</v>
          </cell>
          <cell r="E54">
            <v>4</v>
          </cell>
          <cell r="F54">
            <v>74.21592735955177</v>
          </cell>
          <cell r="G54" t="str">
            <v>Inadequate</v>
          </cell>
          <cell r="H54">
            <v>47.625</v>
          </cell>
          <cell r="I54">
            <v>4</v>
          </cell>
          <cell r="J54">
            <v>-2</v>
          </cell>
          <cell r="K54">
            <v>0</v>
          </cell>
        </row>
        <row r="55">
          <cell r="A55" t="str">
            <v>RDY</v>
          </cell>
          <cell r="B55" t="str">
            <v>Dorset Healthcare University NHS Foundation Trust</v>
          </cell>
          <cell r="C55" t="str">
            <v>Combined Mental Health / Learning Disability Community Trusts</v>
          </cell>
          <cell r="D55">
            <v>2</v>
          </cell>
          <cell r="E55">
            <v>4</v>
          </cell>
          <cell r="F55">
            <v>74.20489194985872</v>
          </cell>
          <cell r="G55" t="str">
            <v>Requires improvement</v>
          </cell>
          <cell r="H55">
            <v>33.271340896410635</v>
          </cell>
          <cell r="I55">
            <v>3</v>
          </cell>
          <cell r="J55">
            <v>-1</v>
          </cell>
          <cell r="K55">
            <v>1</v>
          </cell>
        </row>
        <row r="56">
          <cell r="A56" t="str">
            <v>RCU</v>
          </cell>
          <cell r="B56" t="str">
            <v>Sheffield Children's NHS Foundation Trust</v>
          </cell>
          <cell r="C56" t="str">
            <v>Combined Acute and Community Trusts</v>
          </cell>
          <cell r="D56">
            <v>2</v>
          </cell>
          <cell r="E56">
            <v>4</v>
          </cell>
          <cell r="F56">
            <v>74.13471908175022</v>
          </cell>
          <cell r="G56" t="str">
            <v>Good</v>
          </cell>
          <cell r="H56">
            <v>44.897959183673471</v>
          </cell>
          <cell r="I56">
            <v>2</v>
          </cell>
          <cell r="J56">
            <v>0</v>
          </cell>
          <cell r="K56">
            <v>2</v>
          </cell>
        </row>
        <row r="57">
          <cell r="A57" t="str">
            <v>RP1</v>
          </cell>
          <cell r="B57" t="str">
            <v>Northamptonshire Healthcare NHS Foundation Trust</v>
          </cell>
          <cell r="C57" t="str">
            <v>Combined Mental Health / Learning Disability Community Trusts</v>
          </cell>
          <cell r="D57">
            <v>2</v>
          </cell>
          <cell r="E57">
            <v>2</v>
          </cell>
          <cell r="F57">
            <v>74.114996279097184</v>
          </cell>
          <cell r="G57" t="str">
            <v>Requires improvement</v>
          </cell>
          <cell r="H57">
            <v>44.159372170238456</v>
          </cell>
          <cell r="I57">
            <v>3</v>
          </cell>
          <cell r="J57">
            <v>-1</v>
          </cell>
          <cell r="K57">
            <v>-1</v>
          </cell>
        </row>
        <row r="58">
          <cell r="A58" t="str">
            <v>RV5</v>
          </cell>
          <cell r="B58" t="str">
            <v>South London and Maudsley NHS Foundation Trust</v>
          </cell>
          <cell r="C58" t="str">
            <v>Mental Health / Learning Disability Trusts</v>
          </cell>
          <cell r="D58">
            <v>2</v>
          </cell>
          <cell r="E58">
            <v>4</v>
          </cell>
          <cell r="F58">
            <v>74.112537947309207</v>
          </cell>
          <cell r="G58" t="e">
            <v>#N/A</v>
          </cell>
          <cell r="H58">
            <v>38.136924803591469</v>
          </cell>
          <cell r="I58" t="e">
            <v>#N/A</v>
          </cell>
          <cell r="J58" t="e">
            <v>#N/A</v>
          </cell>
          <cell r="K58" t="e">
            <v>#N/A</v>
          </cell>
        </row>
        <row r="59">
          <cell r="A59" t="str">
            <v>RNN</v>
          </cell>
          <cell r="B59" t="str">
            <v>Cumbria Partnership NHS Foundation Trust</v>
          </cell>
          <cell r="C59" t="str">
            <v>Combined Mental Health / Learning Disability Community Trusts</v>
          </cell>
          <cell r="D59">
            <v>2</v>
          </cell>
          <cell r="E59">
            <v>4</v>
          </cell>
          <cell r="F59">
            <v>74.074090264733641</v>
          </cell>
          <cell r="G59" t="e">
            <v>#N/A</v>
          </cell>
          <cell r="H59">
            <v>47.721822541966425</v>
          </cell>
          <cell r="I59" t="e">
            <v>#N/A</v>
          </cell>
          <cell r="J59" t="e">
            <v>#N/A</v>
          </cell>
          <cell r="K59" t="e">
            <v>#N/A</v>
          </cell>
        </row>
        <row r="60">
          <cell r="A60" t="str">
            <v>RXE</v>
          </cell>
          <cell r="B60" t="str">
            <v>Rotherham Doncaster and South Humber NHS Foundation Trust</v>
          </cell>
          <cell r="C60" t="str">
            <v>Combined Mental Health / Learning Disability Community Trusts</v>
          </cell>
          <cell r="D60">
            <v>2</v>
          </cell>
          <cell r="E60">
            <v>3</v>
          </cell>
          <cell r="F60">
            <v>74.011619872708351</v>
          </cell>
          <cell r="G60" t="e">
            <v>#N/A</v>
          </cell>
          <cell r="H60">
            <v>42.674418604651166</v>
          </cell>
          <cell r="I60" t="e">
            <v>#N/A</v>
          </cell>
          <cell r="J60" t="e">
            <v>#N/A</v>
          </cell>
          <cell r="K60" t="e">
            <v>#N/A</v>
          </cell>
        </row>
        <row r="61">
          <cell r="A61" t="str">
            <v>R1D</v>
          </cell>
          <cell r="B61" t="str">
            <v>Shropshire Community Health NHS Trust</v>
          </cell>
          <cell r="C61" t="str">
            <v>Community Trusts</v>
          </cell>
          <cell r="D61">
            <v>2</v>
          </cell>
          <cell r="E61">
            <v>2</v>
          </cell>
          <cell r="F61">
            <v>74.003300601828684</v>
          </cell>
          <cell r="G61" t="e">
            <v>#N/A</v>
          </cell>
          <cell r="H61">
            <v>47.089601046435575</v>
          </cell>
          <cell r="I61" t="e">
            <v>#N/A</v>
          </cell>
          <cell r="J61" t="e">
            <v>#N/A</v>
          </cell>
          <cell r="K61" t="e">
            <v>#N/A</v>
          </cell>
        </row>
        <row r="62">
          <cell r="A62" t="str">
            <v>RY5</v>
          </cell>
          <cell r="B62" t="str">
            <v>Lincolnshire Community Health Services NHS Trust</v>
          </cell>
          <cell r="C62" t="str">
            <v>Community Trusts</v>
          </cell>
          <cell r="D62">
            <v>2</v>
          </cell>
          <cell r="E62">
            <v>2</v>
          </cell>
          <cell r="F62">
            <v>73.945242556499224</v>
          </cell>
          <cell r="G62" t="str">
            <v>Good</v>
          </cell>
          <cell r="H62">
            <v>54.033771106941842</v>
          </cell>
          <cell r="I62">
            <v>2</v>
          </cell>
          <cell r="J62">
            <v>0</v>
          </cell>
          <cell r="K62">
            <v>0</v>
          </cell>
        </row>
        <row r="63">
          <cell r="A63" t="str">
            <v>RXV</v>
          </cell>
          <cell r="B63" t="str">
            <v>Greater Manchester West Mental Health NHS Foundation Trust</v>
          </cell>
          <cell r="C63" t="str">
            <v>Mental Health / Learning Disability Trusts</v>
          </cell>
          <cell r="D63">
            <v>2</v>
          </cell>
          <cell r="E63">
            <v>2</v>
          </cell>
          <cell r="F63">
            <v>73.944336176512053</v>
          </cell>
          <cell r="G63" t="e">
            <v>#N/A</v>
          </cell>
          <cell r="H63">
            <v>42.393655371304973</v>
          </cell>
          <cell r="I63" t="e">
            <v>#N/A</v>
          </cell>
          <cell r="J63" t="e">
            <v>#N/A</v>
          </cell>
          <cell r="K63" t="e">
            <v>#N/A</v>
          </cell>
        </row>
        <row r="64">
          <cell r="A64" t="str">
            <v>RJ8</v>
          </cell>
          <cell r="B64" t="str">
            <v>Cornwall Partnership NHS Foundation Trust</v>
          </cell>
          <cell r="C64" t="str">
            <v>Combined Mental Health / Learning Disability Community Trusts</v>
          </cell>
          <cell r="D64">
            <v>2</v>
          </cell>
          <cell r="E64">
            <v>2</v>
          </cell>
          <cell r="F64">
            <v>73.936815441572563</v>
          </cell>
          <cell r="G64" t="str">
            <v>Good</v>
          </cell>
          <cell r="H64">
            <v>37.777777777777779</v>
          </cell>
          <cell r="I64">
            <v>2</v>
          </cell>
          <cell r="J64">
            <v>0</v>
          </cell>
          <cell r="K64">
            <v>0</v>
          </cell>
        </row>
        <row r="65">
          <cell r="A65" t="str">
            <v>RHU</v>
          </cell>
          <cell r="B65" t="str">
            <v>Portsmouth Hospitals NHS Trust</v>
          </cell>
          <cell r="C65" t="str">
            <v>General Acute</v>
          </cell>
          <cell r="D65">
            <v>2</v>
          </cell>
          <cell r="E65">
            <v>2</v>
          </cell>
          <cell r="F65">
            <v>73.898031175890466</v>
          </cell>
          <cell r="G65" t="str">
            <v>Requires improvement</v>
          </cell>
          <cell r="H65">
            <v>59.249551662298245</v>
          </cell>
          <cell r="I65">
            <v>3</v>
          </cell>
          <cell r="J65">
            <v>-1</v>
          </cell>
          <cell r="K65">
            <v>-1</v>
          </cell>
        </row>
        <row r="66">
          <cell r="A66" t="str">
            <v>RTV</v>
          </cell>
          <cell r="B66" t="str">
            <v>5 Boroughs Partnership NHS Foundation Trust</v>
          </cell>
          <cell r="C66" t="str">
            <v>Combined Mental Health / Learning Disability Community Trusts</v>
          </cell>
          <cell r="D66">
            <v>2</v>
          </cell>
          <cell r="E66">
            <v>4</v>
          </cell>
          <cell r="F66">
            <v>73.884400556927844</v>
          </cell>
          <cell r="G66" t="e">
            <v>#N/A</v>
          </cell>
          <cell r="H66">
            <v>35.386819484240689</v>
          </cell>
          <cell r="I66" t="e">
            <v>#N/A</v>
          </cell>
          <cell r="J66" t="e">
            <v>#N/A</v>
          </cell>
          <cell r="K66" t="e">
            <v>#N/A</v>
          </cell>
        </row>
        <row r="67">
          <cell r="A67" t="str">
            <v>RTP</v>
          </cell>
          <cell r="B67" t="str">
            <v>Surrey And Sussex Healthcare NHS Trust</v>
          </cell>
          <cell r="C67" t="str">
            <v>General Acute</v>
          </cell>
          <cell r="D67">
            <v>2</v>
          </cell>
          <cell r="E67">
            <v>2</v>
          </cell>
          <cell r="F67">
            <v>73.878963473010501</v>
          </cell>
          <cell r="G67" t="str">
            <v>Good</v>
          </cell>
          <cell r="H67">
            <v>62.164477441462019</v>
          </cell>
          <cell r="I67">
            <v>2</v>
          </cell>
          <cell r="J67">
            <v>0</v>
          </cell>
          <cell r="K67">
            <v>0</v>
          </cell>
        </row>
        <row r="68">
          <cell r="A68" t="str">
            <v>RXA</v>
          </cell>
          <cell r="B68" t="str">
            <v>Cheshire and Wirral Partnership NHS Foundation Trust</v>
          </cell>
          <cell r="C68" t="str">
            <v>Combined Mental Health / Learning Disability Community Trusts</v>
          </cell>
          <cell r="D68">
            <v>2</v>
          </cell>
          <cell r="E68">
            <v>4</v>
          </cell>
          <cell r="F68">
            <v>73.855067257253992</v>
          </cell>
          <cell r="G68" t="str">
            <v>Good</v>
          </cell>
          <cell r="H68">
            <v>48.889593908629443</v>
          </cell>
          <cell r="I68">
            <v>2</v>
          </cell>
          <cell r="J68">
            <v>0</v>
          </cell>
          <cell r="K68">
            <v>2</v>
          </cell>
        </row>
        <row r="69">
          <cell r="A69" t="str">
            <v>RDZ</v>
          </cell>
          <cell r="B69" t="str">
            <v>The Royal Bournemouth and Christchurch Hospitals NHS Foundation Trust</v>
          </cell>
          <cell r="C69" t="str">
            <v>General Acute</v>
          </cell>
          <cell r="D69">
            <v>2</v>
          </cell>
          <cell r="E69">
            <v>2</v>
          </cell>
          <cell r="F69">
            <v>73.770569986336241</v>
          </cell>
          <cell r="G69" t="e">
            <v>#N/A</v>
          </cell>
          <cell r="H69">
            <v>37.217431834071313</v>
          </cell>
          <cell r="I69" t="e">
            <v>#N/A</v>
          </cell>
          <cell r="J69" t="e">
            <v>#N/A</v>
          </cell>
          <cell r="K69" t="e">
            <v>#N/A</v>
          </cell>
        </row>
        <row r="70">
          <cell r="A70" t="str">
            <v>RKB</v>
          </cell>
          <cell r="B70" t="str">
            <v>University Hospitals Coventry And Warwickshire NHS Trust</v>
          </cell>
          <cell r="C70" t="str">
            <v>General Acute</v>
          </cell>
          <cell r="D70">
            <v>2</v>
          </cell>
          <cell r="E70">
            <v>3</v>
          </cell>
          <cell r="F70">
            <v>73.730699075669179</v>
          </cell>
          <cell r="G70" t="str">
            <v>Requires improvement</v>
          </cell>
          <cell r="H70">
            <v>39.104829210836279</v>
          </cell>
          <cell r="I70">
            <v>3</v>
          </cell>
          <cell r="J70">
            <v>-1</v>
          </cell>
          <cell r="K70">
            <v>0</v>
          </cell>
        </row>
        <row r="71">
          <cell r="A71" t="str">
            <v>RBT</v>
          </cell>
          <cell r="B71" t="str">
            <v>Mid Cheshire Hospitals NHS Foundation Trust</v>
          </cell>
          <cell r="C71" t="str">
            <v>General Acute</v>
          </cell>
          <cell r="D71">
            <v>2</v>
          </cell>
          <cell r="E71">
            <v>2</v>
          </cell>
          <cell r="F71">
            <v>73.688772707198424</v>
          </cell>
          <cell r="G71" t="str">
            <v>Good</v>
          </cell>
          <cell r="H71">
            <v>60.311750599520387</v>
          </cell>
          <cell r="I71">
            <v>2</v>
          </cell>
          <cell r="J71">
            <v>0</v>
          </cell>
          <cell r="K71">
            <v>0</v>
          </cell>
        </row>
        <row r="72">
          <cell r="A72" t="str">
            <v>TAF</v>
          </cell>
          <cell r="B72" t="str">
            <v>Camden and Islington NHS Foundation Trust</v>
          </cell>
          <cell r="C72" t="str">
            <v>Mental Health / Learning Disability Trusts</v>
          </cell>
          <cell r="D72">
            <v>2</v>
          </cell>
          <cell r="E72">
            <v>2</v>
          </cell>
          <cell r="F72">
            <v>73.652210245664961</v>
          </cell>
          <cell r="G72" t="e">
            <v>#N/A</v>
          </cell>
          <cell r="H72">
            <v>52.266483516483518</v>
          </cell>
          <cell r="I72" t="e">
            <v>#N/A</v>
          </cell>
          <cell r="J72" t="e">
            <v>#N/A</v>
          </cell>
          <cell r="K72" t="e">
            <v>#N/A</v>
          </cell>
        </row>
        <row r="73">
          <cell r="A73" t="str">
            <v>RXR</v>
          </cell>
          <cell r="B73" t="str">
            <v>East Lancashire Hospitals NHS Trust</v>
          </cell>
          <cell r="C73" t="str">
            <v>General Acute</v>
          </cell>
          <cell r="D73">
            <v>2</v>
          </cell>
          <cell r="E73">
            <v>2</v>
          </cell>
          <cell r="F73">
            <v>73.587624281708557</v>
          </cell>
          <cell r="G73" t="str">
            <v>Requires improvement</v>
          </cell>
          <cell r="H73">
            <v>39.123949010035261</v>
          </cell>
          <cell r="I73">
            <v>3</v>
          </cell>
          <cell r="J73">
            <v>-1</v>
          </cell>
          <cell r="K73">
            <v>-1</v>
          </cell>
        </row>
        <row r="74">
          <cell r="A74" t="str">
            <v>RT1</v>
          </cell>
          <cell r="B74" t="str">
            <v>Cambridgeshire and Peterborough NHS Foundation Trust</v>
          </cell>
          <cell r="C74" t="str">
            <v>Combined Mental Health / Learning Disability Community Trusts</v>
          </cell>
          <cell r="D74">
            <v>2</v>
          </cell>
          <cell r="E74">
            <v>3</v>
          </cell>
          <cell r="F74">
            <v>73.561059472059227</v>
          </cell>
          <cell r="G74" t="str">
            <v>Good</v>
          </cell>
          <cell r="H74">
            <v>45.988372093023258</v>
          </cell>
          <cell r="I74">
            <v>2</v>
          </cell>
          <cell r="J74">
            <v>0</v>
          </cell>
          <cell r="K74">
            <v>1</v>
          </cell>
        </row>
        <row r="75">
          <cell r="A75" t="str">
            <v>RH8</v>
          </cell>
          <cell r="B75" t="str">
            <v>Royal Devon and Exeter NHS Foundation Trust</v>
          </cell>
          <cell r="C75" t="str">
            <v>General Acute</v>
          </cell>
          <cell r="D75">
            <v>2</v>
          </cell>
          <cell r="E75">
            <v>4</v>
          </cell>
          <cell r="F75">
            <v>73.554745221411892</v>
          </cell>
          <cell r="G75" t="e">
            <v>#N/A</v>
          </cell>
          <cell r="H75">
            <v>40.639810426540286</v>
          </cell>
          <cell r="I75" t="e">
            <v>#N/A</v>
          </cell>
          <cell r="J75" t="e">
            <v>#N/A</v>
          </cell>
          <cell r="K75" t="e">
            <v>#N/A</v>
          </cell>
        </row>
        <row r="76">
          <cell r="A76" t="str">
            <v>RFW</v>
          </cell>
          <cell r="B76" t="str">
            <v>West Middlesex University Hospital NHS Trust</v>
          </cell>
          <cell r="C76" t="str">
            <v>General Acute</v>
          </cell>
          <cell r="D76">
            <v>2</v>
          </cell>
          <cell r="E76">
            <v>4</v>
          </cell>
          <cell r="F76">
            <v>73.534284636321999</v>
          </cell>
          <cell r="G76" t="e">
            <v>#N/A</v>
          </cell>
          <cell r="H76">
            <v>47.855648535564853</v>
          </cell>
          <cell r="I76" t="e">
            <v>#N/A</v>
          </cell>
          <cell r="J76" t="e">
            <v>#N/A</v>
          </cell>
          <cell r="K76" t="e">
            <v>#N/A</v>
          </cell>
        </row>
        <row r="77">
          <cell r="A77" t="str">
            <v>RXL</v>
          </cell>
          <cell r="B77" t="str">
            <v>Blackpool Teaching Hospitals NHS Foundation Trust</v>
          </cell>
          <cell r="C77" t="str">
            <v>Combined Acute and Community Trusts</v>
          </cell>
          <cell r="D77">
            <v>2</v>
          </cell>
          <cell r="E77">
            <v>2</v>
          </cell>
          <cell r="F77">
            <v>73.436798047213699</v>
          </cell>
          <cell r="G77" t="str">
            <v>Requires improvement</v>
          </cell>
          <cell r="H77">
            <v>33.794337780670354</v>
          </cell>
          <cell r="I77">
            <v>3</v>
          </cell>
          <cell r="J77">
            <v>-1</v>
          </cell>
          <cell r="K77">
            <v>-1</v>
          </cell>
        </row>
        <row r="78">
          <cell r="A78" t="str">
            <v>RL4</v>
          </cell>
          <cell r="B78" t="str">
            <v>The Royal Wolverhampton NHS Trust</v>
          </cell>
          <cell r="C78" t="str">
            <v>Combined Acute and Community Trusts</v>
          </cell>
          <cell r="D78">
            <v>2</v>
          </cell>
          <cell r="E78">
            <v>2</v>
          </cell>
          <cell r="F78">
            <v>73.431441773301444</v>
          </cell>
          <cell r="G78" t="str">
            <v>Requires improvement</v>
          </cell>
          <cell r="H78">
            <v>38.770685579196218</v>
          </cell>
          <cell r="I78">
            <v>3</v>
          </cell>
          <cell r="J78">
            <v>-1</v>
          </cell>
          <cell r="K78">
            <v>-1</v>
          </cell>
        </row>
        <row r="79">
          <cell r="A79" t="str">
            <v>RKE</v>
          </cell>
          <cell r="B79" t="str">
            <v>The Whittington Hospital NHS Trust</v>
          </cell>
          <cell r="C79" t="str">
            <v>Combined Acute and Community Trusts</v>
          </cell>
          <cell r="D79">
            <v>2</v>
          </cell>
          <cell r="E79">
            <v>1</v>
          </cell>
          <cell r="F79">
            <v>73.351458494036891</v>
          </cell>
          <cell r="G79" t="e">
            <v>#N/A</v>
          </cell>
          <cell r="H79">
            <v>29.84524686809138</v>
          </cell>
          <cell r="I79" t="e">
            <v>#N/A</v>
          </cell>
          <cell r="J79" t="e">
            <v>#N/A</v>
          </cell>
          <cell r="K79" t="e">
            <v>#N/A</v>
          </cell>
        </row>
        <row r="80">
          <cell r="A80" t="str">
            <v>RGP</v>
          </cell>
          <cell r="B80" t="str">
            <v>James Paget University Hospitals NHS Foundation Trust</v>
          </cell>
          <cell r="C80" t="str">
            <v>General Acute</v>
          </cell>
          <cell r="D80">
            <v>2</v>
          </cell>
          <cell r="E80">
            <v>3</v>
          </cell>
          <cell r="F80">
            <v>73.326463393538731</v>
          </cell>
          <cell r="G80" t="str">
            <v>Good</v>
          </cell>
          <cell r="H80">
            <v>50.566037735849058</v>
          </cell>
          <cell r="I80">
            <v>2</v>
          </cell>
          <cell r="J80">
            <v>0</v>
          </cell>
          <cell r="K80">
            <v>1</v>
          </cell>
        </row>
        <row r="81">
          <cell r="A81" t="str">
            <v>RN5</v>
          </cell>
          <cell r="B81" t="str">
            <v>Hampshire Hospitals NHS Foundation Trust</v>
          </cell>
          <cell r="C81" t="str">
            <v>General Acute</v>
          </cell>
          <cell r="D81">
            <v>2</v>
          </cell>
          <cell r="E81">
            <v>3</v>
          </cell>
          <cell r="F81">
            <v>73.277340910844927</v>
          </cell>
          <cell r="G81" t="str">
            <v>Good</v>
          </cell>
          <cell r="H81">
            <v>42.882850458880689</v>
          </cell>
          <cell r="I81">
            <v>2</v>
          </cell>
          <cell r="J81">
            <v>0</v>
          </cell>
          <cell r="K81">
            <v>1</v>
          </cell>
        </row>
        <row r="82">
          <cell r="A82" t="str">
            <v>RWR</v>
          </cell>
          <cell r="B82" t="str">
            <v>Hertfordshire Partnership University NHS Foundation Trust</v>
          </cell>
          <cell r="C82" t="str">
            <v>Mental Health / Learning Disability Trusts</v>
          </cell>
          <cell r="D82">
            <v>2</v>
          </cell>
          <cell r="E82">
            <v>1</v>
          </cell>
          <cell r="F82">
            <v>73.129040404040396</v>
          </cell>
          <cell r="G82" t="str">
            <v>Good</v>
          </cell>
          <cell r="H82">
            <v>40.100250626566414</v>
          </cell>
          <cell r="I82">
            <v>2</v>
          </cell>
          <cell r="J82">
            <v>0</v>
          </cell>
          <cell r="K82">
            <v>-1</v>
          </cell>
        </row>
        <row r="83">
          <cell r="A83" t="str">
            <v>RD8</v>
          </cell>
          <cell r="B83" t="str">
            <v>Milton Keynes Hospital NHS Foundation Trust</v>
          </cell>
          <cell r="C83" t="str">
            <v>General Acute</v>
          </cell>
          <cell r="D83">
            <v>2</v>
          </cell>
          <cell r="E83">
            <v>2</v>
          </cell>
          <cell r="F83">
            <v>73.125015720761738</v>
          </cell>
          <cell r="G83" t="str">
            <v>Requires improvement</v>
          </cell>
          <cell r="H83">
            <v>50.482529118136441</v>
          </cell>
          <cell r="I83">
            <v>3</v>
          </cell>
          <cell r="J83">
            <v>-1</v>
          </cell>
          <cell r="K83">
            <v>-1</v>
          </cell>
        </row>
        <row r="84">
          <cell r="A84" t="str">
            <v>RWW</v>
          </cell>
          <cell r="B84" t="str">
            <v>Warrington and Halton Hospitals NHS Foundation Trust</v>
          </cell>
          <cell r="C84" t="str">
            <v>General Acute</v>
          </cell>
          <cell r="D84">
            <v>2</v>
          </cell>
          <cell r="E84">
            <v>3</v>
          </cell>
          <cell r="F84">
            <v>73.124551750568017</v>
          </cell>
          <cell r="G84" t="str">
            <v>Requires improvement</v>
          </cell>
          <cell r="H84">
            <v>33.292978208232448</v>
          </cell>
          <cell r="I84">
            <v>3</v>
          </cell>
          <cell r="J84">
            <v>-1</v>
          </cell>
          <cell r="K84">
            <v>0</v>
          </cell>
        </row>
        <row r="85">
          <cell r="A85" t="str">
            <v>RXP</v>
          </cell>
          <cell r="B85" t="str">
            <v>County Durham and Darlington NHS Foundation Trust</v>
          </cell>
          <cell r="C85" t="str">
            <v>Combined Acute and Community Trusts</v>
          </cell>
          <cell r="D85">
            <v>2</v>
          </cell>
          <cell r="E85">
            <v>3</v>
          </cell>
          <cell r="F85">
            <v>72.970121907061454</v>
          </cell>
          <cell r="G85" t="str">
            <v>Requires improvement</v>
          </cell>
          <cell r="H85">
            <v>54.268292682926827</v>
          </cell>
          <cell r="I85">
            <v>3</v>
          </cell>
          <cell r="J85">
            <v>-1</v>
          </cell>
          <cell r="K85">
            <v>0</v>
          </cell>
        </row>
        <row r="86">
          <cell r="A86" t="str">
            <v>REP</v>
          </cell>
          <cell r="B86" t="str">
            <v>Liverpool Women's NHS Foundation Trust</v>
          </cell>
          <cell r="C86" t="str">
            <v>Acute Specalist</v>
          </cell>
          <cell r="D86">
            <v>2</v>
          </cell>
          <cell r="E86">
            <v>2</v>
          </cell>
          <cell r="F86">
            <v>72.955373194470283</v>
          </cell>
          <cell r="G86" t="str">
            <v>Good</v>
          </cell>
          <cell r="H86">
            <v>64.320900774102739</v>
          </cell>
          <cell r="I86">
            <v>2</v>
          </cell>
          <cell r="J86">
            <v>0</v>
          </cell>
          <cell r="K86">
            <v>0</v>
          </cell>
        </row>
        <row r="87">
          <cell r="A87" t="str">
            <v>RM3</v>
          </cell>
          <cell r="B87" t="str">
            <v>Salford Royal NHS Foundation Trust</v>
          </cell>
          <cell r="C87" t="str">
            <v>Combined Acute and Community Trusts</v>
          </cell>
          <cell r="D87">
            <v>2</v>
          </cell>
          <cell r="E87">
            <v>2</v>
          </cell>
          <cell r="F87">
            <v>72.952656504152813</v>
          </cell>
          <cell r="G87" t="str">
            <v>Outstanding</v>
          </cell>
          <cell r="H87">
            <v>44.092570036540806</v>
          </cell>
          <cell r="I87">
            <v>1</v>
          </cell>
          <cell r="J87">
            <v>1</v>
          </cell>
          <cell r="K87">
            <v>1</v>
          </cell>
        </row>
        <row r="88">
          <cell r="A88" t="str">
            <v>RAN</v>
          </cell>
          <cell r="B88" t="str">
            <v>Royal National Orthopaedic Hospital NHS Trust</v>
          </cell>
          <cell r="C88" t="str">
            <v>Acute Specalist</v>
          </cell>
          <cell r="D88">
            <v>2</v>
          </cell>
          <cell r="E88">
            <v>2</v>
          </cell>
          <cell r="F88">
            <v>72.945422396880375</v>
          </cell>
          <cell r="G88" t="str">
            <v>Requires improvement</v>
          </cell>
          <cell r="H88">
            <v>52.306489444878814</v>
          </cell>
          <cell r="I88">
            <v>3</v>
          </cell>
          <cell r="J88">
            <v>-1</v>
          </cell>
          <cell r="K88">
            <v>-1</v>
          </cell>
        </row>
        <row r="89">
          <cell r="A89" t="str">
            <v>RWV</v>
          </cell>
          <cell r="B89" t="str">
            <v>Devon Partnership NHS Trust</v>
          </cell>
          <cell r="C89" t="str">
            <v>Mental Health / Learning Disability Trusts</v>
          </cell>
          <cell r="D89">
            <v>2</v>
          </cell>
          <cell r="E89">
            <v>2</v>
          </cell>
          <cell r="F89">
            <v>72.944969454867575</v>
          </cell>
          <cell r="G89" t="e">
            <v>#N/A</v>
          </cell>
          <cell r="H89">
            <v>51.628959276018101</v>
          </cell>
          <cell r="I89" t="e">
            <v>#N/A</v>
          </cell>
          <cell r="J89" t="e">
            <v>#N/A</v>
          </cell>
          <cell r="K89" t="e">
            <v>#N/A</v>
          </cell>
        </row>
        <row r="90">
          <cell r="A90" t="str">
            <v>RRK</v>
          </cell>
          <cell r="B90" t="str">
            <v>University Hospitals Birmingham NHS Foundation Trust</v>
          </cell>
          <cell r="C90" t="str">
            <v>General Acute</v>
          </cell>
          <cell r="D90">
            <v>2</v>
          </cell>
          <cell r="E90">
            <v>3</v>
          </cell>
          <cell r="F90">
            <v>72.896664689419126</v>
          </cell>
          <cell r="G90" t="str">
            <v>Good</v>
          </cell>
          <cell r="H90">
            <v>50.059880239520957</v>
          </cell>
          <cell r="I90">
            <v>2</v>
          </cell>
          <cell r="J90">
            <v>0</v>
          </cell>
          <cell r="K90">
            <v>1</v>
          </cell>
        </row>
        <row r="91">
          <cell r="A91" t="str">
            <v>RTG</v>
          </cell>
          <cell r="B91" t="str">
            <v>Derby Teaching Hospitals NHS Foundation Trust</v>
          </cell>
          <cell r="C91" t="str">
            <v>General Acute</v>
          </cell>
          <cell r="D91">
            <v>2</v>
          </cell>
          <cell r="E91">
            <v>2</v>
          </cell>
          <cell r="F91">
            <v>72.864894777641879</v>
          </cell>
          <cell r="G91" t="str">
            <v>Good</v>
          </cell>
          <cell r="H91">
            <v>28.764903345294595</v>
          </cell>
          <cell r="I91">
            <v>2</v>
          </cell>
          <cell r="J91">
            <v>0</v>
          </cell>
          <cell r="K91">
            <v>0</v>
          </cell>
        </row>
        <row r="92">
          <cell r="A92" t="str">
            <v>RGQ</v>
          </cell>
          <cell r="B92" t="str">
            <v>Ipswich Hospital NHS Trust</v>
          </cell>
          <cell r="C92" t="str">
            <v>General Acute</v>
          </cell>
          <cell r="D92">
            <v>2</v>
          </cell>
          <cell r="E92">
            <v>2</v>
          </cell>
          <cell r="F92">
            <v>72.859424225801334</v>
          </cell>
          <cell r="G92" t="str">
            <v>Good</v>
          </cell>
          <cell r="H92">
            <v>48.792270531400966</v>
          </cell>
          <cell r="I92">
            <v>2</v>
          </cell>
          <cell r="J92">
            <v>0</v>
          </cell>
          <cell r="K92">
            <v>0</v>
          </cell>
        </row>
        <row r="93">
          <cell r="A93" t="str">
            <v>RA4</v>
          </cell>
          <cell r="B93" t="str">
            <v>Yeovil District Hospital NHS Foundation Trust</v>
          </cell>
          <cell r="C93" t="str">
            <v>General Acute</v>
          </cell>
          <cell r="D93">
            <v>2</v>
          </cell>
          <cell r="E93">
            <v>2</v>
          </cell>
          <cell r="F93">
            <v>72.823855046101968</v>
          </cell>
          <cell r="G93" t="e">
            <v>#N/A</v>
          </cell>
          <cell r="H93">
            <v>60.88056680161943</v>
          </cell>
          <cell r="I93" t="e">
            <v>#N/A</v>
          </cell>
          <cell r="J93" t="e">
            <v>#N/A</v>
          </cell>
          <cell r="K93" t="e">
            <v>#N/A</v>
          </cell>
        </row>
        <row r="94">
          <cell r="A94" t="str">
            <v>RTH</v>
          </cell>
          <cell r="B94" t="str">
            <v>Oxford University Hospitals NHS Foundation Trust</v>
          </cell>
          <cell r="C94" t="str">
            <v>General Acute</v>
          </cell>
          <cell r="D94">
            <v>2</v>
          </cell>
          <cell r="E94">
            <v>3</v>
          </cell>
          <cell r="F94">
            <v>72.776474983746155</v>
          </cell>
          <cell r="G94" t="str">
            <v>Good</v>
          </cell>
          <cell r="H94">
            <v>29.706601466992666</v>
          </cell>
          <cell r="I94">
            <v>2</v>
          </cell>
          <cell r="J94">
            <v>0</v>
          </cell>
          <cell r="K94">
            <v>1</v>
          </cell>
        </row>
        <row r="95">
          <cell r="A95" t="str">
            <v>RC1</v>
          </cell>
          <cell r="B95" t="str">
            <v>Bedford Hospital NHS Trust</v>
          </cell>
          <cell r="C95" t="str">
            <v>General Acute</v>
          </cell>
          <cell r="D95">
            <v>2</v>
          </cell>
          <cell r="E95">
            <v>4</v>
          </cell>
          <cell r="F95">
            <v>72.772778277343534</v>
          </cell>
          <cell r="G95" t="e">
            <v>#N/A</v>
          </cell>
          <cell r="H95">
            <v>41.309823677581861</v>
          </cell>
          <cell r="I95" t="e">
            <v>#N/A</v>
          </cell>
          <cell r="J95" t="e">
            <v>#N/A</v>
          </cell>
          <cell r="K95" t="e">
            <v>#N/A</v>
          </cell>
        </row>
        <row r="96">
          <cell r="A96" t="str">
            <v>RVR</v>
          </cell>
          <cell r="B96" t="str">
            <v>Epsom And St Helier University Hospitals NHS Trust</v>
          </cell>
          <cell r="C96" t="str">
            <v>General Acute</v>
          </cell>
          <cell r="D96">
            <v>2</v>
          </cell>
          <cell r="E96">
            <v>4</v>
          </cell>
          <cell r="F96">
            <v>72.769924166258832</v>
          </cell>
          <cell r="G96" t="e">
            <v>#N/A</v>
          </cell>
          <cell r="H96">
            <v>34.778618949300295</v>
          </cell>
          <cell r="I96" t="e">
            <v>#N/A</v>
          </cell>
          <cell r="J96" t="e">
            <v>#N/A</v>
          </cell>
          <cell r="K96" t="e">
            <v>#N/A</v>
          </cell>
        </row>
        <row r="97">
          <cell r="A97" t="str">
            <v>R1E</v>
          </cell>
          <cell r="B97" t="str">
            <v>Staffordshire And Stoke On Trent Partnership NHS Trust</v>
          </cell>
          <cell r="C97" t="str">
            <v>Community Trusts</v>
          </cell>
          <cell r="D97">
            <v>2</v>
          </cell>
          <cell r="E97">
            <v>2</v>
          </cell>
          <cell r="F97">
            <v>72.745861155883588</v>
          </cell>
          <cell r="G97" t="e">
            <v>#N/A</v>
          </cell>
          <cell r="H97">
            <v>42.491952281764817</v>
          </cell>
          <cell r="I97" t="e">
            <v>#N/A</v>
          </cell>
          <cell r="J97" t="e">
            <v>#N/A</v>
          </cell>
          <cell r="K97" t="e">
            <v>#N/A</v>
          </cell>
        </row>
        <row r="98">
          <cell r="A98" t="str">
            <v>RT5</v>
          </cell>
          <cell r="B98" t="str">
            <v>Leicestershire Partnership NHS Trust</v>
          </cell>
          <cell r="C98" t="str">
            <v>Combined Mental Health / Learning Disability Community Trusts</v>
          </cell>
          <cell r="D98">
            <v>2</v>
          </cell>
          <cell r="E98">
            <v>3</v>
          </cell>
          <cell r="F98">
            <v>72.736563301896084</v>
          </cell>
          <cell r="G98" t="str">
            <v>Requires improvement</v>
          </cell>
          <cell r="H98">
            <v>42.953821656050955</v>
          </cell>
          <cell r="I98">
            <v>3</v>
          </cell>
          <cell r="J98">
            <v>-1</v>
          </cell>
          <cell r="K98">
            <v>0</v>
          </cell>
        </row>
        <row r="99">
          <cell r="A99" t="str">
            <v>RXK</v>
          </cell>
          <cell r="B99" t="str">
            <v>Sandwell And West Birmingham Hospitals NHS Trust</v>
          </cell>
          <cell r="C99" t="str">
            <v>Combined Acute and Community Trusts</v>
          </cell>
          <cell r="D99">
            <v>2</v>
          </cell>
          <cell r="E99">
            <v>2</v>
          </cell>
          <cell r="F99">
            <v>72.723985006071487</v>
          </cell>
          <cell r="G99" t="str">
            <v>Requires improvement</v>
          </cell>
          <cell r="H99">
            <v>18.817852834740652</v>
          </cell>
          <cell r="I99">
            <v>3</v>
          </cell>
          <cell r="J99">
            <v>-1</v>
          </cell>
          <cell r="K99">
            <v>-1</v>
          </cell>
        </row>
        <row r="100">
          <cell r="A100" t="str">
            <v>RQ6</v>
          </cell>
          <cell r="B100" t="str">
            <v>Royal Liverpool And Broadgreen University Hospitals NHS Trust</v>
          </cell>
          <cell r="C100" t="str">
            <v>General Acute</v>
          </cell>
          <cell r="D100">
            <v>2</v>
          </cell>
          <cell r="E100">
            <v>2</v>
          </cell>
          <cell r="F100">
            <v>72.710352739354235</v>
          </cell>
          <cell r="G100" t="e">
            <v>#N/A</v>
          </cell>
          <cell r="H100">
            <v>39.341021416803954</v>
          </cell>
          <cell r="I100" t="e">
            <v>#N/A</v>
          </cell>
          <cell r="J100" t="e">
            <v>#N/A</v>
          </cell>
          <cell r="K100" t="e">
            <v>#N/A</v>
          </cell>
        </row>
        <row r="101">
          <cell r="A101" t="str">
            <v>RLU</v>
          </cell>
          <cell r="B101" t="str">
            <v>Birmingham Women's NHS Foundation Trust</v>
          </cell>
          <cell r="C101" t="str">
            <v>Acute Specalist</v>
          </cell>
          <cell r="D101">
            <v>2</v>
          </cell>
          <cell r="E101">
            <v>1</v>
          </cell>
          <cell r="F101">
            <v>72.701965968815742</v>
          </cell>
          <cell r="G101" t="e">
            <v>#N/A</v>
          </cell>
          <cell r="H101">
            <v>33.178654292343388</v>
          </cell>
          <cell r="I101" t="e">
            <v>#N/A</v>
          </cell>
          <cell r="J101" t="e">
            <v>#N/A</v>
          </cell>
          <cell r="K101" t="e">
            <v>#N/A</v>
          </cell>
        </row>
        <row r="102">
          <cell r="A102" t="str">
            <v>RAS</v>
          </cell>
          <cell r="B102" t="str">
            <v>The Hillingdon Hospitals NHS Foundation Trust</v>
          </cell>
          <cell r="C102" t="str">
            <v>General Acute</v>
          </cell>
          <cell r="D102">
            <v>2</v>
          </cell>
          <cell r="E102">
            <v>3</v>
          </cell>
          <cell r="F102">
            <v>72.680580235372517</v>
          </cell>
          <cell r="G102" t="str">
            <v>Requires improvement</v>
          </cell>
          <cell r="H102">
            <v>33.543859649122808</v>
          </cell>
          <cell r="I102">
            <v>3</v>
          </cell>
          <cell r="J102">
            <v>-1</v>
          </cell>
          <cell r="K102">
            <v>0</v>
          </cell>
        </row>
        <row r="103">
          <cell r="A103" t="str">
            <v>RR7</v>
          </cell>
          <cell r="B103" t="str">
            <v>Gateshead Health NHS Foundation Trust</v>
          </cell>
          <cell r="C103" t="str">
            <v>General Acute</v>
          </cell>
          <cell r="D103">
            <v>2</v>
          </cell>
          <cell r="E103">
            <v>2</v>
          </cell>
          <cell r="F103">
            <v>72.588015681000968</v>
          </cell>
          <cell r="G103" t="e">
            <v>#N/A</v>
          </cell>
          <cell r="H103">
            <v>40.447615958481997</v>
          </cell>
          <cell r="I103" t="e">
            <v>#N/A</v>
          </cell>
          <cell r="J103" t="e">
            <v>#N/A</v>
          </cell>
          <cell r="K103" t="e">
            <v>#N/A</v>
          </cell>
        </row>
        <row r="104">
          <cell r="A104" t="str">
            <v>R1C</v>
          </cell>
          <cell r="B104" t="str">
            <v>Solent NHS Trust</v>
          </cell>
          <cell r="C104" t="str">
            <v>Combined Mental Health / Learning Disability Community Trusts</v>
          </cell>
          <cell r="D104">
            <v>2</v>
          </cell>
          <cell r="E104">
            <v>4</v>
          </cell>
          <cell r="F104">
            <v>72.570507622026369</v>
          </cell>
          <cell r="G104" t="e">
            <v>#N/A</v>
          </cell>
          <cell r="H104">
            <v>44.401313825022392</v>
          </cell>
          <cell r="I104" t="e">
            <v>#N/A</v>
          </cell>
          <cell r="J104" t="e">
            <v>#N/A</v>
          </cell>
          <cell r="K104" t="e">
            <v>#N/A</v>
          </cell>
        </row>
        <row r="105">
          <cell r="A105" t="str">
            <v>RW4</v>
          </cell>
          <cell r="B105" t="str">
            <v>Mersey Care NHS Trust</v>
          </cell>
          <cell r="C105" t="str">
            <v>Mental Health / Learning Disability Trusts</v>
          </cell>
          <cell r="D105">
            <v>2</v>
          </cell>
          <cell r="E105">
            <v>3</v>
          </cell>
          <cell r="F105">
            <v>72.418944254465956</v>
          </cell>
          <cell r="G105" t="str">
            <v>Good</v>
          </cell>
          <cell r="H105">
            <v>59.065420560747661</v>
          </cell>
          <cell r="I105">
            <v>2</v>
          </cell>
          <cell r="J105">
            <v>0</v>
          </cell>
          <cell r="K105">
            <v>1</v>
          </cell>
        </row>
        <row r="106">
          <cell r="A106" t="str">
            <v>RCB</v>
          </cell>
          <cell r="B106" t="str">
            <v>York Teaching Hospital NHS Foundation Trust</v>
          </cell>
          <cell r="C106" t="str">
            <v>Combined Acute and Community Trusts</v>
          </cell>
          <cell r="D106">
            <v>2</v>
          </cell>
          <cell r="E106">
            <v>4</v>
          </cell>
          <cell r="F106">
            <v>72.39129112983683</v>
          </cell>
          <cell r="G106" t="str">
            <v>Requires improvement</v>
          </cell>
          <cell r="H106">
            <v>45.057796650153335</v>
          </cell>
          <cell r="I106">
            <v>3</v>
          </cell>
          <cell r="J106">
            <v>-1</v>
          </cell>
          <cell r="K106">
            <v>1</v>
          </cell>
        </row>
        <row r="107">
          <cell r="A107" t="str">
            <v>RH5</v>
          </cell>
          <cell r="B107" t="str">
            <v>Somerset Partnership NHS Foundation Trust</v>
          </cell>
          <cell r="C107" t="str">
            <v>Combined Mental Health / Learning Disability Community Trusts</v>
          </cell>
          <cell r="D107">
            <v>2</v>
          </cell>
          <cell r="E107">
            <v>4</v>
          </cell>
          <cell r="F107">
            <v>72.311462145641926</v>
          </cell>
          <cell r="G107" t="str">
            <v>Requires improvement</v>
          </cell>
          <cell r="H107">
            <v>49.057619816908996</v>
          </cell>
          <cell r="I107">
            <v>3</v>
          </cell>
          <cell r="J107">
            <v>-1</v>
          </cell>
          <cell r="K107">
            <v>1</v>
          </cell>
        </row>
        <row r="108">
          <cell r="A108" t="str">
            <v>RL1</v>
          </cell>
          <cell r="B108" t="str">
            <v>The Robert Jones and Agnes Hunt Orthopaedic Hospital NHS Foundation Trust</v>
          </cell>
          <cell r="C108" t="str">
            <v>Acute Specalist</v>
          </cell>
          <cell r="D108">
            <v>2</v>
          </cell>
          <cell r="E108">
            <v>1</v>
          </cell>
          <cell r="F108">
            <v>72.286684788941969</v>
          </cell>
          <cell r="G108" t="e">
            <v>#N/A</v>
          </cell>
          <cell r="H108">
            <v>46.945088940448571</v>
          </cell>
          <cell r="I108" t="e">
            <v>#N/A</v>
          </cell>
          <cell r="J108" t="e">
            <v>#N/A</v>
          </cell>
          <cell r="K108" t="e">
            <v>#N/A</v>
          </cell>
        </row>
        <row r="109">
          <cell r="A109" t="str">
            <v>RGR</v>
          </cell>
          <cell r="B109" t="str">
            <v>West Suffolk NHS Foundation Trust</v>
          </cell>
          <cell r="C109" t="str">
            <v>General Acute</v>
          </cell>
          <cell r="D109">
            <v>2</v>
          </cell>
          <cell r="E109">
            <v>2</v>
          </cell>
          <cell r="F109">
            <v>72.273135796083935</v>
          </cell>
          <cell r="G109" t="e">
            <v>#N/A</v>
          </cell>
          <cell r="H109">
            <v>54.352941176470587</v>
          </cell>
          <cell r="I109" t="e">
            <v>#N/A</v>
          </cell>
          <cell r="J109" t="e">
            <v>#N/A</v>
          </cell>
          <cell r="K109" t="e">
            <v>#N/A</v>
          </cell>
        </row>
        <row r="110">
          <cell r="A110" t="str">
            <v>RAE</v>
          </cell>
          <cell r="B110" t="str">
            <v>Bradford Teaching Hospitals NHS Foundation Trust</v>
          </cell>
          <cell r="C110" t="str">
            <v>General Acute</v>
          </cell>
          <cell r="D110">
            <v>2</v>
          </cell>
          <cell r="E110">
            <v>2</v>
          </cell>
          <cell r="F110">
            <v>72.056867891513562</v>
          </cell>
          <cell r="G110" t="str">
            <v>Requires improvement</v>
          </cell>
          <cell r="H110">
            <v>46.144721233689204</v>
          </cell>
          <cell r="I110">
            <v>3</v>
          </cell>
          <cell r="J110">
            <v>-1</v>
          </cell>
          <cell r="K110">
            <v>-1</v>
          </cell>
        </row>
        <row r="111">
          <cell r="A111" t="str">
            <v>RA9</v>
          </cell>
          <cell r="B111" t="str">
            <v>Torbay and South Devon Healthcare NHS Foundation Trust</v>
          </cell>
          <cell r="C111" t="str">
            <v>Combined Acute and Community Trusts</v>
          </cell>
          <cell r="D111">
            <v>2</v>
          </cell>
          <cell r="E111">
            <v>4</v>
          </cell>
          <cell r="F111">
            <v>72.02804857977921</v>
          </cell>
          <cell r="G111" t="e">
            <v>#N/A</v>
          </cell>
          <cell r="H111">
            <v>46.21445700582391</v>
          </cell>
          <cell r="I111" t="e">
            <v>#N/A</v>
          </cell>
          <cell r="J111" t="e">
            <v>#N/A</v>
          </cell>
          <cell r="K111" t="e">
            <v>#N/A</v>
          </cell>
        </row>
        <row r="112">
          <cell r="A112" t="str">
            <v>RFF</v>
          </cell>
          <cell r="B112" t="str">
            <v>Barnsley Hospital NHS Foundation Trust</v>
          </cell>
          <cell r="C112" t="str">
            <v>General Acute</v>
          </cell>
          <cell r="D112">
            <v>2</v>
          </cell>
          <cell r="E112">
            <v>3</v>
          </cell>
          <cell r="F112">
            <v>71.974706026700133</v>
          </cell>
          <cell r="G112" t="e">
            <v>#N/A</v>
          </cell>
          <cell r="H112">
            <v>45.662263477329525</v>
          </cell>
          <cell r="I112" t="e">
            <v>#N/A</v>
          </cell>
          <cell r="J112" t="e">
            <v>#N/A</v>
          </cell>
          <cell r="K112" t="e">
            <v>#N/A</v>
          </cell>
        </row>
        <row r="113">
          <cell r="A113" t="str">
            <v>RVW</v>
          </cell>
          <cell r="B113" t="str">
            <v>North Tees and Hartlepool NHS Foundation Trust</v>
          </cell>
          <cell r="C113" t="str">
            <v>Combined Acute and Community Trusts</v>
          </cell>
          <cell r="D113">
            <v>2</v>
          </cell>
          <cell r="E113">
            <v>2</v>
          </cell>
          <cell r="F113">
            <v>71.96680911532745</v>
          </cell>
          <cell r="G113" t="e">
            <v>#N/A</v>
          </cell>
          <cell r="H113">
            <v>44.67065868263473</v>
          </cell>
          <cell r="I113" t="e">
            <v>#N/A</v>
          </cell>
          <cell r="J113" t="e">
            <v>#N/A</v>
          </cell>
          <cell r="K113" t="e">
            <v>#N/A</v>
          </cell>
        </row>
        <row r="114">
          <cell r="A114" t="str">
            <v>RCF</v>
          </cell>
          <cell r="B114" t="str">
            <v>Airedale NHS Foundation Trust</v>
          </cell>
          <cell r="C114" t="str">
            <v>General Acute</v>
          </cell>
          <cell r="D114">
            <v>2</v>
          </cell>
          <cell r="E114">
            <v>2</v>
          </cell>
          <cell r="F114">
            <v>71.917818673785476</v>
          </cell>
          <cell r="G114" t="e">
            <v>#N/A</v>
          </cell>
          <cell r="H114">
            <v>39.712174251264102</v>
          </cell>
          <cell r="I114" t="e">
            <v>#N/A</v>
          </cell>
          <cell r="J114" t="e">
            <v>#N/A</v>
          </cell>
          <cell r="K114" t="e">
            <v>#N/A</v>
          </cell>
        </row>
        <row r="115">
          <cell r="A115" t="str">
            <v>RWF</v>
          </cell>
          <cell r="B115" t="str">
            <v>Maidstone And Tunbridge Wells NHS Trust</v>
          </cell>
          <cell r="C115" t="str">
            <v>General Acute</v>
          </cell>
          <cell r="D115">
            <v>2</v>
          </cell>
          <cell r="E115">
            <v>2</v>
          </cell>
          <cell r="F115">
            <v>71.866644422199968</v>
          </cell>
          <cell r="G115" t="str">
            <v>Requires improvement</v>
          </cell>
          <cell r="H115">
            <v>40.754257907542581</v>
          </cell>
          <cell r="I115">
            <v>3</v>
          </cell>
          <cell r="J115">
            <v>-1</v>
          </cell>
          <cell r="K115">
            <v>-1</v>
          </cell>
        </row>
        <row r="116">
          <cell r="A116" t="str">
            <v>RAJ</v>
          </cell>
          <cell r="B116" t="str">
            <v>Southend University Hospital NHS Foundation Trust</v>
          </cell>
          <cell r="C116" t="str">
            <v>General Acute</v>
          </cell>
          <cell r="D116">
            <v>2</v>
          </cell>
          <cell r="E116">
            <v>2</v>
          </cell>
          <cell r="F116">
            <v>71.814426761730488</v>
          </cell>
          <cell r="G116" t="e">
            <v>#N/A</v>
          </cell>
          <cell r="H116">
            <v>45.217605114334887</v>
          </cell>
          <cell r="I116" t="e">
            <v>#N/A</v>
          </cell>
          <cell r="J116" t="e">
            <v>#N/A</v>
          </cell>
          <cell r="K116" t="e">
            <v>#N/A</v>
          </cell>
        </row>
        <row r="117">
          <cell r="A117" t="str">
            <v>RJR</v>
          </cell>
          <cell r="B117" t="str">
            <v>Countess of Chester Hospital NHS Foundation Trust</v>
          </cell>
          <cell r="C117" t="str">
            <v>General Acute</v>
          </cell>
          <cell r="D117">
            <v>2</v>
          </cell>
          <cell r="E117">
            <v>4</v>
          </cell>
          <cell r="F117">
            <v>71.704647694912296</v>
          </cell>
          <cell r="G117" t="e">
            <v>#N/A</v>
          </cell>
          <cell r="H117">
            <v>40.415766738660906</v>
          </cell>
          <cell r="I117" t="e">
            <v>#N/A</v>
          </cell>
          <cell r="J117" t="e">
            <v>#N/A</v>
          </cell>
          <cell r="K117" t="e">
            <v>#N/A</v>
          </cell>
        </row>
        <row r="118">
          <cell r="A118" t="str">
            <v>RXG</v>
          </cell>
          <cell r="B118" t="str">
            <v>South West Yorkshire Partnership NHS Foundation Trust</v>
          </cell>
          <cell r="C118" t="str">
            <v>Combined Mental Health / Learning Disability Community Trusts</v>
          </cell>
          <cell r="D118">
            <v>2</v>
          </cell>
          <cell r="E118">
            <v>1</v>
          </cell>
          <cell r="F118">
            <v>71.635464730139049</v>
          </cell>
          <cell r="G118" t="e">
            <v>#N/A</v>
          </cell>
          <cell r="H118">
            <v>49.515738498789347</v>
          </cell>
          <cell r="I118" t="e">
            <v>#N/A</v>
          </cell>
          <cell r="J118" t="e">
            <v>#N/A</v>
          </cell>
          <cell r="K118" t="e">
            <v>#N/A</v>
          </cell>
        </row>
        <row r="119">
          <cell r="A119" t="str">
            <v>RBD</v>
          </cell>
          <cell r="B119" t="str">
            <v>Dorset County Hospital NHS Foundation Trust</v>
          </cell>
          <cell r="C119" t="str">
            <v>General Acute</v>
          </cell>
          <cell r="D119">
            <v>2</v>
          </cell>
          <cell r="E119">
            <v>4</v>
          </cell>
          <cell r="F119">
            <v>71.452029477525187</v>
          </cell>
          <cell r="G119" t="e">
            <v>#N/A</v>
          </cell>
          <cell r="H119">
            <v>57.069712485230404</v>
          </cell>
          <cell r="I119" t="e">
            <v>#N/A</v>
          </cell>
          <cell r="J119" t="e">
            <v>#N/A</v>
          </cell>
          <cell r="K119" t="e">
            <v>#N/A</v>
          </cell>
        </row>
        <row r="120">
          <cell r="A120" t="str">
            <v>RXN</v>
          </cell>
          <cell r="B120" t="str">
            <v>Lancashire Teaching Hospitals NHS Foundation Trust</v>
          </cell>
          <cell r="C120" t="str">
            <v>General Acute</v>
          </cell>
          <cell r="D120">
            <v>2</v>
          </cell>
          <cell r="E120">
            <v>3</v>
          </cell>
          <cell r="F120">
            <v>71.429705153284104</v>
          </cell>
          <cell r="G120" t="str">
            <v>Requires improvement</v>
          </cell>
          <cell r="H120">
            <v>35.30066815144766</v>
          </cell>
          <cell r="I120">
            <v>3</v>
          </cell>
          <cell r="J120">
            <v>-1</v>
          </cell>
          <cell r="K120">
            <v>0</v>
          </cell>
        </row>
        <row r="121">
          <cell r="A121" t="str">
            <v>RTR</v>
          </cell>
          <cell r="B121" t="str">
            <v>South Tees Hospitals NHS Foundation Trust</v>
          </cell>
          <cell r="C121" t="str">
            <v>Combined Acute and Community Trusts</v>
          </cell>
          <cell r="D121">
            <v>2</v>
          </cell>
          <cell r="E121">
            <v>2</v>
          </cell>
          <cell r="F121">
            <v>71.257403147298973</v>
          </cell>
          <cell r="G121" t="str">
            <v>Requires improvement</v>
          </cell>
          <cell r="H121">
            <v>45.783415550857413</v>
          </cell>
          <cell r="I121">
            <v>3</v>
          </cell>
          <cell r="J121">
            <v>-1</v>
          </cell>
          <cell r="K121">
            <v>-1</v>
          </cell>
        </row>
        <row r="122">
          <cell r="A122" t="str">
            <v>RNK</v>
          </cell>
          <cell r="B122" t="str">
            <v>Tavistock and Portman NHS Foundation Trust</v>
          </cell>
          <cell r="C122" t="str">
            <v>Mental Health / Learning Disability Trusts</v>
          </cell>
          <cell r="D122">
            <v>3</v>
          </cell>
          <cell r="E122">
            <v>3</v>
          </cell>
          <cell r="F122">
            <v>79.98644763766633</v>
          </cell>
          <cell r="G122" t="e">
            <v>#N/A</v>
          </cell>
          <cell r="H122">
            <v>45.714285714285715</v>
          </cell>
          <cell r="I122" t="e">
            <v>#N/A</v>
          </cell>
          <cell r="J122" t="e">
            <v>#N/A</v>
          </cell>
          <cell r="K122" t="e">
            <v>#N/A</v>
          </cell>
        </row>
        <row r="123">
          <cell r="A123" t="str">
            <v>RWK</v>
          </cell>
          <cell r="B123" t="str">
            <v>East London NHS Foundation Trust</v>
          </cell>
          <cell r="C123" t="str">
            <v>Combined Mental Health / Learning Disability Community Trusts</v>
          </cell>
          <cell r="D123">
            <v>3</v>
          </cell>
          <cell r="E123">
            <v>4</v>
          </cell>
          <cell r="F123">
            <v>77.142985303911857</v>
          </cell>
          <cell r="G123" t="e">
            <v>#N/A</v>
          </cell>
          <cell r="H123">
            <v>34.75</v>
          </cell>
          <cell r="I123" t="e">
            <v>#N/A</v>
          </cell>
          <cell r="J123" t="e">
            <v>#N/A</v>
          </cell>
          <cell r="K123" t="e">
            <v>#N/A</v>
          </cell>
        </row>
        <row r="124">
          <cell r="A124" t="str">
            <v>RHA</v>
          </cell>
          <cell r="B124" t="str">
            <v>Nottinghamshire Healthcare NHS Foundation Trust</v>
          </cell>
          <cell r="C124" t="str">
            <v>Combined Mental Health / Learning Disability Community Trusts</v>
          </cell>
          <cell r="D124">
            <v>3</v>
          </cell>
          <cell r="E124">
            <v>4</v>
          </cell>
          <cell r="F124">
            <v>76.646507655631751</v>
          </cell>
          <cell r="G124" t="str">
            <v>Good</v>
          </cell>
          <cell r="H124">
            <v>55.473554735547353</v>
          </cell>
          <cell r="I124">
            <v>2</v>
          </cell>
          <cell r="J124">
            <v>1</v>
          </cell>
          <cell r="K124">
            <v>2</v>
          </cell>
        </row>
        <row r="125">
          <cell r="A125" t="str">
            <v>RT3</v>
          </cell>
          <cell r="B125" t="str">
            <v>Royal Brompton &amp; Harefield NHS Foundation Trust</v>
          </cell>
          <cell r="C125" t="str">
            <v>Acute Specalist</v>
          </cell>
          <cell r="D125">
            <v>3</v>
          </cell>
          <cell r="E125">
            <v>1</v>
          </cell>
          <cell r="F125">
            <v>76.565049192761876</v>
          </cell>
          <cell r="G125" t="e">
            <v>#N/A</v>
          </cell>
          <cell r="H125">
            <v>31.816830211121022</v>
          </cell>
          <cell r="I125" t="e">
            <v>#N/A</v>
          </cell>
          <cell r="J125" t="e">
            <v>#N/A</v>
          </cell>
          <cell r="K125" t="e">
            <v>#N/A</v>
          </cell>
        </row>
        <row r="126">
          <cell r="A126" t="str">
            <v>RBZ</v>
          </cell>
          <cell r="B126" t="str">
            <v>Northern Devon Healthcare NHS Trust</v>
          </cell>
          <cell r="C126" t="str">
            <v>Combined Acute and Community Trusts</v>
          </cell>
          <cell r="D126">
            <v>3</v>
          </cell>
          <cell r="E126">
            <v>4</v>
          </cell>
          <cell r="F126">
            <v>76.246273536211149</v>
          </cell>
          <cell r="G126" t="str">
            <v>Requires improvement</v>
          </cell>
          <cell r="H126">
            <v>48.409893992932865</v>
          </cell>
          <cell r="I126">
            <v>3</v>
          </cell>
          <cell r="J126">
            <v>0</v>
          </cell>
          <cell r="K126">
            <v>1</v>
          </cell>
        </row>
        <row r="127">
          <cell r="A127" t="str">
            <v>RV3</v>
          </cell>
          <cell r="B127" t="str">
            <v>Central and North West London NHS Foundation Trust</v>
          </cell>
          <cell r="C127" t="str">
            <v>Mental Health / Learning Disability Trusts</v>
          </cell>
          <cell r="D127">
            <v>3</v>
          </cell>
          <cell r="E127">
            <v>3</v>
          </cell>
          <cell r="F127">
            <v>75.29495844189195</v>
          </cell>
          <cell r="G127" t="str">
            <v>Requires improvement</v>
          </cell>
          <cell r="H127">
            <v>36.938031591737548</v>
          </cell>
          <cell r="I127">
            <v>3</v>
          </cell>
          <cell r="J127">
            <v>0</v>
          </cell>
          <cell r="K127">
            <v>0</v>
          </cell>
        </row>
        <row r="128">
          <cell r="A128" t="str">
            <v>RJC</v>
          </cell>
          <cell r="B128" t="str">
            <v>South Warwickshire NHS Foundation Trust</v>
          </cell>
          <cell r="C128" t="str">
            <v>Combined Acute and Community Trusts</v>
          </cell>
          <cell r="D128">
            <v>3</v>
          </cell>
          <cell r="E128">
            <v>4</v>
          </cell>
          <cell r="F128">
            <v>75.074640072696624</v>
          </cell>
          <cell r="G128" t="e">
            <v>#N/A</v>
          </cell>
          <cell r="H128">
            <v>51.886792452830186</v>
          </cell>
          <cell r="I128" t="e">
            <v>#N/A</v>
          </cell>
          <cell r="J128" t="e">
            <v>#N/A</v>
          </cell>
          <cell r="K128" t="e">
            <v>#N/A</v>
          </cell>
        </row>
        <row r="129">
          <cell r="A129" t="str">
            <v>RRP</v>
          </cell>
          <cell r="B129" t="str">
            <v>Barnet, Enfield And Haringey Mental Health NHS Trust</v>
          </cell>
          <cell r="C129" t="str">
            <v>Combined Mental Health / Learning Disability Community Trusts</v>
          </cell>
          <cell r="D129">
            <v>3</v>
          </cell>
          <cell r="E129">
            <v>3</v>
          </cell>
          <cell r="F129">
            <v>74.771953012536969</v>
          </cell>
          <cell r="G129" t="e">
            <v>#N/A</v>
          </cell>
          <cell r="H129">
            <v>37.91933660007539</v>
          </cell>
          <cell r="I129" t="e">
            <v>#N/A</v>
          </cell>
          <cell r="J129" t="e">
            <v>#N/A</v>
          </cell>
          <cell r="K129" t="e">
            <v>#N/A</v>
          </cell>
        </row>
        <row r="130">
          <cell r="A130" t="str">
            <v>RC9</v>
          </cell>
          <cell r="B130" t="str">
            <v>Luton and Dunstable University Hospital NHS Foundation Trust</v>
          </cell>
          <cell r="C130" t="str">
            <v>General Acute</v>
          </cell>
          <cell r="D130">
            <v>3</v>
          </cell>
          <cell r="E130">
            <v>2</v>
          </cell>
          <cell r="F130">
            <v>74.049005604327704</v>
          </cell>
          <cell r="G130" t="e">
            <v>#N/A</v>
          </cell>
          <cell r="H130">
            <v>49.029126213592235</v>
          </cell>
          <cell r="I130" t="e">
            <v>#N/A</v>
          </cell>
          <cell r="J130" t="e">
            <v>#N/A</v>
          </cell>
          <cell r="K130" t="e">
            <v>#N/A</v>
          </cell>
        </row>
        <row r="131">
          <cell r="A131" t="str">
            <v>RTD</v>
          </cell>
          <cell r="B131" t="str">
            <v>The Newcastle Upon Tyne Hospitals NHS Foundation Trust</v>
          </cell>
          <cell r="C131" t="str">
            <v>Combined Acute and Community Trusts</v>
          </cell>
          <cell r="D131">
            <v>3</v>
          </cell>
          <cell r="E131">
            <v>3</v>
          </cell>
          <cell r="F131">
            <v>73.935799032839284</v>
          </cell>
          <cell r="G131" t="e">
            <v>#N/A</v>
          </cell>
          <cell r="H131">
            <v>26.733333333333334</v>
          </cell>
          <cell r="I131" t="e">
            <v>#N/A</v>
          </cell>
          <cell r="J131" t="e">
            <v>#N/A</v>
          </cell>
          <cell r="K131" t="e">
            <v>#N/A</v>
          </cell>
        </row>
        <row r="132">
          <cell r="A132" t="str">
            <v>RW1</v>
          </cell>
          <cell r="B132" t="str">
            <v>Southern Health NHS Foundation Trust</v>
          </cell>
          <cell r="C132" t="str">
            <v>Combined Mental Health / Learning Disability Community Trusts</v>
          </cell>
          <cell r="D132">
            <v>3</v>
          </cell>
          <cell r="E132">
            <v>3</v>
          </cell>
          <cell r="F132">
            <v>73.896986735020974</v>
          </cell>
          <cell r="G132" t="str">
            <v>Requires improvement</v>
          </cell>
          <cell r="H132">
            <v>33.286516853932582</v>
          </cell>
          <cell r="I132">
            <v>3</v>
          </cell>
          <cell r="J132">
            <v>0</v>
          </cell>
          <cell r="K132">
            <v>0</v>
          </cell>
        </row>
        <row r="133">
          <cell r="A133" t="str">
            <v>RBN</v>
          </cell>
          <cell r="B133" t="str">
            <v>St Helens And Knowsley Hospitals NHS Trust</v>
          </cell>
          <cell r="C133" t="str">
            <v>General Acute</v>
          </cell>
          <cell r="D133">
            <v>3</v>
          </cell>
          <cell r="E133">
            <v>2</v>
          </cell>
          <cell r="F133">
            <v>73.629616835548532</v>
          </cell>
          <cell r="G133" t="e">
            <v>#N/A</v>
          </cell>
          <cell r="H133">
            <v>55.172413793103445</v>
          </cell>
          <cell r="I133" t="e">
            <v>#N/A</v>
          </cell>
          <cell r="J133" t="e">
            <v>#N/A</v>
          </cell>
          <cell r="K133" t="e">
            <v>#N/A</v>
          </cell>
        </row>
        <row r="134">
          <cell r="A134" t="str">
            <v>RJZ</v>
          </cell>
          <cell r="B134" t="str">
            <v>King's College Hospital NHS Foundation Trust</v>
          </cell>
          <cell r="C134" t="str">
            <v>General Acute</v>
          </cell>
          <cell r="D134">
            <v>3</v>
          </cell>
          <cell r="E134">
            <v>3</v>
          </cell>
          <cell r="F134">
            <v>73.605694195768749</v>
          </cell>
          <cell r="G134" t="str">
            <v>Requires improvement</v>
          </cell>
          <cell r="H134">
            <v>30.269607843137255</v>
          </cell>
          <cell r="I134">
            <v>3</v>
          </cell>
          <cell r="J134">
            <v>0</v>
          </cell>
          <cell r="K134">
            <v>0</v>
          </cell>
        </row>
        <row r="135">
          <cell r="A135" t="str">
            <v>RBA</v>
          </cell>
          <cell r="B135" t="str">
            <v>Taunton and Somerset NHS Foundation Trust</v>
          </cell>
          <cell r="C135" t="str">
            <v>General Acute</v>
          </cell>
          <cell r="D135">
            <v>3</v>
          </cell>
          <cell r="E135">
            <v>3</v>
          </cell>
          <cell r="F135">
            <v>73.595637957340088</v>
          </cell>
          <cell r="G135" t="e">
            <v>#N/A</v>
          </cell>
          <cell r="H135">
            <v>45.188794153471378</v>
          </cell>
          <cell r="I135" t="e">
            <v>#N/A</v>
          </cell>
          <cell r="J135" t="e">
            <v>#N/A</v>
          </cell>
          <cell r="K135" t="e">
            <v>#N/A</v>
          </cell>
        </row>
        <row r="136">
          <cell r="A136" t="str">
            <v>RQM</v>
          </cell>
          <cell r="B136" t="str">
            <v>Chelsea and Westminster Hospital NHS Foundation Trust</v>
          </cell>
          <cell r="C136" t="str">
            <v>General Acute</v>
          </cell>
          <cell r="D136">
            <v>3</v>
          </cell>
          <cell r="E136">
            <v>2</v>
          </cell>
          <cell r="F136">
            <v>73.547552254219838</v>
          </cell>
          <cell r="G136" t="str">
            <v>Requires improvement</v>
          </cell>
          <cell r="H136">
            <v>50.563286944996683</v>
          </cell>
          <cell r="I136">
            <v>3</v>
          </cell>
          <cell r="J136">
            <v>0</v>
          </cell>
          <cell r="K136">
            <v>-1</v>
          </cell>
        </row>
        <row r="137">
          <cell r="A137" t="str">
            <v>RRV</v>
          </cell>
          <cell r="B137" t="str">
            <v>University College London Hospitals NHS Foundation Trust</v>
          </cell>
          <cell r="C137" t="str">
            <v>General Acute</v>
          </cell>
          <cell r="D137">
            <v>3</v>
          </cell>
          <cell r="E137">
            <v>2</v>
          </cell>
          <cell r="F137">
            <v>73.529068097771997</v>
          </cell>
          <cell r="G137" t="e">
            <v>#N/A</v>
          </cell>
          <cell r="H137">
            <v>35.843907763678537</v>
          </cell>
          <cell r="I137" t="e">
            <v>#N/A</v>
          </cell>
          <cell r="J137" t="e">
            <v>#N/A</v>
          </cell>
          <cell r="K137" t="e">
            <v>#N/A</v>
          </cell>
        </row>
        <row r="138">
          <cell r="A138" t="str">
            <v>RAX</v>
          </cell>
          <cell r="B138" t="str">
            <v>Kingston Hospital NHS Foundation Trust</v>
          </cell>
          <cell r="C138" t="str">
            <v>General Acute</v>
          </cell>
          <cell r="D138">
            <v>3</v>
          </cell>
          <cell r="E138">
            <v>3</v>
          </cell>
          <cell r="F138">
            <v>73.382638538169772</v>
          </cell>
          <cell r="G138" t="e">
            <v>#N/A</v>
          </cell>
          <cell r="H138">
            <v>45.533141210374637</v>
          </cell>
          <cell r="I138" t="e">
            <v>#N/A</v>
          </cell>
          <cell r="J138" t="e">
            <v>#N/A</v>
          </cell>
          <cell r="K138" t="e">
            <v>#N/A</v>
          </cell>
        </row>
        <row r="139">
          <cell r="A139" t="str">
            <v>RWH</v>
          </cell>
          <cell r="B139" t="str">
            <v>East And North Hertfordshire NHS Trust</v>
          </cell>
          <cell r="C139" t="str">
            <v>General Acute</v>
          </cell>
          <cell r="D139">
            <v>3</v>
          </cell>
          <cell r="E139">
            <v>1</v>
          </cell>
          <cell r="F139">
            <v>73.001100160917233</v>
          </cell>
          <cell r="G139" t="e">
            <v>#N/A</v>
          </cell>
          <cell r="H139">
            <v>35.021441698999389</v>
          </cell>
          <cell r="I139" t="e">
            <v>#N/A</v>
          </cell>
          <cell r="J139" t="e">
            <v>#N/A</v>
          </cell>
          <cell r="K139" t="e">
            <v>#N/A</v>
          </cell>
        </row>
        <row r="140">
          <cell r="A140" t="str">
            <v>RCX</v>
          </cell>
          <cell r="B140" t="str">
            <v>The Queen Elizabeth Hospital King's Lynn NHS Foundation Trust</v>
          </cell>
          <cell r="C140" t="str">
            <v>General Acute</v>
          </cell>
          <cell r="D140">
            <v>3</v>
          </cell>
          <cell r="E140">
            <v>1</v>
          </cell>
          <cell r="F140">
            <v>72.959134338303286</v>
          </cell>
          <cell r="G140" t="str">
            <v>Requires improvement</v>
          </cell>
          <cell r="H140">
            <v>53.265044814340591</v>
          </cell>
          <cell r="I140">
            <v>3</v>
          </cell>
          <cell r="J140">
            <v>0</v>
          </cell>
          <cell r="K140">
            <v>-2</v>
          </cell>
        </row>
        <row r="141">
          <cell r="A141" t="str">
            <v>RWJ</v>
          </cell>
          <cell r="B141" t="str">
            <v>Stockport NHS Foundation Trust</v>
          </cell>
          <cell r="C141" t="str">
            <v>Combined Acute and Community Trusts</v>
          </cell>
          <cell r="D141">
            <v>3</v>
          </cell>
          <cell r="E141">
            <v>3</v>
          </cell>
          <cell r="F141">
            <v>72.94356755027718</v>
          </cell>
          <cell r="G141" t="e">
            <v>#N/A</v>
          </cell>
          <cell r="H141">
            <v>34.338575393154485</v>
          </cell>
          <cell r="I141" t="e">
            <v>#N/A</v>
          </cell>
          <cell r="J141" t="e">
            <v>#N/A</v>
          </cell>
          <cell r="K141" t="e">
            <v>#N/A</v>
          </cell>
        </row>
        <row r="142">
          <cell r="A142" t="str">
            <v>RXY</v>
          </cell>
          <cell r="B142" t="str">
            <v>Kent And Medway NHS And Social Care Partnership Trust</v>
          </cell>
          <cell r="C142" t="str">
            <v>Mental Health / Learning Disability Trusts</v>
          </cell>
          <cell r="D142">
            <v>3</v>
          </cell>
          <cell r="E142">
            <v>3</v>
          </cell>
          <cell r="F142">
            <v>72.926178297669296</v>
          </cell>
          <cell r="G142" t="str">
            <v>Requires improvement</v>
          </cell>
          <cell r="H142">
            <v>41.65881244109331</v>
          </cell>
          <cell r="I142">
            <v>3</v>
          </cell>
          <cell r="J142">
            <v>0</v>
          </cell>
          <cell r="K142">
            <v>0</v>
          </cell>
        </row>
        <row r="143">
          <cell r="A143" t="str">
            <v>RXT</v>
          </cell>
          <cell r="B143" t="str">
            <v>Birmingham and Solihull Mental Health NHS Foundation Trust</v>
          </cell>
          <cell r="C143" t="str">
            <v>Mental Health / Learning Disability Trusts</v>
          </cell>
          <cell r="D143">
            <v>3</v>
          </cell>
          <cell r="E143">
            <v>1</v>
          </cell>
          <cell r="F143">
            <v>72.876904752809963</v>
          </cell>
          <cell r="G143" t="str">
            <v>Good</v>
          </cell>
          <cell r="H143">
            <v>36.398863342805477</v>
          </cell>
          <cell r="I143">
            <v>2</v>
          </cell>
          <cell r="J143">
            <v>1</v>
          </cell>
          <cell r="K143">
            <v>-1</v>
          </cell>
        </row>
        <row r="144">
          <cell r="A144" t="str">
            <v>RJ2</v>
          </cell>
          <cell r="B144" t="str">
            <v>Lewisham and greenwich NHS Trust</v>
          </cell>
          <cell r="C144" t="str">
            <v>Combined Acute and Community Trusts</v>
          </cell>
          <cell r="D144">
            <v>3</v>
          </cell>
          <cell r="E144">
            <v>1</v>
          </cell>
          <cell r="F144">
            <v>72.837967896401949</v>
          </cell>
          <cell r="G144" t="str">
            <v>Requires improvement</v>
          </cell>
          <cell r="H144">
            <v>27.294332723948813</v>
          </cell>
          <cell r="I144">
            <v>3</v>
          </cell>
          <cell r="J144">
            <v>0</v>
          </cell>
          <cell r="K144">
            <v>-2</v>
          </cell>
        </row>
        <row r="145">
          <cell r="A145" t="str">
            <v>RGN</v>
          </cell>
          <cell r="B145" t="str">
            <v>Peterborough and Stamford Hospitals NHS Foundation Trust</v>
          </cell>
          <cell r="C145" t="str">
            <v>General Acute</v>
          </cell>
          <cell r="D145">
            <v>3</v>
          </cell>
          <cell r="E145">
            <v>2</v>
          </cell>
          <cell r="F145">
            <v>72.657445363323433</v>
          </cell>
          <cell r="G145" t="str">
            <v>Good</v>
          </cell>
          <cell r="H145">
            <v>44.7585394581861</v>
          </cell>
          <cell r="I145">
            <v>2</v>
          </cell>
          <cell r="J145">
            <v>1</v>
          </cell>
          <cell r="K145">
            <v>0</v>
          </cell>
        </row>
        <row r="146">
          <cell r="A146" t="str">
            <v>RYY</v>
          </cell>
          <cell r="B146" t="str">
            <v>Kent Community Health NHS Foundation Trust</v>
          </cell>
          <cell r="C146" t="str">
            <v>Community Trusts</v>
          </cell>
          <cell r="D146">
            <v>3</v>
          </cell>
          <cell r="E146">
            <v>3</v>
          </cell>
          <cell r="F146">
            <v>72.594214296362296</v>
          </cell>
          <cell r="G146" t="str">
            <v>Good</v>
          </cell>
          <cell r="H146">
            <v>57.310991422302017</v>
          </cell>
          <cell r="I146">
            <v>2</v>
          </cell>
          <cell r="J146">
            <v>1</v>
          </cell>
          <cell r="K146">
            <v>1</v>
          </cell>
        </row>
        <row r="147">
          <cell r="A147" t="str">
            <v>RNA</v>
          </cell>
          <cell r="B147" t="str">
            <v>The Dudley Group NHS Foundation Trust</v>
          </cell>
          <cell r="C147" t="str">
            <v>Combined Acute and Community Trusts</v>
          </cell>
          <cell r="D147">
            <v>3</v>
          </cell>
          <cell r="E147">
            <v>4</v>
          </cell>
          <cell r="F147">
            <v>72.546752968672877</v>
          </cell>
          <cell r="G147" t="str">
            <v>Requires improvement</v>
          </cell>
          <cell r="H147">
            <v>45.294117647058826</v>
          </cell>
          <cell r="I147">
            <v>3</v>
          </cell>
          <cell r="J147">
            <v>0</v>
          </cell>
          <cell r="K147">
            <v>1</v>
          </cell>
        </row>
        <row r="148">
          <cell r="A148" t="str">
            <v>RJN</v>
          </cell>
          <cell r="B148" t="str">
            <v>East Cheshire NHS Trust</v>
          </cell>
          <cell r="C148" t="str">
            <v>Combined Acute and Community Trusts</v>
          </cell>
          <cell r="D148">
            <v>3</v>
          </cell>
          <cell r="E148">
            <v>2</v>
          </cell>
          <cell r="F148">
            <v>72.535659558031227</v>
          </cell>
          <cell r="G148" t="str">
            <v>Requires improvement</v>
          </cell>
          <cell r="H148">
            <v>39.347536617842877</v>
          </cell>
          <cell r="I148">
            <v>3</v>
          </cell>
          <cell r="J148">
            <v>0</v>
          </cell>
          <cell r="K148">
            <v>-1</v>
          </cell>
        </row>
        <row r="149">
          <cell r="A149" t="str">
            <v>RQW</v>
          </cell>
          <cell r="B149" t="str">
            <v>The Princess Alexandra Hospital NHS Trust</v>
          </cell>
          <cell r="C149" t="str">
            <v>General Acute</v>
          </cell>
          <cell r="D149">
            <v>3</v>
          </cell>
          <cell r="E149">
            <v>1</v>
          </cell>
          <cell r="F149">
            <v>72.439462134193661</v>
          </cell>
          <cell r="G149" t="str">
            <v>Requires improvement</v>
          </cell>
          <cell r="H149">
            <v>33.709273182957396</v>
          </cell>
          <cell r="I149">
            <v>3</v>
          </cell>
          <cell r="J149">
            <v>0</v>
          </cell>
          <cell r="K149">
            <v>-2</v>
          </cell>
        </row>
        <row r="150">
          <cell r="A150" t="str">
            <v>RRJ</v>
          </cell>
          <cell r="B150" t="str">
            <v>The Royal Orthopaedic Hospital NHS Foundation Trust</v>
          </cell>
          <cell r="C150" t="str">
            <v>Acute Specalist</v>
          </cell>
          <cell r="D150">
            <v>3</v>
          </cell>
          <cell r="E150">
            <v>3</v>
          </cell>
          <cell r="F150">
            <v>72.343111549358355</v>
          </cell>
          <cell r="G150" t="str">
            <v>Requires improvement</v>
          </cell>
          <cell r="H150">
            <v>55.131004366812228</v>
          </cell>
          <cell r="I150">
            <v>3</v>
          </cell>
          <cell r="J150">
            <v>0</v>
          </cell>
          <cell r="K150">
            <v>0</v>
          </cell>
        </row>
        <row r="151">
          <cell r="A151" t="str">
            <v>RDD</v>
          </cell>
          <cell r="B151" t="str">
            <v>Basildon and Thurrock University Hospitals NHS Foundation Trust</v>
          </cell>
          <cell r="C151" t="str">
            <v>General Acute</v>
          </cell>
          <cell r="D151">
            <v>3</v>
          </cell>
          <cell r="E151">
            <v>2</v>
          </cell>
          <cell r="F151">
            <v>72.106176022241598</v>
          </cell>
          <cell r="G151" t="str">
            <v>Good</v>
          </cell>
          <cell r="H151">
            <v>34.361651637399149</v>
          </cell>
          <cell r="I151">
            <v>2</v>
          </cell>
          <cell r="J151">
            <v>1</v>
          </cell>
          <cell r="K151">
            <v>0</v>
          </cell>
        </row>
        <row r="152">
          <cell r="A152" t="str">
            <v>RY6</v>
          </cell>
          <cell r="B152" t="str">
            <v>Leeds Community Healthcare NHS Trust</v>
          </cell>
          <cell r="C152" t="str">
            <v>Community Trusts</v>
          </cell>
          <cell r="D152">
            <v>3</v>
          </cell>
          <cell r="E152">
            <v>2</v>
          </cell>
          <cell r="F152">
            <v>72.075546234765667</v>
          </cell>
          <cell r="G152" t="str">
            <v>Requires improvement</v>
          </cell>
          <cell r="H152">
            <v>50.692624485211532</v>
          </cell>
          <cell r="I152">
            <v>3</v>
          </cell>
          <cell r="J152">
            <v>0</v>
          </cell>
          <cell r="K152">
            <v>-1</v>
          </cell>
        </row>
        <row r="153">
          <cell r="A153" t="str">
            <v>TAH</v>
          </cell>
          <cell r="B153" t="str">
            <v>Sheffield Health &amp; Social Care NHS Foundation Trust</v>
          </cell>
          <cell r="C153" t="str">
            <v>Mental Health / Learning Disability Trusts</v>
          </cell>
          <cell r="D153">
            <v>3</v>
          </cell>
          <cell r="E153">
            <v>2</v>
          </cell>
          <cell r="F153">
            <v>71.995471964857472</v>
          </cell>
          <cell r="G153" t="str">
            <v>Requires improvement</v>
          </cell>
          <cell r="H153">
            <v>46.356783919597987</v>
          </cell>
          <cell r="I153">
            <v>3</v>
          </cell>
          <cell r="J153">
            <v>0</v>
          </cell>
          <cell r="K153">
            <v>-1</v>
          </cell>
        </row>
        <row r="154">
          <cell r="A154" t="str">
            <v>RQY</v>
          </cell>
          <cell r="B154" t="str">
            <v>South West London And St George's Mental Health NHS Trust</v>
          </cell>
          <cell r="C154" t="str">
            <v>Mental Health / Learning Disability Trusts</v>
          </cell>
          <cell r="D154">
            <v>3</v>
          </cell>
          <cell r="E154">
            <v>3</v>
          </cell>
          <cell r="F154">
            <v>71.980911679597</v>
          </cell>
          <cell r="G154" t="e">
            <v>#N/A</v>
          </cell>
          <cell r="H154">
            <v>44.19665484034465</v>
          </cell>
          <cell r="I154" t="e">
            <v>#N/A</v>
          </cell>
          <cell r="J154" t="e">
            <v>#N/A</v>
          </cell>
          <cell r="K154" t="e">
            <v>#N/A</v>
          </cell>
        </row>
        <row r="155">
          <cell r="A155" t="str">
            <v>RJE</v>
          </cell>
          <cell r="B155" t="str">
            <v>University Hospitals Of North Midlands NHS Trust</v>
          </cell>
          <cell r="C155" t="str">
            <v>General Acute</v>
          </cell>
          <cell r="D155">
            <v>3</v>
          </cell>
          <cell r="E155">
            <v>2</v>
          </cell>
          <cell r="F155">
            <v>71.862532311244706</v>
          </cell>
          <cell r="G155" t="str">
            <v>Requires improvement</v>
          </cell>
          <cell r="H155">
            <v>35.511713933415535</v>
          </cell>
          <cell r="I155">
            <v>3</v>
          </cell>
          <cell r="J155">
            <v>0</v>
          </cell>
          <cell r="K155">
            <v>-1</v>
          </cell>
        </row>
        <row r="156">
          <cell r="A156" t="str">
            <v>RAP</v>
          </cell>
          <cell r="B156" t="str">
            <v>North Middlesex University Hospital NHS Trust</v>
          </cell>
          <cell r="C156" t="str">
            <v>General Acute</v>
          </cell>
          <cell r="D156">
            <v>3</v>
          </cell>
          <cell r="E156">
            <v>3</v>
          </cell>
          <cell r="F156">
            <v>71.717671187833503</v>
          </cell>
          <cell r="G156" t="str">
            <v>Requires improvement</v>
          </cell>
          <cell r="H156">
            <v>27.631578947368421</v>
          </cell>
          <cell r="I156">
            <v>3</v>
          </cell>
          <cell r="J156">
            <v>0</v>
          </cell>
          <cell r="K156">
            <v>0</v>
          </cell>
        </row>
        <row r="157">
          <cell r="A157" t="str">
            <v>RXM</v>
          </cell>
          <cell r="B157" t="str">
            <v>Derbyshire Healthcare NHS Foundation Trust</v>
          </cell>
          <cell r="C157" t="str">
            <v>Combined Mental Health / Learning Disability Community Trusts</v>
          </cell>
          <cell r="D157">
            <v>3</v>
          </cell>
          <cell r="E157">
            <v>3</v>
          </cell>
          <cell r="F157">
            <v>71.705571502539769</v>
          </cell>
          <cell r="G157" t="e">
            <v>#N/A</v>
          </cell>
          <cell r="H157">
            <v>40.891719745222929</v>
          </cell>
          <cell r="I157" t="e">
            <v>#N/A</v>
          </cell>
          <cell r="J157" t="e">
            <v>#N/A</v>
          </cell>
          <cell r="K157" t="e">
            <v>#N/A</v>
          </cell>
        </row>
        <row r="158">
          <cell r="A158" t="str">
            <v>RA3</v>
          </cell>
          <cell r="B158" t="str">
            <v>Weston Area Health NHS Trust</v>
          </cell>
          <cell r="C158" t="str">
            <v>General Acute</v>
          </cell>
          <cell r="D158">
            <v>3</v>
          </cell>
          <cell r="E158">
            <v>2</v>
          </cell>
          <cell r="F158">
            <v>71.686979390380245</v>
          </cell>
          <cell r="G158" t="str">
            <v>Requires improvement</v>
          </cell>
          <cell r="H158">
            <v>48.598130841121495</v>
          </cell>
          <cell r="I158">
            <v>3</v>
          </cell>
          <cell r="J158">
            <v>0</v>
          </cell>
          <cell r="K158">
            <v>-1</v>
          </cell>
        </row>
        <row r="159">
          <cell r="A159" t="str">
            <v>RWA</v>
          </cell>
          <cell r="B159" t="str">
            <v>Hull And East Yorkshire Hospitals NHS Trust</v>
          </cell>
          <cell r="C159" t="str">
            <v>General Acute</v>
          </cell>
          <cell r="D159">
            <v>3</v>
          </cell>
          <cell r="E159">
            <v>3</v>
          </cell>
          <cell r="F159">
            <v>71.641025010854705</v>
          </cell>
          <cell r="G159" t="str">
            <v>Requires improvement</v>
          </cell>
          <cell r="H159">
            <v>35.645933014354064</v>
          </cell>
          <cell r="I159">
            <v>3</v>
          </cell>
          <cell r="J159">
            <v>0</v>
          </cell>
          <cell r="K159">
            <v>0</v>
          </cell>
        </row>
        <row r="160">
          <cell r="A160" t="str">
            <v>RW6</v>
          </cell>
          <cell r="B160" t="str">
            <v>Pennine Acute Hospitals NHS Trust</v>
          </cell>
          <cell r="C160" t="str">
            <v>General Acute</v>
          </cell>
          <cell r="D160">
            <v>3</v>
          </cell>
          <cell r="E160">
            <v>2</v>
          </cell>
          <cell r="F160">
            <v>71.620370370370367</v>
          </cell>
          <cell r="G160" t="e">
            <v>#N/A</v>
          </cell>
          <cell r="H160">
            <v>28.621908127208481</v>
          </cell>
          <cell r="I160" t="e">
            <v>#N/A</v>
          </cell>
          <cell r="J160" t="e">
            <v>#N/A</v>
          </cell>
          <cell r="K160" t="e">
            <v>#N/A</v>
          </cell>
        </row>
        <row r="161">
          <cell r="A161" t="str">
            <v>RGT</v>
          </cell>
          <cell r="B161" t="str">
            <v>Cambridge University Hospitals NHS Foundation Trust</v>
          </cell>
          <cell r="C161" t="str">
            <v>General Acute</v>
          </cell>
          <cell r="D161">
            <v>3</v>
          </cell>
          <cell r="E161">
            <v>2</v>
          </cell>
          <cell r="F161">
            <v>71.576737411459973</v>
          </cell>
          <cell r="G161" t="str">
            <v>Inadequate</v>
          </cell>
          <cell r="H161">
            <v>37.228041901692187</v>
          </cell>
          <cell r="I161">
            <v>4</v>
          </cell>
          <cell r="J161">
            <v>-1</v>
          </cell>
          <cell r="K161">
            <v>-2</v>
          </cell>
        </row>
        <row r="162">
          <cell r="A162" t="str">
            <v>RYG</v>
          </cell>
          <cell r="B162" t="str">
            <v>Coventry And Warwickshire Partnership NHS Trust</v>
          </cell>
          <cell r="C162" t="str">
            <v>Combined Mental Health / Learning Disability Community Trusts</v>
          </cell>
          <cell r="D162">
            <v>3</v>
          </cell>
          <cell r="E162">
            <v>4</v>
          </cell>
          <cell r="F162">
            <v>71.527630294128585</v>
          </cell>
          <cell r="G162" t="e">
            <v>#N/A</v>
          </cell>
          <cell r="H162">
            <v>45.299600532623167</v>
          </cell>
          <cell r="I162" t="e">
            <v>#N/A</v>
          </cell>
          <cell r="J162" t="e">
            <v>#N/A</v>
          </cell>
          <cell r="K162" t="e">
            <v>#N/A</v>
          </cell>
        </row>
        <row r="163">
          <cell r="A163" t="str">
            <v>RWY</v>
          </cell>
          <cell r="B163" t="str">
            <v>Calderdale and Huddersfield NHS Foundation Trust</v>
          </cell>
          <cell r="C163" t="str">
            <v>General Acute</v>
          </cell>
          <cell r="D163">
            <v>3</v>
          </cell>
          <cell r="E163">
            <v>2</v>
          </cell>
          <cell r="F163">
            <v>71.509558359648949</v>
          </cell>
          <cell r="G163" t="e">
            <v>#N/A</v>
          </cell>
          <cell r="H163">
            <v>40.314769975786923</v>
          </cell>
          <cell r="I163" t="e">
            <v>#N/A</v>
          </cell>
          <cell r="J163" t="e">
            <v>#N/A</v>
          </cell>
          <cell r="K163" t="e">
            <v>#N/A</v>
          </cell>
        </row>
        <row r="164">
          <cell r="A164" t="str">
            <v>RY3</v>
          </cell>
          <cell r="B164" t="str">
            <v>Norfolk Community Health And Care NHS Trust</v>
          </cell>
          <cell r="C164" t="str">
            <v>Community Trusts</v>
          </cell>
          <cell r="D164">
            <v>3</v>
          </cell>
          <cell r="E164">
            <v>3</v>
          </cell>
          <cell r="F164">
            <v>71.496330430927273</v>
          </cell>
          <cell r="G164" t="str">
            <v>Good</v>
          </cell>
          <cell r="H164">
            <v>37.365591397849464</v>
          </cell>
          <cell r="I164">
            <v>2</v>
          </cell>
          <cell r="J164">
            <v>1</v>
          </cell>
          <cell r="K164">
            <v>1</v>
          </cell>
        </row>
        <row r="165">
          <cell r="A165" t="str">
            <v>RYJ</v>
          </cell>
          <cell r="B165" t="str">
            <v>Imperial College Healthcare NHS Trust</v>
          </cell>
          <cell r="C165" t="str">
            <v>General Acute</v>
          </cell>
          <cell r="D165">
            <v>3</v>
          </cell>
          <cell r="E165">
            <v>2</v>
          </cell>
          <cell r="F165">
            <v>71.480690567896815</v>
          </cell>
          <cell r="G165" t="str">
            <v>Requires improvement</v>
          </cell>
          <cell r="H165">
            <v>33.49693251533742</v>
          </cell>
          <cell r="I165">
            <v>3</v>
          </cell>
          <cell r="J165">
            <v>0</v>
          </cell>
          <cell r="K165">
            <v>-1</v>
          </cell>
        </row>
        <row r="166">
          <cell r="A166" t="str">
            <v>RVN</v>
          </cell>
          <cell r="B166" t="str">
            <v>Avon And Wiltshire Mental Health Partnership NHS Trust</v>
          </cell>
          <cell r="C166" t="str">
            <v>Mental Health / Learning Disability Trusts</v>
          </cell>
          <cell r="D166">
            <v>3</v>
          </cell>
          <cell r="E166">
            <v>2</v>
          </cell>
          <cell r="F166">
            <v>71.410565408498357</v>
          </cell>
          <cell r="G166" t="e">
            <v>#N/A</v>
          </cell>
          <cell r="H166">
            <v>49.871758335708179</v>
          </cell>
          <cell r="I166" t="e">
            <v>#N/A</v>
          </cell>
          <cell r="J166" t="e">
            <v>#N/A</v>
          </cell>
          <cell r="K166" t="e">
            <v>#N/A</v>
          </cell>
        </row>
        <row r="167">
          <cell r="A167" t="str">
            <v>RA7</v>
          </cell>
          <cell r="B167" t="str">
            <v>University Hospitals Bristol NHS Foundation Trust</v>
          </cell>
          <cell r="C167" t="str">
            <v>General Acute</v>
          </cell>
          <cell r="D167">
            <v>3</v>
          </cell>
          <cell r="E167">
            <v>2</v>
          </cell>
          <cell r="F167">
            <v>71.365184223573536</v>
          </cell>
          <cell r="G167" t="str">
            <v>Requires improvement</v>
          </cell>
          <cell r="H167">
            <v>44.223496401122361</v>
          </cell>
          <cell r="I167">
            <v>3</v>
          </cell>
          <cell r="J167">
            <v>0</v>
          </cell>
          <cell r="K167">
            <v>-1</v>
          </cell>
        </row>
        <row r="168">
          <cell r="A168" t="str">
            <v>RP5</v>
          </cell>
          <cell r="B168" t="str">
            <v>Doncaster and Bassetlaw Hospitals NHS Foundation Trust</v>
          </cell>
          <cell r="C168" t="str">
            <v>General Acute</v>
          </cell>
          <cell r="D168">
            <v>3</v>
          </cell>
          <cell r="E168">
            <v>3</v>
          </cell>
          <cell r="F168">
            <v>71.322637985969848</v>
          </cell>
          <cell r="G168" t="str">
            <v>Requires improvement</v>
          </cell>
          <cell r="H168">
            <v>43.722536095417453</v>
          </cell>
          <cell r="I168">
            <v>3</v>
          </cell>
          <cell r="J168">
            <v>0</v>
          </cell>
          <cell r="K168">
            <v>0</v>
          </cell>
        </row>
        <row r="169">
          <cell r="A169" t="str">
            <v>RQQ</v>
          </cell>
          <cell r="B169" t="str">
            <v>Hinchingbrooke Health Care NHS Trust</v>
          </cell>
          <cell r="C169" t="str">
            <v>General Acute</v>
          </cell>
          <cell r="D169">
            <v>3</v>
          </cell>
          <cell r="E169">
            <v>3</v>
          </cell>
          <cell r="F169">
            <v>71.192855653121242</v>
          </cell>
          <cell r="G169" t="str">
            <v>Requires improvement</v>
          </cell>
          <cell r="H169">
            <v>44.22724496029322</v>
          </cell>
          <cell r="I169">
            <v>3</v>
          </cell>
          <cell r="J169">
            <v>0</v>
          </cell>
          <cell r="K169">
            <v>0</v>
          </cell>
        </row>
        <row r="170">
          <cell r="A170" t="str">
            <v>RY1</v>
          </cell>
          <cell r="B170" t="str">
            <v>Liverpool Community Health NHS Trust</v>
          </cell>
          <cell r="C170" t="str">
            <v>Community Trusts</v>
          </cell>
          <cell r="D170">
            <v>3</v>
          </cell>
          <cell r="E170">
            <v>2</v>
          </cell>
          <cell r="F170">
            <v>71.149991801503077</v>
          </cell>
          <cell r="G170" t="str">
            <v>Requires improvement</v>
          </cell>
          <cell r="H170">
            <v>42.097802976612329</v>
          </cell>
          <cell r="I170">
            <v>3</v>
          </cell>
          <cell r="J170">
            <v>0</v>
          </cell>
          <cell r="K170">
            <v>-1</v>
          </cell>
        </row>
        <row r="171">
          <cell r="A171" t="str">
            <v>RGD</v>
          </cell>
          <cell r="B171" t="str">
            <v>Leeds and York Partnership NHS Foundation Trust</v>
          </cell>
          <cell r="C171" t="str">
            <v>Mental Health / Learning Disability Trusts</v>
          </cell>
          <cell r="D171">
            <v>3</v>
          </cell>
          <cell r="E171">
            <v>1</v>
          </cell>
          <cell r="F171">
            <v>71.14977099284549</v>
          </cell>
          <cell r="G171" t="str">
            <v>Requires improvement</v>
          </cell>
          <cell r="H171">
            <v>47.030303030303031</v>
          </cell>
          <cell r="I171">
            <v>3</v>
          </cell>
          <cell r="J171">
            <v>0</v>
          </cell>
          <cell r="K171">
            <v>-2</v>
          </cell>
        </row>
        <row r="172">
          <cell r="A172" t="str">
            <v>RLY</v>
          </cell>
          <cell r="B172" t="str">
            <v>North Staffordshire Combined Healthcare NHS Trust</v>
          </cell>
          <cell r="C172" t="str">
            <v>Mental Health / Learning Disability Trusts</v>
          </cell>
          <cell r="D172">
            <v>3</v>
          </cell>
          <cell r="E172">
            <v>2</v>
          </cell>
          <cell r="F172">
            <v>71.112178403702742</v>
          </cell>
          <cell r="G172" t="e">
            <v>#N/A</v>
          </cell>
          <cell r="H172">
            <v>60.475825019186495</v>
          </cell>
          <cell r="I172" t="e">
            <v>#N/A</v>
          </cell>
          <cell r="J172" t="e">
            <v>#N/A</v>
          </cell>
          <cell r="K172" t="e">
            <v>#N/A</v>
          </cell>
        </row>
        <row r="173">
          <cell r="A173" t="str">
            <v>RR8</v>
          </cell>
          <cell r="B173" t="str">
            <v>Leeds Teaching Hospitals NHS Trust</v>
          </cell>
          <cell r="C173" t="str">
            <v>General Acute</v>
          </cell>
          <cell r="D173">
            <v>3</v>
          </cell>
          <cell r="E173">
            <v>2</v>
          </cell>
          <cell r="F173">
            <v>71.107662745984712</v>
          </cell>
          <cell r="G173" t="str">
            <v>Requires improvement</v>
          </cell>
          <cell r="H173">
            <v>50.046835273651816</v>
          </cell>
          <cell r="I173">
            <v>3</v>
          </cell>
          <cell r="J173">
            <v>0</v>
          </cell>
          <cell r="K173">
            <v>-1</v>
          </cell>
        </row>
        <row r="174">
          <cell r="A174" t="str">
            <v>R1K</v>
          </cell>
          <cell r="B174" t="str">
            <v>London North West Healthcare NHS Trust</v>
          </cell>
          <cell r="C174" t="str">
            <v>Combined Acute and Community Trusts</v>
          </cell>
          <cell r="D174">
            <v>3</v>
          </cell>
          <cell r="E174">
            <v>3</v>
          </cell>
          <cell r="F174">
            <v>71.102372360621999</v>
          </cell>
          <cell r="G174" t="e">
            <v>#N/A</v>
          </cell>
          <cell r="H174">
            <v>32.172869147659064</v>
          </cell>
          <cell r="I174" t="e">
            <v>#N/A</v>
          </cell>
          <cell r="J174" t="e">
            <v>#N/A</v>
          </cell>
          <cell r="K174" t="e">
            <v>#N/A</v>
          </cell>
        </row>
        <row r="175">
          <cell r="A175" t="str">
            <v>R1J</v>
          </cell>
          <cell r="B175" t="str">
            <v>Gloucestershire Care Services NHS Trust</v>
          </cell>
          <cell r="C175" t="str">
            <v>Community Trusts</v>
          </cell>
          <cell r="D175">
            <v>3</v>
          </cell>
          <cell r="E175">
            <v>2</v>
          </cell>
          <cell r="F175">
            <v>71.018679554100444</v>
          </cell>
          <cell r="G175" t="str">
            <v>Requires improvement</v>
          </cell>
          <cell r="H175">
            <v>50.128534704370182</v>
          </cell>
          <cell r="I175">
            <v>3</v>
          </cell>
          <cell r="J175">
            <v>0</v>
          </cell>
          <cell r="K175">
            <v>-1</v>
          </cell>
        </row>
        <row r="176">
          <cell r="A176" t="str">
            <v>REM</v>
          </cell>
          <cell r="B176" t="str">
            <v>Aintree University Hospital NHS Foundation Trust</v>
          </cell>
          <cell r="C176" t="str">
            <v>General Acute</v>
          </cell>
          <cell r="D176">
            <v>3</v>
          </cell>
          <cell r="E176">
            <v>2</v>
          </cell>
          <cell r="F176">
            <v>70.931106874174489</v>
          </cell>
          <cell r="G176" t="str">
            <v>Good</v>
          </cell>
          <cell r="H176">
            <v>40.26498989445318</v>
          </cell>
          <cell r="I176">
            <v>2</v>
          </cell>
          <cell r="J176">
            <v>1</v>
          </cell>
          <cell r="K176">
            <v>0</v>
          </cell>
        </row>
        <row r="177">
          <cell r="A177" t="str">
            <v>RD1</v>
          </cell>
          <cell r="B177" t="str">
            <v>Royal United Hospitals Bath NHS Foundation Trust</v>
          </cell>
          <cell r="C177" t="str">
            <v>General Acute</v>
          </cell>
          <cell r="D177">
            <v>3</v>
          </cell>
          <cell r="E177">
            <v>2</v>
          </cell>
          <cell r="F177">
            <v>70.905128480559199</v>
          </cell>
          <cell r="G177" t="e">
            <v>#N/A</v>
          </cell>
          <cell r="H177">
            <v>48.15899581589958</v>
          </cell>
          <cell r="I177" t="e">
            <v>#N/A</v>
          </cell>
          <cell r="J177" t="e">
            <v>#N/A</v>
          </cell>
          <cell r="K177" t="e">
            <v>#N/A</v>
          </cell>
        </row>
        <row r="178">
          <cell r="A178" t="str">
            <v>RBL</v>
          </cell>
          <cell r="B178" t="str">
            <v>Wirral University Teaching Hospital NHS Foundation Trust</v>
          </cell>
          <cell r="C178" t="str">
            <v>General Acute</v>
          </cell>
          <cell r="D178">
            <v>3</v>
          </cell>
          <cell r="E178">
            <v>2</v>
          </cell>
          <cell r="F178">
            <v>70.882811430490818</v>
          </cell>
          <cell r="G178" t="e">
            <v>#N/A</v>
          </cell>
          <cell r="H178">
            <v>46.987951807228917</v>
          </cell>
          <cell r="I178" t="e">
            <v>#N/A</v>
          </cell>
          <cell r="J178" t="e">
            <v>#N/A</v>
          </cell>
          <cell r="K178" t="e">
            <v>#N/A</v>
          </cell>
        </row>
        <row r="179">
          <cell r="A179" t="str">
            <v>RV9</v>
          </cell>
          <cell r="B179" t="str">
            <v>Humber NHS Foundation Trust</v>
          </cell>
          <cell r="C179" t="str">
            <v>Combined Mental Health / Learning Disability Community Trusts</v>
          </cell>
          <cell r="D179">
            <v>3</v>
          </cell>
          <cell r="E179">
            <v>4</v>
          </cell>
          <cell r="F179">
            <v>70.838817766558478</v>
          </cell>
          <cell r="G179" t="e">
            <v>#N/A</v>
          </cell>
          <cell r="H179">
            <v>48.431618569636136</v>
          </cell>
          <cell r="I179" t="e">
            <v>#N/A</v>
          </cell>
          <cell r="J179" t="e">
            <v>#N/A</v>
          </cell>
          <cell r="K179" t="e">
            <v>#N/A</v>
          </cell>
        </row>
        <row r="180">
          <cell r="A180" t="str">
            <v>RAT</v>
          </cell>
          <cell r="B180" t="str">
            <v>North East London NHS Foundation Trust</v>
          </cell>
          <cell r="C180" t="str">
            <v>Combined Mental Health / Learning Disability Community Trusts</v>
          </cell>
          <cell r="D180">
            <v>3</v>
          </cell>
          <cell r="E180">
            <v>3</v>
          </cell>
          <cell r="F180">
            <v>70.828717392043629</v>
          </cell>
          <cell r="G180" t="e">
            <v>#N/A</v>
          </cell>
          <cell r="H180">
            <v>40.381526104417674</v>
          </cell>
          <cell r="I180" t="e">
            <v>#N/A</v>
          </cell>
          <cell r="J180" t="e">
            <v>#N/A</v>
          </cell>
          <cell r="K180" t="e">
            <v>#N/A</v>
          </cell>
        </row>
        <row r="181">
          <cell r="A181" t="str">
            <v>RXQ</v>
          </cell>
          <cell r="B181" t="str">
            <v>Buckinghamshire Healthcare NHS Trust</v>
          </cell>
          <cell r="C181" t="str">
            <v>Combined Acute and Community Trusts</v>
          </cell>
          <cell r="D181">
            <v>3</v>
          </cell>
          <cell r="E181">
            <v>2</v>
          </cell>
          <cell r="F181">
            <v>70.782061866887162</v>
          </cell>
          <cell r="G181" t="str">
            <v>Requires improvement</v>
          </cell>
          <cell r="H181">
            <v>52.055042549339127</v>
          </cell>
          <cell r="I181">
            <v>3</v>
          </cell>
          <cell r="J181">
            <v>0</v>
          </cell>
          <cell r="K181">
            <v>-1</v>
          </cell>
        </row>
        <row r="182">
          <cell r="A182" t="str">
            <v>RVJ</v>
          </cell>
          <cell r="B182" t="str">
            <v>North Bristol NHS Trust</v>
          </cell>
          <cell r="C182" t="str">
            <v>Combined Acute and Community Trusts</v>
          </cell>
          <cell r="D182">
            <v>3</v>
          </cell>
          <cell r="E182">
            <v>3</v>
          </cell>
          <cell r="F182">
            <v>70.751655760508996</v>
          </cell>
          <cell r="G182" t="str">
            <v>Requires improvement</v>
          </cell>
          <cell r="H182">
            <v>30.371138773628399</v>
          </cell>
          <cell r="I182">
            <v>3</v>
          </cell>
          <cell r="J182">
            <v>0</v>
          </cell>
          <cell r="K182">
            <v>0</v>
          </cell>
        </row>
        <row r="183">
          <cell r="A183" t="str">
            <v>RX2</v>
          </cell>
          <cell r="B183" t="str">
            <v>Sussex Partnership NHS Foundation Trust</v>
          </cell>
          <cell r="C183" t="str">
            <v>Mental Health / Learning Disability Trusts</v>
          </cell>
          <cell r="D183">
            <v>3</v>
          </cell>
          <cell r="E183">
            <v>3</v>
          </cell>
          <cell r="F183">
            <v>70.722930223812753</v>
          </cell>
          <cell r="G183" t="str">
            <v>Requires improvement</v>
          </cell>
          <cell r="H183">
            <v>50.508306471609224</v>
          </cell>
          <cell r="I183">
            <v>3</v>
          </cell>
          <cell r="J183">
            <v>0</v>
          </cell>
          <cell r="K183">
            <v>0</v>
          </cell>
        </row>
        <row r="184">
          <cell r="A184" t="str">
            <v>RF4</v>
          </cell>
          <cell r="B184" t="str">
            <v>Barking, Havering And Redbridge University Hospitals NHS Trust</v>
          </cell>
          <cell r="C184" t="str">
            <v>General Acute</v>
          </cell>
          <cell r="D184">
            <v>3</v>
          </cell>
          <cell r="E184">
            <v>2</v>
          </cell>
          <cell r="F184">
            <v>70.670286822991969</v>
          </cell>
          <cell r="G184" t="str">
            <v>Requires improvement</v>
          </cell>
          <cell r="H184">
            <v>37.00689899168583</v>
          </cell>
          <cell r="I184">
            <v>3</v>
          </cell>
          <cell r="J184">
            <v>0</v>
          </cell>
          <cell r="K184">
            <v>-1</v>
          </cell>
        </row>
        <row r="185">
          <cell r="A185" t="str">
            <v>RJL</v>
          </cell>
          <cell r="B185" t="str">
            <v>Northern Lincolnshire and Goole NHS Foundation Trust</v>
          </cell>
          <cell r="C185" t="str">
            <v>General Acute</v>
          </cell>
          <cell r="D185">
            <v>3</v>
          </cell>
          <cell r="E185">
            <v>3</v>
          </cell>
          <cell r="F185">
            <v>70.667662478007301</v>
          </cell>
          <cell r="G185" t="str">
            <v>Requires improvement</v>
          </cell>
          <cell r="H185">
            <v>33.656957928802591</v>
          </cell>
          <cell r="I185">
            <v>3</v>
          </cell>
          <cell r="J185">
            <v>0</v>
          </cell>
          <cell r="K185">
            <v>0</v>
          </cell>
        </row>
        <row r="186">
          <cell r="A186" t="str">
            <v>RDE</v>
          </cell>
          <cell r="B186" t="str">
            <v>Colchester Hospital University NHS Foundation Trust</v>
          </cell>
          <cell r="C186" t="str">
            <v>General Acute</v>
          </cell>
          <cell r="D186">
            <v>3</v>
          </cell>
          <cell r="E186">
            <v>3</v>
          </cell>
          <cell r="F186">
            <v>70.647370059134758</v>
          </cell>
          <cell r="G186" t="str">
            <v>Inadequate</v>
          </cell>
          <cell r="H186">
            <v>30.732860520094562</v>
          </cell>
          <cell r="I186">
            <v>4</v>
          </cell>
          <cell r="J186">
            <v>-1</v>
          </cell>
          <cell r="K186">
            <v>-1</v>
          </cell>
        </row>
        <row r="187">
          <cell r="A187" t="str">
            <v>RTX</v>
          </cell>
          <cell r="B187" t="str">
            <v>University Hospitals of Morecambe Bay NHS Foundation Trust</v>
          </cell>
          <cell r="C187" t="str">
            <v>General Acute</v>
          </cell>
          <cell r="D187">
            <v>3</v>
          </cell>
          <cell r="E187">
            <v>3</v>
          </cell>
          <cell r="F187">
            <v>70.640639419907714</v>
          </cell>
          <cell r="G187" t="str">
            <v>Requires improvement</v>
          </cell>
          <cell r="H187">
            <v>49.401913875598083</v>
          </cell>
          <cell r="I187">
            <v>3</v>
          </cell>
          <cell r="J187">
            <v>0</v>
          </cell>
          <cell r="K187">
            <v>0</v>
          </cell>
        </row>
        <row r="188">
          <cell r="A188" t="str">
            <v>RLT</v>
          </cell>
          <cell r="B188" t="str">
            <v>George Eliot Hospital NHS Trust</v>
          </cell>
          <cell r="C188" t="str">
            <v>Combined Acute and Community Trusts</v>
          </cell>
          <cell r="D188">
            <v>3</v>
          </cell>
          <cell r="E188">
            <v>3</v>
          </cell>
          <cell r="F188">
            <v>70.579041479452272</v>
          </cell>
          <cell r="G188" t="str">
            <v>Good</v>
          </cell>
          <cell r="H188">
            <v>34.576757532281206</v>
          </cell>
          <cell r="I188">
            <v>2</v>
          </cell>
          <cell r="J188">
            <v>1</v>
          </cell>
          <cell r="K188">
            <v>1</v>
          </cell>
        </row>
        <row r="189">
          <cell r="A189" t="str">
            <v>RHW</v>
          </cell>
          <cell r="B189" t="str">
            <v>Royal Berkshire NHS Foundation Trust</v>
          </cell>
          <cell r="C189" t="str">
            <v>General Acute</v>
          </cell>
          <cell r="D189">
            <v>3</v>
          </cell>
          <cell r="E189">
            <v>3</v>
          </cell>
          <cell r="F189">
            <v>70.533697641712266</v>
          </cell>
          <cell r="G189" t="str">
            <v>Requires improvement</v>
          </cell>
          <cell r="H189">
            <v>37.323279924599433</v>
          </cell>
          <cell r="I189">
            <v>3</v>
          </cell>
          <cell r="J189">
            <v>0</v>
          </cell>
          <cell r="K189">
            <v>0</v>
          </cell>
        </row>
        <row r="190">
          <cell r="A190" t="str">
            <v>RYW</v>
          </cell>
          <cell r="B190" t="str">
            <v>Birmingham Community Healthcare NHS Trust</v>
          </cell>
          <cell r="C190" t="str">
            <v>Community Trusts</v>
          </cell>
          <cell r="D190">
            <v>3</v>
          </cell>
          <cell r="E190">
            <v>3</v>
          </cell>
          <cell r="F190">
            <v>70.5009786032482</v>
          </cell>
          <cell r="G190" t="str">
            <v>Good</v>
          </cell>
          <cell r="H190">
            <v>49.75903614457831</v>
          </cell>
          <cell r="I190">
            <v>2</v>
          </cell>
          <cell r="J190">
            <v>1</v>
          </cell>
          <cell r="K190">
            <v>1</v>
          </cell>
        </row>
        <row r="191">
          <cell r="A191" t="str">
            <v>RQ8</v>
          </cell>
          <cell r="B191" t="str">
            <v>Mid Essex Hospital Services NHS Trust</v>
          </cell>
          <cell r="C191" t="str">
            <v>General Acute</v>
          </cell>
          <cell r="D191">
            <v>3</v>
          </cell>
          <cell r="E191">
            <v>2</v>
          </cell>
          <cell r="F191">
            <v>70.497867786512316</v>
          </cell>
          <cell r="G191" t="str">
            <v>Requires improvement</v>
          </cell>
          <cell r="H191">
            <v>25.441696113074205</v>
          </cell>
          <cell r="I191">
            <v>3</v>
          </cell>
          <cell r="J191">
            <v>0</v>
          </cell>
          <cell r="K191">
            <v>-1</v>
          </cell>
        </row>
        <row r="192">
          <cell r="A192" t="str">
            <v>RAL</v>
          </cell>
          <cell r="B192" t="str">
            <v>Royal Free London NHS Foundation Trust</v>
          </cell>
          <cell r="C192" t="str">
            <v>General Acute</v>
          </cell>
          <cell r="D192">
            <v>3</v>
          </cell>
          <cell r="E192">
            <v>2</v>
          </cell>
          <cell r="F192">
            <v>70.482029612378696</v>
          </cell>
          <cell r="G192" t="e">
            <v>#N/A</v>
          </cell>
          <cell r="H192">
            <v>38.121480771534685</v>
          </cell>
          <cell r="I192" t="e">
            <v>#N/A</v>
          </cell>
          <cell r="J192" t="e">
            <v>#N/A</v>
          </cell>
          <cell r="K192" t="e">
            <v>#N/A</v>
          </cell>
        </row>
        <row r="193">
          <cell r="A193" t="str">
            <v>RVY</v>
          </cell>
          <cell r="B193" t="str">
            <v>Southport And Ormskirk Hospital NHS Trust</v>
          </cell>
          <cell r="C193" t="str">
            <v>Combined Acute and Community Trusts</v>
          </cell>
          <cell r="D193">
            <v>3</v>
          </cell>
          <cell r="E193">
            <v>2</v>
          </cell>
          <cell r="F193">
            <v>70.262801246399988</v>
          </cell>
          <cell r="G193" t="str">
            <v>Requires improvement</v>
          </cell>
          <cell r="H193">
            <v>47.455621301775146</v>
          </cell>
          <cell r="I193">
            <v>3</v>
          </cell>
          <cell r="J193">
            <v>0</v>
          </cell>
          <cell r="K193">
            <v>-1</v>
          </cell>
        </row>
        <row r="194">
          <cell r="A194" t="str">
            <v>RTE</v>
          </cell>
          <cell r="B194" t="str">
            <v>Gloucestershire Hospitals NHS Foundation Trust</v>
          </cell>
          <cell r="C194" t="str">
            <v>General Acute</v>
          </cell>
          <cell r="D194">
            <v>3</v>
          </cell>
          <cell r="E194">
            <v>2</v>
          </cell>
          <cell r="F194">
            <v>70.232223713830322</v>
          </cell>
          <cell r="G194" t="str">
            <v>Requires improvement</v>
          </cell>
          <cell r="H194">
            <v>50.504774897680761</v>
          </cell>
          <cell r="I194">
            <v>3</v>
          </cell>
          <cell r="J194">
            <v>0</v>
          </cell>
          <cell r="K194">
            <v>-1</v>
          </cell>
        </row>
        <row r="195">
          <cell r="A195" t="str">
            <v>RK9</v>
          </cell>
          <cell r="B195" t="str">
            <v>Plymouth Hospitals NHS Trust</v>
          </cell>
          <cell r="C195" t="str">
            <v>General Acute</v>
          </cell>
          <cell r="D195">
            <v>3</v>
          </cell>
          <cell r="E195">
            <v>1</v>
          </cell>
          <cell r="F195">
            <v>70.108781058071273</v>
          </cell>
          <cell r="G195" t="str">
            <v>Requires improvement</v>
          </cell>
          <cell r="H195">
            <v>44.393063583815028</v>
          </cell>
          <cell r="I195">
            <v>3</v>
          </cell>
          <cell r="J195">
            <v>0</v>
          </cell>
          <cell r="K195">
            <v>-2</v>
          </cell>
        </row>
        <row r="196">
          <cell r="A196" t="str">
            <v>TAJ</v>
          </cell>
          <cell r="B196" t="str">
            <v>Black Country Partnership NHS Foundation Trust</v>
          </cell>
          <cell r="C196" t="str">
            <v>Combined Mental Health / Learning Disability Community Trusts</v>
          </cell>
          <cell r="D196">
            <v>3</v>
          </cell>
          <cell r="E196">
            <v>4</v>
          </cell>
          <cell r="F196">
            <v>69.919884175782542</v>
          </cell>
          <cell r="G196" t="e">
            <v>#N/A</v>
          </cell>
          <cell r="H196">
            <v>34.432432432432435</v>
          </cell>
          <cell r="I196" t="e">
            <v>#N/A</v>
          </cell>
          <cell r="J196" t="e">
            <v>#N/A</v>
          </cell>
          <cell r="K196" t="e">
            <v>#N/A</v>
          </cell>
        </row>
        <row r="197">
          <cell r="A197" t="str">
            <v>RE9</v>
          </cell>
          <cell r="B197" t="str">
            <v>South Tyneside NHS Foundation Trust</v>
          </cell>
          <cell r="C197" t="str">
            <v>Combined Acute and Community Trusts</v>
          </cell>
          <cell r="D197">
            <v>3</v>
          </cell>
          <cell r="E197">
            <v>2</v>
          </cell>
          <cell r="F197">
            <v>69.863517264594151</v>
          </cell>
          <cell r="G197" t="str">
            <v>Requires improvement</v>
          </cell>
          <cell r="H197">
            <v>35.510492808299929</v>
          </cell>
          <cell r="I197">
            <v>3</v>
          </cell>
          <cell r="J197">
            <v>0</v>
          </cell>
          <cell r="K197">
            <v>-1</v>
          </cell>
        </row>
        <row r="198">
          <cell r="A198" t="str">
            <v>RFS</v>
          </cell>
          <cell r="B198" t="str">
            <v>Chesterfield Royal Hospital NHS Foundation Trust</v>
          </cell>
          <cell r="C198" t="str">
            <v>General Acute</v>
          </cell>
          <cell r="D198">
            <v>3</v>
          </cell>
          <cell r="E198">
            <v>2</v>
          </cell>
          <cell r="F198">
            <v>69.729474676884138</v>
          </cell>
          <cell r="G198" t="str">
            <v>Requires improvement</v>
          </cell>
          <cell r="H198">
            <v>56.05183347118831</v>
          </cell>
          <cell r="I198">
            <v>3</v>
          </cell>
          <cell r="J198">
            <v>0</v>
          </cell>
          <cell r="K198">
            <v>-1</v>
          </cell>
        </row>
        <row r="199">
          <cell r="A199" t="str">
            <v>RHQ</v>
          </cell>
          <cell r="B199" t="str">
            <v>Sheffield Teaching Hospitals NHS Foundation Trust</v>
          </cell>
          <cell r="C199" t="str">
            <v>Combined Acute and Community Trusts</v>
          </cell>
          <cell r="D199">
            <v>3</v>
          </cell>
          <cell r="E199">
            <v>2</v>
          </cell>
          <cell r="F199">
            <v>69.242958110390603</v>
          </cell>
          <cell r="G199" t="e">
            <v>#N/A</v>
          </cell>
          <cell r="H199">
            <v>50.787878787878789</v>
          </cell>
          <cell r="I199" t="e">
            <v>#N/A</v>
          </cell>
          <cell r="J199" t="e">
            <v>#N/A</v>
          </cell>
          <cell r="K199" t="e">
            <v>#N/A</v>
          </cell>
        </row>
        <row r="200">
          <cell r="A200" t="str">
            <v>RFR</v>
          </cell>
          <cell r="B200" t="str">
            <v>The Rotherham NHS Foundation Trust</v>
          </cell>
          <cell r="C200" t="str">
            <v>Combined Acute and Community Trusts</v>
          </cell>
          <cell r="D200">
            <v>3</v>
          </cell>
          <cell r="E200">
            <v>2</v>
          </cell>
          <cell r="F200">
            <v>69.236976464631525</v>
          </cell>
          <cell r="G200" t="str">
            <v>Requires improvement</v>
          </cell>
          <cell r="H200">
            <v>41.791044776119406</v>
          </cell>
          <cell r="I200">
            <v>3</v>
          </cell>
          <cell r="J200">
            <v>0</v>
          </cell>
          <cell r="K200">
            <v>-1</v>
          </cell>
        </row>
        <row r="201">
          <cell r="A201" t="str">
            <v>RJ6</v>
          </cell>
          <cell r="B201" t="str">
            <v>Croydon Health Services NHS Trust</v>
          </cell>
          <cell r="C201" t="str">
            <v>Combined Acute and Community Trusts</v>
          </cell>
          <cell r="D201">
            <v>4</v>
          </cell>
          <cell r="E201">
            <v>4</v>
          </cell>
          <cell r="F201">
            <v>72.029385784844308</v>
          </cell>
          <cell r="G201" t="str">
            <v>Requires improvement</v>
          </cell>
          <cell r="H201">
            <v>29.75</v>
          </cell>
          <cell r="I201">
            <v>3</v>
          </cell>
          <cell r="J201">
            <v>1</v>
          </cell>
          <cell r="K201">
            <v>1</v>
          </cell>
        </row>
        <row r="202">
          <cell r="A202" t="str">
            <v>RKL</v>
          </cell>
          <cell r="B202" t="str">
            <v>West London Mental Health NHS Trust</v>
          </cell>
          <cell r="C202" t="str">
            <v>Mental Health / Learning Disability Trusts</v>
          </cell>
          <cell r="D202">
            <v>4</v>
          </cell>
          <cell r="E202">
            <v>3</v>
          </cell>
          <cell r="F202">
            <v>71.5297908672934</v>
          </cell>
          <cell r="G202" t="str">
            <v>Requires improvement</v>
          </cell>
          <cell r="H202">
            <v>40.720130932896893</v>
          </cell>
          <cell r="I202">
            <v>3</v>
          </cell>
          <cell r="J202">
            <v>1</v>
          </cell>
          <cell r="K202">
            <v>0</v>
          </cell>
        </row>
        <row r="203">
          <cell r="A203" t="str">
            <v>RXH</v>
          </cell>
          <cell r="B203" t="str">
            <v>Brighton And Sussex University Hospitals NHS Trust</v>
          </cell>
          <cell r="C203" t="str">
            <v>General Acute</v>
          </cell>
          <cell r="D203">
            <v>4</v>
          </cell>
          <cell r="E203">
            <v>3</v>
          </cell>
          <cell r="F203">
            <v>71.198046223710506</v>
          </cell>
          <cell r="G203" t="str">
            <v>Requires improvement</v>
          </cell>
          <cell r="H203">
            <v>40.801886792452834</v>
          </cell>
          <cell r="I203">
            <v>3</v>
          </cell>
          <cell r="J203">
            <v>1</v>
          </cell>
          <cell r="K203">
            <v>0</v>
          </cell>
        </row>
        <row r="204">
          <cell r="A204" t="str">
            <v>RM2</v>
          </cell>
          <cell r="B204" t="str">
            <v>University Hospital of South Manchester NHS Foundation Trust</v>
          </cell>
          <cell r="C204" t="str">
            <v>General Acute</v>
          </cell>
          <cell r="D204">
            <v>4</v>
          </cell>
          <cell r="E204">
            <v>3</v>
          </cell>
          <cell r="F204">
            <v>70.983271762811398</v>
          </cell>
          <cell r="G204" t="e">
            <v>#N/A</v>
          </cell>
          <cell r="H204">
            <v>36.698337292161519</v>
          </cell>
          <cell r="I204" t="e">
            <v>#N/A</v>
          </cell>
          <cell r="J204" t="e">
            <v>#N/A</v>
          </cell>
          <cell r="K204" t="e">
            <v>#N/A</v>
          </cell>
        </row>
        <row r="205">
          <cell r="A205" t="str">
            <v>RWE</v>
          </cell>
          <cell r="B205" t="str">
            <v>University Hospitals Of Leicester NHS Trust</v>
          </cell>
          <cell r="C205" t="str">
            <v>General Acute</v>
          </cell>
          <cell r="D205">
            <v>4</v>
          </cell>
          <cell r="E205">
            <v>2</v>
          </cell>
          <cell r="F205">
            <v>70.689291610611136</v>
          </cell>
          <cell r="G205" t="str">
            <v>Requires improvement</v>
          </cell>
          <cell r="H205">
            <v>25.487804878048781</v>
          </cell>
          <cell r="I205">
            <v>3</v>
          </cell>
          <cell r="J205">
            <v>1</v>
          </cell>
          <cell r="K205">
            <v>-1</v>
          </cell>
        </row>
        <row r="206">
          <cell r="A206" t="str">
            <v>RJ7</v>
          </cell>
          <cell r="B206" t="str">
            <v>St George's University Hospitals NHS Foundation Trust</v>
          </cell>
          <cell r="C206" t="str">
            <v>Combined Acute and Community Trusts</v>
          </cell>
          <cell r="D206">
            <v>4</v>
          </cell>
          <cell r="E206">
            <v>2</v>
          </cell>
          <cell r="F206">
            <v>70.565841301702136</v>
          </cell>
          <cell r="G206" t="str">
            <v>Good</v>
          </cell>
          <cell r="H206">
            <v>30.810092961487385</v>
          </cell>
          <cell r="I206">
            <v>2</v>
          </cell>
          <cell r="J206">
            <v>2</v>
          </cell>
          <cell r="K206">
            <v>0</v>
          </cell>
        </row>
        <row r="207">
          <cell r="A207" t="str">
            <v>RWG</v>
          </cell>
          <cell r="B207" t="str">
            <v>West Hertfordshire Hospitals NHS Trust</v>
          </cell>
          <cell r="C207" t="str">
            <v>General Acute</v>
          </cell>
          <cell r="D207">
            <v>4</v>
          </cell>
          <cell r="E207">
            <v>3</v>
          </cell>
          <cell r="F207">
            <v>70.237435685961529</v>
          </cell>
          <cell r="G207" t="str">
            <v>Inadequate</v>
          </cell>
          <cell r="H207">
            <v>33.134476758637831</v>
          </cell>
          <cell r="I207">
            <v>4</v>
          </cell>
          <cell r="J207">
            <v>0</v>
          </cell>
          <cell r="K207">
            <v>-1</v>
          </cell>
        </row>
        <row r="208">
          <cell r="A208" t="str">
            <v>RYR</v>
          </cell>
          <cell r="B208" t="str">
            <v>Western Sussex Hospitals NHS Foundation Trust</v>
          </cell>
          <cell r="C208" t="str">
            <v>General Acute</v>
          </cell>
          <cell r="D208">
            <v>4</v>
          </cell>
          <cell r="E208">
            <v>3</v>
          </cell>
          <cell r="F208">
            <v>70.108830098506971</v>
          </cell>
          <cell r="G208" t="e">
            <v>#N/A</v>
          </cell>
          <cell r="H208">
            <v>54.430379746835442</v>
          </cell>
          <cell r="I208" t="e">
            <v>#N/A</v>
          </cell>
          <cell r="J208" t="e">
            <v>#N/A</v>
          </cell>
          <cell r="K208" t="e">
            <v>#N/A</v>
          </cell>
        </row>
        <row r="209">
          <cell r="A209" t="str">
            <v>RNS</v>
          </cell>
          <cell r="B209" t="str">
            <v>Northampton General Hospital NHS Trust</v>
          </cell>
          <cell r="C209" t="str">
            <v>General Acute</v>
          </cell>
          <cell r="D209">
            <v>4</v>
          </cell>
          <cell r="E209">
            <v>3</v>
          </cell>
          <cell r="F209">
            <v>70.067995348015629</v>
          </cell>
          <cell r="G209" t="str">
            <v>Requires improvement</v>
          </cell>
          <cell r="H209">
            <v>31.526016615653695</v>
          </cell>
          <cell r="I209">
            <v>3</v>
          </cell>
          <cell r="J209">
            <v>1</v>
          </cell>
          <cell r="K209">
            <v>0</v>
          </cell>
        </row>
        <row r="210">
          <cell r="A210" t="str">
            <v>R1H</v>
          </cell>
          <cell r="B210" t="str">
            <v>Barts Health NHS Trust</v>
          </cell>
          <cell r="C210" t="str">
            <v>Combined Acute and Community Trusts</v>
          </cell>
          <cell r="D210">
            <v>4</v>
          </cell>
          <cell r="E210">
            <v>3</v>
          </cell>
          <cell r="F210">
            <v>69.829103817475371</v>
          </cell>
          <cell r="G210" t="str">
            <v>Inadequate</v>
          </cell>
          <cell r="H210">
            <v>29.937763788539954</v>
          </cell>
          <cell r="I210">
            <v>4</v>
          </cell>
          <cell r="J210">
            <v>0</v>
          </cell>
          <cell r="K210">
            <v>-1</v>
          </cell>
        </row>
        <row r="211">
          <cell r="A211" t="str">
            <v>RTK</v>
          </cell>
          <cell r="B211" t="str">
            <v>Ashford and St Peter's Hospitals NHS Foundation Trust</v>
          </cell>
          <cell r="C211" t="str">
            <v>General Acute</v>
          </cell>
          <cell r="D211">
            <v>4</v>
          </cell>
          <cell r="E211">
            <v>2</v>
          </cell>
          <cell r="F211">
            <v>69.773175442406242</v>
          </cell>
          <cell r="G211" t="str">
            <v>Good</v>
          </cell>
          <cell r="H211">
            <v>46.479731789088696</v>
          </cell>
          <cell r="I211">
            <v>2</v>
          </cell>
          <cell r="J211">
            <v>2</v>
          </cell>
          <cell r="K211">
            <v>0</v>
          </cell>
        </row>
        <row r="212">
          <cell r="A212" t="str">
            <v>RK5</v>
          </cell>
          <cell r="B212" t="str">
            <v>Sherwood forest Hospitals NHS Foundation Trust</v>
          </cell>
          <cell r="C212" t="str">
            <v>General Acute</v>
          </cell>
          <cell r="D212">
            <v>4</v>
          </cell>
          <cell r="E212">
            <v>2</v>
          </cell>
          <cell r="F212">
            <v>69.761459604127069</v>
          </cell>
          <cell r="G212" t="str">
            <v>Inadequate</v>
          </cell>
          <cell r="H212">
            <v>44.588235294117645</v>
          </cell>
          <cell r="I212">
            <v>4</v>
          </cell>
          <cell r="J212">
            <v>0</v>
          </cell>
          <cell r="K212">
            <v>-2</v>
          </cell>
        </row>
        <row r="213">
          <cell r="A213" t="str">
            <v>RM1</v>
          </cell>
          <cell r="B213" t="str">
            <v>Norfolk and Norwich University Hospitals NHS Foundation Trust</v>
          </cell>
          <cell r="C213" t="str">
            <v>General Acute</v>
          </cell>
          <cell r="D213">
            <v>4</v>
          </cell>
          <cell r="E213">
            <v>4</v>
          </cell>
          <cell r="F213">
            <v>69.704099685089048</v>
          </cell>
          <cell r="G213" t="e">
            <v>#N/A</v>
          </cell>
          <cell r="H213">
            <v>48.854731766124168</v>
          </cell>
          <cell r="I213" t="e">
            <v>#N/A</v>
          </cell>
          <cell r="J213" t="e">
            <v>#N/A</v>
          </cell>
          <cell r="K213" t="e">
            <v>#N/A</v>
          </cell>
        </row>
        <row r="214">
          <cell r="A214" t="str">
            <v>R1F1</v>
          </cell>
          <cell r="B214" t="str">
            <v>Isle of Wight NHS Trust (acute sector)</v>
          </cell>
          <cell r="C214" t="str">
            <v>General Acute</v>
          </cell>
          <cell r="D214">
            <v>4</v>
          </cell>
          <cell r="E214">
            <v>3</v>
          </cell>
          <cell r="F214">
            <v>69.630422127698807</v>
          </cell>
          <cell r="G214" t="e">
            <v>#N/A</v>
          </cell>
          <cell r="H214">
            <v>44.931163954943678</v>
          </cell>
          <cell r="I214" t="e">
            <v>#N/A</v>
          </cell>
          <cell r="J214" t="e">
            <v>#N/A</v>
          </cell>
          <cell r="K214" t="e">
            <v>#N/A</v>
          </cell>
        </row>
        <row r="215">
          <cell r="A215" t="str">
            <v>RNQ</v>
          </cell>
          <cell r="B215" t="str">
            <v>Kettering General Hospital NHS Foundation Trust</v>
          </cell>
          <cell r="C215" t="str">
            <v>General Acute</v>
          </cell>
          <cell r="D215">
            <v>4</v>
          </cell>
          <cell r="E215">
            <v>3</v>
          </cell>
          <cell r="F215">
            <v>69.583782174030645</v>
          </cell>
          <cell r="G215" t="str">
            <v>Requires improvement</v>
          </cell>
          <cell r="H215">
            <v>26.628407460545194</v>
          </cell>
          <cell r="I215">
            <v>3</v>
          </cell>
          <cell r="J215">
            <v>1</v>
          </cell>
          <cell r="K215">
            <v>0</v>
          </cell>
        </row>
        <row r="216">
          <cell r="A216" t="str">
            <v>RXW</v>
          </cell>
          <cell r="B216" t="str">
            <v>Shrewsbury And Telford Hospital NHS Trust</v>
          </cell>
          <cell r="C216" t="str">
            <v>General Acute</v>
          </cell>
          <cell r="D216">
            <v>4</v>
          </cell>
          <cell r="E216">
            <v>3</v>
          </cell>
          <cell r="F216">
            <v>69.372306420751769</v>
          </cell>
          <cell r="G216" t="str">
            <v>Requires improvement</v>
          </cell>
          <cell r="H216">
            <v>43.648393194706998</v>
          </cell>
          <cell r="I216">
            <v>3</v>
          </cell>
          <cell r="J216">
            <v>1</v>
          </cell>
          <cell r="K216">
            <v>0</v>
          </cell>
        </row>
        <row r="217">
          <cell r="A217" t="str">
            <v>RBK</v>
          </cell>
          <cell r="B217" t="str">
            <v>Walsall Healthcare NHS Trust</v>
          </cell>
          <cell r="C217" t="str">
            <v>Combined Acute and Community Trusts</v>
          </cell>
          <cell r="D217">
            <v>4</v>
          </cell>
          <cell r="E217">
            <v>2</v>
          </cell>
          <cell r="F217">
            <v>69.239692548369007</v>
          </cell>
          <cell r="G217" t="e">
            <v>#N/A</v>
          </cell>
          <cell r="H217">
            <v>35.664160401002505</v>
          </cell>
          <cell r="I217" t="e">
            <v>#N/A</v>
          </cell>
          <cell r="J217" t="e">
            <v>#N/A</v>
          </cell>
          <cell r="K217" t="e">
            <v>#N/A</v>
          </cell>
        </row>
        <row r="218">
          <cell r="A218" t="str">
            <v>RP7</v>
          </cell>
          <cell r="B218" t="str">
            <v>Lincolnshire Partnership NHS Foundation Trust</v>
          </cell>
          <cell r="C218" t="str">
            <v>Mental Health / Learning Disability Trusts</v>
          </cell>
          <cell r="D218">
            <v>4</v>
          </cell>
          <cell r="E218">
            <v>4</v>
          </cell>
          <cell r="F218">
            <v>69.165979425202295</v>
          </cell>
          <cell r="G218" t="e">
            <v>#N/A</v>
          </cell>
          <cell r="H218">
            <v>47.298787210584344</v>
          </cell>
          <cell r="I218" t="e">
            <v>#N/A</v>
          </cell>
          <cell r="J218" t="e">
            <v>#N/A</v>
          </cell>
          <cell r="K218" t="e">
            <v>#N/A</v>
          </cell>
        </row>
        <row r="219">
          <cell r="A219" t="str">
            <v>RVV</v>
          </cell>
          <cell r="B219" t="str">
            <v>East Kent Hospitals University NHS Foundation Trust</v>
          </cell>
          <cell r="C219" t="str">
            <v>General Acute</v>
          </cell>
          <cell r="D219">
            <v>4</v>
          </cell>
          <cell r="E219">
            <v>1</v>
          </cell>
          <cell r="F219">
            <v>69.06502988474044</v>
          </cell>
          <cell r="G219" t="str">
            <v>Requires improvement</v>
          </cell>
          <cell r="H219">
            <v>40.478723404255319</v>
          </cell>
          <cell r="I219">
            <v>3</v>
          </cell>
          <cell r="J219">
            <v>1</v>
          </cell>
          <cell r="K219">
            <v>-2</v>
          </cell>
        </row>
        <row r="220">
          <cell r="A220" t="str">
            <v>RRD</v>
          </cell>
          <cell r="B220" t="str">
            <v>North Essex Partnership University NHS Foundation Trust</v>
          </cell>
          <cell r="C220" t="str">
            <v>Mental Health / Learning Disability Trusts</v>
          </cell>
          <cell r="D220">
            <v>4</v>
          </cell>
          <cell r="E220">
            <v>2</v>
          </cell>
          <cell r="F220">
            <v>68.448465399556767</v>
          </cell>
          <cell r="G220" t="e">
            <v>#N/A</v>
          </cell>
          <cell r="H220">
            <v>41.013824884792626</v>
          </cell>
          <cell r="I220" t="e">
            <v>#N/A</v>
          </cell>
          <cell r="J220" t="e">
            <v>#N/A</v>
          </cell>
          <cell r="K220" t="e">
            <v>#N/A</v>
          </cell>
        </row>
        <row r="221">
          <cell r="A221" t="str">
            <v>RWP</v>
          </cell>
          <cell r="B221" t="str">
            <v>Worcestershire Acute Hospitals NHS Trust</v>
          </cell>
          <cell r="C221" t="str">
            <v>General Acute</v>
          </cell>
          <cell r="D221">
            <v>4</v>
          </cell>
          <cell r="E221">
            <v>2</v>
          </cell>
          <cell r="F221">
            <v>68.34601414586011</v>
          </cell>
          <cell r="G221" t="str">
            <v>Inadequate</v>
          </cell>
          <cell r="H221">
            <v>43.764705882352942</v>
          </cell>
          <cell r="I221">
            <v>4</v>
          </cell>
          <cell r="J221">
            <v>0</v>
          </cell>
          <cell r="K221">
            <v>-2</v>
          </cell>
        </row>
        <row r="222">
          <cell r="A222" t="str">
            <v>RWD</v>
          </cell>
          <cell r="B222" t="str">
            <v>United Lincolnshire Hospitals NHS Trust</v>
          </cell>
          <cell r="C222" t="str">
            <v>General Acute</v>
          </cell>
          <cell r="D222">
            <v>4</v>
          </cell>
          <cell r="E222">
            <v>3</v>
          </cell>
          <cell r="F222">
            <v>68.100933063619635</v>
          </cell>
          <cell r="G222" t="str">
            <v>Requires improvement</v>
          </cell>
          <cell r="H222">
            <v>32.932692307692307</v>
          </cell>
          <cell r="I222">
            <v>3</v>
          </cell>
          <cell r="J222">
            <v>1</v>
          </cell>
          <cell r="K222">
            <v>0</v>
          </cell>
        </row>
        <row r="223">
          <cell r="A223" t="str">
            <v>RR1</v>
          </cell>
          <cell r="B223" t="str">
            <v>Heart of England NHS Foundation Trust</v>
          </cell>
          <cell r="C223" t="str">
            <v>General Acute</v>
          </cell>
          <cell r="D223">
            <v>4</v>
          </cell>
          <cell r="E223">
            <v>2</v>
          </cell>
          <cell r="F223">
            <v>68.100616033677412</v>
          </cell>
          <cell r="G223" t="str">
            <v>Requires improvement</v>
          </cell>
          <cell r="H223">
            <v>29.198966408268735</v>
          </cell>
          <cell r="I223">
            <v>3</v>
          </cell>
          <cell r="J223">
            <v>1</v>
          </cell>
          <cell r="K223">
            <v>-1</v>
          </cell>
        </row>
        <row r="224">
          <cell r="A224" t="str">
            <v>R1F3</v>
          </cell>
          <cell r="B224" t="str">
            <v>Isle of Wight NHS Trust (mental health sector)</v>
          </cell>
          <cell r="C224" t="str">
            <v>Mental Health / Learning Disability Trusts</v>
          </cell>
          <cell r="D224">
            <v>4</v>
          </cell>
          <cell r="E224">
            <v>2</v>
          </cell>
          <cell r="F224">
            <v>68.065800938471739</v>
          </cell>
          <cell r="G224" t="e">
            <v>#N/A</v>
          </cell>
          <cell r="H224">
            <v>40.217391304347828</v>
          </cell>
          <cell r="I224" t="e">
            <v>#N/A</v>
          </cell>
          <cell r="J224" t="e">
            <v>#N/A</v>
          </cell>
          <cell r="K224" t="e">
            <v>#N/A</v>
          </cell>
        </row>
        <row r="225">
          <cell r="A225" t="str">
            <v>RMY</v>
          </cell>
          <cell r="B225" t="str">
            <v>Norfolk and Suffolk NHS Foundation Trust</v>
          </cell>
          <cell r="C225" t="str">
            <v>Mental Health / Learning Disability Trusts</v>
          </cell>
          <cell r="D225">
            <v>4</v>
          </cell>
          <cell r="E225">
            <v>4</v>
          </cell>
          <cell r="F225">
            <v>67.876136842529178</v>
          </cell>
          <cell r="G225" t="str">
            <v>Inadequate</v>
          </cell>
          <cell r="H225">
            <v>51.714366676112213</v>
          </cell>
          <cell r="I225">
            <v>4</v>
          </cell>
          <cell r="J225">
            <v>0</v>
          </cell>
          <cell r="K225">
            <v>0</v>
          </cell>
        </row>
        <row r="226">
          <cell r="A226" t="str">
            <v>RNL</v>
          </cell>
          <cell r="B226" t="str">
            <v>North Cumbria University Hospitals NHS Trust</v>
          </cell>
          <cell r="C226" t="str">
            <v>General Acute</v>
          </cell>
          <cell r="D226">
            <v>4</v>
          </cell>
          <cell r="E226">
            <v>2</v>
          </cell>
          <cell r="F226">
            <v>67.822226748202624</v>
          </cell>
          <cell r="G226" t="str">
            <v>Requires improvement</v>
          </cell>
          <cell r="H226">
            <v>49.453219927095994</v>
          </cell>
          <cell r="I226">
            <v>3</v>
          </cell>
          <cell r="J226">
            <v>1</v>
          </cell>
          <cell r="K226">
            <v>-1</v>
          </cell>
        </row>
        <row r="227">
          <cell r="A227" t="str">
            <v>RBS</v>
          </cell>
          <cell r="B227" t="str">
            <v>Alder Hey Children's NHS Foundation Trust</v>
          </cell>
          <cell r="C227" t="str">
            <v>Acute Specalist</v>
          </cell>
          <cell r="D227">
            <v>4</v>
          </cell>
          <cell r="E227">
            <v>2</v>
          </cell>
          <cell r="F227">
            <v>67.642950084142129</v>
          </cell>
          <cell r="G227" t="str">
            <v>Good</v>
          </cell>
          <cell r="H227">
            <v>35.445920303605313</v>
          </cell>
          <cell r="I227">
            <v>2</v>
          </cell>
          <cell r="J227">
            <v>2</v>
          </cell>
          <cell r="K227">
            <v>0</v>
          </cell>
        </row>
        <row r="228">
          <cell r="A228" t="str">
            <v>RPA</v>
          </cell>
          <cell r="B228" t="str">
            <v>Medway NHS Foundation Trust</v>
          </cell>
          <cell r="C228" t="str">
            <v>General Acute</v>
          </cell>
          <cell r="D228">
            <v>4</v>
          </cell>
          <cell r="E228">
            <v>3</v>
          </cell>
          <cell r="F228">
            <v>67.543304768727523</v>
          </cell>
          <cell r="G228" t="str">
            <v>Inadequate</v>
          </cell>
          <cell r="H228">
            <v>37.085278938314083</v>
          </cell>
          <cell r="I228">
            <v>4</v>
          </cell>
          <cell r="J228">
            <v>0</v>
          </cell>
          <cell r="K228">
            <v>-1</v>
          </cell>
        </row>
        <row r="229">
          <cell r="A229" t="str">
            <v>TAE</v>
          </cell>
          <cell r="B229" t="str">
            <v>Manchester Mental Health and Social Care Trust</v>
          </cell>
          <cell r="C229" t="str">
            <v>Mental Health / Learning Disability Trusts</v>
          </cell>
          <cell r="D229">
            <v>4</v>
          </cell>
          <cell r="E229">
            <v>4</v>
          </cell>
          <cell r="F229">
            <v>67.323598037056854</v>
          </cell>
          <cell r="G229" t="str">
            <v>Requires improvement</v>
          </cell>
          <cell r="H229">
            <v>38.442521631644006</v>
          </cell>
          <cell r="I229">
            <v>3</v>
          </cell>
          <cell r="J229">
            <v>1</v>
          </cell>
          <cell r="K229">
            <v>1</v>
          </cell>
        </row>
        <row r="230">
          <cell r="A230" t="str">
            <v>RXF</v>
          </cell>
          <cell r="B230" t="str">
            <v>Mid Yorkshire Hospitals NHS Trust</v>
          </cell>
          <cell r="C230" t="str">
            <v>Combined Acute and Community Trusts</v>
          </cell>
          <cell r="D230">
            <v>4</v>
          </cell>
          <cell r="E230">
            <v>4</v>
          </cell>
          <cell r="F230">
            <v>67.24678288745524</v>
          </cell>
          <cell r="G230" t="str">
            <v>Requires improvement</v>
          </cell>
          <cell r="H230">
            <v>41.091756960636403</v>
          </cell>
          <cell r="I230">
            <v>3</v>
          </cell>
          <cell r="J230">
            <v>1</v>
          </cell>
          <cell r="K230">
            <v>1</v>
          </cell>
        </row>
        <row r="231">
          <cell r="A231" t="str">
            <v>REF</v>
          </cell>
          <cell r="B231" t="str">
            <v>Royal Cornwall Hospitals NHS Trust</v>
          </cell>
          <cell r="C231" t="str">
            <v>General Acute</v>
          </cell>
          <cell r="D231">
            <v>4</v>
          </cell>
          <cell r="E231">
            <v>3</v>
          </cell>
          <cell r="F231">
            <v>66.705349769222053</v>
          </cell>
          <cell r="G231" t="str">
            <v>Requires improvement</v>
          </cell>
          <cell r="H231">
            <v>38.308044065682807</v>
          </cell>
          <cell r="I231">
            <v>3</v>
          </cell>
          <cell r="J231">
            <v>1</v>
          </cell>
          <cell r="K231">
            <v>0</v>
          </cell>
        </row>
        <row r="232">
          <cell r="A232" t="str">
            <v>RXC</v>
          </cell>
          <cell r="B232" t="str">
            <v>East Sussex Healthcare NHS Trust</v>
          </cell>
          <cell r="C232" t="str">
            <v>Combined Acute and Community Trusts</v>
          </cell>
          <cell r="D232">
            <v>4</v>
          </cell>
          <cell r="E232">
            <v>3</v>
          </cell>
          <cell r="F232">
            <v>65.834628483792898</v>
          </cell>
          <cell r="G232" t="str">
            <v>Inadequate</v>
          </cell>
          <cell r="H232">
            <v>39.838337182448036</v>
          </cell>
          <cell r="I232">
            <v>4</v>
          </cell>
          <cell r="J232">
            <v>0</v>
          </cell>
          <cell r="K232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1"/>
  <sheetViews>
    <sheetView tabSelected="1" topLeftCell="A213" workbookViewId="0">
      <selection activeCell="D238" sqref="D238"/>
    </sheetView>
  </sheetViews>
  <sheetFormatPr defaultColWidth="22.28515625" defaultRowHeight="15" x14ac:dyDescent="0.25"/>
  <cols>
    <col min="2" max="2" width="62.140625" customWidth="1"/>
    <col min="4" max="4" width="22.28515625" style="17"/>
    <col min="5" max="6" width="22.28515625" style="4"/>
    <col min="7" max="7" width="0" hidden="1" customWidth="1"/>
  </cols>
  <sheetData>
    <row r="1" spans="1:9" ht="36" x14ac:dyDescent="0.25">
      <c r="A1" s="14" t="s">
        <v>464</v>
      </c>
      <c r="B1" s="15" t="s">
        <v>465</v>
      </c>
      <c r="C1" s="15" t="s">
        <v>471</v>
      </c>
      <c r="D1" s="16" t="s">
        <v>696</v>
      </c>
      <c r="E1" s="46" t="s">
        <v>697</v>
      </c>
      <c r="F1" s="45"/>
    </row>
    <row r="2" spans="1:9" x14ac:dyDescent="0.25">
      <c r="A2" s="13" t="s">
        <v>108</v>
      </c>
      <c r="B2" s="13" t="s">
        <v>109</v>
      </c>
      <c r="C2" s="12" t="s">
        <v>708</v>
      </c>
      <c r="D2" s="18">
        <v>3.9294192626980959</v>
      </c>
      <c r="E2" s="12">
        <v>1</v>
      </c>
      <c r="G2" t="e">
        <f>VLOOKUP(A2,[1]Sheet1!$A$3:$K$232,COLUMN(I1), 0)</f>
        <v>#N/A</v>
      </c>
    </row>
    <row r="3" spans="1:9" x14ac:dyDescent="0.25">
      <c r="A3" s="13" t="s">
        <v>412</v>
      </c>
      <c r="B3" s="13" t="s">
        <v>413</v>
      </c>
      <c r="C3" s="12" t="s">
        <v>708</v>
      </c>
      <c r="D3" s="18">
        <v>3.899874273219416</v>
      </c>
      <c r="E3" s="12">
        <v>2</v>
      </c>
      <c r="G3" s="10" t="e">
        <f>VLOOKUP(A3,[1]Sheet1!$A$3:$K$232,COLUMN(I2), 0)</f>
        <v>#N/A</v>
      </c>
      <c r="H3" s="10"/>
      <c r="I3" s="10"/>
    </row>
    <row r="4" spans="1:9" x14ac:dyDescent="0.25">
      <c r="A4" s="13" t="s">
        <v>308</v>
      </c>
      <c r="B4" s="13" t="s">
        <v>309</v>
      </c>
      <c r="C4" s="12" t="s">
        <v>708</v>
      </c>
      <c r="D4" s="18">
        <v>3.8975840632100955</v>
      </c>
      <c r="E4" s="12">
        <v>3</v>
      </c>
      <c r="G4" s="10" t="e">
        <f>VLOOKUP(A4,[1]Sheet1!$A$3:$K$232,COLUMN(I5), 0)</f>
        <v>#N/A</v>
      </c>
      <c r="H4" s="10"/>
      <c r="I4" s="10"/>
    </row>
    <row r="5" spans="1:9" x14ac:dyDescent="0.25">
      <c r="A5" s="13" t="s">
        <v>368</v>
      </c>
      <c r="B5" s="13" t="s">
        <v>369</v>
      </c>
      <c r="C5" s="12" t="s">
        <v>708</v>
      </c>
      <c r="D5" s="18">
        <v>3.893086008293293</v>
      </c>
      <c r="E5" s="12">
        <v>4</v>
      </c>
      <c r="G5" s="10">
        <f>VLOOKUP(A5,[1]Sheet1!$A$3:$K$232,COLUMN(I4), 0)</f>
        <v>2</v>
      </c>
      <c r="H5" s="10"/>
      <c r="I5" s="10"/>
    </row>
    <row r="6" spans="1:9" x14ac:dyDescent="0.25">
      <c r="A6" s="13" t="s">
        <v>138</v>
      </c>
      <c r="B6" s="13" t="s">
        <v>139</v>
      </c>
      <c r="C6" s="12" t="s">
        <v>708</v>
      </c>
      <c r="D6" s="18">
        <v>3.8593209613494301</v>
      </c>
      <c r="E6" s="12">
        <v>5</v>
      </c>
      <c r="G6" s="10" t="e">
        <f>VLOOKUP(A6,[1]Sheet1!$A$3:$K$232,COLUMN(#REF!), 0)</f>
        <v>#REF!</v>
      </c>
      <c r="H6" s="10"/>
      <c r="I6" s="10"/>
    </row>
    <row r="7" spans="1:9" x14ac:dyDescent="0.25">
      <c r="A7" s="13" t="s">
        <v>198</v>
      </c>
      <c r="B7" s="13" t="s">
        <v>199</v>
      </c>
      <c r="C7" s="12" t="s">
        <v>708</v>
      </c>
      <c r="D7" s="18">
        <v>3.8534667762880512</v>
      </c>
      <c r="E7" s="12">
        <v>6</v>
      </c>
      <c r="G7" s="10" t="e">
        <f>VLOOKUP(A7,[1]Sheet1!$A$3:$K$232,COLUMN(I6), 0)</f>
        <v>#N/A</v>
      </c>
      <c r="H7" s="10"/>
      <c r="I7" s="10"/>
    </row>
    <row r="8" spans="1:9" x14ac:dyDescent="0.25">
      <c r="A8" s="13" t="s">
        <v>282</v>
      </c>
      <c r="B8" s="13" t="s">
        <v>283</v>
      </c>
      <c r="C8" s="12" t="s">
        <v>708</v>
      </c>
      <c r="D8" s="18">
        <v>3.8468295363391256</v>
      </c>
      <c r="E8" s="12">
        <v>7</v>
      </c>
      <c r="G8" s="10" t="e">
        <f>VLOOKUP(A8,[1]Sheet1!$A$3:$K$232,COLUMN(I7), 0)</f>
        <v>#N/A</v>
      </c>
      <c r="H8" s="10"/>
      <c r="I8" s="10"/>
    </row>
    <row r="9" spans="1:9" x14ac:dyDescent="0.25">
      <c r="A9" s="13" t="s">
        <v>150</v>
      </c>
      <c r="B9" s="13" t="s">
        <v>151</v>
      </c>
      <c r="C9" s="12" t="s">
        <v>708</v>
      </c>
      <c r="D9" s="18">
        <v>3.8453375620611503</v>
      </c>
      <c r="E9" s="12">
        <v>8</v>
      </c>
      <c r="G9" s="10">
        <f>VLOOKUP(A9,[1]Sheet1!$A$3:$K$232,COLUMN(I8), 0)</f>
        <v>3</v>
      </c>
      <c r="H9" s="10"/>
      <c r="I9" s="10"/>
    </row>
    <row r="10" spans="1:9" x14ac:dyDescent="0.25">
      <c r="A10" s="13" t="s">
        <v>224</v>
      </c>
      <c r="B10" s="13" t="s">
        <v>225</v>
      </c>
      <c r="C10" s="12" t="s">
        <v>708</v>
      </c>
      <c r="D10" s="18">
        <v>3.8432270754738602</v>
      </c>
      <c r="E10" s="12">
        <v>9</v>
      </c>
      <c r="G10" s="10" t="e">
        <f>VLOOKUP(A10,[1]Sheet1!$A$3:$K$232,COLUMN(I9), 0)</f>
        <v>#N/A</v>
      </c>
      <c r="H10" s="10"/>
      <c r="I10" s="10"/>
    </row>
    <row r="11" spans="1:9" x14ac:dyDescent="0.25">
      <c r="A11" s="13" t="s">
        <v>460</v>
      </c>
      <c r="B11" s="13" t="s">
        <v>461</v>
      </c>
      <c r="C11" s="12" t="s">
        <v>708</v>
      </c>
      <c r="D11" s="18">
        <v>3.8401965913661815</v>
      </c>
      <c r="E11" s="12">
        <v>10</v>
      </c>
      <c r="G11" s="10">
        <f>VLOOKUP(A11,[1]Sheet1!$A$3:$K$232,COLUMN(I10), 0)</f>
        <v>2</v>
      </c>
      <c r="H11" s="10"/>
      <c r="I11" s="10"/>
    </row>
    <row r="12" spans="1:9" x14ac:dyDescent="0.25">
      <c r="A12" s="13" t="s">
        <v>288</v>
      </c>
      <c r="B12" s="13" t="s">
        <v>289</v>
      </c>
      <c r="C12" s="12" t="s">
        <v>708</v>
      </c>
      <c r="D12" s="18">
        <v>3.8358410864331796</v>
      </c>
      <c r="E12" s="12">
        <v>11</v>
      </c>
      <c r="G12" s="10" t="e">
        <f>VLOOKUP(A12,[1]Sheet1!$A$3:$K$232,COLUMN(I11), 0)</f>
        <v>#N/A</v>
      </c>
      <c r="H12" s="10"/>
      <c r="I12" s="10"/>
    </row>
    <row r="13" spans="1:9" x14ac:dyDescent="0.25">
      <c r="A13" s="13" t="s">
        <v>408</v>
      </c>
      <c r="B13" s="13" t="s">
        <v>409</v>
      </c>
      <c r="C13" s="12" t="s">
        <v>708</v>
      </c>
      <c r="D13" s="18">
        <v>3.8323253827815873</v>
      </c>
      <c r="E13" s="12">
        <v>12</v>
      </c>
      <c r="G13" s="10">
        <f>VLOOKUP(A13,[1]Sheet1!$A$3:$K$232,COLUMN(I12), 0)</f>
        <v>2</v>
      </c>
      <c r="H13" s="10"/>
      <c r="I13" s="10"/>
    </row>
    <row r="14" spans="1:9" x14ac:dyDescent="0.25">
      <c r="A14" s="13" t="s">
        <v>222</v>
      </c>
      <c r="B14" s="13" t="s">
        <v>223</v>
      </c>
      <c r="C14" s="12" t="s">
        <v>708</v>
      </c>
      <c r="D14" s="18">
        <v>3.8222772240544942</v>
      </c>
      <c r="E14" s="12">
        <v>13</v>
      </c>
      <c r="G14" s="10" t="e">
        <f>VLOOKUP(A14,[1]Sheet1!$A$3:$K$232,COLUMN(I13), 0)</f>
        <v>#N/A</v>
      </c>
      <c r="H14" s="10"/>
      <c r="I14" s="10"/>
    </row>
    <row r="15" spans="1:9" x14ac:dyDescent="0.25">
      <c r="A15" s="13" t="s">
        <v>434</v>
      </c>
      <c r="B15" s="13" t="s">
        <v>435</v>
      </c>
      <c r="C15" s="12" t="s">
        <v>708</v>
      </c>
      <c r="D15" s="18">
        <v>3.8095931110604675</v>
      </c>
      <c r="E15" s="12">
        <v>14</v>
      </c>
      <c r="G15" s="10">
        <f>VLOOKUP(A15,[1]Sheet1!$A$3:$K$232,COLUMN(I14), 0)</f>
        <v>2</v>
      </c>
      <c r="H15" s="10"/>
      <c r="I15" s="10"/>
    </row>
    <row r="16" spans="1:9" x14ac:dyDescent="0.25">
      <c r="A16" s="13" t="s">
        <v>380</v>
      </c>
      <c r="B16" s="13" t="s">
        <v>381</v>
      </c>
      <c r="C16" s="12" t="s">
        <v>708</v>
      </c>
      <c r="D16" s="18">
        <v>3.7954233645629203</v>
      </c>
      <c r="E16" s="12">
        <v>15</v>
      </c>
      <c r="G16" s="10">
        <f>VLOOKUP(A16,[1]Sheet1!$A$3:$K$232,COLUMN(I15), 0)</f>
        <v>2</v>
      </c>
      <c r="H16" s="10"/>
      <c r="I16" s="10"/>
    </row>
    <row r="17" spans="1:9" x14ac:dyDescent="0.25">
      <c r="A17" s="13" t="s">
        <v>312</v>
      </c>
      <c r="B17" s="13" t="s">
        <v>313</v>
      </c>
      <c r="C17" s="12" t="s">
        <v>708</v>
      </c>
      <c r="D17" s="18">
        <v>3.7827587844254515</v>
      </c>
      <c r="E17" s="12">
        <v>16</v>
      </c>
      <c r="G17" s="10" t="e">
        <f>VLOOKUP(A17,[1]Sheet1!$A$3:$K$232,COLUMN(I16), 0)</f>
        <v>#N/A</v>
      </c>
      <c r="H17" s="10"/>
      <c r="I17" s="10"/>
    </row>
    <row r="18" spans="1:9" x14ac:dyDescent="0.25">
      <c r="A18" s="13" t="s">
        <v>362</v>
      </c>
      <c r="B18" s="13" t="s">
        <v>363</v>
      </c>
      <c r="C18" s="12" t="s">
        <v>708</v>
      </c>
      <c r="D18" s="18">
        <v>3.7734945094953716</v>
      </c>
      <c r="E18" s="12">
        <v>17</v>
      </c>
      <c r="G18" s="10" t="e">
        <f>VLOOKUP(A18,[1]Sheet1!$A$3:$K$232,COLUMN(I17), 0)</f>
        <v>#N/A</v>
      </c>
      <c r="H18" s="10"/>
      <c r="I18" s="10"/>
    </row>
    <row r="19" spans="1:9" x14ac:dyDescent="0.25">
      <c r="A19" s="13" t="s">
        <v>436</v>
      </c>
      <c r="B19" s="13" t="s">
        <v>437</v>
      </c>
      <c r="C19" s="12" t="s">
        <v>708</v>
      </c>
      <c r="D19" s="18">
        <v>3.7634721072968476</v>
      </c>
      <c r="E19" s="12">
        <v>18</v>
      </c>
      <c r="G19" s="10">
        <f>VLOOKUP(A19,[1]Sheet1!$A$3:$K$232,COLUMN(I18), 0)</f>
        <v>2</v>
      </c>
      <c r="H19" s="10"/>
      <c r="I19" s="10"/>
    </row>
    <row r="20" spans="1:9" x14ac:dyDescent="0.25">
      <c r="A20" s="13" t="s">
        <v>314</v>
      </c>
      <c r="B20" s="13" t="s">
        <v>315</v>
      </c>
      <c r="C20" s="12" t="s">
        <v>709</v>
      </c>
      <c r="D20" s="18">
        <v>3.8311835949529542</v>
      </c>
      <c r="E20" s="12">
        <v>19</v>
      </c>
      <c r="G20" s="10" t="e">
        <f>VLOOKUP(A20,[1]Sheet1!$A$3:$K$232,COLUMN(I19), 0)</f>
        <v>#N/A</v>
      </c>
      <c r="H20" s="10"/>
      <c r="I20" s="10"/>
    </row>
    <row r="21" spans="1:9" x14ac:dyDescent="0.25">
      <c r="A21" s="13" t="s">
        <v>422</v>
      </c>
      <c r="B21" s="13" t="s">
        <v>423</v>
      </c>
      <c r="C21" s="12" t="s">
        <v>709</v>
      </c>
      <c r="D21" s="18">
        <v>3.8233417312886657</v>
      </c>
      <c r="E21" s="12">
        <v>20</v>
      </c>
      <c r="G21" s="10">
        <f>VLOOKUP(A21,[1]Sheet1!$A$3:$K$232,COLUMN(I20), 0)</f>
        <v>2</v>
      </c>
      <c r="H21" s="10"/>
      <c r="I21" s="10"/>
    </row>
    <row r="22" spans="1:9" x14ac:dyDescent="0.25">
      <c r="A22" s="13" t="s">
        <v>302</v>
      </c>
      <c r="B22" s="13" t="s">
        <v>303</v>
      </c>
      <c r="C22" s="12" t="s">
        <v>709</v>
      </c>
      <c r="D22" s="18">
        <v>3.8121614522594185</v>
      </c>
      <c r="E22" s="12">
        <v>21</v>
      </c>
      <c r="G22" s="10" t="e">
        <f>VLOOKUP(A22,[1]Sheet1!$A$3:$K$232,COLUMN(I21), 0)</f>
        <v>#N/A</v>
      </c>
      <c r="H22" s="10"/>
      <c r="I22" s="10"/>
    </row>
    <row r="23" spans="1:9" x14ac:dyDescent="0.25">
      <c r="A23" s="13" t="s">
        <v>286</v>
      </c>
      <c r="B23" s="13" t="s">
        <v>287</v>
      </c>
      <c r="C23" s="12" t="s">
        <v>709</v>
      </c>
      <c r="D23" s="18">
        <v>3.8076529685769778</v>
      </c>
      <c r="E23" s="12">
        <v>22</v>
      </c>
      <c r="G23" s="10" t="e">
        <f>VLOOKUP(A23,[1]Sheet1!$A$3:$K$232,COLUMN(I22), 0)</f>
        <v>#N/A</v>
      </c>
      <c r="H23" s="10"/>
      <c r="I23" s="10"/>
    </row>
    <row r="24" spans="1:9" x14ac:dyDescent="0.25">
      <c r="A24" s="13" t="s">
        <v>400</v>
      </c>
      <c r="B24" s="13" t="s">
        <v>401</v>
      </c>
      <c r="C24" s="12" t="s">
        <v>709</v>
      </c>
      <c r="D24" s="18">
        <v>3.7965817620933002</v>
      </c>
      <c r="E24" s="12">
        <v>23</v>
      </c>
      <c r="G24" s="10">
        <f>VLOOKUP(A24,[1]Sheet1!$A$3:$K$232,COLUMN(I23), 0)</f>
        <v>3</v>
      </c>
      <c r="H24" s="10"/>
      <c r="I24" s="10"/>
    </row>
    <row r="25" spans="1:9" x14ac:dyDescent="0.25">
      <c r="A25" s="13" t="s">
        <v>292</v>
      </c>
      <c r="B25" s="13" t="s">
        <v>293</v>
      </c>
      <c r="C25" s="12" t="s">
        <v>709</v>
      </c>
      <c r="D25" s="18">
        <v>3.7773916663334934</v>
      </c>
      <c r="E25" s="12">
        <v>24</v>
      </c>
      <c r="G25" s="10" t="e">
        <f>VLOOKUP(A25,[1]Sheet1!$A$3:$K$232,COLUMN(I24), 0)</f>
        <v>#N/A</v>
      </c>
      <c r="H25" s="10"/>
      <c r="I25" s="10"/>
    </row>
    <row r="26" spans="1:9" x14ac:dyDescent="0.25">
      <c r="A26" s="13" t="s">
        <v>462</v>
      </c>
      <c r="B26" s="13" t="s">
        <v>463</v>
      </c>
      <c r="C26" s="12" t="s">
        <v>709</v>
      </c>
      <c r="D26" s="18">
        <v>3.7688954540046691</v>
      </c>
      <c r="E26" s="12">
        <v>25</v>
      </c>
      <c r="G26" s="10">
        <f>VLOOKUP(A26,[1]Sheet1!$A$3:$K$232,COLUMN(I25), 0)</f>
        <v>2</v>
      </c>
      <c r="H26" s="10"/>
      <c r="I26" s="10"/>
    </row>
    <row r="27" spans="1:9" x14ac:dyDescent="0.25">
      <c r="A27" s="13" t="s">
        <v>228</v>
      </c>
      <c r="B27" s="13" t="s">
        <v>229</v>
      </c>
      <c r="C27" s="12" t="s">
        <v>709</v>
      </c>
      <c r="D27" s="18">
        <v>3.7687503215516798</v>
      </c>
      <c r="E27" s="12">
        <v>26</v>
      </c>
      <c r="G27" s="10">
        <f>VLOOKUP(A27,[1]Sheet1!$A$3:$K$232,COLUMN(I26), 0)</f>
        <v>2</v>
      </c>
      <c r="H27" s="10"/>
      <c r="I27" s="10"/>
    </row>
    <row r="28" spans="1:9" x14ac:dyDescent="0.25">
      <c r="A28" s="13" t="s">
        <v>320</v>
      </c>
      <c r="B28" s="13" t="s">
        <v>321</v>
      </c>
      <c r="C28" s="12" t="s">
        <v>709</v>
      </c>
      <c r="D28" s="18">
        <v>3.7601088839713039</v>
      </c>
      <c r="E28" s="12">
        <v>27</v>
      </c>
      <c r="G28" s="10" t="e">
        <f>VLOOKUP(A28,[1]Sheet1!$A$3:$K$232,COLUMN(I27), 0)</f>
        <v>#N/A</v>
      </c>
      <c r="H28" s="10"/>
      <c r="I28" s="10"/>
    </row>
    <row r="29" spans="1:9" x14ac:dyDescent="0.25">
      <c r="A29" s="13" t="s">
        <v>376</v>
      </c>
      <c r="B29" s="13" t="s">
        <v>377</v>
      </c>
      <c r="C29" s="12" t="s">
        <v>709</v>
      </c>
      <c r="D29" s="18">
        <v>3.7595364426454227</v>
      </c>
      <c r="E29" s="12">
        <v>28</v>
      </c>
      <c r="G29" s="10" t="e">
        <f>VLOOKUP(A29,[1]Sheet1!$A$3:$K$232,COLUMN(I28), 0)</f>
        <v>#N/A</v>
      </c>
      <c r="H29" s="10"/>
      <c r="I29" s="10"/>
    </row>
    <row r="30" spans="1:9" x14ac:dyDescent="0.25">
      <c r="A30" s="13" t="s">
        <v>294</v>
      </c>
      <c r="B30" s="13" t="s">
        <v>295</v>
      </c>
      <c r="C30" s="12" t="s">
        <v>709</v>
      </c>
      <c r="D30" s="18">
        <v>3.7579529072144937</v>
      </c>
      <c r="E30" s="12">
        <v>29</v>
      </c>
      <c r="G30" s="10">
        <f>VLOOKUP(A30,[1]Sheet1!$A$3:$K$232,COLUMN(I29), 0)</f>
        <v>2</v>
      </c>
      <c r="H30" s="10"/>
      <c r="I30" s="10"/>
    </row>
    <row r="31" spans="1:9" x14ac:dyDescent="0.25">
      <c r="A31" s="13" t="s">
        <v>120</v>
      </c>
      <c r="B31" s="13" t="s">
        <v>121</v>
      </c>
      <c r="C31" s="12" t="s">
        <v>709</v>
      </c>
      <c r="D31" s="18">
        <v>3.7572653720561155</v>
      </c>
      <c r="E31" s="12">
        <v>30</v>
      </c>
      <c r="G31" s="10" t="e">
        <f>VLOOKUP(A31,[1]Sheet1!$A$3:$K$232,COLUMN(I30), 0)</f>
        <v>#N/A</v>
      </c>
      <c r="H31" s="10"/>
      <c r="I31" s="10"/>
    </row>
    <row r="32" spans="1:9" x14ac:dyDescent="0.25">
      <c r="A32" s="13" t="s">
        <v>168</v>
      </c>
      <c r="B32" s="13" t="s">
        <v>169</v>
      </c>
      <c r="C32" s="12" t="s">
        <v>709</v>
      </c>
      <c r="D32" s="18">
        <v>3.7545071612909364</v>
      </c>
      <c r="E32" s="12">
        <v>31</v>
      </c>
      <c r="G32" s="10">
        <f>VLOOKUP(A32,[1]Sheet1!$A$3:$K$232,COLUMN(I31), 0)</f>
        <v>3</v>
      </c>
      <c r="H32" s="10"/>
      <c r="I32" s="10"/>
    </row>
    <row r="33" spans="1:9" x14ac:dyDescent="0.25">
      <c r="A33" s="13" t="s">
        <v>134</v>
      </c>
      <c r="B33" s="13" t="s">
        <v>135</v>
      </c>
      <c r="C33" s="12" t="s">
        <v>709</v>
      </c>
      <c r="D33" s="18">
        <v>3.7531920826630998</v>
      </c>
      <c r="E33" s="12">
        <v>32</v>
      </c>
      <c r="G33" s="10">
        <f>VLOOKUP(A33,[1]Sheet1!$A$3:$K$232,COLUMN(I32), 0)</f>
        <v>2</v>
      </c>
      <c r="H33" s="10"/>
      <c r="I33" s="10"/>
    </row>
    <row r="34" spans="1:9" x14ac:dyDescent="0.25">
      <c r="A34" s="13" t="s">
        <v>432</v>
      </c>
      <c r="B34" s="13" t="s">
        <v>433</v>
      </c>
      <c r="C34" s="12" t="s">
        <v>709</v>
      </c>
      <c r="D34" s="18">
        <v>3.747345788256311</v>
      </c>
      <c r="E34" s="12">
        <v>33</v>
      </c>
      <c r="G34" s="10" t="e">
        <f>VLOOKUP(A34,[1]Sheet1!$A$3:$K$232,COLUMN(I33), 0)</f>
        <v>#N/A</v>
      </c>
      <c r="H34" s="10"/>
      <c r="I34" s="10"/>
    </row>
    <row r="35" spans="1:9" x14ac:dyDescent="0.25">
      <c r="A35" s="13" t="s">
        <v>206</v>
      </c>
      <c r="B35" s="13" t="s">
        <v>207</v>
      </c>
      <c r="C35" s="12" t="s">
        <v>709</v>
      </c>
      <c r="D35" s="18">
        <v>3.7415063027506807</v>
      </c>
      <c r="E35" s="12">
        <v>34</v>
      </c>
      <c r="G35" s="10" t="e">
        <f>VLOOKUP(A35,[1]Sheet1!$A$3:$K$232,COLUMN(I34), 0)</f>
        <v>#N/A</v>
      </c>
      <c r="H35" s="10"/>
      <c r="I35" s="10"/>
    </row>
    <row r="36" spans="1:9" x14ac:dyDescent="0.25">
      <c r="A36" s="13" t="s">
        <v>444</v>
      </c>
      <c r="B36" s="13" t="s">
        <v>445</v>
      </c>
      <c r="C36" s="12" t="s">
        <v>709</v>
      </c>
      <c r="D36" s="18">
        <v>3.7402784600577674</v>
      </c>
      <c r="E36" s="12">
        <v>35</v>
      </c>
      <c r="G36" s="10" t="e">
        <f>VLOOKUP(A36,[1]Sheet1!$A$3:$K$232,COLUMN(I35), 0)</f>
        <v>#N/A</v>
      </c>
      <c r="H36" s="10"/>
      <c r="I36" s="10"/>
    </row>
    <row r="37" spans="1:9" x14ac:dyDescent="0.25">
      <c r="A37" s="13" t="s">
        <v>110</v>
      </c>
      <c r="B37" s="13" t="s">
        <v>111</v>
      </c>
      <c r="C37" s="12" t="s">
        <v>709</v>
      </c>
      <c r="D37" s="18">
        <v>3.7373480577947471</v>
      </c>
      <c r="E37" s="12">
        <v>36</v>
      </c>
      <c r="G37" s="10" t="e">
        <f>VLOOKUP(A37,[1]Sheet1!$A$3:$K$232,COLUMN(I36), 0)</f>
        <v>#N/A</v>
      </c>
      <c r="H37" s="10"/>
      <c r="I37" s="10"/>
    </row>
    <row r="38" spans="1:9" x14ac:dyDescent="0.25">
      <c r="A38" s="13" t="s">
        <v>428</v>
      </c>
      <c r="B38" s="13" t="s">
        <v>429</v>
      </c>
      <c r="C38" s="12" t="s">
        <v>709</v>
      </c>
      <c r="D38" s="18">
        <v>3.7370905761538595</v>
      </c>
      <c r="E38" s="12">
        <v>37</v>
      </c>
      <c r="G38" s="10">
        <f>VLOOKUP(A38,[1]Sheet1!$A$3:$K$232,COLUMN(I37), 0)</f>
        <v>3</v>
      </c>
      <c r="H38" s="10"/>
      <c r="I38" s="10"/>
    </row>
    <row r="39" spans="1:9" x14ac:dyDescent="0.25">
      <c r="A39" s="13" t="s">
        <v>328</v>
      </c>
      <c r="B39" s="13" t="s">
        <v>329</v>
      </c>
      <c r="C39" s="12" t="s">
        <v>709</v>
      </c>
      <c r="D39" s="18">
        <v>3.7364268403221534</v>
      </c>
      <c r="E39" s="12">
        <v>38</v>
      </c>
      <c r="G39" s="10" t="e">
        <f>VLOOKUP(A39,[1]Sheet1!$A$3:$K$232,COLUMN(I38), 0)</f>
        <v>#N/A</v>
      </c>
      <c r="H39" s="10"/>
      <c r="I39" s="10"/>
    </row>
    <row r="40" spans="1:9" x14ac:dyDescent="0.25">
      <c r="A40" s="13" t="s">
        <v>438</v>
      </c>
      <c r="B40" s="13" t="s">
        <v>439</v>
      </c>
      <c r="C40" s="12" t="s">
        <v>709</v>
      </c>
      <c r="D40" s="18">
        <v>3.7345661788029516</v>
      </c>
      <c r="E40" s="12">
        <v>39</v>
      </c>
      <c r="G40" s="10" t="e">
        <f>VLOOKUP(A40,[1]Sheet1!$A$3:$K$232,COLUMN(I39), 0)</f>
        <v>#N/A</v>
      </c>
      <c r="H40" s="10"/>
      <c r="I40" s="10"/>
    </row>
    <row r="41" spans="1:9" x14ac:dyDescent="0.25">
      <c r="A41" s="13" t="s">
        <v>304</v>
      </c>
      <c r="B41" s="13" t="s">
        <v>305</v>
      </c>
      <c r="C41" s="12" t="s">
        <v>709</v>
      </c>
      <c r="D41" s="18">
        <v>3.7310802109958003</v>
      </c>
      <c r="E41" s="12">
        <v>40</v>
      </c>
      <c r="G41" s="10" t="e">
        <f>VLOOKUP(A41,[1]Sheet1!$A$3:$K$232,COLUMN(I40), 0)</f>
        <v>#N/A</v>
      </c>
      <c r="H41" s="10"/>
      <c r="I41" s="10"/>
    </row>
    <row r="42" spans="1:9" x14ac:dyDescent="0.25">
      <c r="A42" s="13" t="s">
        <v>54</v>
      </c>
      <c r="B42" s="13" t="s">
        <v>55</v>
      </c>
      <c r="C42" s="12" t="s">
        <v>709</v>
      </c>
      <c r="D42" s="18">
        <v>3.7297778706154805</v>
      </c>
      <c r="E42" s="12">
        <v>41</v>
      </c>
      <c r="G42" s="10">
        <f>VLOOKUP(A42,[1]Sheet1!$A$3:$K$232,COLUMN(I41), 0)</f>
        <v>1</v>
      </c>
      <c r="H42" s="10"/>
      <c r="I42" s="10"/>
    </row>
    <row r="43" spans="1:9" x14ac:dyDescent="0.25">
      <c r="A43" s="13" t="s">
        <v>210</v>
      </c>
      <c r="B43" s="13" t="s">
        <v>211</v>
      </c>
      <c r="C43" s="12" t="s">
        <v>709</v>
      </c>
      <c r="D43" s="18">
        <v>3.7295920765029265</v>
      </c>
      <c r="E43" s="12">
        <v>42</v>
      </c>
      <c r="G43" s="10" t="e">
        <f>VLOOKUP(A43,[1]Sheet1!$A$3:$K$232,COLUMN(I42), 0)</f>
        <v>#N/A</v>
      </c>
      <c r="H43" s="10"/>
      <c r="I43" s="10"/>
    </row>
    <row r="44" spans="1:9" x14ac:dyDescent="0.25">
      <c r="A44" s="13" t="s">
        <v>32</v>
      </c>
      <c r="B44" s="13" t="s">
        <v>33</v>
      </c>
      <c r="C44" s="12" t="s">
        <v>709</v>
      </c>
      <c r="D44" s="18">
        <v>3.7292975824868102</v>
      </c>
      <c r="E44" s="12">
        <v>43</v>
      </c>
      <c r="G44" s="10">
        <f>VLOOKUP(A44,[1]Sheet1!$A$3:$K$232,COLUMN(I43), 0)</f>
        <v>2</v>
      </c>
      <c r="H44" s="10"/>
      <c r="I44" s="10"/>
    </row>
    <row r="45" spans="1:9" x14ac:dyDescent="0.25">
      <c r="A45" s="13" t="s">
        <v>352</v>
      </c>
      <c r="B45" s="13" t="s">
        <v>353</v>
      </c>
      <c r="C45" s="12" t="s">
        <v>709</v>
      </c>
      <c r="D45" s="18">
        <v>3.7284813557371943</v>
      </c>
      <c r="E45" s="12">
        <v>44</v>
      </c>
      <c r="G45" s="10" t="e">
        <f>VLOOKUP(A45,[1]Sheet1!$A$3:$K$232,COLUMN(I44), 0)</f>
        <v>#N/A</v>
      </c>
      <c r="H45" s="10"/>
      <c r="I45" s="10"/>
    </row>
    <row r="46" spans="1:9" x14ac:dyDescent="0.25">
      <c r="A46" s="13" t="s">
        <v>414</v>
      </c>
      <c r="B46" s="13" t="s">
        <v>415</v>
      </c>
      <c r="C46" s="12" t="s">
        <v>709</v>
      </c>
      <c r="D46" s="18">
        <v>3.7235816669570929</v>
      </c>
      <c r="E46" s="12">
        <v>45</v>
      </c>
      <c r="G46" s="10" t="e">
        <f>VLOOKUP(A46,[1]Sheet1!$A$3:$K$232,COLUMN(I45), 0)</f>
        <v>#N/A</v>
      </c>
      <c r="H46" s="10"/>
      <c r="I46" s="10"/>
    </row>
    <row r="47" spans="1:9" x14ac:dyDescent="0.25">
      <c r="A47" s="13" t="s">
        <v>22</v>
      </c>
      <c r="B47" s="13" t="s">
        <v>23</v>
      </c>
      <c r="C47" s="12" t="s">
        <v>709</v>
      </c>
      <c r="D47" s="18">
        <v>3.7224703250190543</v>
      </c>
      <c r="E47" s="12">
        <v>46</v>
      </c>
      <c r="G47" s="10">
        <f>VLOOKUP(A47,[1]Sheet1!$A$3:$K$232,COLUMN(I46), 0)</f>
        <v>3</v>
      </c>
      <c r="H47" s="10"/>
      <c r="I47" s="10"/>
    </row>
    <row r="48" spans="1:9" x14ac:dyDescent="0.25">
      <c r="A48" s="13" t="s">
        <v>226</v>
      </c>
      <c r="B48" s="13" t="s">
        <v>227</v>
      </c>
      <c r="C48" s="12" t="s">
        <v>709</v>
      </c>
      <c r="D48" s="18">
        <v>3.7223817515388906</v>
      </c>
      <c r="E48" s="12">
        <v>47</v>
      </c>
      <c r="G48" s="10" t="e">
        <f>VLOOKUP(A48,[1]Sheet1!$A$3:$K$232,COLUMN(I47), 0)</f>
        <v>#N/A</v>
      </c>
      <c r="H48" s="10"/>
      <c r="I48" s="10"/>
    </row>
    <row r="49" spans="1:9" x14ac:dyDescent="0.25">
      <c r="A49" s="13" t="s">
        <v>442</v>
      </c>
      <c r="B49" s="13" t="s">
        <v>443</v>
      </c>
      <c r="C49" s="12" t="s">
        <v>709</v>
      </c>
      <c r="D49" s="18">
        <v>3.7222902114101539</v>
      </c>
      <c r="E49" s="12">
        <v>48</v>
      </c>
      <c r="G49" s="10">
        <f>VLOOKUP(A49,[1]Sheet1!$A$3:$K$232,COLUMN(I48), 0)</f>
        <v>3</v>
      </c>
      <c r="H49" s="10"/>
      <c r="I49" s="10"/>
    </row>
    <row r="50" spans="1:9" x14ac:dyDescent="0.25">
      <c r="A50" s="13" t="s">
        <v>296</v>
      </c>
      <c r="B50" s="13" t="s">
        <v>297</v>
      </c>
      <c r="C50" s="12" t="s">
        <v>709</v>
      </c>
      <c r="D50" s="18">
        <v>3.7215880167680733</v>
      </c>
      <c r="E50" s="12">
        <v>49</v>
      </c>
      <c r="G50" s="10" t="e">
        <f>VLOOKUP(A50,[1]Sheet1!$A$3:$K$232,COLUMN(I49), 0)</f>
        <v>#N/A</v>
      </c>
      <c r="H50" s="10"/>
      <c r="I50" s="10"/>
    </row>
    <row r="51" spans="1:9" x14ac:dyDescent="0.25">
      <c r="A51" s="13" t="s">
        <v>358</v>
      </c>
      <c r="B51" s="13" t="s">
        <v>359</v>
      </c>
      <c r="C51" s="12" t="s">
        <v>709</v>
      </c>
      <c r="D51" s="18">
        <v>3.7208314840390031</v>
      </c>
      <c r="E51" s="12">
        <v>50</v>
      </c>
      <c r="G51" s="10" t="e">
        <f>VLOOKUP(A51,[1]Sheet1!$A$3:$K$232,COLUMN(I50), 0)</f>
        <v>#N/A</v>
      </c>
      <c r="H51" s="10"/>
      <c r="I51" s="10"/>
    </row>
    <row r="52" spans="1:9" x14ac:dyDescent="0.25">
      <c r="A52" s="13" t="s">
        <v>38</v>
      </c>
      <c r="B52" s="13" t="s">
        <v>39</v>
      </c>
      <c r="C52" s="12" t="s">
        <v>709</v>
      </c>
      <c r="D52" s="18">
        <v>3.7204631755271151</v>
      </c>
      <c r="E52" s="12">
        <v>51</v>
      </c>
      <c r="G52" s="10">
        <f>VLOOKUP(A52,[1]Sheet1!$A$3:$K$232,COLUMN(I51), 0)</f>
        <v>3</v>
      </c>
      <c r="H52" s="10"/>
      <c r="I52" s="10"/>
    </row>
    <row r="53" spans="1:9" x14ac:dyDescent="0.25">
      <c r="A53" s="13" t="s">
        <v>410</v>
      </c>
      <c r="B53" s="13" t="s">
        <v>411</v>
      </c>
      <c r="C53" s="12" t="s">
        <v>709</v>
      </c>
      <c r="D53" s="18">
        <v>3.7192034246553836</v>
      </c>
      <c r="E53" s="12">
        <v>52</v>
      </c>
      <c r="G53" s="10" t="e">
        <f>VLOOKUP(A53,[1]Sheet1!$A$3:$K$232,COLUMN(I52), 0)</f>
        <v>#N/A</v>
      </c>
      <c r="H53" s="10"/>
      <c r="I53" s="10"/>
    </row>
    <row r="54" spans="1:9" x14ac:dyDescent="0.25">
      <c r="A54" s="13" t="s">
        <v>276</v>
      </c>
      <c r="B54" s="13" t="s">
        <v>277</v>
      </c>
      <c r="C54" s="12" t="s">
        <v>709</v>
      </c>
      <c r="D54" s="18">
        <v>3.7107963679775886</v>
      </c>
      <c r="E54" s="12">
        <v>53</v>
      </c>
      <c r="G54" s="10">
        <f>VLOOKUP(A54,[1]Sheet1!$A$3:$K$232,COLUMN(I53), 0)</f>
        <v>4</v>
      </c>
      <c r="H54" s="10"/>
      <c r="I54" s="10"/>
    </row>
    <row r="55" spans="1:9" x14ac:dyDescent="0.25">
      <c r="A55" s="13" t="s">
        <v>394</v>
      </c>
      <c r="B55" s="13" t="s">
        <v>395</v>
      </c>
      <c r="C55" s="12" t="s">
        <v>709</v>
      </c>
      <c r="D55" s="18">
        <v>3.7102445974929359</v>
      </c>
      <c r="E55" s="12">
        <v>54</v>
      </c>
      <c r="G55" s="10">
        <f>VLOOKUP(A55,[1]Sheet1!$A$3:$K$232,COLUMN(I54), 0)</f>
        <v>3</v>
      </c>
      <c r="H55" s="10"/>
      <c r="I55" s="10"/>
    </row>
    <row r="56" spans="1:9" x14ac:dyDescent="0.25">
      <c r="A56" s="13" t="s">
        <v>246</v>
      </c>
      <c r="B56" s="13" t="s">
        <v>247</v>
      </c>
      <c r="C56" s="12" t="s">
        <v>709</v>
      </c>
      <c r="D56" s="18">
        <v>3.7067359540875109</v>
      </c>
      <c r="E56" s="12">
        <v>55</v>
      </c>
      <c r="G56" s="10">
        <f>VLOOKUP(A56,[1]Sheet1!$A$3:$K$232,COLUMN(I55), 0)</f>
        <v>2</v>
      </c>
      <c r="H56" s="10"/>
      <c r="I56" s="10"/>
    </row>
    <row r="57" spans="1:9" x14ac:dyDescent="0.25">
      <c r="A57" s="13" t="s">
        <v>406</v>
      </c>
      <c r="B57" s="13" t="s">
        <v>407</v>
      </c>
      <c r="C57" s="12" t="s">
        <v>709</v>
      </c>
      <c r="D57" s="18">
        <v>3.7057498139548586</v>
      </c>
      <c r="E57" s="12">
        <v>56</v>
      </c>
      <c r="G57" s="10">
        <f>VLOOKUP(A57,[1]Sheet1!$A$3:$K$232,COLUMN(I56), 0)</f>
        <v>3</v>
      </c>
      <c r="H57" s="10"/>
      <c r="I57" s="10"/>
    </row>
    <row r="58" spans="1:9" x14ac:dyDescent="0.25">
      <c r="A58" s="13" t="s">
        <v>356</v>
      </c>
      <c r="B58" s="13" t="s">
        <v>357</v>
      </c>
      <c r="C58" s="12" t="s">
        <v>709</v>
      </c>
      <c r="D58" s="18">
        <v>3.7056268973654611</v>
      </c>
      <c r="E58" s="12">
        <v>57</v>
      </c>
      <c r="G58" s="10" t="e">
        <f>VLOOKUP(A58,[1]Sheet1!$A$3:$K$232,COLUMN(I57), 0)</f>
        <v>#N/A</v>
      </c>
      <c r="H58" s="10"/>
      <c r="I58" s="10"/>
    </row>
    <row r="59" spans="1:9" x14ac:dyDescent="0.25">
      <c r="A59" s="13" t="s">
        <v>390</v>
      </c>
      <c r="B59" s="13" t="s">
        <v>391</v>
      </c>
      <c r="C59" s="12" t="s">
        <v>709</v>
      </c>
      <c r="D59" s="18">
        <v>3.7037045132366821</v>
      </c>
      <c r="E59" s="12">
        <v>58</v>
      </c>
      <c r="G59" s="10" t="e">
        <f>VLOOKUP(A59,[1]Sheet1!$A$3:$K$232,COLUMN(I58), 0)</f>
        <v>#N/A</v>
      </c>
      <c r="H59" s="10"/>
      <c r="I59" s="10"/>
    </row>
    <row r="60" spans="1:9" x14ac:dyDescent="0.25">
      <c r="A60" s="13" t="s">
        <v>416</v>
      </c>
      <c r="B60" s="13" t="s">
        <v>417</v>
      </c>
      <c r="C60" s="12" t="s">
        <v>709</v>
      </c>
      <c r="D60" s="18">
        <v>3.7005809936354179</v>
      </c>
      <c r="E60" s="12">
        <v>59</v>
      </c>
      <c r="G60" s="10" t="e">
        <f>VLOOKUP(A60,[1]Sheet1!$A$3:$K$232,COLUMN(I59), 0)</f>
        <v>#N/A</v>
      </c>
      <c r="H60" s="10"/>
      <c r="I60" s="10"/>
    </row>
    <row r="61" spans="1:9" x14ac:dyDescent="0.25">
      <c r="A61" s="13" t="s">
        <v>456</v>
      </c>
      <c r="B61" s="13" t="s">
        <v>457</v>
      </c>
      <c r="C61" s="12" t="s">
        <v>709</v>
      </c>
      <c r="D61" s="18">
        <v>3.7001650300914339</v>
      </c>
      <c r="E61" s="12">
        <v>60</v>
      </c>
      <c r="G61" s="10" t="e">
        <f>VLOOKUP(A61,[1]Sheet1!$A$3:$K$232,COLUMN(I60), 0)</f>
        <v>#N/A</v>
      </c>
      <c r="H61" s="10"/>
      <c r="I61" s="10"/>
    </row>
    <row r="62" spans="1:9" x14ac:dyDescent="0.25">
      <c r="A62" s="13" t="s">
        <v>450</v>
      </c>
      <c r="B62" s="13" t="s">
        <v>451</v>
      </c>
      <c r="C62" s="12" t="s">
        <v>709</v>
      </c>
      <c r="D62" s="18">
        <v>3.6972621278249616</v>
      </c>
      <c r="E62" s="12">
        <v>61</v>
      </c>
      <c r="G62" s="10">
        <f>VLOOKUP(A62,[1]Sheet1!$A$3:$K$232,COLUMN(I61), 0)</f>
        <v>2</v>
      </c>
      <c r="H62" s="10"/>
      <c r="I62" s="10"/>
    </row>
    <row r="63" spans="1:9" x14ac:dyDescent="0.25">
      <c r="A63" s="13" t="s">
        <v>330</v>
      </c>
      <c r="B63" s="13" t="s">
        <v>331</v>
      </c>
      <c r="C63" s="12" t="s">
        <v>709</v>
      </c>
      <c r="D63" s="18">
        <v>3.6972168088256026</v>
      </c>
      <c r="E63" s="12">
        <v>62</v>
      </c>
      <c r="G63" s="10" t="e">
        <f>VLOOKUP(A63,[1]Sheet1!$A$3:$K$232,COLUMN(I62), 0)</f>
        <v>#N/A</v>
      </c>
      <c r="H63" s="10"/>
      <c r="I63" s="10"/>
    </row>
    <row r="64" spans="1:9" x14ac:dyDescent="0.25">
      <c r="A64" s="13" t="s">
        <v>386</v>
      </c>
      <c r="B64" s="13" t="s">
        <v>387</v>
      </c>
      <c r="C64" s="12" t="s">
        <v>709</v>
      </c>
      <c r="D64" s="18">
        <v>3.6968407720786285</v>
      </c>
      <c r="E64" s="12">
        <v>63</v>
      </c>
      <c r="G64" s="10">
        <f>VLOOKUP(A64,[1]Sheet1!$A$3:$K$232,COLUMN(I63), 0)</f>
        <v>2</v>
      </c>
      <c r="H64" s="10"/>
      <c r="I64" s="10"/>
    </row>
    <row r="65" spans="1:9" x14ac:dyDescent="0.25">
      <c r="A65" s="13" t="s">
        <v>122</v>
      </c>
      <c r="B65" s="13" t="s">
        <v>123</v>
      </c>
      <c r="C65" s="12" t="s">
        <v>709</v>
      </c>
      <c r="D65" s="18">
        <v>3.6949015587945233</v>
      </c>
      <c r="E65" s="12">
        <v>64</v>
      </c>
      <c r="G65" s="10">
        <f>VLOOKUP(A65,[1]Sheet1!$A$3:$K$232,COLUMN(I64), 0)</f>
        <v>3</v>
      </c>
      <c r="H65" s="10"/>
      <c r="I65" s="10"/>
    </row>
    <row r="66" spans="1:9" x14ac:dyDescent="0.25">
      <c r="A66" s="13" t="s">
        <v>372</v>
      </c>
      <c r="B66" s="13" t="s">
        <v>373</v>
      </c>
      <c r="C66" s="12" t="s">
        <v>709</v>
      </c>
      <c r="D66" s="18">
        <v>3.6942200278463919</v>
      </c>
      <c r="E66" s="12">
        <v>65</v>
      </c>
      <c r="G66" s="10" t="e">
        <f>VLOOKUP(A66,[1]Sheet1!$A$3:$K$232,COLUMN(I65), 0)</f>
        <v>#N/A</v>
      </c>
      <c r="H66" s="10"/>
      <c r="I66" s="10"/>
    </row>
    <row r="67" spans="1:9" x14ac:dyDescent="0.25">
      <c r="A67" s="13" t="s">
        <v>148</v>
      </c>
      <c r="B67" s="13" t="s">
        <v>149</v>
      </c>
      <c r="C67" s="12" t="s">
        <v>709</v>
      </c>
      <c r="D67" s="18">
        <v>3.6939481736505253</v>
      </c>
      <c r="E67" s="12">
        <v>66</v>
      </c>
      <c r="G67" s="10">
        <f>VLOOKUP(A67,[1]Sheet1!$A$3:$K$232,COLUMN(I66), 0)</f>
        <v>2</v>
      </c>
      <c r="H67" s="10"/>
      <c r="I67" s="10"/>
    </row>
    <row r="68" spans="1:9" x14ac:dyDescent="0.25">
      <c r="A68" s="13" t="s">
        <v>384</v>
      </c>
      <c r="B68" s="13" t="s">
        <v>385</v>
      </c>
      <c r="C68" s="12" t="s">
        <v>709</v>
      </c>
      <c r="D68" s="18">
        <v>3.6927533628626996</v>
      </c>
      <c r="E68" s="12">
        <v>67</v>
      </c>
      <c r="G68" s="10">
        <f>VLOOKUP(A68,[1]Sheet1!$A$3:$K$232,COLUMN(I67), 0)</f>
        <v>2</v>
      </c>
      <c r="H68" s="10"/>
      <c r="I68" s="10"/>
    </row>
    <row r="69" spans="1:9" x14ac:dyDescent="0.25">
      <c r="A69" s="13" t="s">
        <v>160</v>
      </c>
      <c r="B69" s="13" t="s">
        <v>161</v>
      </c>
      <c r="C69" s="12" t="s">
        <v>709</v>
      </c>
      <c r="D69" s="18">
        <v>3.6885284993168121</v>
      </c>
      <c r="E69" s="12">
        <v>68</v>
      </c>
      <c r="G69" s="10" t="e">
        <f>VLOOKUP(A69,[1]Sheet1!$A$3:$K$232,COLUMN(I68), 0)</f>
        <v>#N/A</v>
      </c>
      <c r="H69" s="10"/>
      <c r="I69" s="10"/>
    </row>
    <row r="70" spans="1:9" x14ac:dyDescent="0.25">
      <c r="A70" s="13" t="s">
        <v>174</v>
      </c>
      <c r="B70" s="13" t="s">
        <v>175</v>
      </c>
      <c r="C70" s="12" t="s">
        <v>709</v>
      </c>
      <c r="D70" s="18">
        <v>3.6865349537834597</v>
      </c>
      <c r="E70" s="12">
        <v>69</v>
      </c>
      <c r="G70" s="10">
        <f>VLOOKUP(A70,[1]Sheet1!$A$3:$K$232,COLUMN(I69), 0)</f>
        <v>3</v>
      </c>
      <c r="H70" s="10"/>
      <c r="I70" s="10"/>
    </row>
    <row r="71" spans="1:9" x14ac:dyDescent="0.25">
      <c r="A71" s="13" t="s">
        <v>92</v>
      </c>
      <c r="B71" s="13" t="s">
        <v>93</v>
      </c>
      <c r="C71" s="12" t="s">
        <v>709</v>
      </c>
      <c r="D71" s="18">
        <v>3.6844386353599212</v>
      </c>
      <c r="E71" s="12">
        <v>70</v>
      </c>
      <c r="G71" s="10">
        <f>VLOOKUP(A71,[1]Sheet1!$A$3:$K$232,COLUMN(I70), 0)</f>
        <v>2</v>
      </c>
      <c r="H71" s="10"/>
      <c r="I71" s="10"/>
    </row>
    <row r="72" spans="1:9" x14ac:dyDescent="0.25">
      <c r="A72" s="13" t="s">
        <v>322</v>
      </c>
      <c r="B72" s="13" t="s">
        <v>323</v>
      </c>
      <c r="C72" s="12" t="s">
        <v>709</v>
      </c>
      <c r="D72" s="18">
        <v>3.6826105122832486</v>
      </c>
      <c r="E72" s="12">
        <v>71</v>
      </c>
      <c r="G72" s="10" t="e">
        <f>VLOOKUP(A72,[1]Sheet1!$A$3:$K$232,COLUMN(I71), 0)</f>
        <v>#N/A</v>
      </c>
      <c r="H72" s="10"/>
      <c r="I72" s="10"/>
    </row>
    <row r="73" spans="1:9" x14ac:dyDescent="0.25">
      <c r="A73" s="13" t="s">
        <v>50</v>
      </c>
      <c r="B73" s="13" t="s">
        <v>51</v>
      </c>
      <c r="C73" s="12" t="s">
        <v>709</v>
      </c>
      <c r="D73" s="18">
        <v>3.6793812140854278</v>
      </c>
      <c r="E73" s="12">
        <v>72</v>
      </c>
      <c r="G73" s="10">
        <f>VLOOKUP(A73,[1]Sheet1!$A$3:$K$232,COLUMN(I72), 0)</f>
        <v>3</v>
      </c>
      <c r="H73" s="10"/>
      <c r="I73" s="10"/>
    </row>
    <row r="74" spans="1:9" x14ac:dyDescent="0.25">
      <c r="A74" s="13" t="s">
        <v>382</v>
      </c>
      <c r="B74" s="13" t="s">
        <v>383</v>
      </c>
      <c r="C74" s="12" t="s">
        <v>709</v>
      </c>
      <c r="D74" s="18">
        <v>3.678052973602961</v>
      </c>
      <c r="E74" s="12">
        <v>73</v>
      </c>
      <c r="G74" s="10">
        <f>VLOOKUP(A74,[1]Sheet1!$A$3:$K$232,COLUMN(I73), 0)</f>
        <v>2</v>
      </c>
      <c r="H74" s="10"/>
      <c r="I74" s="10"/>
    </row>
    <row r="75" spans="1:9" x14ac:dyDescent="0.25">
      <c r="A75" s="13" t="s">
        <v>128</v>
      </c>
      <c r="B75" s="13" t="s">
        <v>129</v>
      </c>
      <c r="C75" s="12" t="s">
        <v>709</v>
      </c>
      <c r="D75" s="18">
        <v>3.6777372610705945</v>
      </c>
      <c r="E75" s="12">
        <v>74</v>
      </c>
      <c r="G75" s="10" t="e">
        <f>VLOOKUP(A75,[1]Sheet1!$A$3:$K$232,COLUMN(I74), 0)</f>
        <v>#N/A</v>
      </c>
      <c r="H75" s="10"/>
      <c r="I75" s="10"/>
    </row>
    <row r="76" spans="1:9" x14ac:dyDescent="0.25">
      <c r="A76" s="13" t="s">
        <v>186</v>
      </c>
      <c r="B76" s="13" t="s">
        <v>187</v>
      </c>
      <c r="C76" s="12" t="s">
        <v>709</v>
      </c>
      <c r="D76" s="18">
        <v>3.6767142318160997</v>
      </c>
      <c r="E76" s="12">
        <v>75</v>
      </c>
      <c r="G76" s="10" t="e">
        <f>VLOOKUP(A76,[1]Sheet1!$A$3:$K$232,COLUMN(I75), 0)</f>
        <v>#N/A</v>
      </c>
      <c r="H76" s="10"/>
      <c r="I76" s="10"/>
    </row>
    <row r="77" spans="1:9" x14ac:dyDescent="0.25">
      <c r="A77" s="13" t="s">
        <v>204</v>
      </c>
      <c r="B77" s="13" t="s">
        <v>205</v>
      </c>
      <c r="C77" s="12" t="s">
        <v>709</v>
      </c>
      <c r="D77" s="18">
        <v>3.6718399023606856</v>
      </c>
      <c r="E77" s="12">
        <v>76</v>
      </c>
      <c r="G77" s="10">
        <f>VLOOKUP(A77,[1]Sheet1!$A$3:$K$232,COLUMN(I76), 0)</f>
        <v>3</v>
      </c>
      <c r="H77" s="10"/>
      <c r="I77" s="10"/>
    </row>
    <row r="78" spans="1:9" x14ac:dyDescent="0.25">
      <c r="A78" s="13" t="s">
        <v>268</v>
      </c>
      <c r="B78" s="13" t="s">
        <v>269</v>
      </c>
      <c r="C78" s="12" t="s">
        <v>709</v>
      </c>
      <c r="D78" s="18">
        <v>3.6715720886650725</v>
      </c>
      <c r="E78" s="12">
        <v>77</v>
      </c>
      <c r="G78" s="10">
        <f>VLOOKUP(A78,[1]Sheet1!$A$3:$K$232,COLUMN(I77), 0)</f>
        <v>3</v>
      </c>
      <c r="H78" s="10"/>
      <c r="I78" s="10"/>
    </row>
    <row r="79" spans="1:9" x14ac:dyDescent="0.25">
      <c r="A79" s="13" t="s">
        <v>270</v>
      </c>
      <c r="B79" s="13" t="s">
        <v>271</v>
      </c>
      <c r="C79" s="12" t="s">
        <v>709</v>
      </c>
      <c r="D79" s="18">
        <v>3.6675729247018443</v>
      </c>
      <c r="E79" s="12">
        <v>78</v>
      </c>
      <c r="G79" s="10" t="e">
        <f>VLOOKUP(A79,[1]Sheet1!$A$3:$K$232,COLUMN(I78), 0)</f>
        <v>#N/A</v>
      </c>
      <c r="H79" s="10"/>
      <c r="I79" s="10"/>
    </row>
    <row r="80" spans="1:9" x14ac:dyDescent="0.25">
      <c r="A80" s="13" t="s">
        <v>74</v>
      </c>
      <c r="B80" s="13" t="s">
        <v>75</v>
      </c>
      <c r="C80" s="12" t="s">
        <v>709</v>
      </c>
      <c r="D80" s="18">
        <v>3.6663231696769363</v>
      </c>
      <c r="E80" s="12">
        <v>79</v>
      </c>
      <c r="G80" s="10">
        <f>VLOOKUP(A80,[1]Sheet1!$A$3:$K$232,COLUMN(I79), 0)</f>
        <v>2</v>
      </c>
      <c r="H80" s="10"/>
      <c r="I80" s="10"/>
    </row>
    <row r="81" spans="1:9" x14ac:dyDescent="0.25">
      <c r="A81" s="13" t="s">
        <v>60</v>
      </c>
      <c r="B81" s="13" t="s">
        <v>61</v>
      </c>
      <c r="C81" s="12" t="s">
        <v>709</v>
      </c>
      <c r="D81" s="18">
        <v>3.6638670455422457</v>
      </c>
      <c r="E81" s="12">
        <v>80</v>
      </c>
      <c r="G81" s="10">
        <f>VLOOKUP(A81,[1]Sheet1!$A$3:$K$232,COLUMN(I80), 0)</f>
        <v>2</v>
      </c>
      <c r="H81" s="10"/>
      <c r="I81" s="10"/>
    </row>
    <row r="82" spans="1:9" x14ac:dyDescent="0.25">
      <c r="A82" s="13" t="s">
        <v>332</v>
      </c>
      <c r="B82" s="13" t="s">
        <v>333</v>
      </c>
      <c r="C82" s="12" t="s">
        <v>709</v>
      </c>
      <c r="D82" s="18">
        <v>3.6564520202020199</v>
      </c>
      <c r="E82" s="12">
        <v>81</v>
      </c>
      <c r="G82" s="10">
        <f>VLOOKUP(A82,[1]Sheet1!$A$3:$K$232,COLUMN(I81), 0)</f>
        <v>2</v>
      </c>
      <c r="H82" s="10"/>
      <c r="I82" s="10"/>
    </row>
    <row r="83" spans="1:9" x14ac:dyDescent="0.25">
      <c r="A83" s="13" t="s">
        <v>96</v>
      </c>
      <c r="B83" s="13" t="s">
        <v>97</v>
      </c>
      <c r="C83" s="12" t="s">
        <v>709</v>
      </c>
      <c r="D83" s="18">
        <v>3.6562507860380875</v>
      </c>
      <c r="E83" s="12">
        <v>82</v>
      </c>
      <c r="G83" s="10">
        <f>VLOOKUP(A83,[1]Sheet1!$A$3:$K$232,COLUMN(I82), 0)</f>
        <v>3</v>
      </c>
      <c r="H83" s="10"/>
      <c r="I83" s="10"/>
    </row>
    <row r="84" spans="1:9" x14ac:dyDescent="0.25">
      <c r="A84" s="13" t="s">
        <v>182</v>
      </c>
      <c r="B84" s="13" t="s">
        <v>183</v>
      </c>
      <c r="C84" s="12" t="s">
        <v>709</v>
      </c>
      <c r="D84" s="18">
        <v>3.6562275875284005</v>
      </c>
      <c r="E84" s="12">
        <v>83</v>
      </c>
      <c r="G84" s="10">
        <f>VLOOKUP(A84,[1]Sheet1!$A$3:$K$232,COLUMN(I83), 0)</f>
        <v>3</v>
      </c>
      <c r="H84" s="10"/>
      <c r="I84" s="10"/>
    </row>
    <row r="85" spans="1:9" x14ac:dyDescent="0.25">
      <c r="A85" s="13" t="s">
        <v>212</v>
      </c>
      <c r="B85" s="13" t="s">
        <v>213</v>
      </c>
      <c r="C85" s="12" t="s">
        <v>709</v>
      </c>
      <c r="D85" s="18">
        <v>3.6485060953530728</v>
      </c>
      <c r="E85" s="12">
        <v>84</v>
      </c>
      <c r="G85" s="10">
        <f>VLOOKUP(A85,[1]Sheet1!$A$3:$K$232,COLUMN(I84), 0)</f>
        <v>3</v>
      </c>
      <c r="H85" s="10"/>
      <c r="I85" s="10"/>
    </row>
    <row r="86" spans="1:9" x14ac:dyDescent="0.25">
      <c r="A86" s="13" t="s">
        <v>290</v>
      </c>
      <c r="B86" s="13" t="s">
        <v>291</v>
      </c>
      <c r="C86" s="12" t="s">
        <v>709</v>
      </c>
      <c r="D86" s="18">
        <v>3.6477686597235137</v>
      </c>
      <c r="E86" s="12">
        <v>85</v>
      </c>
      <c r="G86" s="10">
        <f>VLOOKUP(A86,[1]Sheet1!$A$3:$K$232,COLUMN(I85), 0)</f>
        <v>2</v>
      </c>
      <c r="H86" s="10"/>
      <c r="I86" s="10"/>
    </row>
    <row r="87" spans="1:9" x14ac:dyDescent="0.25">
      <c r="A87" s="13" t="s">
        <v>242</v>
      </c>
      <c r="B87" s="13" t="s">
        <v>243</v>
      </c>
      <c r="C87" s="12" t="s">
        <v>709</v>
      </c>
      <c r="D87" s="18">
        <v>3.6476328252076406</v>
      </c>
      <c r="E87" s="12">
        <v>86</v>
      </c>
      <c r="G87" s="10">
        <f>VLOOKUP(A87,[1]Sheet1!$A$3:$K$232,COLUMN(I86), 0)</f>
        <v>1</v>
      </c>
      <c r="H87" s="10"/>
      <c r="I87" s="10"/>
    </row>
    <row r="88" spans="1:9" x14ac:dyDescent="0.25">
      <c r="A88" s="13" t="s">
        <v>300</v>
      </c>
      <c r="B88" s="13" t="s">
        <v>301</v>
      </c>
      <c r="C88" s="12" t="s">
        <v>709</v>
      </c>
      <c r="D88" s="18">
        <v>3.6472711198440191</v>
      </c>
      <c r="E88" s="12">
        <v>87</v>
      </c>
      <c r="G88" s="10">
        <f>VLOOKUP(A88,[1]Sheet1!$A$3:$K$232,COLUMN(I87), 0)</f>
        <v>3</v>
      </c>
      <c r="H88" s="10"/>
      <c r="I88" s="10"/>
    </row>
    <row r="89" spans="1:9" x14ac:dyDescent="0.25">
      <c r="A89" s="13" t="s">
        <v>326</v>
      </c>
      <c r="B89" s="13" t="s">
        <v>327</v>
      </c>
      <c r="C89" s="12" t="s">
        <v>709</v>
      </c>
      <c r="D89" s="18">
        <v>3.647248472743378</v>
      </c>
      <c r="E89" s="12">
        <v>88</v>
      </c>
      <c r="G89" s="10" t="e">
        <f>VLOOKUP(A89,[1]Sheet1!$A$3:$K$232,COLUMN(I88), 0)</f>
        <v>#N/A</v>
      </c>
      <c r="H89" s="10"/>
      <c r="I89" s="10"/>
    </row>
    <row r="90" spans="1:9" x14ac:dyDescent="0.25">
      <c r="A90" s="13" t="s">
        <v>170</v>
      </c>
      <c r="B90" s="13" t="s">
        <v>171</v>
      </c>
      <c r="C90" s="12" t="s">
        <v>709</v>
      </c>
      <c r="D90" s="18">
        <v>3.6448332344709571</v>
      </c>
      <c r="E90" s="12">
        <v>89</v>
      </c>
      <c r="G90" s="10">
        <f>VLOOKUP(A90,[1]Sheet1!$A$3:$K$232,COLUMN(I89), 0)</f>
        <v>2</v>
      </c>
      <c r="H90" s="10"/>
      <c r="I90" s="10"/>
    </row>
    <row r="91" spans="1:9" x14ac:dyDescent="0.25">
      <c r="A91" s="13" t="s">
        <v>40</v>
      </c>
      <c r="B91" s="13" t="s">
        <v>41</v>
      </c>
      <c r="C91" s="12" t="s">
        <v>709</v>
      </c>
      <c r="D91" s="18">
        <v>3.6432447388820943</v>
      </c>
      <c r="E91" s="12">
        <v>90</v>
      </c>
      <c r="G91" s="10">
        <f>VLOOKUP(A91,[1]Sheet1!$A$3:$K$232,COLUMN(I90), 0)</f>
        <v>2</v>
      </c>
      <c r="H91" s="10"/>
      <c r="I91" s="10"/>
    </row>
    <row r="92" spans="1:9" x14ac:dyDescent="0.25">
      <c r="A92" s="13" t="s">
        <v>70</v>
      </c>
      <c r="B92" s="13" t="s">
        <v>71</v>
      </c>
      <c r="C92" s="12" t="s">
        <v>709</v>
      </c>
      <c r="D92" s="18">
        <v>3.6429712112900661</v>
      </c>
      <c r="E92" s="12">
        <v>91</v>
      </c>
      <c r="G92" s="10">
        <f>VLOOKUP(A92,[1]Sheet1!$A$3:$K$232,COLUMN(I91), 0)</f>
        <v>2</v>
      </c>
      <c r="H92" s="10"/>
      <c r="I92" s="10"/>
    </row>
    <row r="93" spans="1:9" x14ac:dyDescent="0.25">
      <c r="A93" s="13" t="s">
        <v>200</v>
      </c>
      <c r="B93" s="13" t="s">
        <v>201</v>
      </c>
      <c r="C93" s="12" t="s">
        <v>709</v>
      </c>
      <c r="D93" s="18">
        <v>3.641192752305098</v>
      </c>
      <c r="E93" s="12">
        <v>92</v>
      </c>
      <c r="G93" s="10" t="e">
        <f>VLOOKUP(A93,[1]Sheet1!$A$3:$K$232,COLUMN(I92), 0)</f>
        <v>#N/A</v>
      </c>
      <c r="H93" s="10"/>
      <c r="I93" s="10"/>
    </row>
    <row r="94" spans="1:9" x14ac:dyDescent="0.25">
      <c r="A94" s="13" t="s">
        <v>112</v>
      </c>
      <c r="B94" s="13" t="s">
        <v>113</v>
      </c>
      <c r="C94" s="12" t="s">
        <v>709</v>
      </c>
      <c r="D94" s="18">
        <v>3.6388237491873077</v>
      </c>
      <c r="E94" s="12">
        <v>93</v>
      </c>
      <c r="G94" s="10">
        <f>VLOOKUP(A94,[1]Sheet1!$A$3:$K$232,COLUMN(I93), 0)</f>
        <v>2</v>
      </c>
      <c r="H94" s="10"/>
      <c r="I94" s="10"/>
    </row>
    <row r="95" spans="1:9" x14ac:dyDescent="0.25">
      <c r="A95" s="13" t="s">
        <v>16</v>
      </c>
      <c r="B95" s="13" t="s">
        <v>17</v>
      </c>
      <c r="C95" s="12" t="s">
        <v>709</v>
      </c>
      <c r="D95" s="18">
        <v>3.6386389138671773</v>
      </c>
      <c r="E95" s="12">
        <v>94</v>
      </c>
      <c r="G95" s="10" t="e">
        <f>VLOOKUP(A95,[1]Sheet1!$A$3:$K$232,COLUMN(I94), 0)</f>
        <v>#N/A</v>
      </c>
      <c r="H95" s="10"/>
      <c r="I95" s="10"/>
    </row>
    <row r="96" spans="1:9" x14ac:dyDescent="0.25">
      <c r="A96" s="13" t="s">
        <v>52</v>
      </c>
      <c r="B96" s="13" t="s">
        <v>53</v>
      </c>
      <c r="C96" s="12" t="s">
        <v>709</v>
      </c>
      <c r="D96" s="18">
        <v>3.6384962083129415</v>
      </c>
      <c r="E96" s="12">
        <v>95</v>
      </c>
      <c r="G96" s="10" t="e">
        <f>VLOOKUP(A96,[1]Sheet1!$A$3:$K$232,COLUMN(I95), 0)</f>
        <v>#N/A</v>
      </c>
      <c r="H96" s="10"/>
      <c r="I96" s="10"/>
    </row>
    <row r="97" spans="1:9" x14ac:dyDescent="0.25">
      <c r="A97" s="13" t="s">
        <v>458</v>
      </c>
      <c r="B97" s="13" t="s">
        <v>459</v>
      </c>
      <c r="C97" s="12" t="s">
        <v>709</v>
      </c>
      <c r="D97" s="18">
        <v>3.6372930577941784</v>
      </c>
      <c r="E97" s="12">
        <v>96</v>
      </c>
      <c r="G97" s="10" t="e">
        <f>VLOOKUP(A97,[1]Sheet1!$A$3:$K$232,COLUMN(I96), 0)</f>
        <v>#N/A</v>
      </c>
      <c r="H97" s="10"/>
      <c r="I97" s="10"/>
    </row>
    <row r="98" spans="1:9" x14ac:dyDescent="0.25">
      <c r="A98" s="13" t="s">
        <v>402</v>
      </c>
      <c r="B98" s="13" t="s">
        <v>403</v>
      </c>
      <c r="C98" s="12" t="s">
        <v>709</v>
      </c>
      <c r="D98" s="18">
        <v>3.6368281650948044</v>
      </c>
      <c r="E98" s="12">
        <v>97</v>
      </c>
      <c r="G98" s="10">
        <f>VLOOKUP(A98,[1]Sheet1!$A$3:$K$232,COLUMN(I97), 0)</f>
        <v>3</v>
      </c>
      <c r="H98" s="10"/>
      <c r="I98" s="10"/>
    </row>
    <row r="99" spans="1:9" x14ac:dyDescent="0.25">
      <c r="A99" s="13" t="s">
        <v>244</v>
      </c>
      <c r="B99" s="13" t="s">
        <v>245</v>
      </c>
      <c r="C99" s="12" t="s">
        <v>709</v>
      </c>
      <c r="D99" s="18">
        <v>3.6361992503035743</v>
      </c>
      <c r="E99" s="12">
        <v>98</v>
      </c>
      <c r="G99" s="10">
        <f>VLOOKUP(A99,[1]Sheet1!$A$3:$K$232,COLUMN(I98), 0)</f>
        <v>3</v>
      </c>
      <c r="H99" s="10"/>
      <c r="I99" s="10"/>
    </row>
    <row r="100" spans="1:9" x14ac:dyDescent="0.25">
      <c r="A100" s="13" t="s">
        <v>132</v>
      </c>
      <c r="B100" s="13" t="s">
        <v>133</v>
      </c>
      <c r="C100" s="12" t="s">
        <v>709</v>
      </c>
      <c r="D100" s="18">
        <v>3.635517636967712</v>
      </c>
      <c r="E100" s="12">
        <v>99</v>
      </c>
      <c r="G100" s="10" t="e">
        <f>VLOOKUP(A100,[1]Sheet1!$A$3:$K$232,COLUMN(I99), 0)</f>
        <v>#N/A</v>
      </c>
      <c r="H100" s="10"/>
      <c r="I100" s="10"/>
    </row>
    <row r="101" spans="1:9" x14ac:dyDescent="0.25">
      <c r="A101" s="13" t="s">
        <v>284</v>
      </c>
      <c r="B101" s="13" t="s">
        <v>285</v>
      </c>
      <c r="C101" s="12" t="s">
        <v>709</v>
      </c>
      <c r="D101" s="18">
        <v>3.6350982984407874</v>
      </c>
      <c r="E101" s="12">
        <v>100</v>
      </c>
      <c r="G101" s="10" t="e">
        <f>VLOOKUP(A101,[1]Sheet1!$A$3:$K$232,COLUMN(I100), 0)</f>
        <v>#N/A</v>
      </c>
      <c r="H101" s="10"/>
      <c r="I101" s="10"/>
    </row>
    <row r="102" spans="1:9" x14ac:dyDescent="0.25">
      <c r="A102" s="13" t="s">
        <v>154</v>
      </c>
      <c r="B102" s="13" t="s">
        <v>155</v>
      </c>
      <c r="C102" s="12" t="s">
        <v>709</v>
      </c>
      <c r="D102" s="18">
        <v>3.6340290117686251</v>
      </c>
      <c r="E102" s="12">
        <v>101</v>
      </c>
      <c r="G102" s="10">
        <f>VLOOKUP(A102,[1]Sheet1!$A$3:$K$232,COLUMN(I101), 0)</f>
        <v>3</v>
      </c>
      <c r="H102" s="10"/>
      <c r="I102" s="10"/>
    </row>
    <row r="103" spans="1:9" x14ac:dyDescent="0.25">
      <c r="A103" s="13" t="s">
        <v>56</v>
      </c>
      <c r="B103" s="13" t="s">
        <v>57</v>
      </c>
      <c r="C103" s="12" t="s">
        <v>709</v>
      </c>
      <c r="D103" s="18">
        <v>3.6294007840500484</v>
      </c>
      <c r="E103" s="12">
        <v>102</v>
      </c>
      <c r="G103" s="10" t="e">
        <f>VLOOKUP(A103,[1]Sheet1!$A$3:$K$232,COLUMN(I102), 0)</f>
        <v>#N/A</v>
      </c>
      <c r="H103" s="10"/>
      <c r="I103" s="10"/>
    </row>
    <row r="104" spans="1:9" x14ac:dyDescent="0.25">
      <c r="A104" s="13" t="s">
        <v>418</v>
      </c>
      <c r="B104" s="13" t="s">
        <v>419</v>
      </c>
      <c r="C104" s="12" t="s">
        <v>709</v>
      </c>
      <c r="D104" s="18">
        <v>3.6285253811013178</v>
      </c>
      <c r="E104" s="12">
        <v>103</v>
      </c>
      <c r="G104" s="10" t="e">
        <f>VLOOKUP(A104,[1]Sheet1!$A$3:$K$232,COLUMN(I103), 0)</f>
        <v>#N/A</v>
      </c>
      <c r="H104" s="10"/>
      <c r="I104" s="10"/>
    </row>
    <row r="105" spans="1:9" x14ac:dyDescent="0.25">
      <c r="A105" s="13" t="s">
        <v>344</v>
      </c>
      <c r="B105" s="13" t="s">
        <v>345</v>
      </c>
      <c r="C105" s="12" t="s">
        <v>709</v>
      </c>
      <c r="D105" s="18">
        <v>3.6209472127232982</v>
      </c>
      <c r="E105" s="12">
        <v>104</v>
      </c>
      <c r="G105" s="10">
        <f>VLOOKUP(A105,[1]Sheet1!$A$3:$K$232,COLUMN(I104), 0)</f>
        <v>2</v>
      </c>
      <c r="H105" s="10"/>
      <c r="I105" s="10"/>
    </row>
    <row r="106" spans="1:9" x14ac:dyDescent="0.25">
      <c r="A106" s="13" t="s">
        <v>278</v>
      </c>
      <c r="B106" s="13" t="s">
        <v>279</v>
      </c>
      <c r="C106" s="12" t="s">
        <v>709</v>
      </c>
      <c r="D106" s="18">
        <v>3.6195645564918419</v>
      </c>
      <c r="E106" s="12">
        <v>105</v>
      </c>
      <c r="G106" s="10">
        <f>VLOOKUP(A106,[1]Sheet1!$A$3:$K$232,COLUMN(I105), 0)</f>
        <v>3</v>
      </c>
      <c r="H106" s="10"/>
      <c r="I106" s="10"/>
    </row>
    <row r="107" spans="1:9" x14ac:dyDescent="0.25">
      <c r="A107" s="13" t="s">
        <v>420</v>
      </c>
      <c r="B107" s="13" t="s">
        <v>421</v>
      </c>
      <c r="C107" s="12" t="s">
        <v>709</v>
      </c>
      <c r="D107" s="18">
        <v>3.6155731072820969</v>
      </c>
      <c r="E107" s="12">
        <v>106</v>
      </c>
      <c r="G107" s="10">
        <f>VLOOKUP(A107,[1]Sheet1!$A$3:$K$232,COLUMN(I106), 0)</f>
        <v>3</v>
      </c>
      <c r="H107" s="10"/>
      <c r="I107" s="10"/>
    </row>
    <row r="108" spans="1:9" x14ac:dyDescent="0.25">
      <c r="A108" s="13" t="s">
        <v>306</v>
      </c>
      <c r="B108" s="13" t="s">
        <v>307</v>
      </c>
      <c r="C108" s="12" t="s">
        <v>709</v>
      </c>
      <c r="D108" s="18">
        <v>3.6143342394470985</v>
      </c>
      <c r="E108" s="12">
        <v>107</v>
      </c>
      <c r="G108" s="10" t="e">
        <f>VLOOKUP(A108,[1]Sheet1!$A$3:$K$232,COLUMN(I107), 0)</f>
        <v>#N/A</v>
      </c>
      <c r="H108" s="10"/>
      <c r="I108" s="10"/>
    </row>
    <row r="109" spans="1:9" x14ac:dyDescent="0.25">
      <c r="A109" s="13" t="s">
        <v>188</v>
      </c>
      <c r="B109" s="13" t="s">
        <v>189</v>
      </c>
      <c r="C109" s="12" t="s">
        <v>709</v>
      </c>
      <c r="D109" s="18">
        <v>3.6136567898041965</v>
      </c>
      <c r="E109" s="12">
        <v>108</v>
      </c>
      <c r="G109" s="10" t="e">
        <f>VLOOKUP(A109,[1]Sheet1!$A$3:$K$232,COLUMN(I108), 0)</f>
        <v>#N/A</v>
      </c>
      <c r="H109" s="10"/>
      <c r="I109" s="10"/>
    </row>
    <row r="110" spans="1:9" x14ac:dyDescent="0.25">
      <c r="A110" s="13" t="s">
        <v>18</v>
      </c>
      <c r="B110" s="13" t="s">
        <v>19</v>
      </c>
      <c r="C110" s="12" t="s">
        <v>709</v>
      </c>
      <c r="D110" s="18">
        <v>3.6028433945756775</v>
      </c>
      <c r="E110" s="12">
        <v>109</v>
      </c>
      <c r="G110" s="10">
        <f>VLOOKUP(A110,[1]Sheet1!$A$3:$K$232,COLUMN(I109), 0)</f>
        <v>3</v>
      </c>
      <c r="H110" s="10"/>
      <c r="I110" s="10"/>
    </row>
    <row r="111" spans="1:9" x14ac:dyDescent="0.25">
      <c r="A111" s="13" t="s">
        <v>272</v>
      </c>
      <c r="B111" s="13" t="s">
        <v>273</v>
      </c>
      <c r="C111" s="12" t="s">
        <v>709</v>
      </c>
      <c r="D111" s="18">
        <v>3.6014024289889606</v>
      </c>
      <c r="E111" s="12">
        <v>110</v>
      </c>
      <c r="G111" s="10" t="e">
        <f>VLOOKUP(A111,[1]Sheet1!$A$3:$K$232,COLUMN(I110), 0)</f>
        <v>#N/A</v>
      </c>
      <c r="H111" s="10"/>
      <c r="I111" s="10"/>
    </row>
    <row r="112" spans="1:9" x14ac:dyDescent="0.25">
      <c r="A112" s="13" t="s">
        <v>12</v>
      </c>
      <c r="B112" s="13" t="s">
        <v>13</v>
      </c>
      <c r="C112" s="12" t="s">
        <v>709</v>
      </c>
      <c r="D112" s="18">
        <v>3.5987353013350067</v>
      </c>
      <c r="E112" s="12">
        <v>111</v>
      </c>
      <c r="G112" s="10" t="e">
        <f>VLOOKUP(A112,[1]Sheet1!$A$3:$K$232,COLUMN(I111), 0)</f>
        <v>#N/A</v>
      </c>
      <c r="H112" s="10"/>
      <c r="I112" s="10"/>
    </row>
    <row r="113" spans="1:9" x14ac:dyDescent="0.25">
      <c r="A113" s="13" t="s">
        <v>238</v>
      </c>
      <c r="B113" s="13" t="s">
        <v>239</v>
      </c>
      <c r="C113" s="12" t="s">
        <v>709</v>
      </c>
      <c r="D113" s="18">
        <v>3.5983404557663721</v>
      </c>
      <c r="E113" s="12">
        <v>112</v>
      </c>
      <c r="G113" s="10" t="e">
        <f>VLOOKUP(A113,[1]Sheet1!$A$3:$K$232,COLUMN(I112), 0)</f>
        <v>#N/A</v>
      </c>
      <c r="H113" s="10"/>
      <c r="I113" s="10"/>
    </row>
    <row r="114" spans="1:9" x14ac:dyDescent="0.25">
      <c r="A114" s="13" t="s">
        <v>6</v>
      </c>
      <c r="B114" s="13" t="s">
        <v>7</v>
      </c>
      <c r="C114" s="12" t="s">
        <v>709</v>
      </c>
      <c r="D114" s="18">
        <v>3.5958909336892737</v>
      </c>
      <c r="E114" s="12">
        <v>113</v>
      </c>
      <c r="G114" s="10" t="e">
        <f>VLOOKUP(A114,[1]Sheet1!$A$3:$K$232,COLUMN(I113), 0)</f>
        <v>#N/A</v>
      </c>
      <c r="H114" s="10"/>
      <c r="I114" s="10"/>
    </row>
    <row r="115" spans="1:9" x14ac:dyDescent="0.25">
      <c r="A115" s="13" t="s">
        <v>88</v>
      </c>
      <c r="B115" s="13" t="s">
        <v>89</v>
      </c>
      <c r="C115" s="12" t="s">
        <v>709</v>
      </c>
      <c r="D115" s="18">
        <v>3.5933322211099985</v>
      </c>
      <c r="E115" s="12">
        <v>114</v>
      </c>
      <c r="G115" s="10">
        <f>VLOOKUP(A115,[1]Sheet1!$A$3:$K$232,COLUMN(I114), 0)</f>
        <v>3</v>
      </c>
      <c r="H115" s="10"/>
      <c r="I115" s="10"/>
    </row>
    <row r="116" spans="1:9" x14ac:dyDescent="0.25">
      <c r="A116" s="13" t="s">
        <v>144</v>
      </c>
      <c r="B116" s="13" t="s">
        <v>145</v>
      </c>
      <c r="C116" s="12" t="s">
        <v>709</v>
      </c>
      <c r="D116" s="18">
        <v>3.5907213380865239</v>
      </c>
      <c r="E116" s="12">
        <v>115</v>
      </c>
      <c r="G116" s="10" t="e">
        <f>VLOOKUP(A116,[1]Sheet1!$A$3:$K$232,COLUMN(I115), 0)</f>
        <v>#N/A</v>
      </c>
      <c r="H116" s="10"/>
      <c r="I116" s="10"/>
    </row>
    <row r="117" spans="1:9" x14ac:dyDescent="0.25">
      <c r="A117" s="13" t="s">
        <v>36</v>
      </c>
      <c r="B117" s="13" t="s">
        <v>37</v>
      </c>
      <c r="C117" s="12" t="s">
        <v>709</v>
      </c>
      <c r="D117" s="18">
        <v>3.5852323847456145</v>
      </c>
      <c r="E117" s="12">
        <v>116</v>
      </c>
      <c r="G117" s="10" t="e">
        <f>VLOOKUP(A117,[1]Sheet1!$A$3:$K$232,COLUMN(I116), 0)</f>
        <v>#N/A</v>
      </c>
      <c r="H117" s="10"/>
      <c r="I117" s="10"/>
    </row>
    <row r="118" spans="1:9" x14ac:dyDescent="0.25">
      <c r="A118" s="13" t="s">
        <v>424</v>
      </c>
      <c r="B118" s="13" t="s">
        <v>425</v>
      </c>
      <c r="C118" s="12" t="s">
        <v>709</v>
      </c>
      <c r="D118" s="18">
        <v>3.5817732365069523</v>
      </c>
      <c r="E118" s="12">
        <v>117</v>
      </c>
      <c r="G118" s="10" t="e">
        <f>VLOOKUP(A118,[1]Sheet1!$A$3:$K$232,COLUMN(I117), 0)</f>
        <v>#N/A</v>
      </c>
      <c r="H118" s="10"/>
      <c r="I118" s="10"/>
    </row>
    <row r="119" spans="1:9" x14ac:dyDescent="0.25">
      <c r="A119" s="13" t="s">
        <v>44</v>
      </c>
      <c r="B119" s="13" t="s">
        <v>45</v>
      </c>
      <c r="C119" s="12" t="s">
        <v>709</v>
      </c>
      <c r="D119" s="18">
        <v>3.5726014738762601</v>
      </c>
      <c r="E119" s="12">
        <v>118</v>
      </c>
      <c r="G119" s="10" t="e">
        <f>VLOOKUP(A119,[1]Sheet1!$A$3:$K$232,COLUMN(I118), 0)</f>
        <v>#N/A</v>
      </c>
      <c r="H119" s="10"/>
      <c r="I119" s="10"/>
    </row>
    <row r="120" spans="1:9" x14ac:dyDescent="0.25">
      <c r="A120" s="13" t="s">
        <v>82</v>
      </c>
      <c r="B120" s="13" t="s">
        <v>83</v>
      </c>
      <c r="C120" s="12" t="s">
        <v>709</v>
      </c>
      <c r="D120" s="18">
        <v>3.5714852576642051</v>
      </c>
      <c r="E120" s="12">
        <v>119</v>
      </c>
      <c r="G120" s="10">
        <f>VLOOKUP(A120,[1]Sheet1!$A$3:$K$232,COLUMN(I119), 0)</f>
        <v>3</v>
      </c>
      <c r="H120" s="10"/>
      <c r="I120" s="10"/>
    </row>
    <row r="121" spans="1:9" x14ac:dyDescent="0.25">
      <c r="A121" s="13" t="s">
        <v>250</v>
      </c>
      <c r="B121" s="13" t="s">
        <v>251</v>
      </c>
      <c r="C121" s="12" t="s">
        <v>709</v>
      </c>
      <c r="D121" s="18">
        <v>3.5628701573649479</v>
      </c>
      <c r="E121" s="12">
        <v>120</v>
      </c>
      <c r="G121" s="10">
        <f>VLOOKUP(A121,[1]Sheet1!$A$3:$K$232,COLUMN(I120), 0)</f>
        <v>3</v>
      </c>
      <c r="H121" s="10"/>
      <c r="I121" s="10"/>
    </row>
    <row r="122" spans="1:9" x14ac:dyDescent="0.25">
      <c r="A122" s="13" t="s">
        <v>366</v>
      </c>
      <c r="B122" s="13" t="s">
        <v>367</v>
      </c>
      <c r="C122" s="12" t="s">
        <v>710</v>
      </c>
      <c r="D122" s="18">
        <v>3.9993223818833159</v>
      </c>
      <c r="E122" s="12">
        <v>121</v>
      </c>
      <c r="G122" s="10" t="e">
        <f>VLOOKUP(A122,[1]Sheet1!$A$3:$K$232,COLUMN(I121), 0)</f>
        <v>#N/A</v>
      </c>
      <c r="H122" s="10"/>
      <c r="I122" s="10"/>
    </row>
    <row r="123" spans="1:9" x14ac:dyDescent="0.25">
      <c r="A123" s="13" t="s">
        <v>396</v>
      </c>
      <c r="B123" s="13" t="s">
        <v>397</v>
      </c>
      <c r="C123" s="12" t="s">
        <v>710</v>
      </c>
      <c r="D123" s="18">
        <v>3.8571492651955932</v>
      </c>
      <c r="E123" s="12">
        <v>122</v>
      </c>
      <c r="G123" s="10" t="e">
        <f>VLOOKUP(A123,[1]Sheet1!$A$3:$K$232,COLUMN(I122), 0)</f>
        <v>#N/A</v>
      </c>
      <c r="H123" s="10"/>
      <c r="I123" s="10"/>
    </row>
    <row r="124" spans="1:9" x14ac:dyDescent="0.25">
      <c r="A124" s="13" t="s">
        <v>298</v>
      </c>
      <c r="B124" s="13" t="s">
        <v>299</v>
      </c>
      <c r="C124" s="12" t="s">
        <v>710</v>
      </c>
      <c r="D124" s="18">
        <v>3.8282524596380938</v>
      </c>
      <c r="E124" s="12">
        <v>123</v>
      </c>
      <c r="G124" s="10" t="e">
        <f>VLOOKUP(A124,[1]Sheet1!$A$3:$K$232,COLUMN(I123), 0)</f>
        <v>#N/A</v>
      </c>
      <c r="H124" s="10"/>
      <c r="I124" s="10"/>
    </row>
    <row r="125" spans="1:9" x14ac:dyDescent="0.25">
      <c r="A125" s="13" t="s">
        <v>240</v>
      </c>
      <c r="B125" s="13" t="s">
        <v>241</v>
      </c>
      <c r="C125" s="12" t="s">
        <v>710</v>
      </c>
      <c r="D125" s="18">
        <v>3.812313676810557</v>
      </c>
      <c r="E125" s="12">
        <v>124</v>
      </c>
      <c r="G125" s="10">
        <f>VLOOKUP(A125,[1]Sheet1!$A$3:$K$232,COLUMN(I124), 0)</f>
        <v>3</v>
      </c>
      <c r="H125" s="10"/>
      <c r="I125" s="10"/>
    </row>
    <row r="126" spans="1:9" x14ac:dyDescent="0.25">
      <c r="A126" s="13" t="s">
        <v>324</v>
      </c>
      <c r="B126" s="13" t="s">
        <v>325</v>
      </c>
      <c r="C126" s="12" t="s">
        <v>710</v>
      </c>
      <c r="D126" s="18">
        <v>3.7647479220945974</v>
      </c>
      <c r="E126" s="12">
        <v>125</v>
      </c>
      <c r="G126" s="10">
        <f>VLOOKUP(A126,[1]Sheet1!$A$3:$K$232,COLUMN(I125), 0)</f>
        <v>3</v>
      </c>
      <c r="H126" s="10"/>
      <c r="I126" s="10"/>
    </row>
    <row r="127" spans="1:9" x14ac:dyDescent="0.25">
      <c r="A127" s="13" t="s">
        <v>254</v>
      </c>
      <c r="B127" s="13" t="s">
        <v>255</v>
      </c>
      <c r="C127" s="12" t="s">
        <v>710</v>
      </c>
      <c r="D127" s="18">
        <v>3.7537320036348318</v>
      </c>
      <c r="E127" s="12">
        <v>126</v>
      </c>
      <c r="G127" s="10" t="e">
        <f>VLOOKUP(A127,[1]Sheet1!$A$3:$K$232,COLUMN(I126), 0)</f>
        <v>#N/A</v>
      </c>
      <c r="H127" s="10"/>
      <c r="I127" s="10"/>
    </row>
    <row r="128" spans="1:9" x14ac:dyDescent="0.25">
      <c r="A128" s="13" t="s">
        <v>374</v>
      </c>
      <c r="B128" s="13" t="s">
        <v>375</v>
      </c>
      <c r="C128" s="12" t="s">
        <v>710</v>
      </c>
      <c r="D128" s="18">
        <v>3.7385976506268488</v>
      </c>
      <c r="E128" s="12">
        <v>127</v>
      </c>
      <c r="G128" s="10" t="e">
        <f>VLOOKUP(A128,[1]Sheet1!$A$3:$K$232,COLUMN(I127), 0)</f>
        <v>#N/A</v>
      </c>
      <c r="H128" s="10"/>
      <c r="I128" s="10"/>
    </row>
    <row r="129" spans="1:9" x14ac:dyDescent="0.25">
      <c r="A129" s="13" t="s">
        <v>86</v>
      </c>
      <c r="B129" s="13" t="s">
        <v>87</v>
      </c>
      <c r="C129" s="12" t="s">
        <v>710</v>
      </c>
      <c r="D129" s="18">
        <v>3.7024502802163854</v>
      </c>
      <c r="E129" s="12">
        <v>128</v>
      </c>
      <c r="G129" s="10" t="e">
        <f>VLOOKUP(A129,[1]Sheet1!$A$3:$K$232,COLUMN(I128), 0)</f>
        <v>#N/A</v>
      </c>
      <c r="H129" s="10"/>
      <c r="I129" s="10"/>
    </row>
    <row r="130" spans="1:9" x14ac:dyDescent="0.25">
      <c r="A130" s="13" t="s">
        <v>264</v>
      </c>
      <c r="B130" s="13" t="s">
        <v>265</v>
      </c>
      <c r="C130" s="12" t="s">
        <v>710</v>
      </c>
      <c r="D130" s="18">
        <v>3.6967899516419656</v>
      </c>
      <c r="E130" s="12">
        <v>129</v>
      </c>
      <c r="G130" s="10" t="e">
        <f>VLOOKUP(A130,[1]Sheet1!$A$3:$K$232,COLUMN(I129), 0)</f>
        <v>#N/A</v>
      </c>
      <c r="H130" s="10"/>
      <c r="I130" s="10"/>
    </row>
    <row r="131" spans="1:9" x14ac:dyDescent="0.25">
      <c r="A131" s="13" t="s">
        <v>426</v>
      </c>
      <c r="B131" s="13" t="s">
        <v>427</v>
      </c>
      <c r="C131" s="12" t="s">
        <v>710</v>
      </c>
      <c r="D131" s="18">
        <v>3.6948493367510484</v>
      </c>
      <c r="E131" s="12">
        <v>130</v>
      </c>
      <c r="G131" s="10">
        <f>VLOOKUP(A131,[1]Sheet1!$A$3:$K$232,COLUMN(I130), 0)</f>
        <v>3</v>
      </c>
      <c r="H131" s="10"/>
      <c r="I131" s="10"/>
    </row>
    <row r="132" spans="1:9" x14ac:dyDescent="0.25">
      <c r="A132" s="13" t="s">
        <v>146</v>
      </c>
      <c r="B132" s="13" t="s">
        <v>147</v>
      </c>
      <c r="C132" s="12" t="s">
        <v>710</v>
      </c>
      <c r="D132" s="18">
        <v>3.6814808417774274</v>
      </c>
      <c r="E132" s="12">
        <v>131</v>
      </c>
      <c r="G132" s="10" t="e">
        <f>VLOOKUP(A132,[1]Sheet1!$A$3:$K$232,COLUMN(I131), 0)</f>
        <v>#N/A</v>
      </c>
      <c r="H132" s="10"/>
      <c r="I132" s="10"/>
    </row>
    <row r="133" spans="1:9" x14ac:dyDescent="0.25">
      <c r="A133" s="13" t="s">
        <v>78</v>
      </c>
      <c r="B133" s="13" t="s">
        <v>79</v>
      </c>
      <c r="C133" s="12" t="s">
        <v>710</v>
      </c>
      <c r="D133" s="18">
        <v>3.6802847097884368</v>
      </c>
      <c r="E133" s="12">
        <v>132</v>
      </c>
      <c r="G133" s="10">
        <f>VLOOKUP(A133,[1]Sheet1!$A$3:$K$232,COLUMN(I132), 0)</f>
        <v>3</v>
      </c>
      <c r="H133" s="10"/>
      <c r="I133" s="10"/>
    </row>
    <row r="134" spans="1:9" x14ac:dyDescent="0.25">
      <c r="A134" s="13" t="s">
        <v>152</v>
      </c>
      <c r="B134" s="13" t="s">
        <v>153</v>
      </c>
      <c r="C134" s="12" t="s">
        <v>710</v>
      </c>
      <c r="D134" s="18">
        <v>3.679781897867004</v>
      </c>
      <c r="E134" s="12">
        <v>133</v>
      </c>
      <c r="G134" s="10" t="e">
        <f>VLOOKUP(A134,[1]Sheet1!$A$3:$K$232,COLUMN(I133), 0)</f>
        <v>#N/A</v>
      </c>
      <c r="H134" s="10"/>
      <c r="I134" s="10"/>
    </row>
    <row r="135" spans="1:9" x14ac:dyDescent="0.25">
      <c r="A135" s="13" t="s">
        <v>28</v>
      </c>
      <c r="B135" s="13" t="s">
        <v>29</v>
      </c>
      <c r="C135" s="12" t="s">
        <v>710</v>
      </c>
      <c r="D135" s="18">
        <v>3.6773776127109916</v>
      </c>
      <c r="E135" s="12">
        <v>134</v>
      </c>
      <c r="G135" s="10">
        <f>VLOOKUP(A135,[1]Sheet1!$A$3:$K$232,COLUMN(I134), 0)</f>
        <v>3</v>
      </c>
      <c r="H135" s="10"/>
      <c r="I135" s="10"/>
    </row>
    <row r="136" spans="1:9" x14ac:dyDescent="0.25">
      <c r="A136" s="13" t="s">
        <v>164</v>
      </c>
      <c r="B136" s="13" t="s">
        <v>165</v>
      </c>
      <c r="C136" s="12" t="s">
        <v>710</v>
      </c>
      <c r="D136" s="18">
        <v>3.6764534048886</v>
      </c>
      <c r="E136" s="12">
        <v>135</v>
      </c>
      <c r="G136" s="10" t="e">
        <f>VLOOKUP(A136,[1]Sheet1!$A$3:$K$232,COLUMN(I135), 0)</f>
        <v>#N/A</v>
      </c>
      <c r="H136" s="10"/>
      <c r="I136" s="10"/>
    </row>
    <row r="137" spans="1:9" x14ac:dyDescent="0.25">
      <c r="A137" s="13" t="s">
        <v>80</v>
      </c>
      <c r="B137" s="13" t="s">
        <v>81</v>
      </c>
      <c r="C137" s="12" t="s">
        <v>710</v>
      </c>
      <c r="D137" s="18">
        <v>3.6691319269084879</v>
      </c>
      <c r="E137" s="12">
        <v>136</v>
      </c>
      <c r="G137" s="10" t="e">
        <f>VLOOKUP(A137,[1]Sheet1!$A$3:$K$232,COLUMN(I136), 0)</f>
        <v>#N/A</v>
      </c>
      <c r="H137" s="10"/>
      <c r="I137" s="10"/>
    </row>
    <row r="138" spans="1:9" x14ac:dyDescent="0.25">
      <c r="A138" s="13" t="s">
        <v>46</v>
      </c>
      <c r="B138" s="13" t="s">
        <v>47</v>
      </c>
      <c r="C138" s="12" t="s">
        <v>710</v>
      </c>
      <c r="D138" s="18">
        <v>3.6500550080458614</v>
      </c>
      <c r="E138" s="12">
        <v>137</v>
      </c>
      <c r="G138" s="10" t="e">
        <f>VLOOKUP(A138,[1]Sheet1!$A$3:$K$232,COLUMN(I137), 0)</f>
        <v>#N/A</v>
      </c>
      <c r="H138" s="10"/>
      <c r="I138" s="10"/>
    </row>
    <row r="139" spans="1:9" x14ac:dyDescent="0.25">
      <c r="A139" s="13" t="s">
        <v>158</v>
      </c>
      <c r="B139" s="13" t="s">
        <v>159</v>
      </c>
      <c r="C139" s="12" t="s">
        <v>710</v>
      </c>
      <c r="D139" s="18">
        <v>3.6479567169151643</v>
      </c>
      <c r="E139" s="12">
        <v>138</v>
      </c>
      <c r="G139" s="10">
        <f>VLOOKUP(A139,[1]Sheet1!$A$3:$K$232,COLUMN(I138), 0)</f>
        <v>3</v>
      </c>
      <c r="H139" s="10"/>
      <c r="I139" s="10"/>
    </row>
    <row r="140" spans="1:9" x14ac:dyDescent="0.25">
      <c r="A140" s="13" t="s">
        <v>260</v>
      </c>
      <c r="B140" s="13" t="s">
        <v>261</v>
      </c>
      <c r="C140" s="12" t="s">
        <v>710</v>
      </c>
      <c r="D140" s="18">
        <v>3.6471783775138591</v>
      </c>
      <c r="E140" s="12">
        <v>139</v>
      </c>
      <c r="G140" s="10" t="e">
        <f>VLOOKUP(A140,[1]Sheet1!$A$3:$K$232,COLUMN(I139), 0)</f>
        <v>#N/A</v>
      </c>
      <c r="H140" s="10"/>
      <c r="I140" s="10"/>
    </row>
    <row r="141" spans="1:9" x14ac:dyDescent="0.25">
      <c r="A141" s="13" t="s">
        <v>336</v>
      </c>
      <c r="B141" s="13" t="s">
        <v>337</v>
      </c>
      <c r="C141" s="12" t="s">
        <v>710</v>
      </c>
      <c r="D141" s="18">
        <v>3.6463089148834644</v>
      </c>
      <c r="E141" s="12">
        <v>140</v>
      </c>
      <c r="G141" s="10">
        <f>VLOOKUP(A141,[1]Sheet1!$A$3:$K$232,COLUMN(I140), 0)</f>
        <v>3</v>
      </c>
      <c r="H141" s="10"/>
      <c r="I141" s="10"/>
    </row>
    <row r="142" spans="1:9" x14ac:dyDescent="0.25">
      <c r="A142" s="13" t="s">
        <v>318</v>
      </c>
      <c r="B142" s="13" t="s">
        <v>319</v>
      </c>
      <c r="C142" s="12" t="s">
        <v>710</v>
      </c>
      <c r="D142" s="18">
        <v>3.6438452376404982</v>
      </c>
      <c r="E142" s="12">
        <v>141</v>
      </c>
      <c r="G142" s="10">
        <f>VLOOKUP(A142,[1]Sheet1!$A$3:$K$232,COLUMN(I141), 0)</f>
        <v>2</v>
      </c>
      <c r="H142" s="10"/>
      <c r="I142" s="10"/>
    </row>
    <row r="143" spans="1:9" x14ac:dyDescent="0.25">
      <c r="A143" s="13" t="s">
        <v>230</v>
      </c>
      <c r="B143" s="13" t="s">
        <v>231</v>
      </c>
      <c r="C143" s="12" t="s">
        <v>710</v>
      </c>
      <c r="D143" s="18">
        <v>3.6418983948200974</v>
      </c>
      <c r="E143" s="12">
        <v>142</v>
      </c>
      <c r="G143" s="10">
        <f>VLOOKUP(A143,[1]Sheet1!$A$3:$K$232,COLUMN(I142), 0)</f>
        <v>3</v>
      </c>
      <c r="H143" s="10"/>
      <c r="I143" s="10"/>
    </row>
    <row r="144" spans="1:9" x14ac:dyDescent="0.25">
      <c r="A144" s="13" t="s">
        <v>116</v>
      </c>
      <c r="B144" s="13" t="s">
        <v>117</v>
      </c>
      <c r="C144" s="12" t="s">
        <v>710</v>
      </c>
      <c r="D144" s="18">
        <v>3.6328722681661714</v>
      </c>
      <c r="E144" s="12">
        <v>143</v>
      </c>
      <c r="G144" s="10">
        <f>VLOOKUP(A144,[1]Sheet1!$A$3:$K$232,COLUMN(I143), 0)</f>
        <v>2</v>
      </c>
      <c r="H144" s="10"/>
      <c r="I144" s="10"/>
    </row>
    <row r="145" spans="1:9" x14ac:dyDescent="0.25">
      <c r="A145" s="13" t="s">
        <v>446</v>
      </c>
      <c r="B145" s="13" t="s">
        <v>447</v>
      </c>
      <c r="C145" s="12" t="s">
        <v>710</v>
      </c>
      <c r="D145" s="18">
        <v>3.6297107148181147</v>
      </c>
      <c r="E145" s="12">
        <v>144</v>
      </c>
      <c r="G145" s="10">
        <f>VLOOKUP(A145,[1]Sheet1!$A$3:$K$232,COLUMN(I144), 0)</f>
        <v>2</v>
      </c>
      <c r="H145" s="10"/>
      <c r="I145" s="10"/>
    </row>
    <row r="146" spans="1:9" x14ac:dyDescent="0.25">
      <c r="A146" s="13" t="s">
        <v>262</v>
      </c>
      <c r="B146" s="13" t="s">
        <v>263</v>
      </c>
      <c r="C146" s="12" t="s">
        <v>710</v>
      </c>
      <c r="D146" s="18">
        <v>3.6273376484336439</v>
      </c>
      <c r="E146" s="12">
        <v>145</v>
      </c>
      <c r="G146" s="10">
        <f>VLOOKUP(A146,[1]Sheet1!$A$3:$K$232,COLUMN(I145), 0)</f>
        <v>3</v>
      </c>
      <c r="H146" s="10"/>
      <c r="I146" s="10"/>
    </row>
    <row r="147" spans="1:9" x14ac:dyDescent="0.25">
      <c r="A147" s="13" t="s">
        <v>216</v>
      </c>
      <c r="B147" s="13" t="s">
        <v>217</v>
      </c>
      <c r="C147" s="12" t="s">
        <v>710</v>
      </c>
      <c r="D147" s="18">
        <v>3.6267829779015615</v>
      </c>
      <c r="E147" s="12">
        <v>146</v>
      </c>
      <c r="G147" s="10">
        <f>VLOOKUP(A147,[1]Sheet1!$A$3:$K$232,COLUMN(I146), 0)</f>
        <v>3</v>
      </c>
      <c r="H147" s="10"/>
      <c r="I147" s="10"/>
    </row>
    <row r="148" spans="1:9" x14ac:dyDescent="0.25">
      <c r="A148" s="13" t="s">
        <v>156</v>
      </c>
      <c r="B148" s="13" t="s">
        <v>157</v>
      </c>
      <c r="C148" s="12" t="s">
        <v>710</v>
      </c>
      <c r="D148" s="18">
        <v>3.6219731067096834</v>
      </c>
      <c r="E148" s="12">
        <v>147</v>
      </c>
      <c r="G148" s="10">
        <f>VLOOKUP(A148,[1]Sheet1!$A$3:$K$232,COLUMN(I147), 0)</f>
        <v>3</v>
      </c>
      <c r="H148" s="10"/>
      <c r="I148" s="10"/>
    </row>
    <row r="149" spans="1:9" x14ac:dyDescent="0.25">
      <c r="A149" s="13" t="s">
        <v>310</v>
      </c>
      <c r="B149" s="13" t="s">
        <v>311</v>
      </c>
      <c r="C149" s="12" t="s">
        <v>710</v>
      </c>
      <c r="D149" s="18">
        <v>3.6171555774679178</v>
      </c>
      <c r="E149" s="12">
        <v>148</v>
      </c>
      <c r="G149" s="10">
        <f>VLOOKUP(A149,[1]Sheet1!$A$3:$K$232,COLUMN(I148), 0)</f>
        <v>3</v>
      </c>
      <c r="H149" s="10"/>
      <c r="I149" s="10"/>
    </row>
    <row r="150" spans="1:9" x14ac:dyDescent="0.25">
      <c r="A150" s="13" t="s">
        <v>14</v>
      </c>
      <c r="B150" s="13" t="s">
        <v>15</v>
      </c>
      <c r="C150" s="12" t="s">
        <v>710</v>
      </c>
      <c r="D150" s="18">
        <v>3.6053088011120806</v>
      </c>
      <c r="E150" s="12">
        <v>149</v>
      </c>
      <c r="G150" s="10">
        <f>VLOOKUP(A150,[1]Sheet1!$A$3:$K$232,COLUMN(I149), 0)</f>
        <v>2</v>
      </c>
      <c r="H150" s="10"/>
      <c r="I150" s="10"/>
    </row>
    <row r="151" spans="1:9" x14ac:dyDescent="0.25">
      <c r="A151" s="13" t="s">
        <v>448</v>
      </c>
      <c r="B151" s="13" t="s">
        <v>449</v>
      </c>
      <c r="C151" s="12" t="s">
        <v>710</v>
      </c>
      <c r="D151" s="18">
        <v>3.6037773117382828</v>
      </c>
      <c r="E151" s="12">
        <v>150</v>
      </c>
      <c r="G151" s="10">
        <f>VLOOKUP(A151,[1]Sheet1!$A$3:$K$232,COLUMN(I150), 0)</f>
        <v>3</v>
      </c>
      <c r="H151" s="10"/>
      <c r="I151" s="10"/>
    </row>
    <row r="152" spans="1:9" x14ac:dyDescent="0.25">
      <c r="A152" s="13" t="s">
        <v>354</v>
      </c>
      <c r="B152" s="13" t="s">
        <v>355</v>
      </c>
      <c r="C152" s="12" t="s">
        <v>710</v>
      </c>
      <c r="D152" s="18">
        <v>3.5997735982428742</v>
      </c>
      <c r="E152" s="12">
        <v>151</v>
      </c>
      <c r="G152" s="10">
        <f>VLOOKUP(A152,[1]Sheet1!$A$3:$K$232,COLUMN(I151), 0)</f>
        <v>3</v>
      </c>
      <c r="H152" s="10"/>
      <c r="I152" s="10"/>
    </row>
    <row r="153" spans="1:9" x14ac:dyDescent="0.25">
      <c r="A153" s="13" t="s">
        <v>360</v>
      </c>
      <c r="B153" s="13" t="s">
        <v>361</v>
      </c>
      <c r="C153" s="12" t="s">
        <v>710</v>
      </c>
      <c r="D153" s="18">
        <v>3.5990455839798496</v>
      </c>
      <c r="E153" s="12">
        <v>152</v>
      </c>
      <c r="G153" s="10" t="e">
        <f>VLOOKUP(A153,[1]Sheet1!$A$3:$K$232,COLUMN(I152), 0)</f>
        <v>#N/A</v>
      </c>
      <c r="H153" s="10"/>
      <c r="I153" s="10"/>
    </row>
    <row r="154" spans="1:9" x14ac:dyDescent="0.25">
      <c r="A154" s="13" t="s">
        <v>180</v>
      </c>
      <c r="B154" s="13" t="s">
        <v>181</v>
      </c>
      <c r="C154" s="12" t="s">
        <v>710</v>
      </c>
      <c r="D154" s="18">
        <v>3.5931266155622361</v>
      </c>
      <c r="E154" s="12">
        <v>153</v>
      </c>
      <c r="G154" s="10">
        <f>VLOOKUP(A154,[1]Sheet1!$A$3:$K$232,COLUMN(I153), 0)</f>
        <v>3</v>
      </c>
      <c r="H154" s="10"/>
      <c r="I154" s="10"/>
    </row>
    <row r="155" spans="1:9" x14ac:dyDescent="0.25">
      <c r="A155" s="13" t="s">
        <v>102</v>
      </c>
      <c r="B155" s="13" t="s">
        <v>103</v>
      </c>
      <c r="C155" s="12" t="s">
        <v>710</v>
      </c>
      <c r="D155" s="18">
        <v>3.5858835593916751</v>
      </c>
      <c r="E155" s="12">
        <v>154</v>
      </c>
      <c r="G155" s="10">
        <f>VLOOKUP(A155,[1]Sheet1!$A$3:$K$232,COLUMN(I154), 0)</f>
        <v>3</v>
      </c>
      <c r="H155" s="10"/>
      <c r="I155" s="10"/>
    </row>
    <row r="156" spans="1:9" x14ac:dyDescent="0.25">
      <c r="A156" s="13" t="s">
        <v>392</v>
      </c>
      <c r="B156" s="13" t="s">
        <v>393</v>
      </c>
      <c r="C156" s="12" t="s">
        <v>710</v>
      </c>
      <c r="D156" s="18">
        <v>3.585278575126988</v>
      </c>
      <c r="E156" s="12">
        <v>155</v>
      </c>
      <c r="G156" s="10" t="e">
        <f>VLOOKUP(A156,[1]Sheet1!$A$3:$K$232,COLUMN(I155), 0)</f>
        <v>#N/A</v>
      </c>
      <c r="H156" s="10"/>
      <c r="I156" s="10"/>
    </row>
    <row r="157" spans="1:9" x14ac:dyDescent="0.25">
      <c r="A157" s="13" t="s">
        <v>192</v>
      </c>
      <c r="B157" s="13" t="s">
        <v>193</v>
      </c>
      <c r="C157" s="12" t="s">
        <v>710</v>
      </c>
      <c r="D157" s="18">
        <v>3.5843489695190116</v>
      </c>
      <c r="E157" s="12">
        <v>156</v>
      </c>
      <c r="G157" s="10">
        <f>VLOOKUP(A157,[1]Sheet1!$A$3:$K$232,COLUMN(I156), 0)</f>
        <v>3</v>
      </c>
      <c r="H157" s="10"/>
      <c r="I157" s="10"/>
    </row>
    <row r="158" spans="1:9" x14ac:dyDescent="0.25">
      <c r="A158" s="13" t="s">
        <v>66</v>
      </c>
      <c r="B158" s="13" t="s">
        <v>67</v>
      </c>
      <c r="C158" s="12" t="s">
        <v>710</v>
      </c>
      <c r="D158" s="18">
        <v>3.5820512505427344</v>
      </c>
      <c r="E158" s="12">
        <v>157</v>
      </c>
      <c r="G158" s="10">
        <f>VLOOKUP(A158,[1]Sheet1!$A$3:$K$232,COLUMN(I157), 0)</f>
        <v>3</v>
      </c>
      <c r="H158" s="10"/>
      <c r="I158" s="10"/>
    </row>
    <row r="159" spans="1:9" x14ac:dyDescent="0.25">
      <c r="A159" s="13" t="s">
        <v>114</v>
      </c>
      <c r="B159" s="13" t="s">
        <v>115</v>
      </c>
      <c r="C159" s="12" t="s">
        <v>710</v>
      </c>
      <c r="D159" s="18">
        <v>3.581018518518519</v>
      </c>
      <c r="E159" s="12">
        <v>158</v>
      </c>
      <c r="G159" s="10" t="e">
        <f>VLOOKUP(A159,[1]Sheet1!$A$3:$K$232,COLUMN(I158), 0)</f>
        <v>#N/A</v>
      </c>
      <c r="H159" s="10"/>
      <c r="I159" s="10"/>
    </row>
    <row r="160" spans="1:9" x14ac:dyDescent="0.25">
      <c r="A160" s="13" t="s">
        <v>26</v>
      </c>
      <c r="B160" s="13" t="s">
        <v>27</v>
      </c>
      <c r="C160" s="12" t="s">
        <v>710</v>
      </c>
      <c r="D160" s="18">
        <v>3.5788368705729989</v>
      </c>
      <c r="E160" s="12">
        <v>159</v>
      </c>
      <c r="G160" s="10">
        <f>VLOOKUP(A160,[1]Sheet1!$A$3:$K$232,COLUMN(I159), 0)</f>
        <v>4</v>
      </c>
      <c r="H160" s="10"/>
      <c r="I160" s="10"/>
    </row>
    <row r="161" spans="1:9" x14ac:dyDescent="0.25">
      <c r="A161" s="13" t="s">
        <v>388</v>
      </c>
      <c r="B161" s="13" t="s">
        <v>389</v>
      </c>
      <c r="C161" s="12" t="s">
        <v>710</v>
      </c>
      <c r="D161" s="18">
        <v>3.5763815147064295</v>
      </c>
      <c r="E161" s="12">
        <v>160</v>
      </c>
      <c r="G161" s="10" t="e">
        <f>VLOOKUP(A161,[1]Sheet1!$A$3:$K$232,COLUMN(I160), 0)</f>
        <v>#N/A</v>
      </c>
      <c r="H161" s="10"/>
      <c r="I161" s="10"/>
    </row>
    <row r="162" spans="1:9" x14ac:dyDescent="0.25">
      <c r="A162" s="13" t="s">
        <v>24</v>
      </c>
      <c r="B162" s="13" t="s">
        <v>25</v>
      </c>
      <c r="C162" s="12" t="s">
        <v>710</v>
      </c>
      <c r="D162" s="18">
        <v>3.5754779179824467</v>
      </c>
      <c r="E162" s="12">
        <v>161</v>
      </c>
      <c r="G162" s="10" t="e">
        <f>VLOOKUP(A162,[1]Sheet1!$A$3:$K$232,COLUMN(I161), 0)</f>
        <v>#N/A</v>
      </c>
      <c r="H162" s="10"/>
      <c r="I162" s="10"/>
    </row>
    <row r="163" spans="1:9" x14ac:dyDescent="0.25">
      <c r="A163" s="13" t="s">
        <v>454</v>
      </c>
      <c r="B163" s="13" t="s">
        <v>455</v>
      </c>
      <c r="C163" s="12" t="s">
        <v>710</v>
      </c>
      <c r="D163" s="18">
        <v>3.5748165215463636</v>
      </c>
      <c r="E163" s="12">
        <v>162</v>
      </c>
      <c r="G163" s="10">
        <f>VLOOKUP(A163,[1]Sheet1!$A$3:$K$232,COLUMN(I162), 0)</f>
        <v>2</v>
      </c>
      <c r="H163" s="10"/>
      <c r="I163" s="10"/>
    </row>
    <row r="164" spans="1:9" x14ac:dyDescent="0.25">
      <c r="A164" s="13" t="s">
        <v>68</v>
      </c>
      <c r="B164" s="13" t="s">
        <v>69</v>
      </c>
      <c r="C164" s="12" t="s">
        <v>710</v>
      </c>
      <c r="D164" s="18">
        <v>3.57403452839484</v>
      </c>
      <c r="E164" s="12">
        <v>163</v>
      </c>
      <c r="G164" s="10">
        <f>VLOOKUP(A164,[1]Sheet1!$A$3:$K$232,COLUMN(I163), 0)</f>
        <v>3</v>
      </c>
      <c r="H164" s="10"/>
      <c r="I164" s="10"/>
    </row>
    <row r="165" spans="1:9" x14ac:dyDescent="0.25">
      <c r="A165" s="13" t="s">
        <v>316</v>
      </c>
      <c r="B165" s="13" t="s">
        <v>317</v>
      </c>
      <c r="C165" s="12" t="s">
        <v>710</v>
      </c>
      <c r="D165" s="18">
        <v>3.5705282704249175</v>
      </c>
      <c r="E165" s="12">
        <v>164</v>
      </c>
      <c r="G165" s="10" t="e">
        <f>VLOOKUP(A165,[1]Sheet1!$A$3:$K$232,COLUMN(I164), 0)</f>
        <v>#N/A</v>
      </c>
      <c r="H165" s="10"/>
      <c r="I165" s="10"/>
    </row>
    <row r="166" spans="1:9" x14ac:dyDescent="0.25">
      <c r="A166" s="13" t="s">
        <v>172</v>
      </c>
      <c r="B166" s="13" t="s">
        <v>173</v>
      </c>
      <c r="C166" s="12" t="s">
        <v>710</v>
      </c>
      <c r="D166" s="18">
        <v>3.5682592111786771</v>
      </c>
      <c r="E166" s="12">
        <v>165</v>
      </c>
      <c r="G166" s="10">
        <f>VLOOKUP(A166,[1]Sheet1!$A$3:$K$232,COLUMN(I165), 0)</f>
        <v>3</v>
      </c>
      <c r="H166" s="10"/>
      <c r="I166" s="10"/>
    </row>
    <row r="167" spans="1:9" x14ac:dyDescent="0.25">
      <c r="A167" s="13" t="s">
        <v>42</v>
      </c>
      <c r="B167" s="13" t="s">
        <v>43</v>
      </c>
      <c r="C167" s="12" t="s">
        <v>710</v>
      </c>
      <c r="D167" s="18">
        <v>3.5661318992984921</v>
      </c>
      <c r="E167" s="12">
        <v>166</v>
      </c>
      <c r="G167" s="10">
        <f>VLOOKUP(A167,[1]Sheet1!$A$3:$K$232,COLUMN(I166), 0)</f>
        <v>3</v>
      </c>
      <c r="H167" s="10"/>
      <c r="I167" s="10"/>
    </row>
    <row r="168" spans="1:9" x14ac:dyDescent="0.25">
      <c r="A168" s="13" t="s">
        <v>64</v>
      </c>
      <c r="B168" s="13" t="s">
        <v>65</v>
      </c>
      <c r="C168" s="12" t="s">
        <v>710</v>
      </c>
      <c r="D168" s="18">
        <v>3.5596427826560615</v>
      </c>
      <c r="E168" s="12">
        <v>167</v>
      </c>
      <c r="G168" s="10">
        <f>VLOOKUP(A168,[1]Sheet1!$A$3:$K$232,COLUMN(I167), 0)</f>
        <v>3</v>
      </c>
      <c r="H168" s="10"/>
      <c r="I168" s="10"/>
    </row>
    <row r="169" spans="1:9" x14ac:dyDescent="0.25">
      <c r="A169" s="13" t="s">
        <v>452</v>
      </c>
      <c r="B169" s="13" t="s">
        <v>453</v>
      </c>
      <c r="C169" s="12" t="s">
        <v>710</v>
      </c>
      <c r="D169" s="18">
        <v>3.5574995900751536</v>
      </c>
      <c r="E169" s="12">
        <v>168</v>
      </c>
      <c r="G169" s="10">
        <f>VLOOKUP(A169,[1]Sheet1!$A$3:$K$232,COLUMN(I168), 0)</f>
        <v>3</v>
      </c>
      <c r="H169" s="10"/>
      <c r="I169" s="10"/>
    </row>
    <row r="170" spans="1:9" x14ac:dyDescent="0.25">
      <c r="A170" s="13" t="s">
        <v>338</v>
      </c>
      <c r="B170" s="13" t="s">
        <v>339</v>
      </c>
      <c r="C170" s="12" t="s">
        <v>710</v>
      </c>
      <c r="D170" s="18">
        <v>3.5574885496422746</v>
      </c>
      <c r="E170" s="12">
        <v>169</v>
      </c>
      <c r="G170" s="10">
        <f>VLOOKUP(A170,[1]Sheet1!$A$3:$K$232,COLUMN(I169), 0)</f>
        <v>3</v>
      </c>
      <c r="H170" s="10"/>
      <c r="I170" s="10"/>
    </row>
    <row r="171" spans="1:9" x14ac:dyDescent="0.25">
      <c r="A171" s="13" t="s">
        <v>350</v>
      </c>
      <c r="B171" s="13" t="s">
        <v>351</v>
      </c>
      <c r="C171" s="12" t="s">
        <v>710</v>
      </c>
      <c r="D171" s="18">
        <v>3.5556089201851377</v>
      </c>
      <c r="E171" s="12">
        <v>170</v>
      </c>
      <c r="G171" s="10" t="e">
        <f>VLOOKUP(A171,[1]Sheet1!$A$3:$K$232,COLUMN(I170), 0)</f>
        <v>#N/A</v>
      </c>
      <c r="H171" s="10"/>
      <c r="I171" s="10"/>
    </row>
    <row r="172" spans="1:9" x14ac:dyDescent="0.25">
      <c r="A172" s="13" t="s">
        <v>84</v>
      </c>
      <c r="B172" s="13" t="s">
        <v>85</v>
      </c>
      <c r="C172" s="12" t="s">
        <v>710</v>
      </c>
      <c r="D172" s="18">
        <v>3.5553831372992359</v>
      </c>
      <c r="E172" s="12">
        <v>171</v>
      </c>
      <c r="G172" s="10">
        <f>VLOOKUP(A172,[1]Sheet1!$A$3:$K$232,COLUMN(I171), 0)</f>
        <v>3</v>
      </c>
      <c r="H172" s="10"/>
      <c r="I172" s="10"/>
    </row>
    <row r="173" spans="1:9" x14ac:dyDescent="0.25">
      <c r="A173" s="13" t="s">
        <v>232</v>
      </c>
      <c r="B173" s="13" t="s">
        <v>233</v>
      </c>
      <c r="C173" s="12" t="s">
        <v>710</v>
      </c>
      <c r="D173" s="18">
        <v>3.5551186180310999</v>
      </c>
      <c r="E173" s="12">
        <v>172</v>
      </c>
      <c r="G173" s="10" t="e">
        <f>VLOOKUP(A173,[1]Sheet1!$A$3:$K$232,COLUMN(I172), 0)</f>
        <v>#N/A</v>
      </c>
      <c r="H173" s="10"/>
      <c r="I173" s="10"/>
    </row>
    <row r="174" spans="1:9" x14ac:dyDescent="0.25">
      <c r="A174" s="13" t="s">
        <v>440</v>
      </c>
      <c r="B174" s="13" t="s">
        <v>441</v>
      </c>
      <c r="C174" s="12" t="s">
        <v>710</v>
      </c>
      <c r="D174" s="18">
        <v>3.5509339777050228</v>
      </c>
      <c r="E174" s="12">
        <v>173</v>
      </c>
      <c r="G174" s="10">
        <f>VLOOKUP(A174,[1]Sheet1!$A$3:$K$232,COLUMN(I173), 0)</f>
        <v>3</v>
      </c>
      <c r="H174" s="10"/>
      <c r="I174" s="10"/>
    </row>
    <row r="175" spans="1:9" x14ac:dyDescent="0.25">
      <c r="A175" s="13" t="s">
        <v>4</v>
      </c>
      <c r="B175" s="13" t="s">
        <v>5</v>
      </c>
      <c r="C175" s="12" t="s">
        <v>710</v>
      </c>
      <c r="D175" s="18">
        <v>3.5465553437087247</v>
      </c>
      <c r="E175" s="12">
        <v>174</v>
      </c>
      <c r="G175" s="10">
        <f>VLOOKUP(A175,[1]Sheet1!$A$3:$K$232,COLUMN(I174), 0)</f>
        <v>2</v>
      </c>
      <c r="H175" s="10"/>
      <c r="I175" s="10"/>
    </row>
    <row r="176" spans="1:9" x14ac:dyDescent="0.25">
      <c r="A176" s="13" t="s">
        <v>136</v>
      </c>
      <c r="B176" s="13" t="s">
        <v>137</v>
      </c>
      <c r="C176" s="12" t="s">
        <v>710</v>
      </c>
      <c r="D176" s="18">
        <v>3.5452564240279596</v>
      </c>
      <c r="E176" s="12">
        <v>175</v>
      </c>
      <c r="G176" s="10" t="e">
        <f>VLOOKUP(A176,[1]Sheet1!$A$3:$K$232,COLUMN(I175), 0)</f>
        <v>#N/A</v>
      </c>
      <c r="H176" s="10"/>
      <c r="I176" s="10"/>
    </row>
    <row r="177" spans="1:9" x14ac:dyDescent="0.25">
      <c r="A177" s="13" t="s">
        <v>194</v>
      </c>
      <c r="B177" s="13" t="s">
        <v>195</v>
      </c>
      <c r="C177" s="12" t="s">
        <v>710</v>
      </c>
      <c r="D177" s="18">
        <v>3.5441405715245407</v>
      </c>
      <c r="E177" s="12">
        <v>176</v>
      </c>
      <c r="G177" s="10" t="e">
        <f>VLOOKUP(A177,[1]Sheet1!$A$3:$K$232,COLUMN(I176), 0)</f>
        <v>#N/A</v>
      </c>
      <c r="H177" s="10"/>
      <c r="I177" s="10"/>
    </row>
    <row r="178" spans="1:9" x14ac:dyDescent="0.25">
      <c r="A178" s="13" t="s">
        <v>398</v>
      </c>
      <c r="B178" s="13" t="s">
        <v>399</v>
      </c>
      <c r="C178" s="12" t="s">
        <v>710</v>
      </c>
      <c r="D178" s="18">
        <v>3.541940888327924</v>
      </c>
      <c r="E178" s="12">
        <v>177</v>
      </c>
      <c r="G178" s="10" t="e">
        <f>VLOOKUP(A178,[1]Sheet1!$A$3:$K$232,COLUMN(I177), 0)</f>
        <v>#N/A</v>
      </c>
      <c r="H178" s="10"/>
      <c r="I178" s="10"/>
    </row>
    <row r="179" spans="1:9" x14ac:dyDescent="0.25">
      <c r="A179" s="13" t="s">
        <v>404</v>
      </c>
      <c r="B179" s="13" t="s">
        <v>405</v>
      </c>
      <c r="C179" s="12" t="s">
        <v>710</v>
      </c>
      <c r="D179" s="18">
        <v>3.5414358696021808</v>
      </c>
      <c r="E179" s="12">
        <v>178</v>
      </c>
      <c r="G179" s="10" t="e">
        <f>VLOOKUP(A179,[1]Sheet1!$A$3:$K$232,COLUMN(I178), 0)</f>
        <v>#N/A</v>
      </c>
      <c r="H179" s="10"/>
      <c r="I179" s="10"/>
    </row>
    <row r="180" spans="1:9" x14ac:dyDescent="0.25">
      <c r="A180" s="13" t="s">
        <v>208</v>
      </c>
      <c r="B180" s="13" t="s">
        <v>209</v>
      </c>
      <c r="C180" s="12" t="s">
        <v>710</v>
      </c>
      <c r="D180" s="18">
        <v>3.5391030933443588</v>
      </c>
      <c r="E180" s="12">
        <v>179</v>
      </c>
      <c r="G180" s="10">
        <f>VLOOKUP(A180,[1]Sheet1!$A$3:$K$232,COLUMN(I179), 0)</f>
        <v>3</v>
      </c>
      <c r="H180" s="10"/>
      <c r="I180" s="10"/>
    </row>
    <row r="181" spans="1:9" x14ac:dyDescent="0.25">
      <c r="A181" s="13" t="s">
        <v>236</v>
      </c>
      <c r="B181" s="13" t="s">
        <v>237</v>
      </c>
      <c r="C181" s="12" t="s">
        <v>710</v>
      </c>
      <c r="D181" s="18">
        <v>3.5375827880254502</v>
      </c>
      <c r="E181" s="12">
        <v>180</v>
      </c>
      <c r="G181" s="10">
        <f>VLOOKUP(A181,[1]Sheet1!$A$3:$K$232,COLUMN(I180), 0)</f>
        <v>3</v>
      </c>
      <c r="H181" s="10"/>
      <c r="I181" s="10"/>
    </row>
    <row r="182" spans="1:9" x14ac:dyDescent="0.25">
      <c r="A182" s="13" t="s">
        <v>364</v>
      </c>
      <c r="B182" s="13" t="s">
        <v>365</v>
      </c>
      <c r="C182" s="12" t="s">
        <v>710</v>
      </c>
      <c r="D182" s="18">
        <v>3.5361465111906383</v>
      </c>
      <c r="E182" s="12">
        <v>181</v>
      </c>
      <c r="G182" s="10">
        <f>VLOOKUP(A182,[1]Sheet1!$A$3:$K$232,COLUMN(I181), 0)</f>
        <v>3</v>
      </c>
      <c r="H182" s="10"/>
      <c r="I182" s="10"/>
    </row>
    <row r="183" spans="1:9" x14ac:dyDescent="0.25">
      <c r="A183" s="13" t="s">
        <v>10</v>
      </c>
      <c r="B183" s="13" t="s">
        <v>11</v>
      </c>
      <c r="C183" s="12" t="s">
        <v>710</v>
      </c>
      <c r="D183" s="18">
        <v>3.5335143411495991</v>
      </c>
      <c r="E183" s="12">
        <v>182</v>
      </c>
      <c r="G183" s="10">
        <f>VLOOKUP(A183,[1]Sheet1!$A$3:$K$232,COLUMN(I182), 0)</f>
        <v>3</v>
      </c>
      <c r="H183" s="10"/>
      <c r="I183" s="10"/>
    </row>
    <row r="184" spans="1:9" x14ac:dyDescent="0.25">
      <c r="A184" s="13" t="s">
        <v>106</v>
      </c>
      <c r="B184" s="13" t="s">
        <v>107</v>
      </c>
      <c r="C184" s="12" t="s">
        <v>710</v>
      </c>
      <c r="D184" s="18">
        <v>3.5333831239003657</v>
      </c>
      <c r="E184" s="12">
        <v>183</v>
      </c>
      <c r="G184" s="10">
        <f>VLOOKUP(A184,[1]Sheet1!$A$3:$K$232,COLUMN(I183), 0)</f>
        <v>3</v>
      </c>
      <c r="H184" s="10"/>
      <c r="I184" s="10"/>
    </row>
    <row r="185" spans="1:9" x14ac:dyDescent="0.25">
      <c r="A185" s="13" t="s">
        <v>34</v>
      </c>
      <c r="B185" s="13" t="s">
        <v>35</v>
      </c>
      <c r="C185" s="12" t="s">
        <v>710</v>
      </c>
      <c r="D185" s="18">
        <v>3.532368502956738</v>
      </c>
      <c r="E185" s="12">
        <v>184</v>
      </c>
      <c r="G185" s="10">
        <f>VLOOKUP(A185,[1]Sheet1!$A$3:$K$232,COLUMN(I184), 0)</f>
        <v>4</v>
      </c>
      <c r="H185" s="10"/>
      <c r="I185" s="10"/>
    </row>
    <row r="186" spans="1:9" x14ac:dyDescent="0.25">
      <c r="A186" s="13" t="s">
        <v>178</v>
      </c>
      <c r="B186" s="13" t="s">
        <v>179</v>
      </c>
      <c r="C186" s="12" t="s">
        <v>710</v>
      </c>
      <c r="D186" s="18">
        <v>3.5320319709953854</v>
      </c>
      <c r="E186" s="12">
        <v>185</v>
      </c>
      <c r="G186" s="10">
        <f>VLOOKUP(A186,[1]Sheet1!$A$3:$K$232,COLUMN(I185), 0)</f>
        <v>3</v>
      </c>
      <c r="H186" s="10"/>
      <c r="I186" s="10"/>
    </row>
    <row r="187" spans="1:9" x14ac:dyDescent="0.25">
      <c r="A187" s="13" t="s">
        <v>220</v>
      </c>
      <c r="B187" s="13" t="s">
        <v>221</v>
      </c>
      <c r="C187" s="12" t="s">
        <v>710</v>
      </c>
      <c r="D187" s="18">
        <v>3.5289520739726137</v>
      </c>
      <c r="E187" s="12">
        <v>186</v>
      </c>
      <c r="G187" s="10">
        <f>VLOOKUP(A187,[1]Sheet1!$A$3:$K$232,COLUMN(I186), 0)</f>
        <v>2</v>
      </c>
      <c r="H187" s="10"/>
      <c r="I187" s="10"/>
    </row>
    <row r="188" spans="1:9" x14ac:dyDescent="0.25">
      <c r="A188" s="13" t="s">
        <v>124</v>
      </c>
      <c r="B188" s="13" t="s">
        <v>125</v>
      </c>
      <c r="C188" s="12" t="s">
        <v>710</v>
      </c>
      <c r="D188" s="18">
        <v>3.5266848820856134</v>
      </c>
      <c r="E188" s="12">
        <v>187</v>
      </c>
      <c r="G188" s="10">
        <f>VLOOKUP(A188,[1]Sheet1!$A$3:$K$232,COLUMN(I187), 0)</f>
        <v>3</v>
      </c>
      <c r="H188" s="10"/>
      <c r="I188" s="10"/>
    </row>
    <row r="189" spans="1:9" x14ac:dyDescent="0.25">
      <c r="A189" s="13" t="s">
        <v>430</v>
      </c>
      <c r="B189" s="13" t="s">
        <v>431</v>
      </c>
      <c r="C189" s="12" t="s">
        <v>710</v>
      </c>
      <c r="D189" s="18">
        <v>3.5250489301624097</v>
      </c>
      <c r="E189" s="12">
        <v>188</v>
      </c>
      <c r="G189" s="10">
        <f>VLOOKUP(A189,[1]Sheet1!$A$3:$K$232,COLUMN(I188), 0)</f>
        <v>2</v>
      </c>
      <c r="H189" s="10"/>
      <c r="I189" s="10"/>
    </row>
    <row r="190" spans="1:9" x14ac:dyDescent="0.25">
      <c r="A190" s="13" t="s">
        <v>94</v>
      </c>
      <c r="B190" s="13" t="s">
        <v>95</v>
      </c>
      <c r="C190" s="12" t="s">
        <v>710</v>
      </c>
      <c r="D190" s="18">
        <v>3.5248933893256158</v>
      </c>
      <c r="E190" s="12">
        <v>189</v>
      </c>
      <c r="G190" s="10">
        <f>VLOOKUP(A190,[1]Sheet1!$A$3:$K$232,COLUMN(I189), 0)</f>
        <v>3</v>
      </c>
      <c r="H190" s="10"/>
      <c r="I190" s="10"/>
    </row>
    <row r="191" spans="1:9" x14ac:dyDescent="0.25">
      <c r="A191" s="13" t="s">
        <v>130</v>
      </c>
      <c r="B191" s="13" t="s">
        <v>131</v>
      </c>
      <c r="C191" s="12" t="s">
        <v>710</v>
      </c>
      <c r="D191" s="18">
        <v>3.5241014806189344</v>
      </c>
      <c r="E191" s="12">
        <v>190</v>
      </c>
      <c r="G191" s="10" t="e">
        <f>VLOOKUP(A191,[1]Sheet1!$A$3:$K$232,COLUMN(I190), 0)</f>
        <v>#N/A</v>
      </c>
      <c r="H191" s="10"/>
      <c r="I191" s="10"/>
    </row>
    <row r="192" spans="1:9" x14ac:dyDescent="0.25">
      <c r="A192" s="13" t="s">
        <v>256</v>
      </c>
      <c r="B192" s="13" t="s">
        <v>257</v>
      </c>
      <c r="C192" s="12" t="s">
        <v>710</v>
      </c>
      <c r="D192" s="18">
        <v>3.5131400623199993</v>
      </c>
      <c r="E192" s="12">
        <v>191</v>
      </c>
      <c r="G192" s="10">
        <f>VLOOKUP(A192,[1]Sheet1!$A$3:$K$232,COLUMN(I191), 0)</f>
        <v>3</v>
      </c>
      <c r="H192" s="10"/>
      <c r="I192" s="10"/>
    </row>
    <row r="193" spans="1:9" x14ac:dyDescent="0.25">
      <c r="A193" s="13" t="s">
        <v>58</v>
      </c>
      <c r="B193" s="13" t="s">
        <v>59</v>
      </c>
      <c r="C193" s="12" t="s">
        <v>710</v>
      </c>
      <c r="D193" s="18">
        <v>3.5116111856915162</v>
      </c>
      <c r="E193" s="12">
        <v>192</v>
      </c>
      <c r="G193" s="10">
        <f>VLOOKUP(A193,[1]Sheet1!$A$3:$K$232,COLUMN(I192), 0)</f>
        <v>3</v>
      </c>
      <c r="H193" s="10"/>
      <c r="I193" s="10"/>
    </row>
    <row r="194" spans="1:9" x14ac:dyDescent="0.25">
      <c r="A194" s="13" t="s">
        <v>118</v>
      </c>
      <c r="B194" s="13" t="s">
        <v>119</v>
      </c>
      <c r="C194" s="12" t="s">
        <v>710</v>
      </c>
      <c r="D194" s="18">
        <v>3.5054390529035637</v>
      </c>
      <c r="E194" s="12">
        <v>193</v>
      </c>
      <c r="G194" s="10">
        <f>VLOOKUP(A194,[1]Sheet1!$A$3:$K$232,COLUMN(I193), 0)</f>
        <v>3</v>
      </c>
      <c r="H194" s="10"/>
      <c r="I194" s="10"/>
    </row>
    <row r="195" spans="1:9" x14ac:dyDescent="0.25">
      <c r="A195" s="13" t="s">
        <v>378</v>
      </c>
      <c r="B195" s="13" t="s">
        <v>379</v>
      </c>
      <c r="C195" s="12" t="s">
        <v>710</v>
      </c>
      <c r="D195" s="18">
        <v>3.4959942087891274</v>
      </c>
      <c r="E195" s="12">
        <v>194</v>
      </c>
      <c r="G195" s="10" t="e">
        <f>VLOOKUP(A195,[1]Sheet1!$A$3:$K$232,COLUMN(I194), 0)</f>
        <v>#N/A</v>
      </c>
      <c r="H195" s="10"/>
      <c r="I195" s="10"/>
    </row>
    <row r="196" spans="1:9" x14ac:dyDescent="0.25">
      <c r="A196" s="13" t="s">
        <v>252</v>
      </c>
      <c r="B196" s="13" t="s">
        <v>253</v>
      </c>
      <c r="C196" s="12" t="s">
        <v>710</v>
      </c>
      <c r="D196" s="18">
        <v>3.4931758632297076</v>
      </c>
      <c r="E196" s="12">
        <v>195</v>
      </c>
      <c r="G196" s="10">
        <f>VLOOKUP(A196,[1]Sheet1!$A$3:$K$232,COLUMN(I195), 0)</f>
        <v>3</v>
      </c>
      <c r="H196" s="10"/>
      <c r="I196" s="10"/>
    </row>
    <row r="197" spans="1:9" x14ac:dyDescent="0.25">
      <c r="A197" s="13" t="s">
        <v>30</v>
      </c>
      <c r="B197" s="13" t="s">
        <v>31</v>
      </c>
      <c r="C197" s="12" t="s">
        <v>710</v>
      </c>
      <c r="D197" s="18">
        <v>3.4864737338442069</v>
      </c>
      <c r="E197" s="12">
        <v>196</v>
      </c>
      <c r="G197" s="10">
        <f>VLOOKUP(A197,[1]Sheet1!$A$3:$K$232,COLUMN(I196), 0)</f>
        <v>3</v>
      </c>
      <c r="H197" s="10"/>
      <c r="I197" s="10"/>
    </row>
    <row r="198" spans="1:9" x14ac:dyDescent="0.25">
      <c r="A198" s="13" t="s">
        <v>248</v>
      </c>
      <c r="B198" s="13" t="s">
        <v>249</v>
      </c>
      <c r="C198" s="12" t="s">
        <v>710</v>
      </c>
      <c r="D198" s="18">
        <v>3.4621479055195308</v>
      </c>
      <c r="E198" s="12">
        <v>197</v>
      </c>
      <c r="G198" s="10" t="e">
        <f>VLOOKUP(A198,[1]Sheet1!$A$3:$K$232,COLUMN(I197), 0)</f>
        <v>#N/A</v>
      </c>
      <c r="H198" s="10"/>
      <c r="I198" s="10"/>
    </row>
    <row r="199" spans="1:9" x14ac:dyDescent="0.25">
      <c r="A199" s="13" t="s">
        <v>266</v>
      </c>
      <c r="B199" s="13" t="s">
        <v>267</v>
      </c>
      <c r="C199" s="12" t="s">
        <v>710</v>
      </c>
      <c r="D199" s="18">
        <v>3.4618488232315769</v>
      </c>
      <c r="E199" s="12">
        <v>198</v>
      </c>
      <c r="G199" s="10">
        <f>VLOOKUP(A199,[1]Sheet1!$A$3:$K$232,COLUMN(I198), 0)</f>
        <v>3</v>
      </c>
      <c r="H199" s="10"/>
      <c r="I199" s="10"/>
    </row>
    <row r="200" spans="1:9" x14ac:dyDescent="0.25">
      <c r="A200" s="13" t="s">
        <v>214</v>
      </c>
      <c r="B200" s="13" t="s">
        <v>215</v>
      </c>
      <c r="C200" s="12" t="s">
        <v>711</v>
      </c>
      <c r="D200" s="18">
        <v>3.6014692892422153</v>
      </c>
      <c r="E200" s="12">
        <v>199</v>
      </c>
      <c r="G200" s="10">
        <f>VLOOKUP(A200,[1]Sheet1!$A$3:$K$232,COLUMN(I199), 0)</f>
        <v>3</v>
      </c>
      <c r="H200" s="10"/>
      <c r="I200" s="10"/>
    </row>
    <row r="201" spans="1:9" x14ac:dyDescent="0.25">
      <c r="A201" s="13" t="s">
        <v>370</v>
      </c>
      <c r="B201" s="13" t="s">
        <v>371</v>
      </c>
      <c r="C201" s="12" t="s">
        <v>711</v>
      </c>
      <c r="D201" s="18">
        <v>3.5764895433646706</v>
      </c>
      <c r="E201" s="12">
        <v>200</v>
      </c>
      <c r="G201" s="10">
        <f>VLOOKUP(A201,[1]Sheet1!$A$3:$K$232,COLUMN(I200), 0)</f>
        <v>3</v>
      </c>
      <c r="H201" s="10"/>
      <c r="I201" s="10"/>
    </row>
    <row r="202" spans="1:9" x14ac:dyDescent="0.25">
      <c r="A202" s="13" t="s">
        <v>20</v>
      </c>
      <c r="B202" s="13" t="s">
        <v>21</v>
      </c>
      <c r="C202" s="12" t="s">
        <v>711</v>
      </c>
      <c r="D202" s="18">
        <v>3.5599023111855246</v>
      </c>
      <c r="E202" s="12">
        <v>201</v>
      </c>
      <c r="G202" s="10">
        <f>VLOOKUP(A202,[1]Sheet1!$A$3:$K$232,COLUMN(I201), 0)</f>
        <v>3</v>
      </c>
      <c r="H202" s="10"/>
      <c r="I202" s="10"/>
    </row>
    <row r="203" spans="1:9" x14ac:dyDescent="0.25">
      <c r="A203" s="13" t="s">
        <v>166</v>
      </c>
      <c r="B203" s="13" t="s">
        <v>167</v>
      </c>
      <c r="C203" s="12" t="s">
        <v>711</v>
      </c>
      <c r="D203" s="18">
        <v>3.5491635881405696</v>
      </c>
      <c r="E203" s="12">
        <v>202</v>
      </c>
      <c r="G203" s="10" t="e">
        <f>VLOOKUP(A203,[1]Sheet1!$A$3:$K$232,COLUMN(I202), 0)</f>
        <v>#N/A</v>
      </c>
      <c r="H203" s="10"/>
      <c r="I203" s="10"/>
    </row>
    <row r="204" spans="1:9" x14ac:dyDescent="0.25">
      <c r="A204" s="13" t="s">
        <v>176</v>
      </c>
      <c r="B204" s="13" t="s">
        <v>177</v>
      </c>
      <c r="C204" s="12" t="s">
        <v>711</v>
      </c>
      <c r="D204" s="18">
        <v>3.5344645805305568</v>
      </c>
      <c r="E204" s="12">
        <v>203</v>
      </c>
      <c r="G204" s="10">
        <f>VLOOKUP(A204,[1]Sheet1!$A$3:$K$232,COLUMN(I203), 0)</f>
        <v>3</v>
      </c>
      <c r="H204" s="10"/>
      <c r="I204" s="10"/>
    </row>
    <row r="205" spans="1:9" x14ac:dyDescent="0.25">
      <c r="A205" s="13" t="s">
        <v>258</v>
      </c>
      <c r="B205" s="13" t="s">
        <v>259</v>
      </c>
      <c r="C205" s="12" t="s">
        <v>711</v>
      </c>
      <c r="D205" s="18">
        <v>3.5282920650851071</v>
      </c>
      <c r="E205" s="12">
        <v>204</v>
      </c>
      <c r="G205" s="10">
        <f>VLOOKUP(A205,[1]Sheet1!$A$3:$K$232,COLUMN(I204), 0)</f>
        <v>2</v>
      </c>
      <c r="H205" s="10"/>
      <c r="I205" s="10"/>
    </row>
    <row r="206" spans="1:9" x14ac:dyDescent="0.25">
      <c r="A206" s="13" t="s">
        <v>184</v>
      </c>
      <c r="B206" s="13" t="s">
        <v>185</v>
      </c>
      <c r="C206" s="12" t="s">
        <v>711</v>
      </c>
      <c r="D206" s="18">
        <v>3.5118717842980764</v>
      </c>
      <c r="E206" s="12">
        <v>205</v>
      </c>
      <c r="G206" s="10">
        <f>VLOOKUP(A206,[1]Sheet1!$A$3:$K$232,COLUMN(I205), 0)</f>
        <v>4</v>
      </c>
      <c r="H206" s="10"/>
      <c r="I206" s="10"/>
    </row>
    <row r="207" spans="1:9" x14ac:dyDescent="0.25">
      <c r="A207" s="13" t="s">
        <v>190</v>
      </c>
      <c r="B207" s="13" t="s">
        <v>191</v>
      </c>
      <c r="C207" s="12" t="s">
        <v>711</v>
      </c>
      <c r="D207" s="18">
        <v>3.5054415049253489</v>
      </c>
      <c r="E207" s="12">
        <v>206</v>
      </c>
      <c r="G207" s="10" t="e">
        <f>VLOOKUP(A207,[1]Sheet1!$A$3:$K$232,COLUMN(I206), 0)</f>
        <v>#N/A</v>
      </c>
      <c r="H207" s="10"/>
      <c r="I207" s="10"/>
    </row>
    <row r="208" spans="1:9" x14ac:dyDescent="0.25">
      <c r="A208" s="13" t="s">
        <v>104</v>
      </c>
      <c r="B208" s="13" t="s">
        <v>105</v>
      </c>
      <c r="C208" s="12" t="s">
        <v>711</v>
      </c>
      <c r="D208" s="18">
        <v>3.5033997674007815</v>
      </c>
      <c r="E208" s="12">
        <v>207</v>
      </c>
      <c r="G208" s="10">
        <f>VLOOKUP(A208,[1]Sheet1!$A$3:$K$232,COLUMN(I207), 0)</f>
        <v>3</v>
      </c>
      <c r="H208" s="10"/>
      <c r="I208" s="10"/>
    </row>
    <row r="209" spans="1:9" x14ac:dyDescent="0.25">
      <c r="A209" s="13" t="s">
        <v>202</v>
      </c>
      <c r="B209" s="13" t="s">
        <v>203</v>
      </c>
      <c r="C209" s="12" t="s">
        <v>711</v>
      </c>
      <c r="D209" s="18">
        <v>3.4914551908737685</v>
      </c>
      <c r="E209" s="12">
        <v>208</v>
      </c>
      <c r="G209" s="10">
        <f>VLOOKUP(A209,[1]Sheet1!$A$3:$K$232,COLUMN(I208), 0)</f>
        <v>4</v>
      </c>
      <c r="H209" s="10"/>
      <c r="I209" s="10"/>
    </row>
    <row r="210" spans="1:9" x14ac:dyDescent="0.25">
      <c r="A210" s="13" t="s">
        <v>8</v>
      </c>
      <c r="B210" s="13" t="s">
        <v>9</v>
      </c>
      <c r="C210" s="12" t="s">
        <v>711</v>
      </c>
      <c r="D210" s="18">
        <v>3.4886587721203122</v>
      </c>
      <c r="E210" s="12">
        <v>209</v>
      </c>
      <c r="G210" s="10">
        <f>VLOOKUP(A210,[1]Sheet1!$A$3:$K$232,COLUMN(I209), 0)</f>
        <v>2</v>
      </c>
      <c r="H210" s="10"/>
      <c r="I210" s="10"/>
    </row>
    <row r="211" spans="1:9" x14ac:dyDescent="0.25">
      <c r="A211" s="13" t="s">
        <v>140</v>
      </c>
      <c r="B211" s="13" t="s">
        <v>141</v>
      </c>
      <c r="C211" s="12" t="s">
        <v>711</v>
      </c>
      <c r="D211" s="18">
        <v>3.4880729802063528</v>
      </c>
      <c r="E211" s="12">
        <v>210</v>
      </c>
      <c r="G211" s="10">
        <f>VLOOKUP(A211,[1]Sheet1!$A$3:$K$232,COLUMN(I210), 0)</f>
        <v>4</v>
      </c>
      <c r="H211" s="10"/>
      <c r="I211" s="10"/>
    </row>
    <row r="212" spans="1:9" x14ac:dyDescent="0.25">
      <c r="A212" s="13" t="s">
        <v>98</v>
      </c>
      <c r="B212" s="13" t="s">
        <v>99</v>
      </c>
      <c r="C212" s="12" t="s">
        <v>711</v>
      </c>
      <c r="D212" s="18">
        <v>3.485204984254453</v>
      </c>
      <c r="E212" s="12">
        <v>211</v>
      </c>
      <c r="G212" s="10" t="e">
        <f>VLOOKUP(A212,[1]Sheet1!$A$3:$K$232,COLUMN(I211), 0)</f>
        <v>#N/A</v>
      </c>
      <c r="H212" s="10"/>
      <c r="I212" s="10"/>
    </row>
    <row r="213" spans="1:9" x14ac:dyDescent="0.25">
      <c r="A213" s="13" t="s">
        <v>72</v>
      </c>
      <c r="B213" s="13" t="s">
        <v>73</v>
      </c>
      <c r="C213" s="12" t="s">
        <v>711</v>
      </c>
      <c r="D213" s="18">
        <v>3.4815211063849407</v>
      </c>
      <c r="E213" s="12">
        <v>212</v>
      </c>
      <c r="G213" s="10" t="e">
        <f>VLOOKUP(A213,[1]Sheet1!$A$3:$K$232,COLUMN(I212), 0)</f>
        <v>#N/A</v>
      </c>
      <c r="H213" s="10"/>
      <c r="I213" s="10"/>
    </row>
    <row r="214" spans="1:9" x14ac:dyDescent="0.25">
      <c r="A214" s="13" t="s">
        <v>76</v>
      </c>
      <c r="B214" s="13" t="s">
        <v>77</v>
      </c>
      <c r="C214" s="12" t="s">
        <v>711</v>
      </c>
      <c r="D214" s="18">
        <v>3.4791891087015316</v>
      </c>
      <c r="E214" s="12">
        <v>213</v>
      </c>
      <c r="G214" s="10">
        <f>VLOOKUP(A214,[1]Sheet1!$A$3:$K$232,COLUMN(I213), 0)</f>
        <v>3</v>
      </c>
      <c r="H214" s="10"/>
      <c r="I214" s="10"/>
    </row>
    <row r="215" spans="1:9" x14ac:dyDescent="0.25">
      <c r="A215" s="13" t="s">
        <v>142</v>
      </c>
      <c r="B215" s="13" t="s">
        <v>143</v>
      </c>
      <c r="C215" s="12" t="s">
        <v>711</v>
      </c>
      <c r="D215" s="18">
        <v>3.4686153210375892</v>
      </c>
      <c r="E215" s="12">
        <v>214</v>
      </c>
      <c r="G215" s="10">
        <f>VLOOKUP(A215,[1]Sheet1!$A$3:$K$232,COLUMN(I214), 0)</f>
        <v>3</v>
      </c>
      <c r="H215" s="10"/>
      <c r="I215" s="10"/>
    </row>
    <row r="216" spans="1:9" x14ac:dyDescent="0.25">
      <c r="A216" s="13" t="s">
        <v>274</v>
      </c>
      <c r="B216" s="13" t="s">
        <v>275</v>
      </c>
      <c r="C216" s="12" t="s">
        <v>711</v>
      </c>
      <c r="D216" s="18">
        <v>3.4619846274184503</v>
      </c>
      <c r="E216" s="12">
        <v>215</v>
      </c>
      <c r="G216" s="10" t="e">
        <f>VLOOKUP(A216,[1]Sheet1!$A$3:$K$232,COLUMN(I215), 0)</f>
        <v>#N/A</v>
      </c>
      <c r="H216" s="10"/>
      <c r="I216" s="10"/>
    </row>
    <row r="217" spans="1:9" x14ac:dyDescent="0.25">
      <c r="A217" s="13" t="s">
        <v>340</v>
      </c>
      <c r="B217" s="13" t="s">
        <v>341</v>
      </c>
      <c r="C217" s="12" t="s">
        <v>711</v>
      </c>
      <c r="D217" s="18">
        <v>3.4582989712601147</v>
      </c>
      <c r="E217" s="12">
        <v>216</v>
      </c>
      <c r="G217" s="10" t="e">
        <f>VLOOKUP(A217,[1]Sheet1!$A$3:$K$232,COLUMN(I216), 0)</f>
        <v>#N/A</v>
      </c>
      <c r="H217" s="10"/>
      <c r="I217" s="10"/>
    </row>
    <row r="218" spans="1:9" x14ac:dyDescent="0.25">
      <c r="A218" s="13" t="s">
        <v>48</v>
      </c>
      <c r="B218" s="13" t="s">
        <v>49</v>
      </c>
      <c r="C218" s="12" t="s">
        <v>711</v>
      </c>
      <c r="D218" s="18">
        <v>3.4532514942370227</v>
      </c>
      <c r="E218" s="12">
        <v>217</v>
      </c>
      <c r="G218" s="10">
        <f>VLOOKUP(A218,[1]Sheet1!$A$3:$K$232,COLUMN(I217), 0)</f>
        <v>3</v>
      </c>
      <c r="H218" s="10"/>
      <c r="I218" s="10"/>
    </row>
    <row r="219" spans="1:9" x14ac:dyDescent="0.25">
      <c r="A219" s="13" t="s">
        <v>348</v>
      </c>
      <c r="B219" s="13" t="s">
        <v>349</v>
      </c>
      <c r="C219" s="12" t="s">
        <v>711</v>
      </c>
      <c r="D219" s="18">
        <v>3.4224232699778381</v>
      </c>
      <c r="E219" s="12">
        <v>218</v>
      </c>
      <c r="G219" s="10" t="e">
        <f>VLOOKUP(A219,[1]Sheet1!$A$3:$K$232,COLUMN(I218), 0)</f>
        <v>#N/A</v>
      </c>
      <c r="H219" s="10"/>
      <c r="I219" s="10"/>
    </row>
    <row r="220" spans="1:9" x14ac:dyDescent="0.25">
      <c r="A220" s="13" t="s">
        <v>196</v>
      </c>
      <c r="B220" s="13" t="s">
        <v>197</v>
      </c>
      <c r="C220" s="12" t="s">
        <v>711</v>
      </c>
      <c r="D220" s="18">
        <v>3.4173007072930055</v>
      </c>
      <c r="E220" s="12">
        <v>219</v>
      </c>
      <c r="G220" s="10">
        <f>VLOOKUP(A220,[1]Sheet1!$A$3:$K$232,COLUMN(I219), 0)</f>
        <v>4</v>
      </c>
      <c r="H220" s="10"/>
      <c r="I220" s="10"/>
    </row>
    <row r="221" spans="1:9" x14ac:dyDescent="0.25">
      <c r="A221" s="13" t="s">
        <v>162</v>
      </c>
      <c r="B221" s="13" t="s">
        <v>163</v>
      </c>
      <c r="C221" s="12" t="s">
        <v>711</v>
      </c>
      <c r="D221" s="18">
        <v>3.4050466531809818</v>
      </c>
      <c r="E221" s="12">
        <v>220</v>
      </c>
      <c r="G221" s="10">
        <f>VLOOKUP(A221,[1]Sheet1!$A$3:$K$232,COLUMN(I220), 0)</f>
        <v>3</v>
      </c>
      <c r="H221" s="10"/>
      <c r="I221" s="10"/>
    </row>
    <row r="222" spans="1:9" x14ac:dyDescent="0.25">
      <c r="A222" s="13" t="s">
        <v>62</v>
      </c>
      <c r="B222" s="13" t="s">
        <v>63</v>
      </c>
      <c r="C222" s="12" t="s">
        <v>711</v>
      </c>
      <c r="D222" s="18">
        <v>3.40503080168387</v>
      </c>
      <c r="E222" s="12">
        <v>221</v>
      </c>
      <c r="G222" s="10">
        <f>VLOOKUP(A222,[1]Sheet1!$A$3:$K$232,COLUMN(I221), 0)</f>
        <v>3</v>
      </c>
      <c r="H222" s="10"/>
      <c r="I222" s="10"/>
    </row>
    <row r="223" spans="1:9" x14ac:dyDescent="0.25">
      <c r="A223" s="13" t="s">
        <v>334</v>
      </c>
      <c r="B223" s="13" t="s">
        <v>335</v>
      </c>
      <c r="C223" s="12" t="s">
        <v>711</v>
      </c>
      <c r="D223" s="18">
        <v>3.4032900469235869</v>
      </c>
      <c r="E223" s="12">
        <v>222</v>
      </c>
      <c r="G223" s="10" t="e">
        <f>VLOOKUP(A223,[1]Sheet1!$A$3:$K$232,COLUMN(I222), 0)</f>
        <v>#N/A</v>
      </c>
      <c r="H223" s="10"/>
      <c r="I223" s="10"/>
    </row>
    <row r="224" spans="1:9" x14ac:dyDescent="0.25">
      <c r="A224" s="13" t="s">
        <v>346</v>
      </c>
      <c r="B224" s="13" t="s">
        <v>347</v>
      </c>
      <c r="C224" s="12" t="s">
        <v>711</v>
      </c>
      <c r="D224" s="18">
        <v>3.3938068421264589</v>
      </c>
      <c r="E224" s="12">
        <v>223</v>
      </c>
      <c r="G224" s="10">
        <f>VLOOKUP(A224,[1]Sheet1!$A$3:$K$232,COLUMN(I223), 0)</f>
        <v>4</v>
      </c>
      <c r="H224" s="10"/>
      <c r="I224" s="10"/>
    </row>
    <row r="225" spans="1:9" x14ac:dyDescent="0.25">
      <c r="A225" s="13" t="s">
        <v>100</v>
      </c>
      <c r="B225" s="13" t="s">
        <v>101</v>
      </c>
      <c r="C225" s="12" t="s">
        <v>711</v>
      </c>
      <c r="D225" s="18">
        <v>3.3911113374101309</v>
      </c>
      <c r="E225" s="12">
        <v>224</v>
      </c>
      <c r="G225" s="10">
        <f>VLOOKUP(A225,[1]Sheet1!$A$3:$K$232,COLUMN(I224), 0)</f>
        <v>3</v>
      </c>
      <c r="H225" s="10"/>
      <c r="I225" s="10"/>
    </row>
    <row r="226" spans="1:9" x14ac:dyDescent="0.25">
      <c r="A226" s="13" t="s">
        <v>280</v>
      </c>
      <c r="B226" s="13" t="s">
        <v>281</v>
      </c>
      <c r="C226" s="12" t="s">
        <v>711</v>
      </c>
      <c r="D226" s="18">
        <v>3.3821475042071065</v>
      </c>
      <c r="E226" s="12">
        <v>225</v>
      </c>
      <c r="G226" s="10">
        <f>VLOOKUP(A226,[1]Sheet1!$A$3:$K$232,COLUMN(I225), 0)</f>
        <v>2</v>
      </c>
      <c r="H226" s="10"/>
      <c r="I226" s="10"/>
    </row>
    <row r="227" spans="1:9" x14ac:dyDescent="0.25">
      <c r="A227" s="13" t="s">
        <v>90</v>
      </c>
      <c r="B227" s="13" t="s">
        <v>91</v>
      </c>
      <c r="C227" s="12" t="s">
        <v>711</v>
      </c>
      <c r="D227" s="18">
        <v>3.3771652384363766</v>
      </c>
      <c r="E227" s="12">
        <v>226</v>
      </c>
      <c r="G227" s="10">
        <f>VLOOKUP(A227,[1]Sheet1!$A$3:$K$232,COLUMN(I226), 0)</f>
        <v>4</v>
      </c>
      <c r="H227" s="10"/>
      <c r="I227" s="10"/>
    </row>
    <row r="228" spans="1:9" x14ac:dyDescent="0.25">
      <c r="A228" s="13" t="s">
        <v>342</v>
      </c>
      <c r="B228" s="13" t="s">
        <v>343</v>
      </c>
      <c r="C228" s="12" t="s">
        <v>711</v>
      </c>
      <c r="D228" s="18">
        <v>3.3661799018528424</v>
      </c>
      <c r="E228" s="12">
        <v>227</v>
      </c>
      <c r="G228" s="10">
        <f>VLOOKUP(A228,[1]Sheet1!$A$3:$K$232,COLUMN(I227), 0)</f>
        <v>3</v>
      </c>
      <c r="H228" s="10"/>
      <c r="I228" s="10"/>
    </row>
    <row r="229" spans="1:9" x14ac:dyDescent="0.25">
      <c r="A229" s="13" t="s">
        <v>234</v>
      </c>
      <c r="B229" s="13" t="s">
        <v>235</v>
      </c>
      <c r="C229" s="12" t="s">
        <v>711</v>
      </c>
      <c r="D229" s="18">
        <v>3.3623391443727613</v>
      </c>
      <c r="E229" s="12">
        <v>228</v>
      </c>
      <c r="G229" s="10">
        <f>VLOOKUP(A229,[1]Sheet1!$A$3:$K$232,COLUMN(I228), 0)</f>
        <v>3</v>
      </c>
      <c r="H229" s="10"/>
      <c r="I229" s="10"/>
    </row>
    <row r="230" spans="1:9" x14ac:dyDescent="0.25">
      <c r="A230" s="13" t="s">
        <v>126</v>
      </c>
      <c r="B230" s="13" t="s">
        <v>127</v>
      </c>
      <c r="C230" s="12" t="s">
        <v>711</v>
      </c>
      <c r="D230" s="18">
        <v>3.3352674884611027</v>
      </c>
      <c r="E230" s="12">
        <v>229</v>
      </c>
      <c r="G230" s="10">
        <f>VLOOKUP(A230,[1]Sheet1!$A$3:$K$232,COLUMN(I229), 0)</f>
        <v>3</v>
      </c>
      <c r="H230" s="10"/>
      <c r="I230" s="10"/>
    </row>
    <row r="231" spans="1:9" x14ac:dyDescent="0.25">
      <c r="A231" s="13" t="s">
        <v>218</v>
      </c>
      <c r="B231" s="13" t="s">
        <v>219</v>
      </c>
      <c r="C231" s="12" t="s">
        <v>711</v>
      </c>
      <c r="D231" s="18">
        <v>3.2917314241896451</v>
      </c>
      <c r="E231" s="12">
        <v>230</v>
      </c>
      <c r="G231" s="10">
        <f>VLOOKUP(A231,[1]Sheet1!$A$3:$K$232,COLUMN(I230), 0)</f>
        <v>4</v>
      </c>
      <c r="H231" s="10"/>
      <c r="I231" s="10"/>
    </row>
  </sheetData>
  <sortState ref="A2:D231">
    <sortCondition ref="C2:C231"/>
    <sortCondition descending="1" ref="D2:D231"/>
  </sortState>
  <pageMargins left="0.7" right="0.7" top="0.75" bottom="0.75" header="0.3" footer="0.3"/>
  <pageSetup paperSize="8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3"/>
  <sheetViews>
    <sheetView workbookViewId="0">
      <selection activeCell="B30" sqref="B30"/>
    </sheetView>
  </sheetViews>
  <sheetFormatPr defaultRowHeight="15" x14ac:dyDescent="0.25"/>
  <cols>
    <col min="1" max="1" width="9.140625" style="4"/>
    <col min="2" max="2" width="69.85546875" style="4" customWidth="1"/>
    <col min="4" max="6" width="19.85546875" style="32" customWidth="1"/>
    <col min="7" max="7" width="17" style="32" customWidth="1"/>
    <col min="9" max="9" width="12.5703125" customWidth="1"/>
    <col min="10" max="10" width="13.28515625" customWidth="1"/>
    <col min="11" max="11" width="12.5703125" customWidth="1"/>
    <col min="12" max="12" width="14.42578125" customWidth="1"/>
    <col min="14" max="14" width="10.28515625" customWidth="1"/>
    <col min="15" max="15" width="18.85546875" style="11" customWidth="1"/>
    <col min="19" max="19" width="15.28515625" style="2" customWidth="1"/>
    <col min="21" max="21" width="20.5703125" customWidth="1"/>
    <col min="23" max="23" width="17.42578125" style="17" customWidth="1"/>
    <col min="24" max="24" width="29.42578125" style="17" hidden="1" customWidth="1"/>
  </cols>
  <sheetData>
    <row r="1" spans="1:25" s="10" customFormat="1" x14ac:dyDescent="0.25">
      <c r="A1" s="44" t="s">
        <v>712</v>
      </c>
      <c r="B1" s="44"/>
      <c r="D1" s="32"/>
      <c r="E1" s="32"/>
      <c r="F1" s="32"/>
      <c r="G1" s="32"/>
      <c r="O1" s="11"/>
      <c r="S1" s="11"/>
      <c r="W1" s="17"/>
      <c r="X1" s="17"/>
    </row>
    <row r="2" spans="1:25" s="43" customFormat="1" ht="54.75" customHeight="1" x14ac:dyDescent="0.3">
      <c r="A2" s="47" t="s">
        <v>464</v>
      </c>
      <c r="B2" s="47" t="s">
        <v>465</v>
      </c>
      <c r="C2" s="36"/>
      <c r="D2" s="48" t="s">
        <v>466</v>
      </c>
      <c r="E2" s="48"/>
      <c r="F2" s="48"/>
      <c r="G2" s="48"/>
      <c r="H2" s="37"/>
      <c r="I2" s="49" t="s">
        <v>467</v>
      </c>
      <c r="J2" s="49"/>
      <c r="K2" s="49"/>
      <c r="L2" s="49"/>
      <c r="M2" s="37"/>
      <c r="N2" s="38" t="s">
        <v>468</v>
      </c>
      <c r="O2" s="39" t="s">
        <v>700</v>
      </c>
      <c r="P2" s="37"/>
      <c r="Q2" s="38" t="s">
        <v>470</v>
      </c>
      <c r="R2" s="37"/>
      <c r="S2" s="38" t="s">
        <v>706</v>
      </c>
      <c r="T2" s="36"/>
      <c r="U2" s="38" t="s">
        <v>471</v>
      </c>
      <c r="V2" s="36"/>
      <c r="W2" s="40" t="s">
        <v>702</v>
      </c>
      <c r="X2" s="41" t="s">
        <v>698</v>
      </c>
      <c r="Y2" s="42" t="s">
        <v>697</v>
      </c>
    </row>
    <row r="3" spans="1:25" s="6" customFormat="1" ht="57" customHeight="1" x14ac:dyDescent="0.2">
      <c r="A3" s="47"/>
      <c r="B3" s="47"/>
      <c r="C3" s="34"/>
      <c r="D3" s="30" t="s">
        <v>0</v>
      </c>
      <c r="E3" s="30" t="s">
        <v>2</v>
      </c>
      <c r="F3" s="30" t="s">
        <v>3</v>
      </c>
      <c r="G3" s="30" t="s">
        <v>1</v>
      </c>
      <c r="H3" s="34"/>
      <c r="I3" s="7" t="s">
        <v>0</v>
      </c>
      <c r="J3" s="7" t="s">
        <v>2</v>
      </c>
      <c r="K3" s="7" t="s">
        <v>3</v>
      </c>
      <c r="L3" s="7" t="s">
        <v>1</v>
      </c>
      <c r="M3" s="34"/>
      <c r="N3" s="8" t="s">
        <v>469</v>
      </c>
      <c r="O3" s="9"/>
      <c r="P3" s="9"/>
      <c r="Q3" s="8"/>
      <c r="R3" s="34"/>
      <c r="S3" s="8" t="s">
        <v>707</v>
      </c>
      <c r="T3" s="34"/>
      <c r="U3" s="7" t="s">
        <v>472</v>
      </c>
      <c r="V3" s="34"/>
      <c r="W3" s="30" t="s">
        <v>473</v>
      </c>
      <c r="X3" s="30" t="s">
        <v>701</v>
      </c>
      <c r="Y3" s="7"/>
    </row>
    <row r="4" spans="1:25" x14ac:dyDescent="0.25">
      <c r="A4" s="1" t="s">
        <v>428</v>
      </c>
      <c r="B4" s="1" t="s">
        <v>429</v>
      </c>
      <c r="D4" s="31">
        <v>72.992700729927009</v>
      </c>
      <c r="E4" s="31">
        <v>3.8276465441819782</v>
      </c>
      <c r="F4" s="31">
        <v>3.7339901477832513</v>
      </c>
      <c r="G4" s="31">
        <v>17.444717444717444</v>
      </c>
      <c r="I4" s="1">
        <v>0</v>
      </c>
      <c r="J4" s="1">
        <v>0</v>
      </c>
      <c r="K4" s="1">
        <v>0</v>
      </c>
      <c r="L4" s="1">
        <v>0</v>
      </c>
      <c r="N4" s="1">
        <v>0</v>
      </c>
      <c r="O4" s="35"/>
      <c r="Q4" s="1">
        <v>0</v>
      </c>
      <c r="S4" s="3">
        <v>0</v>
      </c>
      <c r="U4" s="1">
        <v>2</v>
      </c>
      <c r="W4" s="29">
        <v>3.7370905761538595</v>
      </c>
      <c r="X4" s="29">
        <v>303.73709057615383</v>
      </c>
      <c r="Y4" s="13">
        <v>37</v>
      </c>
    </row>
    <row r="5" spans="1:25" x14ac:dyDescent="0.25">
      <c r="A5" s="1" t="s">
        <v>418</v>
      </c>
      <c r="B5" s="1" t="s">
        <v>419</v>
      </c>
      <c r="D5" s="31">
        <v>68.310810810810807</v>
      </c>
      <c r="E5" s="31">
        <v>3.716825902335454</v>
      </c>
      <c r="F5" s="31">
        <v>3.7532097004279601</v>
      </c>
      <c r="G5" s="31">
        <v>20.19704433497537</v>
      </c>
      <c r="I5" s="1">
        <v>0</v>
      </c>
      <c r="J5" s="1">
        <v>0</v>
      </c>
      <c r="K5" s="1">
        <v>0</v>
      </c>
      <c r="L5" s="1">
        <v>0</v>
      </c>
      <c r="N5" s="1">
        <v>0</v>
      </c>
      <c r="O5" s="35"/>
      <c r="Q5" s="1">
        <v>0</v>
      </c>
      <c r="S5" s="3">
        <v>0</v>
      </c>
      <c r="U5" s="1">
        <v>2</v>
      </c>
      <c r="W5" s="29">
        <v>3.6285253811013178</v>
      </c>
      <c r="X5" s="29">
        <v>303.62852538110133</v>
      </c>
      <c r="Y5" s="13">
        <v>103</v>
      </c>
    </row>
    <row r="6" spans="1:25" x14ac:dyDescent="0.25">
      <c r="A6" s="1" t="s">
        <v>456</v>
      </c>
      <c r="B6" s="1" t="s">
        <v>457</v>
      </c>
      <c r="D6" s="31">
        <v>72.905027932960891</v>
      </c>
      <c r="E6" s="31">
        <v>3.7203733766233764</v>
      </c>
      <c r="F6" s="31">
        <v>3.7348703170028816</v>
      </c>
      <c r="G6" s="31">
        <v>16.761363636363637</v>
      </c>
      <c r="I6" s="1">
        <v>0</v>
      </c>
      <c r="J6" s="1">
        <v>0</v>
      </c>
      <c r="K6" s="1">
        <v>0</v>
      </c>
      <c r="L6" s="1">
        <v>0</v>
      </c>
      <c r="N6" s="1" t="e">
        <v>#N/A</v>
      </c>
      <c r="O6" s="35"/>
      <c r="Q6" s="1">
        <v>0</v>
      </c>
      <c r="S6" s="3">
        <v>0</v>
      </c>
      <c r="U6" s="1">
        <v>2</v>
      </c>
      <c r="W6" s="29">
        <v>3.7001650300914339</v>
      </c>
      <c r="X6" s="29">
        <v>303.70016503009145</v>
      </c>
      <c r="Y6" s="13">
        <v>60</v>
      </c>
    </row>
    <row r="7" spans="1:25" x14ac:dyDescent="0.25">
      <c r="A7" s="1" t="s">
        <v>458</v>
      </c>
      <c r="B7" s="1" t="s">
        <v>459</v>
      </c>
      <c r="D7" s="31">
        <v>69.637259292431708</v>
      </c>
      <c r="E7" s="31">
        <v>3.7101109954908091</v>
      </c>
      <c r="F7" s="31">
        <v>3.7199052132701422</v>
      </c>
      <c r="G7" s="31">
        <v>18.371124479407683</v>
      </c>
      <c r="I7" s="1">
        <v>0</v>
      </c>
      <c r="J7" s="1">
        <v>0</v>
      </c>
      <c r="K7" s="1">
        <v>0</v>
      </c>
      <c r="L7" s="1">
        <v>0</v>
      </c>
      <c r="N7" s="1" t="e">
        <v>#N/A</v>
      </c>
      <c r="O7" s="35"/>
      <c r="Q7" s="1">
        <v>0</v>
      </c>
      <c r="S7" s="3">
        <v>0</v>
      </c>
      <c r="U7" s="1">
        <v>2</v>
      </c>
      <c r="W7" s="29">
        <v>3.6372930577941784</v>
      </c>
      <c r="X7" s="29">
        <v>303.63729305779418</v>
      </c>
      <c r="Y7" s="13">
        <v>96</v>
      </c>
    </row>
    <row r="8" spans="1:25" ht="45" x14ac:dyDescent="0.25">
      <c r="A8" s="1" t="s">
        <v>72</v>
      </c>
      <c r="B8" s="1" t="s">
        <v>73</v>
      </c>
      <c r="D8" s="31">
        <v>68.907563025210081</v>
      </c>
      <c r="E8" s="31">
        <v>3.5846193415637857</v>
      </c>
      <c r="F8" s="31">
        <v>3.4145658263305321</v>
      </c>
      <c r="G8" s="31">
        <v>29.050279329608941</v>
      </c>
      <c r="I8" s="1">
        <v>0</v>
      </c>
      <c r="J8" s="1">
        <v>1</v>
      </c>
      <c r="K8" s="1">
        <v>1</v>
      </c>
      <c r="L8" s="1">
        <v>1</v>
      </c>
      <c r="N8" s="1">
        <v>0</v>
      </c>
      <c r="O8" s="35" t="s">
        <v>695</v>
      </c>
      <c r="Q8" s="1">
        <v>3</v>
      </c>
      <c r="S8" s="3">
        <v>0</v>
      </c>
      <c r="U8" s="1">
        <v>4</v>
      </c>
      <c r="W8" s="29">
        <v>3.4815211063849407</v>
      </c>
      <c r="X8" s="29">
        <v>103.48152110638495</v>
      </c>
      <c r="Y8" s="13">
        <v>212</v>
      </c>
    </row>
    <row r="9" spans="1:25" x14ac:dyDescent="0.25">
      <c r="A9" s="1" t="s">
        <v>334</v>
      </c>
      <c r="B9" s="1" t="s">
        <v>335</v>
      </c>
      <c r="D9" s="31">
        <v>68.027210884353735</v>
      </c>
      <c r="E9" s="31">
        <v>3.4909420289855073</v>
      </c>
      <c r="F9" s="31">
        <v>3.3175675675675675</v>
      </c>
      <c r="G9" s="31">
        <v>22.448979591836736</v>
      </c>
      <c r="I9" s="1">
        <v>1</v>
      </c>
      <c r="J9" s="1">
        <v>1</v>
      </c>
      <c r="K9" s="1">
        <v>1</v>
      </c>
      <c r="L9" s="1">
        <v>0</v>
      </c>
      <c r="N9" s="1">
        <v>0</v>
      </c>
      <c r="O9" s="35"/>
      <c r="Q9" s="1">
        <v>3</v>
      </c>
      <c r="S9" s="3">
        <v>0</v>
      </c>
      <c r="U9" s="1">
        <v>4</v>
      </c>
      <c r="W9" s="29">
        <v>3.4032900469235869</v>
      </c>
      <c r="X9" s="29">
        <v>103.40329004692359</v>
      </c>
      <c r="Y9" s="13">
        <v>222</v>
      </c>
    </row>
    <row r="10" spans="1:25" x14ac:dyDescent="0.25">
      <c r="A10" s="1" t="s">
        <v>202</v>
      </c>
      <c r="B10" s="1" t="s">
        <v>203</v>
      </c>
      <c r="D10" s="31">
        <v>68.184007707129098</v>
      </c>
      <c r="E10" s="31">
        <v>3.5654223227752651</v>
      </c>
      <c r="F10" s="31">
        <v>3.499742864489586</v>
      </c>
      <c r="G10" s="31">
        <v>36.855538540071464</v>
      </c>
      <c r="I10" s="1">
        <v>0</v>
      </c>
      <c r="J10" s="1">
        <v>1</v>
      </c>
      <c r="K10" s="1">
        <v>1</v>
      </c>
      <c r="L10" s="1">
        <v>1</v>
      </c>
      <c r="N10" s="1">
        <v>0</v>
      </c>
      <c r="O10" s="35"/>
      <c r="Q10" s="1">
        <v>3</v>
      </c>
      <c r="S10" s="3">
        <v>0</v>
      </c>
      <c r="U10" s="1">
        <v>4</v>
      </c>
      <c r="W10" s="29">
        <v>3.4914551908737685</v>
      </c>
      <c r="X10" s="29">
        <v>103.49145519087376</v>
      </c>
      <c r="Y10" s="13">
        <v>208</v>
      </c>
    </row>
    <row r="11" spans="1:25" x14ac:dyDescent="0.25">
      <c r="A11" s="1" t="s">
        <v>440</v>
      </c>
      <c r="B11" s="1" t="s">
        <v>441</v>
      </c>
      <c r="D11" s="31">
        <v>69.66580976863753</v>
      </c>
      <c r="E11" s="31">
        <v>3.5857418111753367</v>
      </c>
      <c r="F11" s="31">
        <v>3.5837696335078535</v>
      </c>
      <c r="G11" s="31">
        <v>22.857142857142858</v>
      </c>
      <c r="I11" s="1">
        <v>0</v>
      </c>
      <c r="J11" s="1">
        <v>1</v>
      </c>
      <c r="K11" s="1">
        <v>0</v>
      </c>
      <c r="L11" s="1">
        <v>0</v>
      </c>
      <c r="N11" s="1" t="e">
        <v>#N/A</v>
      </c>
      <c r="O11" s="35"/>
      <c r="Q11" s="1">
        <v>1</v>
      </c>
      <c r="S11" s="3">
        <v>0</v>
      </c>
      <c r="U11" s="1">
        <v>3</v>
      </c>
      <c r="W11" s="29">
        <v>3.5509339777050228</v>
      </c>
      <c r="X11" s="29">
        <v>203.55093397770503</v>
      </c>
      <c r="Y11" s="13">
        <v>173</v>
      </c>
    </row>
    <row r="12" spans="1:25" x14ac:dyDescent="0.25">
      <c r="A12" s="1" t="s">
        <v>232</v>
      </c>
      <c r="B12" s="1" t="s">
        <v>233</v>
      </c>
      <c r="D12" s="31">
        <v>68.181818181818173</v>
      </c>
      <c r="E12" s="31">
        <v>3.7052845528455287</v>
      </c>
      <c r="F12" s="31">
        <v>3.5509803921568626</v>
      </c>
      <c r="G12" s="31">
        <v>28.30188679245283</v>
      </c>
      <c r="I12" s="1">
        <v>0</v>
      </c>
      <c r="J12" s="1">
        <v>0</v>
      </c>
      <c r="K12" s="1">
        <v>1</v>
      </c>
      <c r="L12" s="1">
        <v>1</v>
      </c>
      <c r="N12" s="1">
        <v>0</v>
      </c>
      <c r="O12" s="35"/>
      <c r="Q12" s="1">
        <v>2</v>
      </c>
      <c r="S12" s="3">
        <v>0</v>
      </c>
      <c r="U12" s="1">
        <v>3</v>
      </c>
      <c r="W12" s="29">
        <v>3.5551186180310999</v>
      </c>
      <c r="X12" s="29">
        <v>203.55511861803109</v>
      </c>
      <c r="Y12" s="13">
        <v>172</v>
      </c>
    </row>
    <row r="13" spans="1:25" x14ac:dyDescent="0.25">
      <c r="A13" s="1" t="s">
        <v>134</v>
      </c>
      <c r="B13" s="1" t="s">
        <v>135</v>
      </c>
      <c r="D13" s="31">
        <v>75.764036958066811</v>
      </c>
      <c r="E13" s="31">
        <v>3.7844758064516144</v>
      </c>
      <c r="F13" s="31">
        <v>3.686898593634345</v>
      </c>
      <c r="G13" s="31">
        <v>21.413276231263385</v>
      </c>
      <c r="I13" s="1">
        <v>0</v>
      </c>
      <c r="J13" s="1">
        <v>0</v>
      </c>
      <c r="K13" s="1">
        <v>0</v>
      </c>
      <c r="L13" s="1">
        <v>0</v>
      </c>
      <c r="N13" s="1">
        <v>0</v>
      </c>
      <c r="O13" s="35"/>
      <c r="Q13" s="1">
        <v>0</v>
      </c>
      <c r="S13" s="3">
        <v>0</v>
      </c>
      <c r="U13" s="1">
        <v>2</v>
      </c>
      <c r="W13" s="29">
        <v>3.7531920826630998</v>
      </c>
      <c r="X13" s="29">
        <v>303.75319208266308</v>
      </c>
      <c r="Y13" s="13">
        <v>32</v>
      </c>
    </row>
    <row r="14" spans="1:25" x14ac:dyDescent="0.25">
      <c r="A14" s="1" t="s">
        <v>192</v>
      </c>
      <c r="B14" s="1" t="s">
        <v>193</v>
      </c>
      <c r="D14" s="31">
        <v>70.637119113573405</v>
      </c>
      <c r="E14" s="31">
        <v>3.623697916666667</v>
      </c>
      <c r="F14" s="31">
        <v>3.597493036211699</v>
      </c>
      <c r="G14" s="31">
        <v>30.726256983240223</v>
      </c>
      <c r="I14" s="1">
        <v>0</v>
      </c>
      <c r="J14" s="1">
        <v>1</v>
      </c>
      <c r="K14" s="1">
        <v>0</v>
      </c>
      <c r="L14" s="1">
        <v>1</v>
      </c>
      <c r="N14" s="1">
        <v>0</v>
      </c>
      <c r="O14" s="35"/>
      <c r="Q14" s="1">
        <v>2</v>
      </c>
      <c r="S14" s="3">
        <v>0</v>
      </c>
      <c r="U14" s="1">
        <v>3</v>
      </c>
      <c r="W14" s="29">
        <v>3.5843489695190116</v>
      </c>
      <c r="X14" s="29">
        <v>203.584348969519</v>
      </c>
      <c r="Y14" s="13">
        <v>156</v>
      </c>
    </row>
    <row r="15" spans="1:25" x14ac:dyDescent="0.25">
      <c r="A15" s="1" t="s">
        <v>200</v>
      </c>
      <c r="B15" s="1" t="s">
        <v>201</v>
      </c>
      <c r="D15" s="31">
        <v>71.690258118234809</v>
      </c>
      <c r="E15" s="31">
        <v>3.6597222222222223</v>
      </c>
      <c r="F15" s="31">
        <v>3.6793431287813312</v>
      </c>
      <c r="G15" s="31">
        <v>18.565400843881857</v>
      </c>
      <c r="I15" s="1">
        <v>0</v>
      </c>
      <c r="J15" s="1">
        <v>0</v>
      </c>
      <c r="K15" s="1">
        <v>0</v>
      </c>
      <c r="L15" s="1">
        <v>0</v>
      </c>
      <c r="N15" s="1">
        <v>0</v>
      </c>
      <c r="O15" s="35"/>
      <c r="Q15" s="1">
        <v>0</v>
      </c>
      <c r="S15" s="3">
        <v>0</v>
      </c>
      <c r="U15" s="1">
        <v>2</v>
      </c>
      <c r="W15" s="29">
        <v>3.641192752305098</v>
      </c>
      <c r="X15" s="29">
        <v>303.64119275230507</v>
      </c>
      <c r="Y15" s="13">
        <v>92</v>
      </c>
    </row>
    <row r="16" spans="1:25" x14ac:dyDescent="0.25">
      <c r="A16" s="1" t="s">
        <v>172</v>
      </c>
      <c r="B16" s="1" t="s">
        <v>173</v>
      </c>
      <c r="D16" s="31">
        <v>69.124168514412418</v>
      </c>
      <c r="E16" s="31">
        <v>3.6981849208811655</v>
      </c>
      <c r="F16" s="31">
        <v>3.5503842869342441</v>
      </c>
      <c r="G16" s="31">
        <v>26.455767077267637</v>
      </c>
      <c r="I16" s="1">
        <v>0</v>
      </c>
      <c r="J16" s="1">
        <v>0</v>
      </c>
      <c r="K16" s="1">
        <v>1</v>
      </c>
      <c r="L16" s="1">
        <v>0</v>
      </c>
      <c r="N16" s="1">
        <v>0</v>
      </c>
      <c r="O16" s="35"/>
      <c r="Q16" s="1">
        <v>1</v>
      </c>
      <c r="S16" s="3">
        <v>0</v>
      </c>
      <c r="U16" s="1">
        <v>3</v>
      </c>
      <c r="W16" s="29">
        <v>3.5682592111786771</v>
      </c>
      <c r="X16" s="29">
        <v>203.56825921117868</v>
      </c>
      <c r="Y16" s="13">
        <v>165</v>
      </c>
    </row>
    <row r="17" spans="1:25" x14ac:dyDescent="0.25">
      <c r="A17" s="1" t="s">
        <v>272</v>
      </c>
      <c r="B17" s="1" t="s">
        <v>273</v>
      </c>
      <c r="D17" s="31">
        <v>71.757710888145681</v>
      </c>
      <c r="E17" s="31">
        <v>3.6398983570036183</v>
      </c>
      <c r="F17" s="31">
        <v>3.5764233855559802</v>
      </c>
      <c r="G17" s="31">
        <v>25.186846038863976</v>
      </c>
      <c r="I17" s="1">
        <v>0</v>
      </c>
      <c r="J17" s="1">
        <v>0</v>
      </c>
      <c r="K17" s="1">
        <v>0</v>
      </c>
      <c r="L17" s="1">
        <v>0</v>
      </c>
      <c r="N17" s="1">
        <v>0</v>
      </c>
      <c r="O17" s="35"/>
      <c r="Q17" s="1">
        <v>0</v>
      </c>
      <c r="S17" s="3">
        <v>0</v>
      </c>
      <c r="U17" s="1">
        <v>2</v>
      </c>
      <c r="W17" s="29">
        <v>3.6014024289889606</v>
      </c>
      <c r="X17" s="29">
        <v>303.60140242898893</v>
      </c>
      <c r="Y17" s="13">
        <v>110</v>
      </c>
    </row>
    <row r="18" spans="1:25" x14ac:dyDescent="0.25">
      <c r="A18" s="1" t="s">
        <v>18</v>
      </c>
      <c r="B18" s="1" t="s">
        <v>19</v>
      </c>
      <c r="D18" s="31">
        <v>68.503937007874015</v>
      </c>
      <c r="E18" s="31">
        <v>3.7166666666666663</v>
      </c>
      <c r="F18" s="31">
        <v>3.6666666666666665</v>
      </c>
      <c r="G18" s="31">
        <v>27.604166666666668</v>
      </c>
      <c r="I18" s="1">
        <v>0</v>
      </c>
      <c r="J18" s="1">
        <v>0</v>
      </c>
      <c r="K18" s="1">
        <v>0</v>
      </c>
      <c r="L18" s="1">
        <v>0</v>
      </c>
      <c r="N18" s="1">
        <v>0</v>
      </c>
      <c r="O18" s="35"/>
      <c r="Q18" s="1">
        <v>0</v>
      </c>
      <c r="S18" s="3">
        <v>0</v>
      </c>
      <c r="U18" s="1">
        <v>2</v>
      </c>
      <c r="W18" s="29">
        <v>3.6028433945756775</v>
      </c>
      <c r="X18" s="29">
        <v>303.6028433945757</v>
      </c>
      <c r="Y18" s="13">
        <v>109</v>
      </c>
    </row>
    <row r="19" spans="1:25" x14ac:dyDescent="0.25">
      <c r="A19" s="1" t="s">
        <v>144</v>
      </c>
      <c r="B19" s="1" t="s">
        <v>145</v>
      </c>
      <c r="D19" s="31">
        <v>69.923580786026193</v>
      </c>
      <c r="E19" s="31">
        <v>3.6849999999999987</v>
      </c>
      <c r="F19" s="31">
        <v>3.5909849749582636</v>
      </c>
      <c r="G19" s="31">
        <v>24.792013311148086</v>
      </c>
      <c r="I19" s="1">
        <v>0</v>
      </c>
      <c r="J19" s="1">
        <v>0</v>
      </c>
      <c r="K19" s="1">
        <v>0</v>
      </c>
      <c r="L19" s="1">
        <v>0</v>
      </c>
      <c r="N19" s="1">
        <v>0</v>
      </c>
      <c r="O19" s="35"/>
      <c r="Q19" s="1">
        <v>0</v>
      </c>
      <c r="S19" s="3">
        <v>0</v>
      </c>
      <c r="U19" s="1">
        <v>2</v>
      </c>
      <c r="W19" s="29">
        <v>3.5907213380865239</v>
      </c>
      <c r="X19" s="29">
        <v>303.5907213380865</v>
      </c>
      <c r="Y19" s="13">
        <v>115</v>
      </c>
    </row>
    <row r="20" spans="1:25" x14ac:dyDescent="0.25">
      <c r="A20" s="1" t="s">
        <v>130</v>
      </c>
      <c r="B20" s="1" t="s">
        <v>131</v>
      </c>
      <c r="D20" s="31">
        <v>66.44423260247855</v>
      </c>
      <c r="E20" s="31">
        <v>3.6460042257022103</v>
      </c>
      <c r="F20" s="31">
        <v>3.6040885860306644</v>
      </c>
      <c r="G20" s="31">
        <v>33.859590191467923</v>
      </c>
      <c r="I20" s="1">
        <v>1</v>
      </c>
      <c r="J20" s="1">
        <v>0</v>
      </c>
      <c r="K20" s="1">
        <v>0</v>
      </c>
      <c r="L20" s="1">
        <v>1</v>
      </c>
      <c r="N20" s="1">
        <v>0</v>
      </c>
      <c r="O20" s="35"/>
      <c r="Q20" s="1">
        <v>2</v>
      </c>
      <c r="S20" s="3">
        <v>0</v>
      </c>
      <c r="U20" s="1">
        <v>3</v>
      </c>
      <c r="W20" s="29">
        <v>3.5241014806189344</v>
      </c>
      <c r="X20" s="29">
        <v>203.52410148061892</v>
      </c>
      <c r="Y20" s="13">
        <v>190</v>
      </c>
    </row>
    <row r="21" spans="1:25" x14ac:dyDescent="0.25">
      <c r="A21" s="1" t="s">
        <v>300</v>
      </c>
      <c r="B21" s="1" t="s">
        <v>301</v>
      </c>
      <c r="D21" s="31">
        <v>71.385542168674704</v>
      </c>
      <c r="E21" s="31">
        <v>3.7356035437430788</v>
      </c>
      <c r="F21" s="31">
        <v>3.6369327073552427</v>
      </c>
      <c r="G21" s="31">
        <v>27.522935779816514</v>
      </c>
      <c r="I21" s="1">
        <v>0</v>
      </c>
      <c r="J21" s="1">
        <v>0</v>
      </c>
      <c r="K21" s="1">
        <v>0</v>
      </c>
      <c r="L21" s="1">
        <v>0</v>
      </c>
      <c r="N21" s="1">
        <v>0</v>
      </c>
      <c r="O21" s="35"/>
      <c r="Q21" s="1">
        <v>0</v>
      </c>
      <c r="S21" s="3">
        <v>0</v>
      </c>
      <c r="U21" s="1">
        <v>2</v>
      </c>
      <c r="W21" s="29">
        <v>3.6472711198440191</v>
      </c>
      <c r="X21" s="29">
        <v>303.64727111984399</v>
      </c>
      <c r="Y21" s="13">
        <v>87</v>
      </c>
    </row>
    <row r="22" spans="1:25" x14ac:dyDescent="0.25">
      <c r="A22" s="1" t="s">
        <v>102</v>
      </c>
      <c r="B22" s="1" t="s">
        <v>103</v>
      </c>
      <c r="D22" s="31">
        <v>71.497584541062793</v>
      </c>
      <c r="E22" s="31">
        <v>3.6215469613259668</v>
      </c>
      <c r="F22" s="31">
        <v>3.5612244897959182</v>
      </c>
      <c r="G22" s="31">
        <v>34.328358208955223</v>
      </c>
      <c r="I22" s="1">
        <v>0</v>
      </c>
      <c r="J22" s="1">
        <v>1</v>
      </c>
      <c r="K22" s="1">
        <v>0</v>
      </c>
      <c r="L22" s="1">
        <v>1</v>
      </c>
      <c r="N22" s="1">
        <v>0</v>
      </c>
      <c r="O22" s="35"/>
      <c r="Q22" s="1">
        <v>2</v>
      </c>
      <c r="S22" s="3">
        <v>0</v>
      </c>
      <c r="U22" s="1">
        <v>3</v>
      </c>
      <c r="W22" s="29">
        <v>3.5858835593916751</v>
      </c>
      <c r="X22" s="29">
        <v>203.58588355939168</v>
      </c>
      <c r="Y22" s="13">
        <v>154</v>
      </c>
    </row>
    <row r="23" spans="1:25" x14ac:dyDescent="0.25">
      <c r="A23" s="1" t="s">
        <v>154</v>
      </c>
      <c r="B23" s="1" t="s">
        <v>155</v>
      </c>
      <c r="D23" s="31">
        <v>71.428571428571431</v>
      </c>
      <c r="E23" s="31">
        <v>3.7032181168057208</v>
      </c>
      <c r="F23" s="31">
        <v>3.6274403470715835</v>
      </c>
      <c r="G23" s="31">
        <v>23.523093447905477</v>
      </c>
      <c r="I23" s="1">
        <v>0</v>
      </c>
      <c r="J23" s="1">
        <v>0</v>
      </c>
      <c r="K23" s="1">
        <v>0</v>
      </c>
      <c r="L23" s="1">
        <v>0</v>
      </c>
      <c r="N23" s="1">
        <v>0</v>
      </c>
      <c r="O23" s="35"/>
      <c r="Q23" s="1">
        <v>0</v>
      </c>
      <c r="S23" s="3">
        <v>0</v>
      </c>
      <c r="U23" s="1">
        <v>2</v>
      </c>
      <c r="W23" s="29">
        <v>3.6340290117686251</v>
      </c>
      <c r="X23" s="29">
        <v>303.63402901176863</v>
      </c>
      <c r="Y23" s="13">
        <v>101</v>
      </c>
    </row>
    <row r="24" spans="1:25" x14ac:dyDescent="0.25">
      <c r="A24" s="1" t="s">
        <v>404</v>
      </c>
      <c r="B24" s="1" t="s">
        <v>405</v>
      </c>
      <c r="D24" s="31">
        <v>68.460388639760836</v>
      </c>
      <c r="E24" s="31">
        <v>3.6572678205844045</v>
      </c>
      <c r="F24" s="31">
        <v>3.5440203562340966</v>
      </c>
      <c r="G24" s="31">
        <v>25.455465587044536</v>
      </c>
      <c r="I24" s="1">
        <v>0</v>
      </c>
      <c r="J24" s="1">
        <v>0</v>
      </c>
      <c r="K24" s="1">
        <v>1</v>
      </c>
      <c r="L24" s="1">
        <v>0</v>
      </c>
      <c r="N24" s="1">
        <v>0</v>
      </c>
      <c r="O24" s="35"/>
      <c r="Q24" s="1">
        <v>1</v>
      </c>
      <c r="S24" s="3">
        <v>0</v>
      </c>
      <c r="U24" s="1">
        <v>3</v>
      </c>
      <c r="W24" s="29">
        <v>3.5414358696021808</v>
      </c>
      <c r="X24" s="29">
        <v>203.54143586960217</v>
      </c>
      <c r="Y24" s="13">
        <v>178</v>
      </c>
    </row>
    <row r="25" spans="1:25" x14ac:dyDescent="0.25">
      <c r="A25" s="1" t="s">
        <v>80</v>
      </c>
      <c r="B25" s="1" t="s">
        <v>81</v>
      </c>
      <c r="D25" s="31">
        <v>71.58371040723982</v>
      </c>
      <c r="E25" s="31">
        <v>3.7483209614704851</v>
      </c>
      <c r="F25" s="31">
        <v>3.6798892988929888</v>
      </c>
      <c r="G25" s="31">
        <v>29.124423963133637</v>
      </c>
      <c r="I25" s="1">
        <v>0</v>
      </c>
      <c r="J25" s="1">
        <v>0</v>
      </c>
      <c r="K25" s="1">
        <v>0</v>
      </c>
      <c r="L25" s="1">
        <v>1</v>
      </c>
      <c r="N25" s="1">
        <v>0</v>
      </c>
      <c r="O25" s="35"/>
      <c r="Q25" s="1">
        <v>1</v>
      </c>
      <c r="S25" s="3">
        <v>0</v>
      </c>
      <c r="U25" s="1">
        <v>3</v>
      </c>
      <c r="W25" s="29">
        <v>3.6691319269084879</v>
      </c>
      <c r="X25" s="29">
        <v>203.66913192690848</v>
      </c>
      <c r="Y25" s="13">
        <v>136</v>
      </c>
    </row>
    <row r="26" spans="1:25" x14ac:dyDescent="0.25">
      <c r="A26" s="1" t="s">
        <v>152</v>
      </c>
      <c r="B26" s="1" t="s">
        <v>153</v>
      </c>
      <c r="D26" s="31">
        <v>73.513513513513516</v>
      </c>
      <c r="E26" s="31">
        <v>3.6988348530901725</v>
      </c>
      <c r="F26" s="31">
        <v>3.6648351648351647</v>
      </c>
      <c r="G26" s="31">
        <v>29.234972677595628</v>
      </c>
      <c r="I26" s="1">
        <v>0</v>
      </c>
      <c r="J26" s="1">
        <v>0</v>
      </c>
      <c r="K26" s="1">
        <v>0</v>
      </c>
      <c r="L26" s="1">
        <v>1</v>
      </c>
      <c r="N26" s="1">
        <v>0</v>
      </c>
      <c r="O26" s="35"/>
      <c r="Q26" s="1">
        <v>1</v>
      </c>
      <c r="S26" s="3">
        <v>0</v>
      </c>
      <c r="U26" s="1">
        <v>3</v>
      </c>
      <c r="W26" s="29">
        <v>3.679781897867004</v>
      </c>
      <c r="X26" s="29">
        <v>203.679781897867</v>
      </c>
      <c r="Y26" s="13">
        <v>133</v>
      </c>
    </row>
    <row r="27" spans="1:25" x14ac:dyDescent="0.25">
      <c r="A27" s="1" t="s">
        <v>44</v>
      </c>
      <c r="B27" s="1" t="s">
        <v>45</v>
      </c>
      <c r="D27" s="31">
        <v>69.972260748959783</v>
      </c>
      <c r="E27" s="31">
        <v>3.630208333333333</v>
      </c>
      <c r="F27" s="31">
        <v>3.5889830508474576</v>
      </c>
      <c r="G27" s="31">
        <v>26.220362622036262</v>
      </c>
      <c r="I27" s="1">
        <v>0</v>
      </c>
      <c r="J27" s="1">
        <v>0</v>
      </c>
      <c r="K27" s="1">
        <v>0</v>
      </c>
      <c r="L27" s="1">
        <v>0</v>
      </c>
      <c r="N27" s="1">
        <v>0</v>
      </c>
      <c r="O27" s="35"/>
      <c r="Q27" s="1">
        <v>0</v>
      </c>
      <c r="S27" s="3">
        <v>0</v>
      </c>
      <c r="U27" s="1">
        <v>2</v>
      </c>
      <c r="W27" s="29">
        <v>3.5726014738762601</v>
      </c>
      <c r="X27" s="29">
        <v>303.57260147387626</v>
      </c>
      <c r="Y27" s="13">
        <v>118</v>
      </c>
    </row>
    <row r="28" spans="1:25" x14ac:dyDescent="0.25">
      <c r="A28" s="1" t="s">
        <v>274</v>
      </c>
      <c r="B28" s="1" t="s">
        <v>275</v>
      </c>
      <c r="D28" s="31">
        <v>67.611622962437991</v>
      </c>
      <c r="E28" s="31">
        <v>3.5739153026760189</v>
      </c>
      <c r="F28" s="31">
        <v>3.4314574314574315</v>
      </c>
      <c r="G28" s="31">
        <v>26.623840114204139</v>
      </c>
      <c r="I28" s="1">
        <v>1</v>
      </c>
      <c r="J28" s="1">
        <v>1</v>
      </c>
      <c r="K28" s="1">
        <v>1</v>
      </c>
      <c r="L28" s="1">
        <v>0</v>
      </c>
      <c r="N28" s="1">
        <v>0</v>
      </c>
      <c r="O28" s="35"/>
      <c r="Q28" s="1">
        <v>3</v>
      </c>
      <c r="S28" s="3">
        <v>0</v>
      </c>
      <c r="U28" s="1">
        <v>4</v>
      </c>
      <c r="W28" s="29">
        <v>3.4619846274184503</v>
      </c>
      <c r="X28" s="29">
        <v>103.46198462741845</v>
      </c>
      <c r="Y28" s="13">
        <v>215</v>
      </c>
    </row>
    <row r="29" spans="1:25" x14ac:dyDescent="0.25">
      <c r="A29" s="1" t="s">
        <v>194</v>
      </c>
      <c r="B29" s="1" t="s">
        <v>195</v>
      </c>
      <c r="D29" s="31">
        <v>67.460317460317469</v>
      </c>
      <c r="E29" s="31">
        <v>3.7103260869565218</v>
      </c>
      <c r="F29" s="31">
        <v>3.5490797546012272</v>
      </c>
      <c r="G29" s="31">
        <v>20.318725099601593</v>
      </c>
      <c r="I29" s="1">
        <v>1</v>
      </c>
      <c r="J29" s="1">
        <v>0</v>
      </c>
      <c r="K29" s="1">
        <v>1</v>
      </c>
      <c r="L29" s="1">
        <v>0</v>
      </c>
      <c r="N29" s="1">
        <v>0</v>
      </c>
      <c r="O29" s="35"/>
      <c r="Q29" s="1">
        <v>2</v>
      </c>
      <c r="S29" s="3">
        <v>0</v>
      </c>
      <c r="U29" s="1">
        <v>3</v>
      </c>
      <c r="W29" s="29">
        <v>3.5441405715245407</v>
      </c>
      <c r="X29" s="29">
        <v>203.54414057152454</v>
      </c>
      <c r="Y29" s="13">
        <v>176</v>
      </c>
    </row>
    <row r="30" spans="1:25" x14ac:dyDescent="0.25">
      <c r="A30" s="1" t="s">
        <v>146</v>
      </c>
      <c r="B30" s="1" t="s">
        <v>147</v>
      </c>
      <c r="D30" s="31">
        <v>68.008948545861301</v>
      </c>
      <c r="E30" s="31">
        <v>3.8592728758169939</v>
      </c>
      <c r="F30" s="31">
        <v>3.7847222222222223</v>
      </c>
      <c r="G30" s="31">
        <v>21.088435374149661</v>
      </c>
      <c r="I30" s="1">
        <v>1</v>
      </c>
      <c r="J30" s="1">
        <v>0</v>
      </c>
      <c r="K30" s="1">
        <v>0</v>
      </c>
      <c r="L30" s="1">
        <v>0</v>
      </c>
      <c r="N30" s="1">
        <v>0</v>
      </c>
      <c r="O30" s="35"/>
      <c r="Q30" s="1">
        <v>1</v>
      </c>
      <c r="S30" s="3">
        <v>0</v>
      </c>
      <c r="U30" s="1">
        <v>3</v>
      </c>
      <c r="W30" s="29">
        <v>3.6814808417774274</v>
      </c>
      <c r="X30" s="29">
        <v>203.68148084177741</v>
      </c>
      <c r="Y30" s="13">
        <v>131</v>
      </c>
    </row>
    <row r="31" spans="1:25" x14ac:dyDescent="0.25">
      <c r="A31" s="1" t="s">
        <v>288</v>
      </c>
      <c r="B31" s="1" t="s">
        <v>289</v>
      </c>
      <c r="D31" s="31">
        <v>75.950920245398763</v>
      </c>
      <c r="E31" s="31">
        <v>3.854109900090827</v>
      </c>
      <c r="F31" s="31">
        <v>3.8558673469387754</v>
      </c>
      <c r="G31" s="31">
        <v>15.288220551378446</v>
      </c>
      <c r="I31" s="1">
        <v>0</v>
      </c>
      <c r="J31" s="1">
        <v>0</v>
      </c>
      <c r="K31" s="1">
        <v>0</v>
      </c>
      <c r="L31" s="1">
        <v>0</v>
      </c>
      <c r="N31" s="1">
        <v>0</v>
      </c>
      <c r="O31" s="35"/>
      <c r="Q31" s="1">
        <v>0</v>
      </c>
      <c r="S31" s="3">
        <v>1</v>
      </c>
      <c r="U31" s="1">
        <v>1</v>
      </c>
      <c r="W31" s="29">
        <v>3.8358410864331796</v>
      </c>
      <c r="X31" s="29">
        <v>403.83584108643316</v>
      </c>
      <c r="Y31" s="13">
        <v>11</v>
      </c>
    </row>
    <row r="32" spans="1:25" x14ac:dyDescent="0.25">
      <c r="A32" s="1" t="s">
        <v>280</v>
      </c>
      <c r="B32" s="1" t="s">
        <v>281</v>
      </c>
      <c r="D32" s="31">
        <v>61.580086580086579</v>
      </c>
      <c r="E32" s="31">
        <v>3.6075040453074423</v>
      </c>
      <c r="F32" s="31">
        <v>3.4599341383095501</v>
      </c>
      <c r="G32" s="31">
        <v>24.454148471615721</v>
      </c>
      <c r="I32" s="1">
        <v>1</v>
      </c>
      <c r="J32" s="1">
        <v>1</v>
      </c>
      <c r="K32" s="1">
        <v>1</v>
      </c>
      <c r="L32" s="1">
        <v>0</v>
      </c>
      <c r="N32" s="1">
        <v>0</v>
      </c>
      <c r="O32" s="35"/>
      <c r="Q32" s="1">
        <v>3</v>
      </c>
      <c r="S32" s="3">
        <v>0</v>
      </c>
      <c r="U32" s="1">
        <v>4</v>
      </c>
      <c r="W32" s="29">
        <v>3.3821475042071065</v>
      </c>
      <c r="X32" s="29">
        <v>103.38214750420711</v>
      </c>
      <c r="Y32" s="13">
        <v>225</v>
      </c>
    </row>
    <row r="33" spans="1:25" x14ac:dyDescent="0.25">
      <c r="A33" s="1" t="s">
        <v>92</v>
      </c>
      <c r="B33" s="1" t="s">
        <v>93</v>
      </c>
      <c r="D33" s="31">
        <v>70.576540755467192</v>
      </c>
      <c r="E33" s="31">
        <v>3.8730661040787622</v>
      </c>
      <c r="F33" s="31">
        <v>3.6514227642276422</v>
      </c>
      <c r="G33" s="31">
        <v>23.09236947791165</v>
      </c>
      <c r="I33" s="1">
        <v>0</v>
      </c>
      <c r="J33" s="1">
        <v>0</v>
      </c>
      <c r="K33" s="1">
        <v>0</v>
      </c>
      <c r="L33" s="1">
        <v>0</v>
      </c>
      <c r="N33" s="1">
        <v>0</v>
      </c>
      <c r="O33" s="35"/>
      <c r="Q33" s="1">
        <v>0</v>
      </c>
      <c r="S33" s="3">
        <v>0</v>
      </c>
      <c r="U33" s="1">
        <v>2</v>
      </c>
      <c r="W33" s="29">
        <v>3.6844386353599212</v>
      </c>
      <c r="X33" s="29">
        <v>303.68443863535992</v>
      </c>
      <c r="Y33" s="13">
        <v>70</v>
      </c>
    </row>
    <row r="34" spans="1:25" x14ac:dyDescent="0.25">
      <c r="A34" s="1" t="s">
        <v>302</v>
      </c>
      <c r="B34" s="1" t="s">
        <v>303</v>
      </c>
      <c r="D34" s="31">
        <v>76.758409785932727</v>
      </c>
      <c r="E34" s="31">
        <v>3.8752934272300474</v>
      </c>
      <c r="F34" s="31">
        <v>3.7232704402515724</v>
      </c>
      <c r="G34" s="31">
        <v>18.575851393188856</v>
      </c>
      <c r="I34" s="1">
        <v>0</v>
      </c>
      <c r="J34" s="1">
        <v>0</v>
      </c>
      <c r="K34" s="1">
        <v>0</v>
      </c>
      <c r="L34" s="1">
        <v>0</v>
      </c>
      <c r="N34" s="1">
        <v>0</v>
      </c>
      <c r="O34" s="35"/>
      <c r="Q34" s="1">
        <v>0</v>
      </c>
      <c r="S34" s="3">
        <v>0</v>
      </c>
      <c r="U34" s="1">
        <v>2</v>
      </c>
      <c r="W34" s="29">
        <v>3.8121614522594185</v>
      </c>
      <c r="X34" s="29">
        <v>303.81216145225943</v>
      </c>
      <c r="Y34" s="13">
        <v>21</v>
      </c>
    </row>
    <row r="35" spans="1:25" x14ac:dyDescent="0.25">
      <c r="A35" s="1" t="s">
        <v>240</v>
      </c>
      <c r="B35" s="1" t="s">
        <v>241</v>
      </c>
      <c r="D35" s="31">
        <v>77.317073170731703</v>
      </c>
      <c r="E35" s="31">
        <v>3.7938596491228087</v>
      </c>
      <c r="F35" s="31">
        <v>3.777227722772277</v>
      </c>
      <c r="G35" s="31">
        <v>18.765432098765434</v>
      </c>
      <c r="I35" s="1">
        <v>0</v>
      </c>
      <c r="J35" s="1">
        <v>0</v>
      </c>
      <c r="K35" s="1">
        <v>0</v>
      </c>
      <c r="L35" s="1">
        <v>0</v>
      </c>
      <c r="N35" s="1">
        <v>1</v>
      </c>
      <c r="O35" s="35"/>
      <c r="Q35" s="1">
        <v>1</v>
      </c>
      <c r="S35" s="3">
        <v>0</v>
      </c>
      <c r="U35" s="1">
        <v>3</v>
      </c>
      <c r="W35" s="29">
        <v>3.812313676810557</v>
      </c>
      <c r="X35" s="29">
        <v>203.81231367681056</v>
      </c>
      <c r="Y35" s="13">
        <v>124</v>
      </c>
    </row>
    <row r="36" spans="1:25" x14ac:dyDescent="0.25">
      <c r="A36" s="1" t="s">
        <v>16</v>
      </c>
      <c r="B36" s="1" t="s">
        <v>17</v>
      </c>
      <c r="D36" s="31">
        <v>72.222222222222214</v>
      </c>
      <c r="E36" s="31">
        <v>3.6956284153005465</v>
      </c>
      <c r="F36" s="31">
        <v>3.6091772151898733</v>
      </c>
      <c r="G36" s="31">
        <v>19.875776397515526</v>
      </c>
      <c r="I36" s="1">
        <v>0</v>
      </c>
      <c r="J36" s="1">
        <v>0</v>
      </c>
      <c r="K36" s="1">
        <v>0</v>
      </c>
      <c r="L36" s="1">
        <v>0</v>
      </c>
      <c r="N36" s="1">
        <v>0</v>
      </c>
      <c r="O36" s="35"/>
      <c r="Q36" s="1">
        <v>0</v>
      </c>
      <c r="S36" s="3">
        <v>0</v>
      </c>
      <c r="U36" s="1">
        <v>2</v>
      </c>
      <c r="W36" s="29">
        <v>3.6386389138671773</v>
      </c>
      <c r="X36" s="29">
        <v>303.63863891386717</v>
      </c>
      <c r="Y36" s="13">
        <v>94</v>
      </c>
    </row>
    <row r="37" spans="1:25" x14ac:dyDescent="0.25">
      <c r="A37" s="1" t="s">
        <v>86</v>
      </c>
      <c r="B37" s="1" t="s">
        <v>87</v>
      </c>
      <c r="D37" s="31">
        <v>74.009900990099013</v>
      </c>
      <c r="E37" s="31">
        <v>3.7607600732600734</v>
      </c>
      <c r="F37" s="31">
        <v>3.6460957178841311</v>
      </c>
      <c r="G37" s="31">
        <v>27.889447236180903</v>
      </c>
      <c r="I37" s="1">
        <v>0</v>
      </c>
      <c r="J37" s="1">
        <v>0</v>
      </c>
      <c r="K37" s="1">
        <v>0</v>
      </c>
      <c r="L37" s="1">
        <v>1</v>
      </c>
      <c r="N37" s="1">
        <v>0</v>
      </c>
      <c r="O37" s="35"/>
      <c r="Q37" s="1">
        <v>1</v>
      </c>
      <c r="S37" s="3">
        <v>0</v>
      </c>
      <c r="U37" s="1">
        <v>3</v>
      </c>
      <c r="W37" s="29">
        <v>3.7024502802163854</v>
      </c>
      <c r="X37" s="29">
        <v>203.7024502802164</v>
      </c>
      <c r="Y37" s="13">
        <v>128</v>
      </c>
    </row>
    <row r="38" spans="1:25" x14ac:dyDescent="0.25">
      <c r="A38" s="1" t="s">
        <v>278</v>
      </c>
      <c r="B38" s="1" t="s">
        <v>279</v>
      </c>
      <c r="D38" s="31">
        <v>70.660723649711585</v>
      </c>
      <c r="E38" s="31">
        <v>3.6570852987421403</v>
      </c>
      <c r="F38" s="31">
        <v>3.6685721882478064</v>
      </c>
      <c r="G38" s="31">
        <v>21.498371335504888</v>
      </c>
      <c r="I38" s="1">
        <v>0</v>
      </c>
      <c r="J38" s="1">
        <v>0</v>
      </c>
      <c r="K38" s="1">
        <v>0</v>
      </c>
      <c r="L38" s="1">
        <v>0</v>
      </c>
      <c r="N38" s="1">
        <v>0</v>
      </c>
      <c r="O38" s="35"/>
      <c r="Q38" s="1">
        <v>0</v>
      </c>
      <c r="S38" s="3">
        <v>0</v>
      </c>
      <c r="U38" s="1">
        <v>2</v>
      </c>
      <c r="W38" s="29">
        <v>3.6195645564918419</v>
      </c>
      <c r="X38" s="29">
        <v>303.61956455649187</v>
      </c>
      <c r="Y38" s="13">
        <v>105</v>
      </c>
    </row>
    <row r="39" spans="1:25" x14ac:dyDescent="0.25">
      <c r="A39" s="1" t="s">
        <v>226</v>
      </c>
      <c r="B39" s="1" t="s">
        <v>227</v>
      </c>
      <c r="D39" s="31">
        <v>73.706004140786746</v>
      </c>
      <c r="E39" s="31">
        <v>3.7494356659142216</v>
      </c>
      <c r="F39" s="31">
        <v>3.7324093816631132</v>
      </c>
      <c r="G39" s="31">
        <v>21.030042918454935</v>
      </c>
      <c r="I39" s="1">
        <v>0</v>
      </c>
      <c r="J39" s="1">
        <v>0</v>
      </c>
      <c r="K39" s="1">
        <v>0</v>
      </c>
      <c r="L39" s="1">
        <v>0</v>
      </c>
      <c r="N39" s="1">
        <v>0</v>
      </c>
      <c r="O39" s="35"/>
      <c r="Q39" s="1">
        <v>0</v>
      </c>
      <c r="S39" s="3">
        <v>0</v>
      </c>
      <c r="U39" s="1">
        <v>2</v>
      </c>
      <c r="W39" s="29">
        <v>3.7223817515388906</v>
      </c>
      <c r="X39" s="29">
        <v>303.72238175153888</v>
      </c>
      <c r="Y39" s="13">
        <v>47</v>
      </c>
    </row>
    <row r="40" spans="1:25" x14ac:dyDescent="0.25">
      <c r="A40" s="1" t="s">
        <v>6</v>
      </c>
      <c r="B40" s="1" t="s">
        <v>7</v>
      </c>
      <c r="D40" s="31">
        <v>68.181818181818173</v>
      </c>
      <c r="E40" s="31">
        <v>3.7355033795802193</v>
      </c>
      <c r="F40" s="31">
        <v>3.643078512396694</v>
      </c>
      <c r="G40" s="31">
        <v>22.6</v>
      </c>
      <c r="I40" s="1">
        <v>0</v>
      </c>
      <c r="J40" s="1">
        <v>0</v>
      </c>
      <c r="K40" s="1">
        <v>0</v>
      </c>
      <c r="L40" s="1">
        <v>0</v>
      </c>
      <c r="N40" s="1">
        <v>0</v>
      </c>
      <c r="O40" s="35"/>
      <c r="Q40" s="1">
        <v>0</v>
      </c>
      <c r="S40" s="3">
        <v>0</v>
      </c>
      <c r="U40" s="1">
        <v>2</v>
      </c>
      <c r="W40" s="29">
        <v>3.5958909336892737</v>
      </c>
      <c r="X40" s="29">
        <v>303.59589093368925</v>
      </c>
      <c r="Y40" s="13">
        <v>113</v>
      </c>
    </row>
    <row r="41" spans="1:25" x14ac:dyDescent="0.25">
      <c r="A41" s="1" t="s">
        <v>246</v>
      </c>
      <c r="B41" s="1" t="s">
        <v>247</v>
      </c>
      <c r="D41" s="31">
        <v>73.369992144540447</v>
      </c>
      <c r="E41" s="31">
        <v>3.7187025220297776</v>
      </c>
      <c r="F41" s="31">
        <v>3.7330057330057329</v>
      </c>
      <c r="G41" s="31">
        <v>20.467365028203062</v>
      </c>
      <c r="I41" s="1">
        <v>0</v>
      </c>
      <c r="J41" s="1">
        <v>0</v>
      </c>
      <c r="K41" s="1">
        <v>0</v>
      </c>
      <c r="L41" s="1">
        <v>0</v>
      </c>
      <c r="N41" s="1">
        <v>0</v>
      </c>
      <c r="O41" s="35"/>
      <c r="Q41" s="1">
        <v>0</v>
      </c>
      <c r="S41" s="3">
        <v>0</v>
      </c>
      <c r="U41" s="1">
        <v>2</v>
      </c>
      <c r="W41" s="29">
        <v>3.7067359540875109</v>
      </c>
      <c r="X41" s="29">
        <v>303.70673595408749</v>
      </c>
      <c r="Y41" s="13">
        <v>55</v>
      </c>
    </row>
    <row r="42" spans="1:25" x14ac:dyDescent="0.25">
      <c r="A42" s="1" t="s">
        <v>158</v>
      </c>
      <c r="B42" s="1" t="s">
        <v>159</v>
      </c>
      <c r="D42" s="31">
        <v>71.670702179176757</v>
      </c>
      <c r="E42" s="31">
        <v>3.7092293906810041</v>
      </c>
      <c r="F42" s="31">
        <v>3.651105651105651</v>
      </c>
      <c r="G42" s="31">
        <v>27.628361858190708</v>
      </c>
      <c r="I42" s="1">
        <v>0</v>
      </c>
      <c r="J42" s="1">
        <v>0</v>
      </c>
      <c r="K42" s="1">
        <v>0</v>
      </c>
      <c r="L42" s="1">
        <v>1</v>
      </c>
      <c r="N42" s="1">
        <v>0</v>
      </c>
      <c r="O42" s="35"/>
      <c r="Q42" s="1">
        <v>1</v>
      </c>
      <c r="S42" s="3">
        <v>0</v>
      </c>
      <c r="U42" s="1">
        <v>3</v>
      </c>
      <c r="W42" s="29">
        <v>3.6479567169151643</v>
      </c>
      <c r="X42" s="29">
        <v>203.64795671691516</v>
      </c>
      <c r="Y42" s="13">
        <v>138</v>
      </c>
    </row>
    <row r="43" spans="1:25" x14ac:dyDescent="0.25">
      <c r="A43" s="1" t="s">
        <v>136</v>
      </c>
      <c r="B43" s="1" t="s">
        <v>137</v>
      </c>
      <c r="D43" s="31">
        <v>69.129864451246164</v>
      </c>
      <c r="E43" s="31">
        <v>3.6123522745669434</v>
      </c>
      <c r="F43" s="31">
        <v>3.5669237749546281</v>
      </c>
      <c r="G43" s="31">
        <v>24.459161147902869</v>
      </c>
      <c r="I43" s="1">
        <v>0</v>
      </c>
      <c r="J43" s="1">
        <v>1</v>
      </c>
      <c r="K43" s="1">
        <v>0</v>
      </c>
      <c r="L43" s="1">
        <v>0</v>
      </c>
      <c r="N43" s="1">
        <v>0</v>
      </c>
      <c r="O43" s="35"/>
      <c r="Q43" s="1">
        <v>1</v>
      </c>
      <c r="S43" s="3">
        <v>0</v>
      </c>
      <c r="U43" s="1">
        <v>3</v>
      </c>
      <c r="W43" s="29">
        <v>3.5452564240279596</v>
      </c>
      <c r="X43" s="29">
        <v>203.54525642402797</v>
      </c>
      <c r="Y43" s="13">
        <v>175</v>
      </c>
    </row>
    <row r="44" spans="1:25" x14ac:dyDescent="0.25">
      <c r="A44" s="1" t="s">
        <v>120</v>
      </c>
      <c r="B44" s="1" t="s">
        <v>121</v>
      </c>
      <c r="D44" s="31">
        <v>76.687988628287144</v>
      </c>
      <c r="E44" s="31">
        <v>3.7348604528699307</v>
      </c>
      <c r="F44" s="31">
        <v>3.702536231884058</v>
      </c>
      <c r="G44" s="31">
        <v>23.597122302158276</v>
      </c>
      <c r="I44" s="1">
        <v>0</v>
      </c>
      <c r="J44" s="1">
        <v>0</v>
      </c>
      <c r="K44" s="1">
        <v>0</v>
      </c>
      <c r="L44" s="1">
        <v>0</v>
      </c>
      <c r="N44" s="1">
        <v>0</v>
      </c>
      <c r="O44" s="35"/>
      <c r="Q44" s="1">
        <v>0</v>
      </c>
      <c r="S44" s="3">
        <v>0</v>
      </c>
      <c r="U44" s="1">
        <v>2</v>
      </c>
      <c r="W44" s="29">
        <v>3.7572653720561155</v>
      </c>
      <c r="X44" s="29">
        <v>303.75726537205611</v>
      </c>
      <c r="Y44" s="13">
        <v>30</v>
      </c>
    </row>
    <row r="45" spans="1:25" x14ac:dyDescent="0.25">
      <c r="A45" s="1" t="s">
        <v>96</v>
      </c>
      <c r="B45" s="1" t="s">
        <v>97</v>
      </c>
      <c r="D45" s="31">
        <v>70.478723404255319</v>
      </c>
      <c r="E45" s="31">
        <v>3.7490310077519369</v>
      </c>
      <c r="F45" s="31">
        <v>3.6957851801495583</v>
      </c>
      <c r="G45" s="31">
        <v>25.706594885598921</v>
      </c>
      <c r="I45" s="1">
        <v>0</v>
      </c>
      <c r="J45" s="1">
        <v>0</v>
      </c>
      <c r="K45" s="1">
        <v>0</v>
      </c>
      <c r="L45" s="1">
        <v>0</v>
      </c>
      <c r="N45" s="1">
        <v>0</v>
      </c>
      <c r="O45" s="35"/>
      <c r="Q45" s="1">
        <v>0</v>
      </c>
      <c r="S45" s="3">
        <v>0</v>
      </c>
      <c r="U45" s="1">
        <v>2</v>
      </c>
      <c r="W45" s="29">
        <v>3.6562507860380875</v>
      </c>
      <c r="X45" s="29">
        <v>303.65625078603807</v>
      </c>
      <c r="Y45" s="13">
        <v>82</v>
      </c>
    </row>
    <row r="46" spans="1:25" x14ac:dyDescent="0.25">
      <c r="A46" s="1" t="s">
        <v>14</v>
      </c>
      <c r="B46" s="1" t="s">
        <v>15</v>
      </c>
      <c r="D46" s="31">
        <v>69.326856349757122</v>
      </c>
      <c r="E46" s="31">
        <v>3.7414465408805042</v>
      </c>
      <c r="F46" s="31">
        <v>3.6081370449678802</v>
      </c>
      <c r="G46" s="31">
        <v>25.508058864751227</v>
      </c>
      <c r="I46" s="1">
        <v>0</v>
      </c>
      <c r="J46" s="1">
        <v>0</v>
      </c>
      <c r="K46" s="1">
        <v>0</v>
      </c>
      <c r="L46" s="1">
        <v>0</v>
      </c>
      <c r="N46" s="1">
        <v>1</v>
      </c>
      <c r="O46" s="35"/>
      <c r="Q46" s="1">
        <v>1</v>
      </c>
      <c r="S46" s="3">
        <v>0</v>
      </c>
      <c r="U46" s="1">
        <v>3</v>
      </c>
      <c r="W46" s="29">
        <v>3.6053088011120806</v>
      </c>
      <c r="X46" s="29">
        <v>203.60530880111207</v>
      </c>
      <c r="Y46" s="13">
        <v>149</v>
      </c>
    </row>
    <row r="47" spans="1:25" x14ac:dyDescent="0.25">
      <c r="A47" s="1" t="s">
        <v>34</v>
      </c>
      <c r="B47" s="1" t="s">
        <v>35</v>
      </c>
      <c r="D47" s="31">
        <v>67.058823529411754</v>
      </c>
      <c r="E47" s="31">
        <v>3.6925770308123242</v>
      </c>
      <c r="F47" s="31">
        <v>3.5515873015873014</v>
      </c>
      <c r="G47" s="31">
        <v>25.193798449612402</v>
      </c>
      <c r="I47" s="1">
        <v>1</v>
      </c>
      <c r="J47" s="1">
        <v>0</v>
      </c>
      <c r="K47" s="1">
        <v>1</v>
      </c>
      <c r="L47" s="1">
        <v>0</v>
      </c>
      <c r="N47" s="1">
        <v>0</v>
      </c>
      <c r="O47" s="35"/>
      <c r="Q47" s="1">
        <v>2</v>
      </c>
      <c r="S47" s="3">
        <v>0</v>
      </c>
      <c r="U47" s="1">
        <v>3</v>
      </c>
      <c r="W47" s="29">
        <v>3.532368502956738</v>
      </c>
      <c r="X47" s="29">
        <v>203.53236850295673</v>
      </c>
      <c r="Y47" s="13">
        <v>184</v>
      </c>
    </row>
    <row r="48" spans="1:25" x14ac:dyDescent="0.25">
      <c r="A48" s="1" t="s">
        <v>460</v>
      </c>
      <c r="B48" s="1" t="s">
        <v>461</v>
      </c>
      <c r="D48" s="31">
        <v>78.024691358024683</v>
      </c>
      <c r="E48" s="31">
        <v>3.8361471861471856</v>
      </c>
      <c r="F48" s="31">
        <v>3.7832080200501252</v>
      </c>
      <c r="G48" s="31">
        <v>21.393034825870647</v>
      </c>
      <c r="I48" s="1">
        <v>0</v>
      </c>
      <c r="J48" s="1">
        <v>0</v>
      </c>
      <c r="K48" s="1">
        <v>0</v>
      </c>
      <c r="L48" s="1">
        <v>0</v>
      </c>
      <c r="N48" s="1" t="e">
        <v>#N/A</v>
      </c>
      <c r="O48" s="35"/>
      <c r="Q48" s="1">
        <v>0</v>
      </c>
      <c r="S48" s="3">
        <v>1</v>
      </c>
      <c r="U48" s="1">
        <v>1</v>
      </c>
      <c r="W48" s="29">
        <v>3.8401965913661815</v>
      </c>
      <c r="X48" s="29">
        <v>403.84019659136618</v>
      </c>
      <c r="Y48" s="13">
        <v>10</v>
      </c>
    </row>
    <row r="49" spans="1:25" x14ac:dyDescent="0.25">
      <c r="A49" s="1" t="s">
        <v>54</v>
      </c>
      <c r="B49" s="1" t="s">
        <v>55</v>
      </c>
      <c r="D49" s="31">
        <v>72.025723472668815</v>
      </c>
      <c r="E49" s="31">
        <v>3.854603729603729</v>
      </c>
      <c r="F49" s="31">
        <v>3.7334437086092715</v>
      </c>
      <c r="G49" s="31">
        <v>20.065789473684212</v>
      </c>
      <c r="I49" s="1">
        <v>0</v>
      </c>
      <c r="J49" s="1">
        <v>0</v>
      </c>
      <c r="K49" s="1">
        <v>0</v>
      </c>
      <c r="L49" s="1">
        <v>0</v>
      </c>
      <c r="N49" s="1">
        <v>0</v>
      </c>
      <c r="O49" s="35"/>
      <c r="Q49" s="1">
        <v>0</v>
      </c>
      <c r="S49" s="3">
        <v>0</v>
      </c>
      <c r="U49" s="1">
        <v>2</v>
      </c>
      <c r="W49" s="29">
        <v>3.7297778706154805</v>
      </c>
      <c r="X49" s="29">
        <v>303.72977787061546</v>
      </c>
      <c r="Y49" s="13">
        <v>41</v>
      </c>
    </row>
    <row r="50" spans="1:25" x14ac:dyDescent="0.25">
      <c r="A50" s="1" t="s">
        <v>394</v>
      </c>
      <c r="B50" s="1" t="s">
        <v>395</v>
      </c>
      <c r="D50" s="31">
        <v>76.361594609769796</v>
      </c>
      <c r="E50" s="31">
        <v>3.671949115998276</v>
      </c>
      <c r="F50" s="31">
        <v>3.6407049459920411</v>
      </c>
      <c r="G50" s="31">
        <v>21.647727272727273</v>
      </c>
      <c r="I50" s="1">
        <v>0</v>
      </c>
      <c r="J50" s="1">
        <v>0</v>
      </c>
      <c r="K50" s="1">
        <v>0</v>
      </c>
      <c r="L50" s="1">
        <v>0</v>
      </c>
      <c r="N50" s="1">
        <v>0</v>
      </c>
      <c r="O50" s="35"/>
      <c r="Q50" s="1">
        <v>0</v>
      </c>
      <c r="S50" s="3">
        <v>0</v>
      </c>
      <c r="U50" s="1">
        <v>2</v>
      </c>
      <c r="W50" s="29">
        <v>3.7102445974929359</v>
      </c>
      <c r="X50" s="29">
        <v>303.71024459749293</v>
      </c>
      <c r="Y50" s="13">
        <v>54</v>
      </c>
    </row>
    <row r="51" spans="1:25" x14ac:dyDescent="0.25">
      <c r="A51" s="1" t="s">
        <v>160</v>
      </c>
      <c r="B51" s="1" t="s">
        <v>161</v>
      </c>
      <c r="D51" s="31">
        <v>72.549019607843135</v>
      </c>
      <c r="E51" s="31">
        <v>3.7393474555636699</v>
      </c>
      <c r="F51" s="31">
        <v>3.6987870619946093</v>
      </c>
      <c r="G51" s="31">
        <v>25.579854208084825</v>
      </c>
      <c r="I51" s="1">
        <v>0</v>
      </c>
      <c r="J51" s="1">
        <v>0</v>
      </c>
      <c r="K51" s="1">
        <v>0</v>
      </c>
      <c r="L51" s="1">
        <v>0</v>
      </c>
      <c r="N51" s="1">
        <v>0</v>
      </c>
      <c r="O51" s="35"/>
      <c r="Q51" s="1">
        <v>0</v>
      </c>
      <c r="S51" s="3">
        <v>0</v>
      </c>
      <c r="U51" s="1">
        <v>2</v>
      </c>
      <c r="W51" s="29">
        <v>3.6885284993168121</v>
      </c>
      <c r="X51" s="29">
        <v>303.68852849931682</v>
      </c>
      <c r="Y51" s="13">
        <v>68</v>
      </c>
    </row>
    <row r="52" spans="1:25" x14ac:dyDescent="0.25">
      <c r="A52" s="1" t="s">
        <v>252</v>
      </c>
      <c r="B52" s="1" t="s">
        <v>253</v>
      </c>
      <c r="D52" s="31">
        <v>61.837692823608315</v>
      </c>
      <c r="E52" s="31">
        <v>3.7200353267726465</v>
      </c>
      <c r="F52" s="31">
        <v>3.667607621736062</v>
      </c>
      <c r="G52" s="31">
        <v>22.942817294281728</v>
      </c>
      <c r="I52" s="1">
        <v>1</v>
      </c>
      <c r="J52" s="1">
        <v>0</v>
      </c>
      <c r="K52" s="1">
        <v>0</v>
      </c>
      <c r="L52" s="1">
        <v>0</v>
      </c>
      <c r="N52" s="1">
        <v>1</v>
      </c>
      <c r="O52" s="35"/>
      <c r="Q52" s="1">
        <v>2</v>
      </c>
      <c r="S52" s="3">
        <v>0</v>
      </c>
      <c r="U52" s="1">
        <v>3</v>
      </c>
      <c r="W52" s="29">
        <v>3.4931758632297076</v>
      </c>
      <c r="X52" s="29">
        <v>203.49317586322971</v>
      </c>
      <c r="Y52" s="13">
        <v>195</v>
      </c>
    </row>
    <row r="53" spans="1:25" x14ac:dyDescent="0.25">
      <c r="A53" s="1" t="s">
        <v>126</v>
      </c>
      <c r="B53" s="1" t="s">
        <v>127</v>
      </c>
      <c r="D53" s="31">
        <v>63.690800217746322</v>
      </c>
      <c r="E53" s="31">
        <v>3.4424578059071704</v>
      </c>
      <c r="F53" s="31">
        <v>3.3788046485888215</v>
      </c>
      <c r="G53" s="31">
        <v>31.820697288323185</v>
      </c>
      <c r="I53" s="1">
        <v>1</v>
      </c>
      <c r="J53" s="1">
        <v>1</v>
      </c>
      <c r="K53" s="1">
        <v>1</v>
      </c>
      <c r="L53" s="1">
        <v>1</v>
      </c>
      <c r="N53" s="1">
        <v>0</v>
      </c>
      <c r="O53" s="35"/>
      <c r="Q53" s="1">
        <v>4</v>
      </c>
      <c r="S53" s="3">
        <v>0</v>
      </c>
      <c r="U53" s="1">
        <v>4</v>
      </c>
      <c r="W53" s="29">
        <v>3.3352674884611027</v>
      </c>
      <c r="X53" s="29">
        <v>103.3352674884611</v>
      </c>
      <c r="Y53" s="13">
        <v>229</v>
      </c>
    </row>
    <row r="54" spans="1:25" x14ac:dyDescent="0.25">
      <c r="A54" s="1" t="s">
        <v>4</v>
      </c>
      <c r="B54" s="1" t="s">
        <v>5</v>
      </c>
      <c r="D54" s="31">
        <v>67.752808988764045</v>
      </c>
      <c r="E54" s="31">
        <v>3.6577847439916371</v>
      </c>
      <c r="F54" s="31">
        <v>3.5942408376963351</v>
      </c>
      <c r="G54" s="31">
        <v>20.748299319727892</v>
      </c>
      <c r="I54" s="1">
        <v>1</v>
      </c>
      <c r="J54" s="1">
        <v>0</v>
      </c>
      <c r="K54" s="1">
        <v>0</v>
      </c>
      <c r="L54" s="1">
        <v>0</v>
      </c>
      <c r="N54" s="1">
        <v>0</v>
      </c>
      <c r="O54" s="35"/>
      <c r="Q54" s="1">
        <v>1</v>
      </c>
      <c r="S54" s="3">
        <v>0</v>
      </c>
      <c r="U54" s="1">
        <v>3</v>
      </c>
      <c r="W54" s="29">
        <v>3.5465553437087247</v>
      </c>
      <c r="X54" s="29">
        <v>203.54655534370872</v>
      </c>
      <c r="Y54" s="13">
        <v>174</v>
      </c>
    </row>
    <row r="55" spans="1:25" x14ac:dyDescent="0.25">
      <c r="A55" s="1" t="s">
        <v>304</v>
      </c>
      <c r="B55" s="1" t="s">
        <v>305</v>
      </c>
      <c r="D55" s="31">
        <v>70.833333333333343</v>
      </c>
      <c r="E55" s="31">
        <v>3.8719319081551853</v>
      </c>
      <c r="F55" s="31">
        <v>3.7796420581655479</v>
      </c>
      <c r="G55" s="31">
        <v>19.247787610619469</v>
      </c>
      <c r="I55" s="1">
        <v>0</v>
      </c>
      <c r="J55" s="1">
        <v>0</v>
      </c>
      <c r="K55" s="1">
        <v>0</v>
      </c>
      <c r="L55" s="1">
        <v>0</v>
      </c>
      <c r="N55" s="1">
        <v>0</v>
      </c>
      <c r="O55" s="35"/>
      <c r="Q55" s="1">
        <v>0</v>
      </c>
      <c r="S55" s="3">
        <v>0</v>
      </c>
      <c r="U55" s="1">
        <v>2</v>
      </c>
      <c r="W55" s="29">
        <v>3.7310802109958003</v>
      </c>
      <c r="X55" s="29">
        <v>303.7310802109958</v>
      </c>
      <c r="Y55" s="13">
        <v>40</v>
      </c>
    </row>
    <row r="56" spans="1:25" x14ac:dyDescent="0.25">
      <c r="A56" s="1" t="s">
        <v>290</v>
      </c>
      <c r="B56" s="1" t="s">
        <v>291</v>
      </c>
      <c r="D56" s="31">
        <v>69.298245614035096</v>
      </c>
      <c r="E56" s="31">
        <v>3.8221436984687864</v>
      </c>
      <c r="F56" s="31">
        <v>3.65625</v>
      </c>
      <c r="G56" s="31">
        <v>19.822812846068661</v>
      </c>
      <c r="I56" s="1">
        <v>0</v>
      </c>
      <c r="J56" s="1">
        <v>0</v>
      </c>
      <c r="K56" s="1">
        <v>0</v>
      </c>
      <c r="L56" s="1">
        <v>0</v>
      </c>
      <c r="N56" s="1">
        <v>0</v>
      </c>
      <c r="O56" s="35"/>
      <c r="Q56" s="1">
        <v>0</v>
      </c>
      <c r="S56" s="3">
        <v>0</v>
      </c>
      <c r="U56" s="1">
        <v>2</v>
      </c>
      <c r="W56" s="29">
        <v>3.6477686597235137</v>
      </c>
      <c r="X56" s="29">
        <v>303.64776865972351</v>
      </c>
      <c r="Y56" s="13">
        <v>85</v>
      </c>
    </row>
    <row r="57" spans="1:25" x14ac:dyDescent="0.25">
      <c r="A57" s="1" t="s">
        <v>312</v>
      </c>
      <c r="B57" s="1" t="s">
        <v>313</v>
      </c>
      <c r="D57" s="31">
        <v>74.769230769230759</v>
      </c>
      <c r="E57" s="31">
        <v>3.864444444444445</v>
      </c>
      <c r="F57" s="31">
        <v>3.7453703703703702</v>
      </c>
      <c r="G57" s="31">
        <v>18.575851393188856</v>
      </c>
      <c r="I57" s="1">
        <v>0</v>
      </c>
      <c r="J57" s="1">
        <v>0</v>
      </c>
      <c r="K57" s="1">
        <v>0</v>
      </c>
      <c r="L57" s="1">
        <v>0</v>
      </c>
      <c r="N57" s="1">
        <v>0</v>
      </c>
      <c r="O57" s="35"/>
      <c r="Q57" s="1">
        <v>0</v>
      </c>
      <c r="S57" s="3">
        <v>1</v>
      </c>
      <c r="U57" s="1">
        <v>1</v>
      </c>
      <c r="W57" s="29">
        <v>3.7827587844254515</v>
      </c>
      <c r="X57" s="29">
        <v>403.78275878442543</v>
      </c>
      <c r="Y57" s="13">
        <v>16</v>
      </c>
    </row>
    <row r="58" spans="1:25" x14ac:dyDescent="0.25">
      <c r="A58" s="1" t="s">
        <v>10</v>
      </c>
      <c r="B58" s="1" t="s">
        <v>11</v>
      </c>
      <c r="D58" s="31">
        <v>67.355769230769241</v>
      </c>
      <c r="E58" s="31">
        <v>3.635647123893806</v>
      </c>
      <c r="F58" s="31">
        <v>3.5971074380165291</v>
      </c>
      <c r="G58" s="31">
        <v>30.836326321190356</v>
      </c>
      <c r="I58" s="1">
        <v>1</v>
      </c>
      <c r="J58" s="1">
        <v>0</v>
      </c>
      <c r="K58" s="1">
        <v>0</v>
      </c>
      <c r="L58" s="1">
        <v>1</v>
      </c>
      <c r="N58" s="1">
        <v>0</v>
      </c>
      <c r="O58" s="35"/>
      <c r="Q58" s="1">
        <v>2</v>
      </c>
      <c r="S58" s="3">
        <v>0</v>
      </c>
      <c r="U58" s="1">
        <v>3</v>
      </c>
      <c r="W58" s="29">
        <v>3.5335143411495991</v>
      </c>
      <c r="X58" s="29">
        <v>203.53351434114961</v>
      </c>
      <c r="Y58" s="13">
        <v>182</v>
      </c>
    </row>
    <row r="59" spans="1:25" x14ac:dyDescent="0.25">
      <c r="A59" s="1" t="s">
        <v>12</v>
      </c>
      <c r="B59" s="1" t="s">
        <v>13</v>
      </c>
      <c r="D59" s="31">
        <v>68.421052631578945</v>
      </c>
      <c r="E59" s="31">
        <v>3.7472559214326959</v>
      </c>
      <c r="F59" s="31">
        <v>3.6278973509933774</v>
      </c>
      <c r="G59" s="31">
        <v>23.682076236820762</v>
      </c>
      <c r="I59" s="1">
        <v>0</v>
      </c>
      <c r="J59" s="1">
        <v>0</v>
      </c>
      <c r="K59" s="1">
        <v>0</v>
      </c>
      <c r="L59" s="1">
        <v>0</v>
      </c>
      <c r="N59" s="1">
        <v>0</v>
      </c>
      <c r="O59" s="35"/>
      <c r="Q59" s="1">
        <v>0</v>
      </c>
      <c r="S59" s="3">
        <v>0</v>
      </c>
      <c r="U59" s="1">
        <v>2</v>
      </c>
      <c r="W59" s="29">
        <v>3.5987353013350067</v>
      </c>
      <c r="X59" s="29">
        <v>303.59873530133501</v>
      </c>
      <c r="Y59" s="13">
        <v>111</v>
      </c>
    </row>
    <row r="60" spans="1:25" x14ac:dyDescent="0.25">
      <c r="A60" s="1" t="s">
        <v>266</v>
      </c>
      <c r="B60" s="1" t="s">
        <v>267</v>
      </c>
      <c r="D60" s="31">
        <v>64.551555826723614</v>
      </c>
      <c r="E60" s="31">
        <v>3.5970311783585496</v>
      </c>
      <c r="F60" s="31">
        <v>3.5609375000000001</v>
      </c>
      <c r="G60" s="31">
        <v>21.485573971761816</v>
      </c>
      <c r="I60" s="1">
        <v>1</v>
      </c>
      <c r="J60" s="1">
        <v>1</v>
      </c>
      <c r="K60" s="1">
        <v>0</v>
      </c>
      <c r="L60" s="1">
        <v>0</v>
      </c>
      <c r="N60" s="1">
        <v>0</v>
      </c>
      <c r="O60" s="35"/>
      <c r="Q60" s="1">
        <v>2</v>
      </c>
      <c r="S60" s="3">
        <v>0</v>
      </c>
      <c r="U60" s="1">
        <v>3</v>
      </c>
      <c r="W60" s="29">
        <v>3.4618488232315769</v>
      </c>
      <c r="X60" s="29">
        <v>203.46184882323158</v>
      </c>
      <c r="Y60" s="13">
        <v>198</v>
      </c>
    </row>
    <row r="61" spans="1:25" x14ac:dyDescent="0.25">
      <c r="A61" s="1" t="s">
        <v>30</v>
      </c>
      <c r="B61" s="1" t="s">
        <v>31</v>
      </c>
      <c r="D61" s="31">
        <v>63.532904502721422</v>
      </c>
      <c r="E61" s="31">
        <v>3.6513170098312</v>
      </c>
      <c r="F61" s="31">
        <v>3.6314589665653494</v>
      </c>
      <c r="G61" s="31">
        <v>19.730269730269733</v>
      </c>
      <c r="I61" s="1">
        <v>1</v>
      </c>
      <c r="J61" s="1">
        <v>0</v>
      </c>
      <c r="K61" s="1">
        <v>0</v>
      </c>
      <c r="L61" s="1">
        <v>0</v>
      </c>
      <c r="N61" s="1">
        <v>0</v>
      </c>
      <c r="O61" s="35"/>
      <c r="Q61" s="1">
        <v>1</v>
      </c>
      <c r="S61" s="3">
        <v>0</v>
      </c>
      <c r="U61" s="1">
        <v>3</v>
      </c>
      <c r="W61" s="29">
        <v>3.4864737338442069</v>
      </c>
      <c r="X61" s="29">
        <v>203.48647373384421</v>
      </c>
      <c r="Y61" s="13">
        <v>196</v>
      </c>
    </row>
    <row r="62" spans="1:25" x14ac:dyDescent="0.25">
      <c r="A62" s="1" t="s">
        <v>186</v>
      </c>
      <c r="B62" s="1" t="s">
        <v>187</v>
      </c>
      <c r="D62" s="31">
        <v>73.464912280701753</v>
      </c>
      <c r="E62" s="31">
        <v>3.7311827956989254</v>
      </c>
      <c r="F62" s="31">
        <v>3.6257142857142859</v>
      </c>
      <c r="G62" s="31">
        <v>25.334821428571431</v>
      </c>
      <c r="I62" s="1">
        <v>0</v>
      </c>
      <c r="J62" s="1">
        <v>0</v>
      </c>
      <c r="K62" s="1">
        <v>0</v>
      </c>
      <c r="L62" s="1">
        <v>0</v>
      </c>
      <c r="N62" s="1">
        <v>0</v>
      </c>
      <c r="O62" s="35"/>
      <c r="Q62" s="1">
        <v>0</v>
      </c>
      <c r="S62" s="3">
        <v>0</v>
      </c>
      <c r="U62" s="1">
        <v>2</v>
      </c>
      <c r="W62" s="29">
        <v>3.6767142318160997</v>
      </c>
      <c r="X62" s="29">
        <v>303.67671423181611</v>
      </c>
      <c r="Y62" s="13">
        <v>75</v>
      </c>
    </row>
    <row r="63" spans="1:25" x14ac:dyDescent="0.25">
      <c r="A63" s="1" t="s">
        <v>338</v>
      </c>
      <c r="B63" s="1" t="s">
        <v>339</v>
      </c>
      <c r="D63" s="31">
        <v>70.025839793281648</v>
      </c>
      <c r="E63" s="31">
        <v>3.5753731343283581</v>
      </c>
      <c r="F63" s="31">
        <v>3.5958005249343832</v>
      </c>
      <c r="G63" s="31">
        <v>21.447028423772611</v>
      </c>
      <c r="I63" s="1">
        <v>0</v>
      </c>
      <c r="J63" s="1">
        <v>1</v>
      </c>
      <c r="K63" s="1">
        <v>0</v>
      </c>
      <c r="L63" s="1">
        <v>0</v>
      </c>
      <c r="N63" s="1">
        <v>0</v>
      </c>
      <c r="O63" s="35"/>
      <c r="Q63" s="1">
        <v>1</v>
      </c>
      <c r="S63" s="3">
        <v>0</v>
      </c>
      <c r="U63" s="1">
        <v>3</v>
      </c>
      <c r="W63" s="29">
        <v>3.5574885496422746</v>
      </c>
      <c r="X63" s="29">
        <v>203.55748854964227</v>
      </c>
      <c r="Y63" s="13">
        <v>169</v>
      </c>
    </row>
    <row r="64" spans="1:25" x14ac:dyDescent="0.25">
      <c r="A64" s="1" t="s">
        <v>294</v>
      </c>
      <c r="B64" s="1" t="s">
        <v>295</v>
      </c>
      <c r="D64" s="31">
        <v>74.215686274509807</v>
      </c>
      <c r="E64" s="31">
        <v>3.8613467656415681</v>
      </c>
      <c r="F64" s="31">
        <v>3.7017276422764227</v>
      </c>
      <c r="G64" s="31">
        <v>25.496031746031743</v>
      </c>
      <c r="I64" s="1">
        <v>0</v>
      </c>
      <c r="J64" s="1">
        <v>0</v>
      </c>
      <c r="K64" s="1">
        <v>0</v>
      </c>
      <c r="L64" s="1">
        <v>0</v>
      </c>
      <c r="N64" s="1">
        <v>0</v>
      </c>
      <c r="O64" s="35"/>
      <c r="Q64" s="1">
        <v>0</v>
      </c>
      <c r="S64" s="3">
        <v>0</v>
      </c>
      <c r="U64" s="1">
        <v>2</v>
      </c>
      <c r="W64" s="29">
        <v>3.7579529072144937</v>
      </c>
      <c r="X64" s="29">
        <v>303.75795290721447</v>
      </c>
      <c r="Y64" s="13">
        <v>29</v>
      </c>
    </row>
    <row r="65" spans="1:25" x14ac:dyDescent="0.25">
      <c r="A65" s="1" t="s">
        <v>116</v>
      </c>
      <c r="B65" s="1" t="s">
        <v>117</v>
      </c>
      <c r="D65" s="31">
        <v>69.656992084432716</v>
      </c>
      <c r="E65" s="31">
        <v>3.7776974951830455</v>
      </c>
      <c r="F65" s="31">
        <v>3.6380697050938338</v>
      </c>
      <c r="G65" s="31">
        <v>29.521276595744684</v>
      </c>
      <c r="I65" s="1">
        <v>0</v>
      </c>
      <c r="J65" s="1">
        <v>0</v>
      </c>
      <c r="K65" s="1">
        <v>0</v>
      </c>
      <c r="L65" s="1">
        <v>1</v>
      </c>
      <c r="N65" s="1">
        <v>0</v>
      </c>
      <c r="O65" s="35"/>
      <c r="Q65" s="1">
        <v>1</v>
      </c>
      <c r="S65" s="3">
        <v>0</v>
      </c>
      <c r="U65" s="1">
        <v>3</v>
      </c>
      <c r="W65" s="29">
        <v>3.6328722681661714</v>
      </c>
      <c r="X65" s="29">
        <v>203.63287226816618</v>
      </c>
      <c r="Y65" s="13">
        <v>143</v>
      </c>
    </row>
    <row r="66" spans="1:25" x14ac:dyDescent="0.25">
      <c r="A66" s="1" t="s">
        <v>74</v>
      </c>
      <c r="B66" s="1" t="s">
        <v>75</v>
      </c>
      <c r="D66" s="31">
        <v>69.900497512437809</v>
      </c>
      <c r="E66" s="31">
        <v>3.8113425925925926</v>
      </c>
      <c r="F66" s="31">
        <v>3.6926020408163267</v>
      </c>
      <c r="G66" s="31">
        <v>23.929471032745592</v>
      </c>
      <c r="I66" s="1">
        <v>0</v>
      </c>
      <c r="J66" s="1">
        <v>0</v>
      </c>
      <c r="K66" s="1">
        <v>0</v>
      </c>
      <c r="L66" s="1">
        <v>0</v>
      </c>
      <c r="N66" s="1">
        <v>0</v>
      </c>
      <c r="O66" s="35"/>
      <c r="Q66" s="1">
        <v>0</v>
      </c>
      <c r="S66" s="3">
        <v>0</v>
      </c>
      <c r="U66" s="1">
        <v>2</v>
      </c>
      <c r="W66" s="29">
        <v>3.6663231696769363</v>
      </c>
      <c r="X66" s="29">
        <v>303.66632316967696</v>
      </c>
      <c r="Y66" s="13">
        <v>79</v>
      </c>
    </row>
    <row r="67" spans="1:25" x14ac:dyDescent="0.25">
      <c r="A67" s="1" t="s">
        <v>70</v>
      </c>
      <c r="B67" s="1" t="s">
        <v>71</v>
      </c>
      <c r="D67" s="31">
        <v>71.78217821782178</v>
      </c>
      <c r="E67" s="31">
        <v>3.7148047229791099</v>
      </c>
      <c r="F67" s="31">
        <v>3.625</v>
      </c>
      <c r="G67" s="31">
        <v>24.31077694235589</v>
      </c>
      <c r="I67" s="1">
        <v>0</v>
      </c>
      <c r="J67" s="1">
        <v>0</v>
      </c>
      <c r="K67" s="1">
        <v>0</v>
      </c>
      <c r="L67" s="1">
        <v>0</v>
      </c>
      <c r="N67" s="1">
        <v>0</v>
      </c>
      <c r="O67" s="35"/>
      <c r="Q67" s="1">
        <v>0</v>
      </c>
      <c r="S67" s="3">
        <v>0</v>
      </c>
      <c r="U67" s="1">
        <v>2</v>
      </c>
      <c r="W67" s="29">
        <v>3.6429712112900661</v>
      </c>
      <c r="X67" s="29">
        <v>303.64297121129005</v>
      </c>
      <c r="Y67" s="13">
        <v>91</v>
      </c>
    </row>
    <row r="68" spans="1:25" x14ac:dyDescent="0.25">
      <c r="A68" s="1" t="s">
        <v>188</v>
      </c>
      <c r="B68" s="1" t="s">
        <v>189</v>
      </c>
      <c r="D68" s="31">
        <v>69.848156182212591</v>
      </c>
      <c r="E68" s="31">
        <v>3.7422985781990517</v>
      </c>
      <c r="F68" s="31">
        <v>3.6062639821029081</v>
      </c>
      <c r="G68" s="31">
        <v>23.127753303964756</v>
      </c>
      <c r="I68" s="1">
        <v>0</v>
      </c>
      <c r="J68" s="1">
        <v>0</v>
      </c>
      <c r="K68" s="1">
        <v>0</v>
      </c>
      <c r="L68" s="1">
        <v>0</v>
      </c>
      <c r="N68" s="1">
        <v>0</v>
      </c>
      <c r="O68" s="35"/>
      <c r="Q68" s="1">
        <v>0</v>
      </c>
      <c r="S68" s="3">
        <v>0</v>
      </c>
      <c r="U68" s="1">
        <v>2</v>
      </c>
      <c r="W68" s="29">
        <v>3.6136567898041965</v>
      </c>
      <c r="X68" s="29">
        <v>303.61365678980422</v>
      </c>
      <c r="Y68" s="13">
        <v>108</v>
      </c>
    </row>
    <row r="69" spans="1:25" x14ac:dyDescent="0.25">
      <c r="A69" s="1" t="s">
        <v>26</v>
      </c>
      <c r="B69" s="1" t="s">
        <v>27</v>
      </c>
      <c r="D69" s="31">
        <v>68.701339146683267</v>
      </c>
      <c r="E69" s="31">
        <v>3.6843867981975409</v>
      </c>
      <c r="F69" s="31">
        <v>3.6170568561872911</v>
      </c>
      <c r="G69" s="31">
        <v>27.320779649818299</v>
      </c>
      <c r="I69" s="1">
        <v>0</v>
      </c>
      <c r="J69" s="1">
        <v>0</v>
      </c>
      <c r="K69" s="1">
        <v>0</v>
      </c>
      <c r="L69" s="1">
        <v>0</v>
      </c>
      <c r="N69" s="1">
        <v>1</v>
      </c>
      <c r="O69" s="35"/>
      <c r="Q69" s="1">
        <v>1</v>
      </c>
      <c r="S69" s="3">
        <v>0</v>
      </c>
      <c r="U69" s="1">
        <v>3</v>
      </c>
      <c r="W69" s="29">
        <v>3.5788368705729989</v>
      </c>
      <c r="X69" s="29">
        <v>203.57883687057299</v>
      </c>
      <c r="Y69" s="13">
        <v>159</v>
      </c>
    </row>
    <row r="70" spans="1:25" x14ac:dyDescent="0.25">
      <c r="A70" s="1" t="s">
        <v>420</v>
      </c>
      <c r="B70" s="1" t="s">
        <v>421</v>
      </c>
      <c r="D70" s="31">
        <v>70.523415977961434</v>
      </c>
      <c r="E70" s="31">
        <v>3.6517210144927503</v>
      </c>
      <c r="F70" s="31">
        <v>3.6688275084554678</v>
      </c>
      <c r="G70" s="31">
        <v>22.770083102493075</v>
      </c>
      <c r="I70" s="1">
        <v>0</v>
      </c>
      <c r="J70" s="1">
        <v>0</v>
      </c>
      <c r="K70" s="1">
        <v>0</v>
      </c>
      <c r="L70" s="1">
        <v>0</v>
      </c>
      <c r="N70" s="1">
        <v>0</v>
      </c>
      <c r="O70" s="35"/>
      <c r="Q70" s="1">
        <v>0</v>
      </c>
      <c r="S70" s="3">
        <v>0</v>
      </c>
      <c r="U70" s="1">
        <v>2</v>
      </c>
      <c r="W70" s="29">
        <v>3.6155731072820969</v>
      </c>
      <c r="X70" s="29">
        <v>303.6155731072821</v>
      </c>
      <c r="Y70" s="13">
        <v>106</v>
      </c>
    </row>
    <row r="71" spans="1:25" x14ac:dyDescent="0.25">
      <c r="A71" s="1" t="s">
        <v>128</v>
      </c>
      <c r="B71" s="1" t="s">
        <v>129</v>
      </c>
      <c r="D71" s="31">
        <v>71.428571428571431</v>
      </c>
      <c r="E71" s="31">
        <v>3.7605820105820102</v>
      </c>
      <c r="F71" s="31">
        <v>3.7012012012012012</v>
      </c>
      <c r="G71" s="31">
        <v>19.822485207100591</v>
      </c>
      <c r="I71" s="1">
        <v>0</v>
      </c>
      <c r="J71" s="1">
        <v>0</v>
      </c>
      <c r="K71" s="1">
        <v>0</v>
      </c>
      <c r="L71" s="1">
        <v>0</v>
      </c>
      <c r="N71" s="1">
        <v>0</v>
      </c>
      <c r="O71" s="35"/>
      <c r="Q71" s="1">
        <v>0</v>
      </c>
      <c r="S71" s="3">
        <v>0</v>
      </c>
      <c r="U71" s="1">
        <v>2</v>
      </c>
      <c r="W71" s="29">
        <v>3.6777372610705945</v>
      </c>
      <c r="X71" s="29">
        <v>303.6777372610706</v>
      </c>
      <c r="Y71" s="13">
        <v>74</v>
      </c>
    </row>
    <row r="72" spans="1:25" x14ac:dyDescent="0.25">
      <c r="A72" s="1" t="s">
        <v>408</v>
      </c>
      <c r="B72" s="1" t="s">
        <v>409</v>
      </c>
      <c r="D72" s="31">
        <v>78.222222222222229</v>
      </c>
      <c r="E72" s="31">
        <v>3.8142741281427415</v>
      </c>
      <c r="F72" s="31">
        <v>3.771590909090909</v>
      </c>
      <c r="G72" s="31">
        <v>22.072072072072071</v>
      </c>
      <c r="I72" s="1">
        <v>0</v>
      </c>
      <c r="J72" s="1">
        <v>0</v>
      </c>
      <c r="K72" s="1">
        <v>0</v>
      </c>
      <c r="L72" s="1">
        <v>0</v>
      </c>
      <c r="N72" s="1">
        <v>0</v>
      </c>
      <c r="O72" s="35"/>
      <c r="Q72" s="1">
        <v>0</v>
      </c>
      <c r="S72" s="3">
        <v>1</v>
      </c>
      <c r="U72" s="1">
        <v>1</v>
      </c>
      <c r="W72" s="29">
        <v>3.8323253827815873</v>
      </c>
      <c r="X72" s="29">
        <v>403.83232538278156</v>
      </c>
      <c r="Y72" s="13">
        <v>12</v>
      </c>
    </row>
    <row r="73" spans="1:25" x14ac:dyDescent="0.25">
      <c r="A73" s="1" t="s">
        <v>168</v>
      </c>
      <c r="B73" s="1" t="s">
        <v>169</v>
      </c>
      <c r="D73" s="31">
        <v>74.036568213783411</v>
      </c>
      <c r="E73" s="31">
        <v>3.7941923284710977</v>
      </c>
      <c r="F73" s="31">
        <v>3.767500744712541</v>
      </c>
      <c r="G73" s="31">
        <v>22.76877761413844</v>
      </c>
      <c r="I73" s="1">
        <v>0</v>
      </c>
      <c r="J73" s="1">
        <v>0</v>
      </c>
      <c r="K73" s="1">
        <v>0</v>
      </c>
      <c r="L73" s="1">
        <v>0</v>
      </c>
      <c r="N73" s="1">
        <v>0</v>
      </c>
      <c r="O73" s="35"/>
      <c r="Q73" s="1">
        <v>0</v>
      </c>
      <c r="S73" s="3">
        <v>0</v>
      </c>
      <c r="U73" s="1">
        <v>2</v>
      </c>
      <c r="W73" s="29">
        <v>3.7545071612909364</v>
      </c>
      <c r="X73" s="29">
        <v>303.75450716129092</v>
      </c>
      <c r="Y73" s="13">
        <v>31</v>
      </c>
    </row>
    <row r="74" spans="1:25" x14ac:dyDescent="0.25">
      <c r="A74" s="1" t="s">
        <v>248</v>
      </c>
      <c r="B74" s="1" t="s">
        <v>249</v>
      </c>
      <c r="D74" s="31">
        <v>63.04347826086957</v>
      </c>
      <c r="E74" s="31">
        <v>3.6804800724637685</v>
      </c>
      <c r="F74" s="31">
        <v>3.5537897310513449</v>
      </c>
      <c r="G74" s="31">
        <v>20.987654320987652</v>
      </c>
      <c r="I74" s="1">
        <v>1</v>
      </c>
      <c r="J74" s="1">
        <v>0</v>
      </c>
      <c r="K74" s="1">
        <v>0</v>
      </c>
      <c r="L74" s="1">
        <v>0</v>
      </c>
      <c r="N74" s="1">
        <v>0</v>
      </c>
      <c r="O74" s="35"/>
      <c r="Q74" s="1">
        <v>1</v>
      </c>
      <c r="S74" s="3">
        <v>0</v>
      </c>
      <c r="U74" s="1">
        <v>3</v>
      </c>
      <c r="W74" s="29">
        <v>3.4621479055195308</v>
      </c>
      <c r="X74" s="29">
        <v>203.46214790551954</v>
      </c>
      <c r="Y74" s="13">
        <v>197</v>
      </c>
    </row>
    <row r="75" spans="1:25" x14ac:dyDescent="0.25">
      <c r="A75" s="1" t="s">
        <v>122</v>
      </c>
      <c r="B75" s="1" t="s">
        <v>123</v>
      </c>
      <c r="D75" s="31">
        <v>70.729995320542812</v>
      </c>
      <c r="E75" s="31">
        <v>3.8280708428438603</v>
      </c>
      <c r="F75" s="31">
        <v>3.7201340675125687</v>
      </c>
      <c r="G75" s="31">
        <v>25.189214758751184</v>
      </c>
      <c r="I75" s="1">
        <v>0</v>
      </c>
      <c r="J75" s="1">
        <v>0</v>
      </c>
      <c r="K75" s="1">
        <v>0</v>
      </c>
      <c r="L75" s="1">
        <v>0</v>
      </c>
      <c r="N75" s="1">
        <v>0</v>
      </c>
      <c r="O75" s="35"/>
      <c r="Q75" s="1">
        <v>0</v>
      </c>
      <c r="S75" s="3">
        <v>0</v>
      </c>
      <c r="U75" s="1">
        <v>2</v>
      </c>
      <c r="W75" s="29">
        <v>3.6949015587945233</v>
      </c>
      <c r="X75" s="29">
        <v>303.69490155879453</v>
      </c>
      <c r="Y75" s="13">
        <v>64</v>
      </c>
    </row>
    <row r="76" spans="1:25" x14ac:dyDescent="0.25">
      <c r="A76" s="1" t="s">
        <v>124</v>
      </c>
      <c r="B76" s="1" t="s">
        <v>125</v>
      </c>
      <c r="D76" s="31">
        <v>66.412213740458014</v>
      </c>
      <c r="E76" s="31">
        <v>3.6810495626822162</v>
      </c>
      <c r="F76" s="31">
        <v>3.5783943965517242</v>
      </c>
      <c r="G76" s="31">
        <v>26.649076517150394</v>
      </c>
      <c r="I76" s="1">
        <v>1</v>
      </c>
      <c r="J76" s="1">
        <v>0</v>
      </c>
      <c r="K76" s="1">
        <v>0</v>
      </c>
      <c r="L76" s="1">
        <v>0</v>
      </c>
      <c r="N76" s="1">
        <v>0</v>
      </c>
      <c r="O76" s="35"/>
      <c r="Q76" s="1">
        <v>1</v>
      </c>
      <c r="S76" s="3">
        <v>0</v>
      </c>
      <c r="U76" s="1">
        <v>3</v>
      </c>
      <c r="W76" s="29">
        <v>3.5266848820856134</v>
      </c>
      <c r="X76" s="29">
        <v>203.52668488208562</v>
      </c>
      <c r="Y76" s="13">
        <v>187</v>
      </c>
    </row>
    <row r="77" spans="1:25" x14ac:dyDescent="0.25">
      <c r="A77" s="1" t="s">
        <v>224</v>
      </c>
      <c r="B77" s="1" t="s">
        <v>225</v>
      </c>
      <c r="D77" s="31">
        <v>75.712992304210047</v>
      </c>
      <c r="E77" s="31">
        <v>3.9204134040582677</v>
      </c>
      <c r="F77" s="31">
        <v>3.8236182071528102</v>
      </c>
      <c r="G77" s="31">
        <v>24.32619212163096</v>
      </c>
      <c r="I77" s="1">
        <v>0</v>
      </c>
      <c r="J77" s="1">
        <v>0</v>
      </c>
      <c r="K77" s="1">
        <v>0</v>
      </c>
      <c r="L77" s="1">
        <v>0</v>
      </c>
      <c r="N77" s="1">
        <v>0</v>
      </c>
      <c r="O77" s="35"/>
      <c r="Q77" s="1">
        <v>0</v>
      </c>
      <c r="S77" s="3">
        <v>1</v>
      </c>
      <c r="U77" s="1">
        <v>1</v>
      </c>
      <c r="W77" s="29">
        <v>3.8432270754738602</v>
      </c>
      <c r="X77" s="29">
        <v>403.84322707547386</v>
      </c>
      <c r="Y77" s="13">
        <v>9</v>
      </c>
    </row>
    <row r="78" spans="1:25" x14ac:dyDescent="0.25">
      <c r="A78" s="1" t="s">
        <v>230</v>
      </c>
      <c r="B78" s="1" t="s">
        <v>231</v>
      </c>
      <c r="D78" s="31">
        <v>72.39758226997985</v>
      </c>
      <c r="E78" s="31">
        <v>3.6962033462033461</v>
      </c>
      <c r="F78" s="31">
        <v>3.609612724757953</v>
      </c>
      <c r="G78" s="31">
        <v>27.472527472527474</v>
      </c>
      <c r="I78" s="1">
        <v>0</v>
      </c>
      <c r="J78" s="1">
        <v>0</v>
      </c>
      <c r="K78" s="1">
        <v>0</v>
      </c>
      <c r="L78" s="1">
        <v>0</v>
      </c>
      <c r="N78" s="1">
        <v>1</v>
      </c>
      <c r="O78" s="35"/>
      <c r="Q78" s="1">
        <v>1</v>
      </c>
      <c r="S78" s="3">
        <v>0</v>
      </c>
      <c r="U78" s="1">
        <v>3</v>
      </c>
      <c r="W78" s="29">
        <v>3.6418983948200974</v>
      </c>
      <c r="X78" s="29">
        <v>203.64189839482009</v>
      </c>
      <c r="Y78" s="13">
        <v>142</v>
      </c>
    </row>
    <row r="79" spans="1:25" x14ac:dyDescent="0.25">
      <c r="A79" s="1" t="s">
        <v>214</v>
      </c>
      <c r="B79" s="1" t="s">
        <v>215</v>
      </c>
      <c r="D79" s="31">
        <v>70.940170940170944</v>
      </c>
      <c r="E79" s="31">
        <v>3.611111111111112</v>
      </c>
      <c r="F79" s="31">
        <v>3.6462882096069871</v>
      </c>
      <c r="G79" s="31">
        <v>29.130434782608695</v>
      </c>
      <c r="I79" s="1">
        <v>0</v>
      </c>
      <c r="J79" s="1">
        <v>1</v>
      </c>
      <c r="K79" s="1">
        <v>0</v>
      </c>
      <c r="L79" s="1">
        <v>1</v>
      </c>
      <c r="N79" s="1">
        <v>1</v>
      </c>
      <c r="O79" s="35"/>
      <c r="Q79" s="1">
        <v>3</v>
      </c>
      <c r="S79" s="3">
        <v>0</v>
      </c>
      <c r="U79" s="1">
        <v>4</v>
      </c>
      <c r="W79" s="29">
        <v>3.6014692892422153</v>
      </c>
      <c r="X79" s="29">
        <v>103.60146928924222</v>
      </c>
      <c r="Y79" s="13">
        <v>199</v>
      </c>
    </row>
    <row r="80" spans="1:25" x14ac:dyDescent="0.25">
      <c r="A80" s="1" t="s">
        <v>258</v>
      </c>
      <c r="B80" s="1" t="s">
        <v>259</v>
      </c>
      <c r="D80" s="31">
        <v>68.789308176100633</v>
      </c>
      <c r="E80" s="31">
        <v>3.5966887417218545</v>
      </c>
      <c r="F80" s="31">
        <v>3.5487220447284344</v>
      </c>
      <c r="G80" s="31">
        <v>33.333333333333329</v>
      </c>
      <c r="I80" s="1">
        <v>0</v>
      </c>
      <c r="J80" s="1">
        <v>1</v>
      </c>
      <c r="K80" s="1">
        <v>1</v>
      </c>
      <c r="L80" s="1">
        <v>1</v>
      </c>
      <c r="N80" s="1">
        <v>0</v>
      </c>
      <c r="O80" s="35"/>
      <c r="Q80" s="1">
        <v>3</v>
      </c>
      <c r="S80" s="3">
        <v>0</v>
      </c>
      <c r="U80" s="1">
        <v>4</v>
      </c>
      <c r="W80" s="29">
        <v>3.5282920650851071</v>
      </c>
      <c r="X80" s="29">
        <v>103.52829206508511</v>
      </c>
      <c r="Y80" s="13">
        <v>204</v>
      </c>
    </row>
    <row r="81" spans="1:25" x14ac:dyDescent="0.25">
      <c r="A81" s="1" t="s">
        <v>386</v>
      </c>
      <c r="B81" s="1" t="s">
        <v>387</v>
      </c>
      <c r="D81" s="31">
        <v>73.649754500818332</v>
      </c>
      <c r="E81" s="31">
        <v>3.7188679245283027</v>
      </c>
      <c r="F81" s="31">
        <v>3.6891666666666665</v>
      </c>
      <c r="G81" s="31">
        <v>16.971713810316139</v>
      </c>
      <c r="I81" s="1">
        <v>0</v>
      </c>
      <c r="J81" s="1">
        <v>0</v>
      </c>
      <c r="K81" s="1">
        <v>0</v>
      </c>
      <c r="L81" s="1">
        <v>0</v>
      </c>
      <c r="N81" s="1">
        <v>0</v>
      </c>
      <c r="O81" s="35"/>
      <c r="Q81" s="1">
        <v>0</v>
      </c>
      <c r="S81" s="3">
        <v>0</v>
      </c>
      <c r="U81" s="1">
        <v>2</v>
      </c>
      <c r="W81" s="29">
        <v>3.6968407720786285</v>
      </c>
      <c r="X81" s="29">
        <v>303.69684077207864</v>
      </c>
      <c r="Y81" s="13">
        <v>63</v>
      </c>
    </row>
    <row r="82" spans="1:25" x14ac:dyDescent="0.25">
      <c r="A82" s="1" t="s">
        <v>254</v>
      </c>
      <c r="B82" s="1" t="s">
        <v>255</v>
      </c>
      <c r="D82" s="31">
        <v>74.715261958997729</v>
      </c>
      <c r="E82" s="31">
        <v>3.7893864013267002</v>
      </c>
      <c r="F82" s="31">
        <v>3.7360465116279071</v>
      </c>
      <c r="G82" s="31">
        <v>23.611111111111111</v>
      </c>
      <c r="I82" s="1">
        <v>0</v>
      </c>
      <c r="J82" s="1">
        <v>0</v>
      </c>
      <c r="K82" s="1">
        <v>0</v>
      </c>
      <c r="L82" s="1">
        <v>0</v>
      </c>
      <c r="N82" s="1">
        <v>1</v>
      </c>
      <c r="O82" s="35"/>
      <c r="Q82" s="1">
        <v>1</v>
      </c>
      <c r="S82" s="3">
        <v>0</v>
      </c>
      <c r="U82" s="1">
        <v>3</v>
      </c>
      <c r="W82" s="29">
        <v>3.7537320036348318</v>
      </c>
      <c r="X82" s="29">
        <v>203.75373200363484</v>
      </c>
      <c r="Y82" s="13">
        <v>126</v>
      </c>
    </row>
    <row r="83" spans="1:25" x14ac:dyDescent="0.25">
      <c r="A83" s="1" t="s">
        <v>180</v>
      </c>
      <c r="B83" s="1" t="s">
        <v>181</v>
      </c>
      <c r="D83" s="31">
        <v>68.402777777777786</v>
      </c>
      <c r="E83" s="31">
        <v>3.701446280991735</v>
      </c>
      <c r="F83" s="31">
        <v>3.6577946768060836</v>
      </c>
      <c r="G83" s="31">
        <v>28.40909090909091</v>
      </c>
      <c r="I83" s="1">
        <v>0</v>
      </c>
      <c r="J83" s="1">
        <v>0</v>
      </c>
      <c r="K83" s="1">
        <v>0</v>
      </c>
      <c r="L83" s="1">
        <v>1</v>
      </c>
      <c r="N83" s="1">
        <v>1</v>
      </c>
      <c r="O83" s="35"/>
      <c r="Q83" s="1">
        <v>2</v>
      </c>
      <c r="S83" s="3">
        <v>0</v>
      </c>
      <c r="U83" s="1">
        <v>3</v>
      </c>
      <c r="W83" s="29">
        <v>3.5931266155622361</v>
      </c>
      <c r="X83" s="29">
        <v>203.59312661556223</v>
      </c>
      <c r="Y83" s="13">
        <v>153</v>
      </c>
    </row>
    <row r="84" spans="1:25" x14ac:dyDescent="0.25">
      <c r="A84" s="1" t="s">
        <v>22</v>
      </c>
      <c r="B84" s="1" t="s">
        <v>23</v>
      </c>
      <c r="D84" s="31">
        <v>74.80719794344472</v>
      </c>
      <c r="E84" s="31">
        <v>3.7682584269662915</v>
      </c>
      <c r="F84" s="31">
        <v>3.658792650918635</v>
      </c>
      <c r="G84" s="31">
        <v>23.05699481865285</v>
      </c>
      <c r="I84" s="1">
        <v>0</v>
      </c>
      <c r="J84" s="1">
        <v>0</v>
      </c>
      <c r="K84" s="1">
        <v>0</v>
      </c>
      <c r="L84" s="1">
        <v>0</v>
      </c>
      <c r="N84" s="1">
        <v>0</v>
      </c>
      <c r="O84" s="35"/>
      <c r="Q84" s="1">
        <v>0</v>
      </c>
      <c r="S84" s="3">
        <v>0</v>
      </c>
      <c r="U84" s="1">
        <v>2</v>
      </c>
      <c r="W84" s="29">
        <v>3.7224703250190543</v>
      </c>
      <c r="X84" s="29">
        <v>303.72247032501906</v>
      </c>
      <c r="Y84" s="13">
        <v>46</v>
      </c>
    </row>
    <row r="85" spans="1:25" x14ac:dyDescent="0.25">
      <c r="A85" s="1" t="s">
        <v>106</v>
      </c>
      <c r="B85" s="1" t="s">
        <v>107</v>
      </c>
      <c r="D85" s="31">
        <v>66.666666666666657</v>
      </c>
      <c r="E85" s="31">
        <v>3.6443412908930157</v>
      </c>
      <c r="F85" s="31">
        <v>3.6224747474747474</v>
      </c>
      <c r="G85" s="31">
        <v>25.679012345679013</v>
      </c>
      <c r="I85" s="1">
        <v>1</v>
      </c>
      <c r="J85" s="1">
        <v>0</v>
      </c>
      <c r="K85" s="1">
        <v>0</v>
      </c>
      <c r="L85" s="1">
        <v>0</v>
      </c>
      <c r="N85" s="1">
        <v>0</v>
      </c>
      <c r="O85" s="35"/>
      <c r="Q85" s="1">
        <v>1</v>
      </c>
      <c r="S85" s="3">
        <v>0</v>
      </c>
      <c r="U85" s="1">
        <v>3</v>
      </c>
      <c r="W85" s="29">
        <v>3.5333831239003657</v>
      </c>
      <c r="X85" s="29">
        <v>203.53338312390036</v>
      </c>
      <c r="Y85" s="13">
        <v>183</v>
      </c>
    </row>
    <row r="86" spans="1:25" x14ac:dyDescent="0.25">
      <c r="A86" s="1" t="s">
        <v>216</v>
      </c>
      <c r="B86" s="1" t="s">
        <v>217</v>
      </c>
      <c r="D86" s="31">
        <v>72.241086587436328</v>
      </c>
      <c r="E86" s="31">
        <v>3.626850064350065</v>
      </c>
      <c r="F86" s="31">
        <v>3.6414445399828033</v>
      </c>
      <c r="G86" s="31">
        <v>23.287671232876711</v>
      </c>
      <c r="I86" s="1">
        <v>0</v>
      </c>
      <c r="J86" s="1">
        <v>0</v>
      </c>
      <c r="K86" s="1">
        <v>0</v>
      </c>
      <c r="L86" s="1">
        <v>0</v>
      </c>
      <c r="N86" s="1">
        <v>1</v>
      </c>
      <c r="O86" s="35"/>
      <c r="Q86" s="1">
        <v>1</v>
      </c>
      <c r="S86" s="3">
        <v>0</v>
      </c>
      <c r="U86" s="1">
        <v>3</v>
      </c>
      <c r="W86" s="29">
        <v>3.6267829779015615</v>
      </c>
      <c r="X86" s="29">
        <v>203.62678297790157</v>
      </c>
      <c r="Y86" s="13">
        <v>146</v>
      </c>
    </row>
    <row r="87" spans="1:25" x14ac:dyDescent="0.25">
      <c r="A87" s="1" t="s">
        <v>36</v>
      </c>
      <c r="B87" s="1" t="s">
        <v>37</v>
      </c>
      <c r="D87" s="31">
        <v>68.43876177658143</v>
      </c>
      <c r="E87" s="31">
        <v>3.6772073412698409</v>
      </c>
      <c r="F87" s="31">
        <v>3.6565517241379308</v>
      </c>
      <c r="G87" s="31">
        <v>21.972789115646258</v>
      </c>
      <c r="I87" s="1">
        <v>0</v>
      </c>
      <c r="J87" s="1">
        <v>0</v>
      </c>
      <c r="K87" s="1">
        <v>0</v>
      </c>
      <c r="L87" s="1">
        <v>0</v>
      </c>
      <c r="N87" s="1">
        <v>0</v>
      </c>
      <c r="O87" s="35"/>
      <c r="Q87" s="1">
        <v>0</v>
      </c>
      <c r="S87" s="3">
        <v>0</v>
      </c>
      <c r="U87" s="1">
        <v>2</v>
      </c>
      <c r="W87" s="29">
        <v>3.5852323847456145</v>
      </c>
      <c r="X87" s="29">
        <v>303.58523238474561</v>
      </c>
      <c r="Y87" s="13">
        <v>116</v>
      </c>
    </row>
    <row r="88" spans="1:25" x14ac:dyDescent="0.25">
      <c r="A88" s="1" t="s">
        <v>320</v>
      </c>
      <c r="B88" s="1" t="s">
        <v>321</v>
      </c>
      <c r="D88" s="31">
        <v>74.311926605504581</v>
      </c>
      <c r="E88" s="31">
        <v>3.7277397260273974</v>
      </c>
      <c r="F88" s="31">
        <v>3.8369905956112853</v>
      </c>
      <c r="G88" s="31">
        <v>18.125</v>
      </c>
      <c r="I88" s="1">
        <v>0</v>
      </c>
      <c r="J88" s="1">
        <v>0</v>
      </c>
      <c r="K88" s="1">
        <v>0</v>
      </c>
      <c r="L88" s="1">
        <v>0</v>
      </c>
      <c r="N88" s="1" t="e">
        <v>#N/A</v>
      </c>
      <c r="O88" s="35"/>
      <c r="Q88" s="1">
        <v>0</v>
      </c>
      <c r="S88" s="3">
        <v>0</v>
      </c>
      <c r="U88" s="1">
        <v>2</v>
      </c>
      <c r="W88" s="29">
        <v>3.7601088839713039</v>
      </c>
      <c r="X88" s="29">
        <v>303.76010888397133</v>
      </c>
      <c r="Y88" s="13">
        <v>27</v>
      </c>
    </row>
    <row r="89" spans="1:25" x14ac:dyDescent="0.25">
      <c r="A89" s="1" t="s">
        <v>78</v>
      </c>
      <c r="B89" s="1" t="s">
        <v>79</v>
      </c>
      <c r="D89" s="31">
        <v>73.68421052631578</v>
      </c>
      <c r="E89" s="31">
        <v>3.7120155038759686</v>
      </c>
      <c r="F89" s="31">
        <v>3.6446280991735538</v>
      </c>
      <c r="G89" s="31">
        <v>29.629629629629626</v>
      </c>
      <c r="I89" s="1">
        <v>0</v>
      </c>
      <c r="J89" s="1">
        <v>0</v>
      </c>
      <c r="K89" s="1">
        <v>0</v>
      </c>
      <c r="L89" s="1">
        <v>1</v>
      </c>
      <c r="N89" s="1">
        <v>0</v>
      </c>
      <c r="O89" s="35"/>
      <c r="Q89" s="1">
        <v>1</v>
      </c>
      <c r="S89" s="3">
        <v>0</v>
      </c>
      <c r="U89" s="1">
        <v>3</v>
      </c>
      <c r="W89" s="29">
        <v>3.6802847097884368</v>
      </c>
      <c r="X89" s="29">
        <v>203.68028470978842</v>
      </c>
      <c r="Y89" s="13">
        <v>132</v>
      </c>
    </row>
    <row r="90" spans="1:25" x14ac:dyDescent="0.25">
      <c r="A90" s="1" t="s">
        <v>140</v>
      </c>
      <c r="B90" s="1" t="s">
        <v>141</v>
      </c>
      <c r="D90" s="31">
        <v>68.601583113456471</v>
      </c>
      <c r="E90" s="31">
        <v>3.5583333333333336</v>
      </c>
      <c r="F90" s="31">
        <v>3.475806451612903</v>
      </c>
      <c r="G90" s="31">
        <v>28.191489361702125</v>
      </c>
      <c r="I90" s="1">
        <v>0</v>
      </c>
      <c r="J90" s="1">
        <v>1</v>
      </c>
      <c r="K90" s="1">
        <v>1</v>
      </c>
      <c r="L90" s="1">
        <v>1</v>
      </c>
      <c r="N90" s="1">
        <v>0</v>
      </c>
      <c r="O90" s="35"/>
      <c r="Q90" s="1">
        <v>3</v>
      </c>
      <c r="S90" s="3">
        <v>0</v>
      </c>
      <c r="U90" s="1">
        <v>4</v>
      </c>
      <c r="W90" s="29">
        <v>3.4880729802063528</v>
      </c>
      <c r="X90" s="29">
        <v>103.48807298020635</v>
      </c>
      <c r="Y90" s="13">
        <v>210</v>
      </c>
    </row>
    <row r="91" spans="1:25" x14ac:dyDescent="0.25">
      <c r="A91" s="1" t="s">
        <v>118</v>
      </c>
      <c r="B91" s="1" t="s">
        <v>119</v>
      </c>
      <c r="D91" s="31">
        <v>66.405667412378818</v>
      </c>
      <c r="E91" s="31">
        <v>3.6543988071031568</v>
      </c>
      <c r="F91" s="31">
        <v>3.5416349809885932</v>
      </c>
      <c r="G91" s="31">
        <v>26.183320811419986</v>
      </c>
      <c r="I91" s="1">
        <v>1</v>
      </c>
      <c r="J91" s="1">
        <v>0</v>
      </c>
      <c r="K91" s="1">
        <v>1</v>
      </c>
      <c r="L91" s="1">
        <v>0</v>
      </c>
      <c r="N91" s="1">
        <v>0</v>
      </c>
      <c r="O91" s="35"/>
      <c r="Q91" s="1">
        <v>2</v>
      </c>
      <c r="S91" s="3">
        <v>0</v>
      </c>
      <c r="U91" s="1">
        <v>3</v>
      </c>
      <c r="W91" s="29">
        <v>3.5054390529035637</v>
      </c>
      <c r="X91" s="29">
        <v>203.50543905290357</v>
      </c>
      <c r="Y91" s="13">
        <v>193</v>
      </c>
    </row>
    <row r="92" spans="1:25" x14ac:dyDescent="0.25">
      <c r="A92" s="1" t="s">
        <v>174</v>
      </c>
      <c r="B92" s="1" t="s">
        <v>175</v>
      </c>
      <c r="D92" s="31">
        <v>72.340425531914903</v>
      </c>
      <c r="E92" s="31">
        <v>3.7606263982102912</v>
      </c>
      <c r="F92" s="31">
        <v>3.6819571865443423</v>
      </c>
      <c r="G92" s="31">
        <v>22.935779816513762</v>
      </c>
      <c r="I92" s="1">
        <v>0</v>
      </c>
      <c r="J92" s="1">
        <v>0</v>
      </c>
      <c r="K92" s="1">
        <v>0</v>
      </c>
      <c r="L92" s="1">
        <v>0</v>
      </c>
      <c r="N92" s="1">
        <v>0</v>
      </c>
      <c r="O92" s="35"/>
      <c r="Q92" s="1">
        <v>0</v>
      </c>
      <c r="S92" s="3">
        <v>0</v>
      </c>
      <c r="U92" s="1">
        <v>2</v>
      </c>
      <c r="W92" s="29">
        <v>3.6865349537834597</v>
      </c>
      <c r="X92" s="29">
        <v>303.68653495378345</v>
      </c>
      <c r="Y92" s="13">
        <v>69</v>
      </c>
    </row>
    <row r="93" spans="1:25" x14ac:dyDescent="0.25">
      <c r="A93" s="1" t="s">
        <v>270</v>
      </c>
      <c r="B93" s="1" t="s">
        <v>271</v>
      </c>
      <c r="D93" s="31">
        <v>72.930463576158942</v>
      </c>
      <c r="E93" s="31">
        <v>3.7107166337935573</v>
      </c>
      <c r="F93" s="31">
        <v>3.6454789615040286</v>
      </c>
      <c r="G93" s="31">
        <v>27.537511032656663</v>
      </c>
      <c r="I93" s="1">
        <v>0</v>
      </c>
      <c r="J93" s="1">
        <v>0</v>
      </c>
      <c r="K93" s="1">
        <v>0</v>
      </c>
      <c r="L93" s="1">
        <v>0</v>
      </c>
      <c r="N93" s="1">
        <v>0</v>
      </c>
      <c r="O93" s="35"/>
      <c r="Q93" s="1">
        <v>0</v>
      </c>
      <c r="S93" s="3">
        <v>0</v>
      </c>
      <c r="U93" s="1">
        <v>2</v>
      </c>
      <c r="W93" s="29">
        <v>3.6675729247018443</v>
      </c>
      <c r="X93" s="29">
        <v>303.66757292470186</v>
      </c>
      <c r="Y93" s="13">
        <v>78</v>
      </c>
    </row>
    <row r="94" spans="1:25" x14ac:dyDescent="0.25">
      <c r="A94" s="1" t="s">
        <v>370</v>
      </c>
      <c r="B94" s="1" t="s">
        <v>371</v>
      </c>
      <c r="D94" s="31">
        <v>73.154906731549062</v>
      </c>
      <c r="E94" s="31">
        <v>3.6075865128660149</v>
      </c>
      <c r="F94" s="31">
        <v>3.4641367806505423</v>
      </c>
      <c r="G94" s="31">
        <v>28.595041322314053</v>
      </c>
      <c r="I94" s="1">
        <v>0</v>
      </c>
      <c r="J94" s="1">
        <v>1</v>
      </c>
      <c r="K94" s="1">
        <v>1</v>
      </c>
      <c r="L94" s="1">
        <v>1</v>
      </c>
      <c r="N94" s="1">
        <v>1</v>
      </c>
      <c r="O94" s="35"/>
      <c r="Q94" s="1">
        <v>4</v>
      </c>
      <c r="S94" s="3">
        <v>0</v>
      </c>
      <c r="U94" s="1">
        <v>4</v>
      </c>
      <c r="W94" s="29">
        <v>3.5764895433646706</v>
      </c>
      <c r="X94" s="29">
        <v>103.57648954336467</v>
      </c>
      <c r="Y94" s="13">
        <v>200</v>
      </c>
    </row>
    <row r="95" spans="1:25" x14ac:dyDescent="0.25">
      <c r="A95" s="1" t="s">
        <v>306</v>
      </c>
      <c r="B95" s="1" t="s">
        <v>307</v>
      </c>
      <c r="D95" s="31">
        <v>70.578512396694208</v>
      </c>
      <c r="E95" s="31">
        <v>3.7210144927536244</v>
      </c>
      <c r="F95" s="31">
        <v>3.5930626057529609</v>
      </c>
      <c r="G95" s="31">
        <v>23.52941176470588</v>
      </c>
      <c r="I95" s="1">
        <v>0</v>
      </c>
      <c r="J95" s="1">
        <v>0</v>
      </c>
      <c r="K95" s="1">
        <v>0</v>
      </c>
      <c r="L95" s="1">
        <v>0</v>
      </c>
      <c r="N95" s="1">
        <v>0</v>
      </c>
      <c r="O95" s="35"/>
      <c r="Q95" s="1">
        <v>0</v>
      </c>
      <c r="S95" s="3">
        <v>0</v>
      </c>
      <c r="U95" s="1">
        <v>2</v>
      </c>
      <c r="W95" s="29">
        <v>3.6143342394470985</v>
      </c>
      <c r="X95" s="29">
        <v>303.61433423944709</v>
      </c>
      <c r="Y95" s="13">
        <v>107</v>
      </c>
    </row>
    <row r="96" spans="1:25" x14ac:dyDescent="0.25">
      <c r="A96" s="1" t="s">
        <v>268</v>
      </c>
      <c r="B96" s="1" t="s">
        <v>269</v>
      </c>
      <c r="D96" s="31">
        <v>71.472392638036808</v>
      </c>
      <c r="E96" s="31">
        <v>3.7744299674267099</v>
      </c>
      <c r="F96" s="31">
        <v>3.6666666666666665</v>
      </c>
      <c r="G96" s="31">
        <v>16.718266253869967</v>
      </c>
      <c r="I96" s="1">
        <v>0</v>
      </c>
      <c r="J96" s="1">
        <v>0</v>
      </c>
      <c r="K96" s="1">
        <v>0</v>
      </c>
      <c r="L96" s="1">
        <v>0</v>
      </c>
      <c r="N96" s="1">
        <v>0</v>
      </c>
      <c r="O96" s="35"/>
      <c r="Q96" s="1">
        <v>0</v>
      </c>
      <c r="S96" s="3">
        <v>0</v>
      </c>
      <c r="U96" s="1">
        <v>2</v>
      </c>
      <c r="W96" s="29">
        <v>3.6715720886650725</v>
      </c>
      <c r="X96" s="29">
        <v>303.67157208866507</v>
      </c>
      <c r="Y96" s="13">
        <v>77</v>
      </c>
    </row>
    <row r="97" spans="1:25" x14ac:dyDescent="0.25">
      <c r="A97" s="1" t="s">
        <v>32</v>
      </c>
      <c r="B97" s="1" t="s">
        <v>33</v>
      </c>
      <c r="D97" s="31">
        <v>72.549019607843135</v>
      </c>
      <c r="E97" s="31">
        <v>3.7833333333333341</v>
      </c>
      <c r="F97" s="31">
        <v>3.7771084337349397</v>
      </c>
      <c r="G97" s="31">
        <v>20.238095238095237</v>
      </c>
      <c r="I97" s="1">
        <v>0</v>
      </c>
      <c r="J97" s="1">
        <v>0</v>
      </c>
      <c r="K97" s="1">
        <v>0</v>
      </c>
      <c r="L97" s="1">
        <v>0</v>
      </c>
      <c r="N97" s="1">
        <v>0</v>
      </c>
      <c r="O97" s="35"/>
      <c r="Q97" s="1">
        <v>0</v>
      </c>
      <c r="S97" s="3">
        <v>0</v>
      </c>
      <c r="U97" s="1">
        <v>2</v>
      </c>
      <c r="W97" s="29">
        <v>3.7292975824868102</v>
      </c>
      <c r="X97" s="29">
        <v>303.72929758248682</v>
      </c>
      <c r="Y97" s="13">
        <v>43</v>
      </c>
    </row>
    <row r="98" spans="1:25" x14ac:dyDescent="0.25">
      <c r="A98" s="1" t="s">
        <v>276</v>
      </c>
      <c r="B98" s="1" t="s">
        <v>277</v>
      </c>
      <c r="D98" s="31">
        <v>74.278215223097106</v>
      </c>
      <c r="E98" s="31">
        <v>3.7606534090909078</v>
      </c>
      <c r="F98" s="31">
        <v>3.6578249336870026</v>
      </c>
      <c r="G98" s="31">
        <v>24.338624338624339</v>
      </c>
      <c r="I98" s="1">
        <v>0</v>
      </c>
      <c r="J98" s="1">
        <v>0</v>
      </c>
      <c r="K98" s="1">
        <v>0</v>
      </c>
      <c r="L98" s="1">
        <v>0</v>
      </c>
      <c r="N98" s="1">
        <v>0</v>
      </c>
      <c r="O98" s="35"/>
      <c r="Q98" s="1">
        <v>0</v>
      </c>
      <c r="S98" s="3">
        <v>0</v>
      </c>
      <c r="U98" s="1">
        <v>2</v>
      </c>
      <c r="W98" s="29">
        <v>3.7107963679775886</v>
      </c>
      <c r="X98" s="29">
        <v>303.71079636797759</v>
      </c>
      <c r="Y98" s="13">
        <v>53</v>
      </c>
    </row>
    <row r="99" spans="1:25" x14ac:dyDescent="0.25">
      <c r="A99" s="1" t="s">
        <v>220</v>
      </c>
      <c r="B99" s="1" t="s">
        <v>221</v>
      </c>
      <c r="D99" s="31">
        <v>67.083333333333329</v>
      </c>
      <c r="E99" s="31">
        <v>3.6487635239567218</v>
      </c>
      <c r="F99" s="31">
        <v>3.5839260312944523</v>
      </c>
      <c r="G99" s="31">
        <v>23.903818953323906</v>
      </c>
      <c r="I99" s="1">
        <v>1</v>
      </c>
      <c r="J99" s="1">
        <v>0</v>
      </c>
      <c r="K99" s="1">
        <v>0</v>
      </c>
      <c r="L99" s="1">
        <v>0</v>
      </c>
      <c r="N99" s="1">
        <v>0</v>
      </c>
      <c r="O99" s="35"/>
      <c r="Q99" s="1">
        <v>1</v>
      </c>
      <c r="S99" s="3">
        <v>0</v>
      </c>
      <c r="U99" s="1">
        <v>3</v>
      </c>
      <c r="W99" s="29">
        <v>3.5289520739726137</v>
      </c>
      <c r="X99" s="29">
        <v>203.52895207397262</v>
      </c>
      <c r="Y99" s="13">
        <v>186</v>
      </c>
    </row>
    <row r="100" spans="1:25" x14ac:dyDescent="0.25">
      <c r="A100" s="1" t="s">
        <v>284</v>
      </c>
      <c r="B100" s="1" t="s">
        <v>285</v>
      </c>
      <c r="D100" s="31">
        <v>71.177504393673104</v>
      </c>
      <c r="E100" s="31">
        <v>3.7189510939510946</v>
      </c>
      <c r="F100" s="31">
        <v>3.6274685816876122</v>
      </c>
      <c r="G100" s="31">
        <v>22.912966252220247</v>
      </c>
      <c r="I100" s="1">
        <v>0</v>
      </c>
      <c r="J100" s="1">
        <v>0</v>
      </c>
      <c r="K100" s="1">
        <v>0</v>
      </c>
      <c r="L100" s="1">
        <v>0</v>
      </c>
      <c r="N100" s="1">
        <v>0</v>
      </c>
      <c r="O100" s="35"/>
      <c r="Q100" s="1">
        <v>0</v>
      </c>
      <c r="S100" s="3">
        <v>0</v>
      </c>
      <c r="U100" s="1">
        <v>2</v>
      </c>
      <c r="W100" s="29">
        <v>3.6350982984407874</v>
      </c>
      <c r="X100" s="29">
        <v>303.63509829844077</v>
      </c>
      <c r="Y100" s="13">
        <v>100</v>
      </c>
    </row>
    <row r="101" spans="1:25" x14ac:dyDescent="0.25">
      <c r="A101" s="1" t="s">
        <v>350</v>
      </c>
      <c r="B101" s="1" t="s">
        <v>351</v>
      </c>
      <c r="D101" s="31">
        <v>69.847328244274806</v>
      </c>
      <c r="E101" s="31">
        <v>3.7172619047619051</v>
      </c>
      <c r="F101" s="31">
        <v>3.4571984435797667</v>
      </c>
      <c r="G101" s="31">
        <v>19.640564826700899</v>
      </c>
      <c r="I101" s="1">
        <v>0</v>
      </c>
      <c r="J101" s="1">
        <v>0</v>
      </c>
      <c r="K101" s="1">
        <v>1</v>
      </c>
      <c r="L101" s="1">
        <v>0</v>
      </c>
      <c r="N101" s="1">
        <v>0</v>
      </c>
      <c r="O101" s="35"/>
      <c r="Q101" s="1">
        <v>1</v>
      </c>
      <c r="S101" s="3">
        <v>0</v>
      </c>
      <c r="U101" s="1">
        <v>3</v>
      </c>
      <c r="W101" s="29">
        <v>3.5556089201851377</v>
      </c>
      <c r="X101" s="29">
        <v>203.55560892018514</v>
      </c>
      <c r="Y101" s="13">
        <v>170</v>
      </c>
    </row>
    <row r="102" spans="1:25" x14ac:dyDescent="0.25">
      <c r="A102" s="1" t="s">
        <v>98</v>
      </c>
      <c r="B102" s="1" t="s">
        <v>99</v>
      </c>
      <c r="D102" s="31">
        <v>65.295391277451287</v>
      </c>
      <c r="E102" s="31">
        <v>3.6944823275372198</v>
      </c>
      <c r="F102" s="31">
        <v>3.4963630613535739</v>
      </c>
      <c r="G102" s="31">
        <v>31.648351648351646</v>
      </c>
      <c r="I102" s="1">
        <v>1</v>
      </c>
      <c r="J102" s="1">
        <v>0</v>
      </c>
      <c r="K102" s="1">
        <v>1</v>
      </c>
      <c r="L102" s="1">
        <v>1</v>
      </c>
      <c r="N102" s="1">
        <v>0</v>
      </c>
      <c r="O102" s="35"/>
      <c r="Q102" s="1">
        <v>3</v>
      </c>
      <c r="S102" s="3">
        <v>0</v>
      </c>
      <c r="U102" s="1">
        <v>4</v>
      </c>
      <c r="W102" s="29">
        <v>3.485204984254453</v>
      </c>
      <c r="X102" s="29">
        <v>103.48520498425445</v>
      </c>
      <c r="Y102" s="13">
        <v>211</v>
      </c>
    </row>
    <row r="103" spans="1:25" x14ac:dyDescent="0.25">
      <c r="A103" s="1" t="s">
        <v>166</v>
      </c>
      <c r="B103" s="1" t="s">
        <v>167</v>
      </c>
      <c r="D103" s="31">
        <v>70.915032679738559</v>
      </c>
      <c r="E103" s="31">
        <v>3.6050724637681157</v>
      </c>
      <c r="F103" s="31">
        <v>3.4966666666666666</v>
      </c>
      <c r="G103" s="31">
        <v>28.196721311475407</v>
      </c>
      <c r="I103" s="1">
        <v>0</v>
      </c>
      <c r="J103" s="1">
        <v>1</v>
      </c>
      <c r="K103" s="1">
        <v>1</v>
      </c>
      <c r="L103" s="1">
        <v>1</v>
      </c>
      <c r="N103" s="1">
        <v>0</v>
      </c>
      <c r="O103" s="35"/>
      <c r="Q103" s="1">
        <v>3</v>
      </c>
      <c r="S103" s="3">
        <v>0</v>
      </c>
      <c r="U103" s="1">
        <v>4</v>
      </c>
      <c r="W103" s="29">
        <v>3.5491635881405696</v>
      </c>
      <c r="X103" s="29">
        <v>103.54916358814057</v>
      </c>
      <c r="Y103" s="13">
        <v>202</v>
      </c>
    </row>
    <row r="104" spans="1:25" x14ac:dyDescent="0.25">
      <c r="A104" s="1" t="s">
        <v>242</v>
      </c>
      <c r="B104" s="1" t="s">
        <v>243</v>
      </c>
      <c r="D104" s="31">
        <v>70.277777777777771</v>
      </c>
      <c r="E104" s="31">
        <v>3.7317204301075266</v>
      </c>
      <c r="F104" s="31">
        <v>3.697289156626506</v>
      </c>
      <c r="G104" s="31">
        <v>21.450151057401811</v>
      </c>
      <c r="I104" s="1">
        <v>0</v>
      </c>
      <c r="J104" s="1">
        <v>0</v>
      </c>
      <c r="K104" s="1">
        <v>0</v>
      </c>
      <c r="L104" s="1">
        <v>0</v>
      </c>
      <c r="N104" s="1">
        <v>0</v>
      </c>
      <c r="O104" s="35"/>
      <c r="Q104" s="1">
        <v>0</v>
      </c>
      <c r="S104" s="3">
        <v>0</v>
      </c>
      <c r="U104" s="1">
        <v>2</v>
      </c>
      <c r="W104" s="29">
        <v>3.6476328252076406</v>
      </c>
      <c r="X104" s="29">
        <v>303.64763282520767</v>
      </c>
      <c r="Y104" s="13">
        <v>86</v>
      </c>
    </row>
    <row r="105" spans="1:25" x14ac:dyDescent="0.25">
      <c r="A105" s="1" t="s">
        <v>206</v>
      </c>
      <c r="B105" s="1" t="s">
        <v>207</v>
      </c>
      <c r="D105" s="31">
        <v>72.679045092838209</v>
      </c>
      <c r="E105" s="31">
        <v>3.8770531400966188</v>
      </c>
      <c r="F105" s="31">
        <v>3.7135135135135133</v>
      </c>
      <c r="G105" s="31">
        <v>22.849462365591396</v>
      </c>
      <c r="I105" s="1">
        <v>0</v>
      </c>
      <c r="J105" s="1">
        <v>0</v>
      </c>
      <c r="K105" s="1">
        <v>0</v>
      </c>
      <c r="L105" s="1">
        <v>0</v>
      </c>
      <c r="N105" s="1">
        <v>0</v>
      </c>
      <c r="O105" s="35"/>
      <c r="Q105" s="1">
        <v>0</v>
      </c>
      <c r="S105" s="3">
        <v>0</v>
      </c>
      <c r="U105" s="1">
        <v>2</v>
      </c>
      <c r="W105" s="29">
        <v>3.7415063027506807</v>
      </c>
      <c r="X105" s="29">
        <v>303.74150630275068</v>
      </c>
      <c r="Y105" s="13">
        <v>34</v>
      </c>
    </row>
    <row r="106" spans="1:25" x14ac:dyDescent="0.25">
      <c r="A106" s="1" t="s">
        <v>150</v>
      </c>
      <c r="B106" s="1" t="s">
        <v>151</v>
      </c>
      <c r="D106" s="31">
        <v>78.395061728395063</v>
      </c>
      <c r="E106" s="31">
        <v>3.8195382882882871</v>
      </c>
      <c r="F106" s="31">
        <v>3.7967213114754097</v>
      </c>
      <c r="G106" s="31">
        <v>20.433436532507741</v>
      </c>
      <c r="I106" s="1">
        <v>0</v>
      </c>
      <c r="J106" s="1">
        <v>0</v>
      </c>
      <c r="K106" s="1">
        <v>0</v>
      </c>
      <c r="L106" s="1">
        <v>0</v>
      </c>
      <c r="N106" s="1">
        <v>0</v>
      </c>
      <c r="O106" s="35"/>
      <c r="Q106" s="1">
        <v>0</v>
      </c>
      <c r="S106" s="3">
        <v>1</v>
      </c>
      <c r="U106" s="1">
        <v>1</v>
      </c>
      <c r="W106" s="29">
        <v>3.8453375620611503</v>
      </c>
      <c r="X106" s="29">
        <v>403.84533756206116</v>
      </c>
      <c r="Y106" s="13">
        <v>8</v>
      </c>
    </row>
    <row r="107" spans="1:25" x14ac:dyDescent="0.25">
      <c r="A107" s="1" t="s">
        <v>346</v>
      </c>
      <c r="B107" s="1" t="s">
        <v>347</v>
      </c>
      <c r="D107" s="31">
        <v>65.475536008796041</v>
      </c>
      <c r="E107" s="31">
        <v>3.4653138528138534</v>
      </c>
      <c r="F107" s="31">
        <v>3.442329873125721</v>
      </c>
      <c r="G107" s="31">
        <v>26.715825297787859</v>
      </c>
      <c r="I107" s="1">
        <v>1</v>
      </c>
      <c r="J107" s="1">
        <v>1</v>
      </c>
      <c r="K107" s="1">
        <v>1</v>
      </c>
      <c r="L107" s="1">
        <v>0</v>
      </c>
      <c r="N107" s="1">
        <v>0</v>
      </c>
      <c r="O107" s="35"/>
      <c r="Q107" s="1">
        <v>3</v>
      </c>
      <c r="S107" s="3">
        <v>0</v>
      </c>
      <c r="U107" s="1">
        <v>4</v>
      </c>
      <c r="W107" s="29">
        <v>3.3938068421264589</v>
      </c>
      <c r="X107" s="29">
        <v>103.39380684212645</v>
      </c>
      <c r="Y107" s="13">
        <v>223</v>
      </c>
    </row>
    <row r="108" spans="1:25" x14ac:dyDescent="0.25">
      <c r="A108" s="1" t="s">
        <v>222</v>
      </c>
      <c r="B108" s="1" t="s">
        <v>223</v>
      </c>
      <c r="D108" s="31">
        <v>76.229508196721312</v>
      </c>
      <c r="E108" s="31">
        <v>3.8584812623274165</v>
      </c>
      <c r="F108" s="31">
        <v>3.796875</v>
      </c>
      <c r="G108" s="31">
        <v>25.423728813559322</v>
      </c>
      <c r="I108" s="1">
        <v>0</v>
      </c>
      <c r="J108" s="1">
        <v>0</v>
      </c>
      <c r="K108" s="1">
        <v>0</v>
      </c>
      <c r="L108" s="1">
        <v>0</v>
      </c>
      <c r="N108" s="1">
        <v>0</v>
      </c>
      <c r="O108" s="35"/>
      <c r="Q108" s="1">
        <v>0</v>
      </c>
      <c r="S108" s="3">
        <v>1</v>
      </c>
      <c r="U108" s="1">
        <v>1</v>
      </c>
      <c r="W108" s="29">
        <v>3.8222772240544942</v>
      </c>
      <c r="X108" s="29">
        <v>403.82227722405452</v>
      </c>
      <c r="Y108" s="13">
        <v>13</v>
      </c>
    </row>
    <row r="109" spans="1:25" x14ac:dyDescent="0.25">
      <c r="A109" s="1" t="s">
        <v>60</v>
      </c>
      <c r="B109" s="1" t="s">
        <v>61</v>
      </c>
      <c r="D109" s="31">
        <v>70.999153259949196</v>
      </c>
      <c r="E109" s="31">
        <v>3.7593610579987269</v>
      </c>
      <c r="F109" s="31">
        <v>3.6822824156305507</v>
      </c>
      <c r="G109" s="31">
        <v>23.151408450704224</v>
      </c>
      <c r="I109" s="1">
        <v>0</v>
      </c>
      <c r="J109" s="1">
        <v>0</v>
      </c>
      <c r="K109" s="1">
        <v>0</v>
      </c>
      <c r="L109" s="1">
        <v>0</v>
      </c>
      <c r="N109" s="1">
        <v>0</v>
      </c>
      <c r="O109" s="35"/>
      <c r="Q109" s="1">
        <v>0</v>
      </c>
      <c r="S109" s="3">
        <v>0</v>
      </c>
      <c r="U109" s="1">
        <v>2</v>
      </c>
      <c r="W109" s="29">
        <v>3.6638670455422457</v>
      </c>
      <c r="X109" s="29">
        <v>303.66386704554225</v>
      </c>
      <c r="Y109" s="13">
        <v>80</v>
      </c>
    </row>
    <row r="110" spans="1:25" x14ac:dyDescent="0.25">
      <c r="A110" s="1" t="s">
        <v>38</v>
      </c>
      <c r="B110" s="1" t="s">
        <v>39</v>
      </c>
      <c r="D110" s="31">
        <v>73.979238754325266</v>
      </c>
      <c r="E110" s="31">
        <v>3.7777142130689025</v>
      </c>
      <c r="F110" s="31">
        <v>3.6847133757961785</v>
      </c>
      <c r="G110" s="31">
        <v>25.576519916142558</v>
      </c>
      <c r="I110" s="1">
        <v>0</v>
      </c>
      <c r="J110" s="1">
        <v>0</v>
      </c>
      <c r="K110" s="1">
        <v>0</v>
      </c>
      <c r="L110" s="1">
        <v>0</v>
      </c>
      <c r="N110" s="1">
        <v>0</v>
      </c>
      <c r="O110" s="35"/>
      <c r="Q110" s="1">
        <v>0</v>
      </c>
      <c r="S110" s="3">
        <v>0</v>
      </c>
      <c r="U110" s="1">
        <v>2</v>
      </c>
      <c r="W110" s="29">
        <v>3.7204631755271151</v>
      </c>
      <c r="X110" s="29">
        <v>303.72046317552713</v>
      </c>
      <c r="Y110" s="13">
        <v>51</v>
      </c>
    </row>
    <row r="111" spans="1:25" x14ac:dyDescent="0.25">
      <c r="A111" s="1" t="s">
        <v>262</v>
      </c>
      <c r="B111" s="1" t="s">
        <v>263</v>
      </c>
      <c r="D111" s="31">
        <v>69.270833333333343</v>
      </c>
      <c r="E111" s="31">
        <v>3.6993701550387588</v>
      </c>
      <c r="F111" s="31">
        <v>3.7191011235955056</v>
      </c>
      <c r="G111" s="31">
        <v>20.448179271708682</v>
      </c>
      <c r="I111" s="1">
        <v>0</v>
      </c>
      <c r="J111" s="1">
        <v>0</v>
      </c>
      <c r="K111" s="1">
        <v>0</v>
      </c>
      <c r="L111" s="1">
        <v>0</v>
      </c>
      <c r="N111" s="1">
        <v>1</v>
      </c>
      <c r="O111" s="35"/>
      <c r="Q111" s="1">
        <v>1</v>
      </c>
      <c r="S111" s="3">
        <v>0</v>
      </c>
      <c r="U111" s="1">
        <v>3</v>
      </c>
      <c r="W111" s="29">
        <v>3.6273376484336439</v>
      </c>
      <c r="X111" s="29">
        <v>203.62733764843364</v>
      </c>
      <c r="Y111" s="13">
        <v>145</v>
      </c>
    </row>
    <row r="112" spans="1:25" x14ac:dyDescent="0.25">
      <c r="A112" s="1" t="s">
        <v>366</v>
      </c>
      <c r="B112" s="1" t="s">
        <v>367</v>
      </c>
      <c r="D112" s="31">
        <v>83.921568627450981</v>
      </c>
      <c r="E112" s="31">
        <v>3.9504830917874396</v>
      </c>
      <c r="F112" s="31">
        <v>3.8514056224899598</v>
      </c>
      <c r="G112" s="31">
        <v>16.194331983805668</v>
      </c>
      <c r="I112" s="1">
        <v>0</v>
      </c>
      <c r="J112" s="1">
        <v>0</v>
      </c>
      <c r="K112" s="1">
        <v>0</v>
      </c>
      <c r="L112" s="1">
        <v>0</v>
      </c>
      <c r="N112" s="1">
        <v>1</v>
      </c>
      <c r="O112" s="35"/>
      <c r="Q112" s="1">
        <v>1</v>
      </c>
      <c r="S112" s="3">
        <v>1</v>
      </c>
      <c r="U112" s="1">
        <v>3</v>
      </c>
      <c r="W112" s="29">
        <v>3.9993223818833159</v>
      </c>
      <c r="X112" s="29">
        <v>203.9993223818833</v>
      </c>
      <c r="Y112" s="13">
        <v>121</v>
      </c>
    </row>
    <row r="113" spans="1:25" x14ac:dyDescent="0.25">
      <c r="A113" s="1" t="s">
        <v>100</v>
      </c>
      <c r="B113" s="1" t="s">
        <v>101</v>
      </c>
      <c r="D113" s="31">
        <v>62.469135802469133</v>
      </c>
      <c r="E113" s="31">
        <v>3.6017759562841518</v>
      </c>
      <c r="F113" s="31">
        <v>3.448101265822785</v>
      </c>
      <c r="G113" s="31">
        <v>27.500000000000004</v>
      </c>
      <c r="I113" s="1">
        <v>1</v>
      </c>
      <c r="J113" s="1">
        <v>1</v>
      </c>
      <c r="K113" s="1">
        <v>1</v>
      </c>
      <c r="L113" s="1">
        <v>0</v>
      </c>
      <c r="N113" s="1">
        <v>0</v>
      </c>
      <c r="O113" s="35"/>
      <c r="Q113" s="1">
        <v>3</v>
      </c>
      <c r="S113" s="3">
        <v>0</v>
      </c>
      <c r="U113" s="1">
        <v>4</v>
      </c>
      <c r="W113" s="29">
        <v>3.3911113374101309</v>
      </c>
      <c r="X113" s="29">
        <v>103.39111133741014</v>
      </c>
      <c r="Y113" s="13">
        <v>224</v>
      </c>
    </row>
    <row r="114" spans="1:25" x14ac:dyDescent="0.25">
      <c r="A114" s="1" t="s">
        <v>390</v>
      </c>
      <c r="B114" s="1" t="s">
        <v>391</v>
      </c>
      <c r="D114" s="31">
        <v>75.062972292191432</v>
      </c>
      <c r="E114" s="31">
        <v>3.6827731092436968</v>
      </c>
      <c r="F114" s="31">
        <v>3.6751918158567776</v>
      </c>
      <c r="G114" s="31">
        <v>20.707070707070706</v>
      </c>
      <c r="I114" s="1">
        <v>0</v>
      </c>
      <c r="J114" s="1">
        <v>0</v>
      </c>
      <c r="K114" s="1">
        <v>0</v>
      </c>
      <c r="L114" s="1">
        <v>0</v>
      </c>
      <c r="N114" s="1">
        <v>0</v>
      </c>
      <c r="O114" s="35"/>
      <c r="Q114" s="1">
        <v>0</v>
      </c>
      <c r="S114" s="3">
        <v>0</v>
      </c>
      <c r="U114" s="1">
        <v>2</v>
      </c>
      <c r="W114" s="29">
        <v>3.7037045132366821</v>
      </c>
      <c r="X114" s="29">
        <v>303.70370451323669</v>
      </c>
      <c r="Y114" s="13">
        <v>58</v>
      </c>
    </row>
    <row r="115" spans="1:25" x14ac:dyDescent="0.25">
      <c r="A115" s="1" t="s">
        <v>76</v>
      </c>
      <c r="B115" s="1" t="s">
        <v>77</v>
      </c>
      <c r="D115" s="31">
        <v>66.019417475728162</v>
      </c>
      <c r="E115" s="31">
        <v>3.5802507192766115</v>
      </c>
      <c r="F115" s="31">
        <v>3.5563457330415753</v>
      </c>
      <c r="G115" s="31">
        <v>27.838427947598255</v>
      </c>
      <c r="I115" s="1">
        <v>1</v>
      </c>
      <c r="J115" s="1">
        <v>1</v>
      </c>
      <c r="K115" s="1">
        <v>0</v>
      </c>
      <c r="L115" s="1">
        <v>1</v>
      </c>
      <c r="N115" s="1">
        <v>0</v>
      </c>
      <c r="O115" s="35"/>
      <c r="Q115" s="1">
        <v>3</v>
      </c>
      <c r="S115" s="3">
        <v>0</v>
      </c>
      <c r="U115" s="1">
        <v>4</v>
      </c>
      <c r="W115" s="29">
        <v>3.4791891087015316</v>
      </c>
      <c r="X115" s="29">
        <v>103.47918910870153</v>
      </c>
      <c r="Y115" s="13">
        <v>213</v>
      </c>
    </row>
    <row r="116" spans="1:25" x14ac:dyDescent="0.25">
      <c r="A116" s="1" t="s">
        <v>104</v>
      </c>
      <c r="B116" s="1" t="s">
        <v>105</v>
      </c>
      <c r="D116" s="31">
        <v>67.780097425191371</v>
      </c>
      <c r="E116" s="31">
        <v>3.5908486299547748</v>
      </c>
      <c r="F116" s="31">
        <v>3.5303458009880027</v>
      </c>
      <c r="G116" s="31">
        <v>28.851540616246496</v>
      </c>
      <c r="I116" s="1">
        <v>1</v>
      </c>
      <c r="J116" s="1">
        <v>1</v>
      </c>
      <c r="K116" s="1">
        <v>1</v>
      </c>
      <c r="L116" s="1">
        <v>1</v>
      </c>
      <c r="N116" s="1">
        <v>0</v>
      </c>
      <c r="O116" s="35"/>
      <c r="Q116" s="1">
        <v>4</v>
      </c>
      <c r="S116" s="3">
        <v>0</v>
      </c>
      <c r="U116" s="1">
        <v>4</v>
      </c>
      <c r="W116" s="29">
        <v>3.5033997674007815</v>
      </c>
      <c r="X116" s="29">
        <v>103.50339976740078</v>
      </c>
      <c r="Y116" s="13">
        <v>207</v>
      </c>
    </row>
    <row r="117" spans="1:25" x14ac:dyDescent="0.25">
      <c r="A117" s="1" t="s">
        <v>410</v>
      </c>
      <c r="B117" s="1" t="s">
        <v>411</v>
      </c>
      <c r="D117" s="31">
        <v>72.586412395709175</v>
      </c>
      <c r="E117" s="31">
        <v>3.7704058367533069</v>
      </c>
      <c r="F117" s="31">
        <v>3.7578838174273859</v>
      </c>
      <c r="G117" s="31">
        <v>23.396381578947366</v>
      </c>
      <c r="I117" s="1">
        <v>0</v>
      </c>
      <c r="J117" s="1">
        <v>0</v>
      </c>
      <c r="K117" s="1">
        <v>0</v>
      </c>
      <c r="L117" s="1">
        <v>0</v>
      </c>
      <c r="N117" s="1">
        <v>0</v>
      </c>
      <c r="O117" s="35"/>
      <c r="Q117" s="1">
        <v>0</v>
      </c>
      <c r="S117" s="3">
        <v>0</v>
      </c>
      <c r="U117" s="1">
        <v>2</v>
      </c>
      <c r="W117" s="29">
        <v>3.7192034246553836</v>
      </c>
      <c r="X117" s="29">
        <v>303.7192034246554</v>
      </c>
      <c r="Y117" s="13">
        <v>52</v>
      </c>
    </row>
    <row r="118" spans="1:25" x14ac:dyDescent="0.25">
      <c r="A118" s="1" t="s">
        <v>138</v>
      </c>
      <c r="B118" s="1" t="s">
        <v>139</v>
      </c>
      <c r="D118" s="31">
        <v>77.955911823647298</v>
      </c>
      <c r="E118" s="31">
        <v>3.8518090839107013</v>
      </c>
      <c r="F118" s="31">
        <v>3.8283582089552239</v>
      </c>
      <c r="G118" s="31">
        <v>22.892819979188346</v>
      </c>
      <c r="I118" s="1">
        <v>0</v>
      </c>
      <c r="J118" s="1">
        <v>0</v>
      </c>
      <c r="K118" s="1">
        <v>0</v>
      </c>
      <c r="L118" s="1">
        <v>0</v>
      </c>
      <c r="N118" s="1">
        <v>0</v>
      </c>
      <c r="O118" s="35"/>
      <c r="Q118" s="1">
        <v>0</v>
      </c>
      <c r="S118" s="3">
        <v>1</v>
      </c>
      <c r="U118" s="1">
        <v>1</v>
      </c>
      <c r="W118" s="29">
        <v>3.8593209613494301</v>
      </c>
      <c r="X118" s="29">
        <v>403.85932096134945</v>
      </c>
      <c r="Y118" s="13">
        <v>5</v>
      </c>
    </row>
    <row r="119" spans="1:25" x14ac:dyDescent="0.25">
      <c r="A119" s="1" t="s">
        <v>406</v>
      </c>
      <c r="B119" s="1" t="s">
        <v>407</v>
      </c>
      <c r="D119" s="31">
        <v>72.458791208791212</v>
      </c>
      <c r="E119" s="31">
        <v>3.7757169166008948</v>
      </c>
      <c r="F119" s="31">
        <v>3.7185929648241207</v>
      </c>
      <c r="G119" s="31">
        <v>18.421052631578945</v>
      </c>
      <c r="I119" s="1">
        <v>0</v>
      </c>
      <c r="J119" s="1">
        <v>0</v>
      </c>
      <c r="K119" s="1">
        <v>0</v>
      </c>
      <c r="L119" s="1">
        <v>0</v>
      </c>
      <c r="N119" s="1">
        <v>0</v>
      </c>
      <c r="O119" s="35"/>
      <c r="Q119" s="1">
        <v>0</v>
      </c>
      <c r="S119" s="3">
        <v>0</v>
      </c>
      <c r="U119" s="1">
        <v>2</v>
      </c>
      <c r="W119" s="29">
        <v>3.7057498139548586</v>
      </c>
      <c r="X119" s="29">
        <v>303.70574981395487</v>
      </c>
      <c r="Y119" s="13">
        <v>56</v>
      </c>
    </row>
    <row r="120" spans="1:25" x14ac:dyDescent="0.25">
      <c r="A120" s="1" t="s">
        <v>286</v>
      </c>
      <c r="B120" s="1" t="s">
        <v>287</v>
      </c>
      <c r="D120" s="31">
        <v>77.858880778588812</v>
      </c>
      <c r="E120" s="31">
        <v>3.8383905013192599</v>
      </c>
      <c r="F120" s="31">
        <v>3.6916243654822334</v>
      </c>
      <c r="G120" s="31">
        <v>25.183374083129586</v>
      </c>
      <c r="I120" s="1">
        <v>0</v>
      </c>
      <c r="J120" s="1">
        <v>0</v>
      </c>
      <c r="K120" s="1">
        <v>0</v>
      </c>
      <c r="L120" s="1">
        <v>0</v>
      </c>
      <c r="N120" s="1">
        <v>0</v>
      </c>
      <c r="O120" s="35"/>
      <c r="Q120" s="1">
        <v>0</v>
      </c>
      <c r="S120" s="3">
        <v>0</v>
      </c>
      <c r="U120" s="1">
        <v>2</v>
      </c>
      <c r="W120" s="29">
        <v>3.8076529685769778</v>
      </c>
      <c r="X120" s="29">
        <v>303.80765296857697</v>
      </c>
      <c r="Y120" s="13">
        <v>22</v>
      </c>
    </row>
    <row r="121" spans="1:25" x14ac:dyDescent="0.25">
      <c r="A121" s="1" t="s">
        <v>42</v>
      </c>
      <c r="B121" s="1" t="s">
        <v>43</v>
      </c>
      <c r="D121" s="31">
        <v>65.94516594516594</v>
      </c>
      <c r="E121" s="31">
        <v>3.7102111246447413</v>
      </c>
      <c r="F121" s="31">
        <v>3.6909262759924384</v>
      </c>
      <c r="G121" s="31">
        <v>22.915101427498122</v>
      </c>
      <c r="I121" s="1">
        <v>1</v>
      </c>
      <c r="J121" s="1">
        <v>0</v>
      </c>
      <c r="K121" s="1">
        <v>0</v>
      </c>
      <c r="L121" s="1">
        <v>0</v>
      </c>
      <c r="N121" s="1">
        <v>0</v>
      </c>
      <c r="O121" s="35"/>
      <c r="Q121" s="1">
        <v>1</v>
      </c>
      <c r="S121" s="3">
        <v>0</v>
      </c>
      <c r="U121" s="1">
        <v>3</v>
      </c>
      <c r="W121" s="29">
        <v>3.5661318992984921</v>
      </c>
      <c r="X121" s="29">
        <v>203.56613189929848</v>
      </c>
      <c r="Y121" s="13">
        <v>166</v>
      </c>
    </row>
    <row r="122" spans="1:25" x14ac:dyDescent="0.25">
      <c r="A122" s="1" t="s">
        <v>292</v>
      </c>
      <c r="B122" s="1" t="s">
        <v>293</v>
      </c>
      <c r="D122" s="31">
        <v>73.193166885676746</v>
      </c>
      <c r="E122" s="31">
        <v>3.9242313323572473</v>
      </c>
      <c r="F122" s="31">
        <v>3.7482853223593966</v>
      </c>
      <c r="G122" s="31">
        <v>27.26063829787234</v>
      </c>
      <c r="I122" s="1">
        <v>0</v>
      </c>
      <c r="J122" s="1">
        <v>0</v>
      </c>
      <c r="K122" s="1">
        <v>0</v>
      </c>
      <c r="L122" s="1">
        <v>0</v>
      </c>
      <c r="N122" s="1">
        <v>0</v>
      </c>
      <c r="O122" s="35"/>
      <c r="Q122" s="1">
        <v>0</v>
      </c>
      <c r="S122" s="3">
        <v>0</v>
      </c>
      <c r="U122" s="1">
        <v>2</v>
      </c>
      <c r="W122" s="29">
        <v>3.7773916663334934</v>
      </c>
      <c r="X122" s="29">
        <v>303.77739166633347</v>
      </c>
      <c r="Y122" s="13">
        <v>24</v>
      </c>
    </row>
    <row r="123" spans="1:25" x14ac:dyDescent="0.25">
      <c r="A123" s="1" t="s">
        <v>340</v>
      </c>
      <c r="B123" s="1" t="s">
        <v>341</v>
      </c>
      <c r="D123" s="31">
        <v>66.355140186915889</v>
      </c>
      <c r="E123" s="31">
        <v>3.5602036299247457</v>
      </c>
      <c r="F123" s="31">
        <v>3.496936274509804</v>
      </c>
      <c r="G123" s="31">
        <v>21.670702179176757</v>
      </c>
      <c r="I123" s="1">
        <v>1</v>
      </c>
      <c r="J123" s="1">
        <v>1</v>
      </c>
      <c r="K123" s="1">
        <v>1</v>
      </c>
      <c r="L123" s="1">
        <v>0</v>
      </c>
      <c r="N123" s="1">
        <v>0</v>
      </c>
      <c r="O123" s="35"/>
      <c r="Q123" s="1">
        <v>3</v>
      </c>
      <c r="S123" s="3">
        <v>0</v>
      </c>
      <c r="U123" s="1">
        <v>4</v>
      </c>
      <c r="W123" s="29">
        <v>3.4582989712601147</v>
      </c>
      <c r="X123" s="29">
        <v>103.45829897126012</v>
      </c>
      <c r="Y123" s="13">
        <v>216</v>
      </c>
    </row>
    <row r="124" spans="1:25" x14ac:dyDescent="0.25">
      <c r="A124" s="1" t="s">
        <v>90</v>
      </c>
      <c r="B124" s="1" t="s">
        <v>91</v>
      </c>
      <c r="D124" s="31">
        <v>63.186077643908966</v>
      </c>
      <c r="E124" s="31">
        <v>3.4917176350662618</v>
      </c>
      <c r="F124" s="31">
        <v>3.4804741980474199</v>
      </c>
      <c r="G124" s="31">
        <v>29.634734665747757</v>
      </c>
      <c r="I124" s="1">
        <v>1</v>
      </c>
      <c r="J124" s="1">
        <v>1</v>
      </c>
      <c r="K124" s="1">
        <v>1</v>
      </c>
      <c r="L124" s="1">
        <v>1</v>
      </c>
      <c r="N124" s="1">
        <v>1</v>
      </c>
      <c r="O124" s="35"/>
      <c r="Q124" s="1">
        <v>5</v>
      </c>
      <c r="S124" s="3">
        <v>0</v>
      </c>
      <c r="U124" s="1">
        <v>4</v>
      </c>
      <c r="W124" s="29">
        <v>3.3771652384363766</v>
      </c>
      <c r="X124" s="29">
        <v>103.37716523843638</v>
      </c>
      <c r="Y124" s="13">
        <v>226</v>
      </c>
    </row>
    <row r="125" spans="1:25" x14ac:dyDescent="0.25">
      <c r="A125" s="1" t="s">
        <v>296</v>
      </c>
      <c r="B125" s="1" t="s">
        <v>297</v>
      </c>
      <c r="D125" s="31">
        <v>71.618625277161868</v>
      </c>
      <c r="E125" s="31">
        <v>3.812043795620438</v>
      </c>
      <c r="F125" s="31">
        <v>3.7717889908256881</v>
      </c>
      <c r="G125" s="31">
        <v>23.423423423423422</v>
      </c>
      <c r="I125" s="1">
        <v>0</v>
      </c>
      <c r="J125" s="1">
        <v>0</v>
      </c>
      <c r="K125" s="1">
        <v>0</v>
      </c>
      <c r="L125" s="1">
        <v>0</v>
      </c>
      <c r="N125" s="1">
        <v>0</v>
      </c>
      <c r="O125" s="35"/>
      <c r="Q125" s="1">
        <v>0</v>
      </c>
      <c r="S125" s="3">
        <v>0</v>
      </c>
      <c r="U125" s="1">
        <v>2</v>
      </c>
      <c r="W125" s="29">
        <v>3.7215880167680733</v>
      </c>
      <c r="X125" s="29">
        <v>303.72158801676807</v>
      </c>
      <c r="Y125" s="13">
        <v>49</v>
      </c>
    </row>
    <row r="126" spans="1:25" x14ac:dyDescent="0.25">
      <c r="A126" s="1" t="s">
        <v>412</v>
      </c>
      <c r="B126" s="1" t="s">
        <v>413</v>
      </c>
      <c r="D126" s="31">
        <v>77.995110024449872</v>
      </c>
      <c r="E126" s="31">
        <v>3.9511173184357542</v>
      </c>
      <c r="F126" s="31">
        <v>3.8487499999999999</v>
      </c>
      <c r="G126" s="31">
        <v>18.226600985221676</v>
      </c>
      <c r="I126" s="1">
        <v>0</v>
      </c>
      <c r="J126" s="1">
        <v>0</v>
      </c>
      <c r="K126" s="1">
        <v>0</v>
      </c>
      <c r="L126" s="1">
        <v>0</v>
      </c>
      <c r="N126" s="1">
        <v>0</v>
      </c>
      <c r="O126" s="35"/>
      <c r="Q126" s="1">
        <v>0</v>
      </c>
      <c r="S126" s="3">
        <v>1</v>
      </c>
      <c r="U126" s="1">
        <v>1</v>
      </c>
      <c r="W126" s="29">
        <v>3.899874273219416</v>
      </c>
      <c r="X126" s="29">
        <v>403.89987427321944</v>
      </c>
      <c r="Y126" s="13">
        <v>2</v>
      </c>
    </row>
    <row r="127" spans="1:25" x14ac:dyDescent="0.25">
      <c r="A127" s="1" t="s">
        <v>308</v>
      </c>
      <c r="B127" s="1" t="s">
        <v>309</v>
      </c>
      <c r="D127" s="31">
        <v>77.52873563218391</v>
      </c>
      <c r="E127" s="31">
        <v>3.9476344086021493</v>
      </c>
      <c r="F127" s="31">
        <v>3.8686809994189426</v>
      </c>
      <c r="G127" s="31">
        <v>21.777003484320556</v>
      </c>
      <c r="I127" s="1">
        <v>0</v>
      </c>
      <c r="J127" s="1">
        <v>0</v>
      </c>
      <c r="K127" s="1">
        <v>0</v>
      </c>
      <c r="L127" s="1">
        <v>0</v>
      </c>
      <c r="N127" s="1">
        <v>0</v>
      </c>
      <c r="O127" s="35"/>
      <c r="Q127" s="1">
        <v>0</v>
      </c>
      <c r="S127" s="3">
        <v>1</v>
      </c>
      <c r="U127" s="1">
        <v>1</v>
      </c>
      <c r="W127" s="29">
        <v>3.8975840632100955</v>
      </c>
      <c r="X127" s="29">
        <v>403.8975840632101</v>
      </c>
      <c r="Y127" s="13">
        <v>3</v>
      </c>
    </row>
    <row r="128" spans="1:25" x14ac:dyDescent="0.25">
      <c r="A128" s="1" t="s">
        <v>282</v>
      </c>
      <c r="B128" s="1" t="s">
        <v>283</v>
      </c>
      <c r="D128" s="31">
        <v>77.777777777777786</v>
      </c>
      <c r="E128" s="31">
        <v>3.856382978723405</v>
      </c>
      <c r="F128" s="31">
        <v>3.7952167414050821</v>
      </c>
      <c r="G128" s="31">
        <v>21.279761904761905</v>
      </c>
      <c r="I128" s="1">
        <v>0</v>
      </c>
      <c r="J128" s="1">
        <v>0</v>
      </c>
      <c r="K128" s="1">
        <v>0</v>
      </c>
      <c r="L128" s="1">
        <v>0</v>
      </c>
      <c r="N128" s="1">
        <v>0</v>
      </c>
      <c r="O128" s="35"/>
      <c r="Q128" s="1">
        <v>0</v>
      </c>
      <c r="S128" s="3">
        <v>1</v>
      </c>
      <c r="U128" s="1">
        <v>1</v>
      </c>
      <c r="W128" s="29">
        <v>3.8468295363391256</v>
      </c>
      <c r="X128" s="29">
        <v>403.8468295363391</v>
      </c>
      <c r="Y128" s="13">
        <v>7</v>
      </c>
    </row>
    <row r="129" spans="1:25" x14ac:dyDescent="0.25">
      <c r="A129" s="1" t="s">
        <v>132</v>
      </c>
      <c r="B129" s="1" t="s">
        <v>133</v>
      </c>
      <c r="D129" s="31">
        <v>71.296684851028118</v>
      </c>
      <c r="E129" s="31">
        <v>3.7036765902066024</v>
      </c>
      <c r="F129" s="31">
        <v>3.6380420781451268</v>
      </c>
      <c r="G129" s="31">
        <v>23.967645806726267</v>
      </c>
      <c r="I129" s="1">
        <v>0</v>
      </c>
      <c r="J129" s="1">
        <v>0</v>
      </c>
      <c r="K129" s="1">
        <v>0</v>
      </c>
      <c r="L129" s="1">
        <v>0</v>
      </c>
      <c r="N129" s="1">
        <v>0</v>
      </c>
      <c r="O129" s="35"/>
      <c r="Q129" s="1">
        <v>0</v>
      </c>
      <c r="S129" s="3">
        <v>0</v>
      </c>
      <c r="U129" s="1">
        <v>2</v>
      </c>
      <c r="W129" s="29">
        <v>3.635517636967712</v>
      </c>
      <c r="X129" s="29">
        <v>303.63551763696773</v>
      </c>
      <c r="Y129" s="13">
        <v>99</v>
      </c>
    </row>
    <row r="130" spans="1:25" x14ac:dyDescent="0.25">
      <c r="A130" s="1" t="s">
        <v>94</v>
      </c>
      <c r="B130" s="1" t="s">
        <v>95</v>
      </c>
      <c r="D130" s="31">
        <v>67.906976744186039</v>
      </c>
      <c r="E130" s="31">
        <v>3.5849917081260361</v>
      </c>
      <c r="F130" s="31">
        <v>3.5943396226415096</v>
      </c>
      <c r="G130" s="31">
        <v>24.644549763033176</v>
      </c>
      <c r="I130" s="1">
        <v>1</v>
      </c>
      <c r="J130" s="1">
        <v>1</v>
      </c>
      <c r="K130" s="1">
        <v>0</v>
      </c>
      <c r="L130" s="1">
        <v>0</v>
      </c>
      <c r="N130" s="1">
        <v>0</v>
      </c>
      <c r="O130" s="35"/>
      <c r="Q130" s="1">
        <v>2</v>
      </c>
      <c r="S130" s="3">
        <v>0</v>
      </c>
      <c r="U130" s="1">
        <v>3</v>
      </c>
      <c r="W130" s="29">
        <v>3.5248933893256158</v>
      </c>
      <c r="X130" s="29">
        <v>203.52489338932563</v>
      </c>
      <c r="Y130" s="13">
        <v>189</v>
      </c>
    </row>
    <row r="131" spans="1:25" x14ac:dyDescent="0.25">
      <c r="A131" s="1" t="s">
        <v>28</v>
      </c>
      <c r="B131" s="1" t="s">
        <v>29</v>
      </c>
      <c r="D131" s="31">
        <v>72.434210526315795</v>
      </c>
      <c r="E131" s="31">
        <v>3.7365533043897714</v>
      </c>
      <c r="F131" s="31">
        <v>3.6738690074274141</v>
      </c>
      <c r="G131" s="31">
        <v>27.212242182302059</v>
      </c>
      <c r="I131" s="1">
        <v>0</v>
      </c>
      <c r="J131" s="1">
        <v>0</v>
      </c>
      <c r="K131" s="1">
        <v>0</v>
      </c>
      <c r="L131" s="1">
        <v>0</v>
      </c>
      <c r="N131" s="1">
        <v>1</v>
      </c>
      <c r="O131" s="35"/>
      <c r="Q131" s="1">
        <v>1</v>
      </c>
      <c r="S131" s="3">
        <v>0</v>
      </c>
      <c r="U131" s="1">
        <v>3</v>
      </c>
      <c r="W131" s="29">
        <v>3.6773776127109916</v>
      </c>
      <c r="X131" s="29">
        <v>203.67737761271098</v>
      </c>
      <c r="Y131" s="13">
        <v>134</v>
      </c>
    </row>
    <row r="132" spans="1:25" x14ac:dyDescent="0.25">
      <c r="A132" s="1" t="s">
        <v>64</v>
      </c>
      <c r="B132" s="1" t="s">
        <v>65</v>
      </c>
      <c r="D132" s="31">
        <v>68.245125348189418</v>
      </c>
      <c r="E132" s="31">
        <v>3.6567430025445304</v>
      </c>
      <c r="F132" s="31">
        <v>3.6099290780141846</v>
      </c>
      <c r="G132" s="31">
        <v>28.233657858136301</v>
      </c>
      <c r="I132" s="1">
        <v>0</v>
      </c>
      <c r="J132" s="1">
        <v>0</v>
      </c>
      <c r="K132" s="1">
        <v>0</v>
      </c>
      <c r="L132" s="1">
        <v>1</v>
      </c>
      <c r="N132" s="1">
        <v>0</v>
      </c>
      <c r="O132" s="35"/>
      <c r="Q132" s="1">
        <v>1</v>
      </c>
      <c r="S132" s="3">
        <v>0</v>
      </c>
      <c r="U132" s="1">
        <v>3</v>
      </c>
      <c r="W132" s="29">
        <v>3.5596427826560615</v>
      </c>
      <c r="X132" s="29">
        <v>203.55964278265606</v>
      </c>
      <c r="Y132" s="13">
        <v>167</v>
      </c>
    </row>
    <row r="133" spans="1:25" x14ac:dyDescent="0.25">
      <c r="A133" s="1" t="s">
        <v>156</v>
      </c>
      <c r="B133" s="1" t="s">
        <v>157</v>
      </c>
      <c r="D133" s="31">
        <v>70.260223048327148</v>
      </c>
      <c r="E133" s="31">
        <v>3.6771269177126924</v>
      </c>
      <c r="F133" s="31">
        <v>3.67578125</v>
      </c>
      <c r="G133" s="31">
        <v>29.571984435797667</v>
      </c>
      <c r="I133" s="1">
        <v>0</v>
      </c>
      <c r="J133" s="1">
        <v>0</v>
      </c>
      <c r="K133" s="1">
        <v>0</v>
      </c>
      <c r="L133" s="1">
        <v>1</v>
      </c>
      <c r="N133" s="1">
        <v>0</v>
      </c>
      <c r="O133" s="35"/>
      <c r="Q133" s="1">
        <v>1</v>
      </c>
      <c r="S133" s="3">
        <v>0</v>
      </c>
      <c r="U133" s="1">
        <v>3</v>
      </c>
      <c r="W133" s="29">
        <v>3.6219731067096834</v>
      </c>
      <c r="X133" s="29">
        <v>203.62197310670967</v>
      </c>
      <c r="Y133" s="13">
        <v>147</v>
      </c>
    </row>
    <row r="134" spans="1:25" x14ac:dyDescent="0.25">
      <c r="A134" s="1" t="s">
        <v>228</v>
      </c>
      <c r="B134" s="1" t="s">
        <v>229</v>
      </c>
      <c r="D134" s="31">
        <v>75</v>
      </c>
      <c r="E134" s="31">
        <v>3.7820574162679419</v>
      </c>
      <c r="F134" s="31">
        <v>3.774193548387097</v>
      </c>
      <c r="G134" s="31">
        <v>25.279449699054169</v>
      </c>
      <c r="I134" s="1">
        <v>0</v>
      </c>
      <c r="J134" s="1">
        <v>0</v>
      </c>
      <c r="K134" s="1">
        <v>0</v>
      </c>
      <c r="L134" s="1">
        <v>0</v>
      </c>
      <c r="N134" s="1">
        <v>0</v>
      </c>
      <c r="O134" s="35"/>
      <c r="Q134" s="1">
        <v>0</v>
      </c>
      <c r="S134" s="3">
        <v>0</v>
      </c>
      <c r="U134" s="1">
        <v>2</v>
      </c>
      <c r="W134" s="29">
        <v>3.7687503215516798</v>
      </c>
      <c r="X134" s="29">
        <v>303.76875032155169</v>
      </c>
      <c r="Y134" s="13">
        <v>26</v>
      </c>
    </row>
    <row r="135" spans="1:25" x14ac:dyDescent="0.25">
      <c r="A135" s="1" t="s">
        <v>360</v>
      </c>
      <c r="B135" s="1" t="s">
        <v>361</v>
      </c>
      <c r="D135" s="31">
        <v>72.465437788018434</v>
      </c>
      <c r="E135" s="31">
        <v>3.6121961805555558</v>
      </c>
      <c r="F135" s="31">
        <v>3.5616686819830714</v>
      </c>
      <c r="G135" s="31">
        <v>22.994011976047904</v>
      </c>
      <c r="I135" s="1">
        <v>0</v>
      </c>
      <c r="J135" s="1">
        <v>1</v>
      </c>
      <c r="K135" s="1">
        <v>0</v>
      </c>
      <c r="L135" s="1">
        <v>0</v>
      </c>
      <c r="N135" s="1">
        <v>0</v>
      </c>
      <c r="O135" s="35"/>
      <c r="Q135" s="1">
        <v>1</v>
      </c>
      <c r="S135" s="3">
        <v>0</v>
      </c>
      <c r="U135" s="1">
        <v>3</v>
      </c>
      <c r="W135" s="29">
        <v>3.5990455839798496</v>
      </c>
      <c r="X135" s="29">
        <v>203.59904558397986</v>
      </c>
      <c r="Y135" s="13">
        <v>152</v>
      </c>
    </row>
    <row r="136" spans="1:25" x14ac:dyDescent="0.25">
      <c r="A136" s="1" t="s">
        <v>62</v>
      </c>
      <c r="B136" s="1" t="s">
        <v>63</v>
      </c>
      <c r="D136" s="31">
        <v>64.839857651245552</v>
      </c>
      <c r="E136" s="31">
        <v>3.541938775510205</v>
      </c>
      <c r="F136" s="31">
        <v>3.4311607469791285</v>
      </c>
      <c r="G136" s="31">
        <v>27.061387577188523</v>
      </c>
      <c r="I136" s="1">
        <v>1</v>
      </c>
      <c r="J136" s="1">
        <v>1</v>
      </c>
      <c r="K136" s="1">
        <v>1</v>
      </c>
      <c r="L136" s="1">
        <v>0</v>
      </c>
      <c r="N136" s="1">
        <v>0</v>
      </c>
      <c r="O136" s="35"/>
      <c r="Q136" s="1">
        <v>3</v>
      </c>
      <c r="S136" s="3">
        <v>0</v>
      </c>
      <c r="U136" s="1">
        <v>4</v>
      </c>
      <c r="W136" s="29">
        <v>3.40503080168387</v>
      </c>
      <c r="X136" s="29">
        <v>103.40503080168386</v>
      </c>
      <c r="Y136" s="13">
        <v>221</v>
      </c>
    </row>
    <row r="137" spans="1:25" x14ac:dyDescent="0.25">
      <c r="A137" s="1" t="s">
        <v>56</v>
      </c>
      <c r="B137" s="1" t="s">
        <v>57</v>
      </c>
      <c r="D137" s="31">
        <v>68.115942028985515</v>
      </c>
      <c r="E137" s="31">
        <v>3.8140802092414989</v>
      </c>
      <c r="F137" s="31">
        <v>3.66832504145937</v>
      </c>
      <c r="G137" s="31">
        <v>22.412387938060309</v>
      </c>
      <c r="I137" s="1">
        <v>0</v>
      </c>
      <c r="J137" s="1">
        <v>0</v>
      </c>
      <c r="K137" s="1">
        <v>0</v>
      </c>
      <c r="L137" s="1">
        <v>0</v>
      </c>
      <c r="N137" s="1">
        <v>0</v>
      </c>
      <c r="O137" s="35"/>
      <c r="Q137" s="1">
        <v>0</v>
      </c>
      <c r="S137" s="3">
        <v>0</v>
      </c>
      <c r="U137" s="1">
        <v>2</v>
      </c>
      <c r="W137" s="29">
        <v>3.6294007840500484</v>
      </c>
      <c r="X137" s="29">
        <v>303.62940078405006</v>
      </c>
      <c r="Y137" s="13">
        <v>102</v>
      </c>
    </row>
    <row r="138" spans="1:25" x14ac:dyDescent="0.25">
      <c r="A138" s="1" t="s">
        <v>84</v>
      </c>
      <c r="B138" s="1" t="s">
        <v>85</v>
      </c>
      <c r="D138" s="31">
        <v>66.621767241379317</v>
      </c>
      <c r="E138" s="31">
        <v>3.699163253956216</v>
      </c>
      <c r="F138" s="31">
        <v>3.6358977958725256</v>
      </c>
      <c r="G138" s="31">
        <v>25.312760633861554</v>
      </c>
      <c r="I138" s="1">
        <v>1</v>
      </c>
      <c r="J138" s="1">
        <v>0</v>
      </c>
      <c r="K138" s="1">
        <v>0</v>
      </c>
      <c r="L138" s="1">
        <v>0</v>
      </c>
      <c r="N138" s="1">
        <v>0</v>
      </c>
      <c r="O138" s="35"/>
      <c r="Q138" s="1">
        <v>1</v>
      </c>
      <c r="S138" s="3">
        <v>0</v>
      </c>
      <c r="U138" s="1">
        <v>3</v>
      </c>
      <c r="W138" s="29">
        <v>3.5553831372992359</v>
      </c>
      <c r="X138" s="29">
        <v>203.55538313729923</v>
      </c>
      <c r="Y138" s="13">
        <v>171</v>
      </c>
    </row>
    <row r="139" spans="1:25" x14ac:dyDescent="0.25">
      <c r="A139" s="1" t="s">
        <v>348</v>
      </c>
      <c r="B139" s="1" t="s">
        <v>349</v>
      </c>
      <c r="D139" s="31">
        <v>66.05113636363636</v>
      </c>
      <c r="E139" s="31">
        <v>3.5034611288604895</v>
      </c>
      <c r="F139" s="31">
        <v>3.4612518628912072</v>
      </c>
      <c r="G139" s="31">
        <v>31.195335276967928</v>
      </c>
      <c r="I139" s="1">
        <v>1</v>
      </c>
      <c r="J139" s="1">
        <v>1</v>
      </c>
      <c r="K139" s="1">
        <v>1</v>
      </c>
      <c r="L139" s="1">
        <v>1</v>
      </c>
      <c r="N139" s="1">
        <v>1</v>
      </c>
      <c r="O139" s="35"/>
      <c r="Q139" s="1">
        <v>5</v>
      </c>
      <c r="S139" s="3">
        <v>0</v>
      </c>
      <c r="U139" s="1">
        <v>4</v>
      </c>
      <c r="W139" s="29">
        <v>3.4224232699778381</v>
      </c>
      <c r="X139" s="29">
        <v>103.42242326997784</v>
      </c>
      <c r="Y139" s="13">
        <v>218</v>
      </c>
    </row>
    <row r="140" spans="1:25" x14ac:dyDescent="0.25">
      <c r="A140" s="1" t="s">
        <v>358</v>
      </c>
      <c r="B140" s="1" t="s">
        <v>359</v>
      </c>
      <c r="D140" s="31">
        <v>75</v>
      </c>
      <c r="E140" s="31">
        <v>3.6956457781700509</v>
      </c>
      <c r="F140" s="31">
        <v>3.7168486739469579</v>
      </c>
      <c r="G140" s="31">
        <v>20.697674418604649</v>
      </c>
      <c r="I140" s="1">
        <v>0</v>
      </c>
      <c r="J140" s="1">
        <v>0</v>
      </c>
      <c r="K140" s="1">
        <v>0</v>
      </c>
      <c r="L140" s="1">
        <v>0</v>
      </c>
      <c r="N140" s="1">
        <v>0</v>
      </c>
      <c r="O140" s="35"/>
      <c r="Q140" s="1">
        <v>0</v>
      </c>
      <c r="S140" s="3">
        <v>0</v>
      </c>
      <c r="U140" s="1">
        <v>2</v>
      </c>
      <c r="W140" s="29">
        <v>3.7208314840390031</v>
      </c>
      <c r="X140" s="29">
        <v>303.72083148403902</v>
      </c>
      <c r="Y140" s="13">
        <v>50</v>
      </c>
    </row>
    <row r="141" spans="1:25" x14ac:dyDescent="0.25">
      <c r="A141" s="1" t="s">
        <v>198</v>
      </c>
      <c r="B141" s="1" t="s">
        <v>199</v>
      </c>
      <c r="D141" s="31">
        <v>77.666666666666657</v>
      </c>
      <c r="E141" s="31">
        <v>3.8821517412935318</v>
      </c>
      <c r="F141" s="31">
        <v>3.7949152542372881</v>
      </c>
      <c r="G141" s="31">
        <v>19.112627986348123</v>
      </c>
      <c r="I141" s="1">
        <v>0</v>
      </c>
      <c r="J141" s="1">
        <v>0</v>
      </c>
      <c r="K141" s="1">
        <v>0</v>
      </c>
      <c r="L141" s="1">
        <v>0</v>
      </c>
      <c r="N141" s="1">
        <v>0</v>
      </c>
      <c r="O141" s="35"/>
      <c r="Q141" s="1">
        <v>0</v>
      </c>
      <c r="S141" s="3">
        <v>1</v>
      </c>
      <c r="U141" s="1">
        <v>1</v>
      </c>
      <c r="W141" s="29">
        <v>3.8534667762880512</v>
      </c>
      <c r="X141" s="29">
        <v>403.85346677628803</v>
      </c>
      <c r="Y141" s="13">
        <v>6</v>
      </c>
    </row>
    <row r="142" spans="1:25" x14ac:dyDescent="0.25">
      <c r="A142" s="1" t="s">
        <v>310</v>
      </c>
      <c r="B142" s="1" t="s">
        <v>311</v>
      </c>
      <c r="D142" s="31">
        <v>73.505976095617527</v>
      </c>
      <c r="E142" s="31">
        <v>3.6131597975415763</v>
      </c>
      <c r="F142" s="31">
        <v>3.5630081300813008</v>
      </c>
      <c r="G142" s="31">
        <v>24.130879345603272</v>
      </c>
      <c r="I142" s="1">
        <v>0</v>
      </c>
      <c r="J142" s="1">
        <v>1</v>
      </c>
      <c r="K142" s="1">
        <v>0</v>
      </c>
      <c r="L142" s="1">
        <v>0</v>
      </c>
      <c r="N142" s="1">
        <v>1</v>
      </c>
      <c r="O142" s="35"/>
      <c r="Q142" s="1">
        <v>2</v>
      </c>
      <c r="S142" s="3">
        <v>0</v>
      </c>
      <c r="U142" s="1">
        <v>3</v>
      </c>
      <c r="W142" s="29">
        <v>3.6171555774679178</v>
      </c>
      <c r="X142" s="29">
        <v>203.61715557746791</v>
      </c>
      <c r="Y142" s="13">
        <v>148</v>
      </c>
    </row>
    <row r="143" spans="1:25" x14ac:dyDescent="0.25">
      <c r="A143" s="1" t="s">
        <v>170</v>
      </c>
      <c r="B143" s="1" t="s">
        <v>171</v>
      </c>
      <c r="D143" s="31">
        <v>69.565217391304344</v>
      </c>
      <c r="E143" s="31">
        <v>3.7628546099290778</v>
      </c>
      <c r="F143" s="31">
        <v>3.6933842239185752</v>
      </c>
      <c r="G143" s="31">
        <v>25.242718446601941</v>
      </c>
      <c r="I143" s="1">
        <v>0</v>
      </c>
      <c r="J143" s="1">
        <v>0</v>
      </c>
      <c r="K143" s="1">
        <v>0</v>
      </c>
      <c r="L143" s="1">
        <v>0</v>
      </c>
      <c r="N143" s="1">
        <v>0</v>
      </c>
      <c r="O143" s="35"/>
      <c r="Q143" s="1">
        <v>0</v>
      </c>
      <c r="S143" s="3">
        <v>0</v>
      </c>
      <c r="U143" s="1">
        <v>2</v>
      </c>
      <c r="W143" s="29">
        <v>3.6448332344709571</v>
      </c>
      <c r="X143" s="29">
        <v>303.64483323447098</v>
      </c>
      <c r="Y143" s="13">
        <v>89</v>
      </c>
    </row>
    <row r="144" spans="1:25" x14ac:dyDescent="0.25">
      <c r="A144" s="1" t="s">
        <v>374</v>
      </c>
      <c r="B144" s="1" t="s">
        <v>375</v>
      </c>
      <c r="D144" s="31">
        <v>75.099999999999994</v>
      </c>
      <c r="E144" s="31">
        <v>3.7693469233673076</v>
      </c>
      <c r="F144" s="31">
        <v>3.6914460285132384</v>
      </c>
      <c r="G144" s="31">
        <v>23.939393939393938</v>
      </c>
      <c r="I144" s="1">
        <v>0</v>
      </c>
      <c r="J144" s="1">
        <v>0</v>
      </c>
      <c r="K144" s="1">
        <v>0</v>
      </c>
      <c r="L144" s="1">
        <v>0</v>
      </c>
      <c r="N144" s="1">
        <v>1</v>
      </c>
      <c r="O144" s="35"/>
      <c r="Q144" s="1">
        <v>1</v>
      </c>
      <c r="S144" s="3">
        <v>0</v>
      </c>
      <c r="U144" s="1">
        <v>3</v>
      </c>
      <c r="W144" s="29">
        <v>3.7385976506268488</v>
      </c>
      <c r="X144" s="29">
        <v>203.73859765062684</v>
      </c>
      <c r="Y144" s="13">
        <v>127</v>
      </c>
    </row>
    <row r="145" spans="1:25" x14ac:dyDescent="0.25">
      <c r="A145" s="1" t="s">
        <v>164</v>
      </c>
      <c r="B145" s="1" t="s">
        <v>165</v>
      </c>
      <c r="D145" s="31">
        <v>72.776073619631902</v>
      </c>
      <c r="E145" s="31">
        <v>3.7325425246195167</v>
      </c>
      <c r="F145" s="31">
        <v>3.6580140090646891</v>
      </c>
      <c r="G145" s="31">
        <v>30.900937627395024</v>
      </c>
      <c r="I145" s="1">
        <v>0</v>
      </c>
      <c r="J145" s="1">
        <v>0</v>
      </c>
      <c r="K145" s="1">
        <v>0</v>
      </c>
      <c r="L145" s="1">
        <v>1</v>
      </c>
      <c r="N145" s="1">
        <v>0</v>
      </c>
      <c r="O145" s="35"/>
      <c r="Q145" s="1">
        <v>1</v>
      </c>
      <c r="S145" s="3">
        <v>0</v>
      </c>
      <c r="U145" s="1">
        <v>3</v>
      </c>
      <c r="W145" s="29">
        <v>3.6764534048886</v>
      </c>
      <c r="X145" s="29">
        <v>203.6764534048886</v>
      </c>
      <c r="Y145" s="13">
        <v>135</v>
      </c>
    </row>
    <row r="146" spans="1:25" x14ac:dyDescent="0.25">
      <c r="A146" s="1" t="s">
        <v>382</v>
      </c>
      <c r="B146" s="1" t="s">
        <v>383</v>
      </c>
      <c r="D146" s="31">
        <v>71.837253655435475</v>
      </c>
      <c r="E146" s="31">
        <v>3.702831355093966</v>
      </c>
      <c r="F146" s="31">
        <v>3.7394648829431438</v>
      </c>
      <c r="G146" s="31">
        <v>21.22610415293342</v>
      </c>
      <c r="I146" s="1">
        <v>0</v>
      </c>
      <c r="J146" s="1">
        <v>0</v>
      </c>
      <c r="K146" s="1">
        <v>0</v>
      </c>
      <c r="L146" s="1">
        <v>0</v>
      </c>
      <c r="N146" s="1">
        <v>0</v>
      </c>
      <c r="O146" s="35"/>
      <c r="Q146" s="1">
        <v>0</v>
      </c>
      <c r="S146" s="3">
        <v>0</v>
      </c>
      <c r="U146" s="1">
        <v>2</v>
      </c>
      <c r="W146" s="29">
        <v>3.678052973602961</v>
      </c>
      <c r="X146" s="29">
        <v>303.67805297360297</v>
      </c>
      <c r="Y146" s="13">
        <v>73</v>
      </c>
    </row>
    <row r="147" spans="1:25" x14ac:dyDescent="0.25">
      <c r="A147" s="1" t="s">
        <v>414</v>
      </c>
      <c r="B147" s="1" t="s">
        <v>415</v>
      </c>
      <c r="D147" s="31">
        <v>74.623535973229224</v>
      </c>
      <c r="E147" s="31">
        <v>3.7349064625850317</v>
      </c>
      <c r="F147" s="31">
        <v>3.704661739624787</v>
      </c>
      <c r="G147" s="31">
        <v>18.130311614730878</v>
      </c>
      <c r="I147" s="1">
        <v>0</v>
      </c>
      <c r="J147" s="1">
        <v>0</v>
      </c>
      <c r="K147" s="1">
        <v>0</v>
      </c>
      <c r="L147" s="1">
        <v>0</v>
      </c>
      <c r="N147" s="1">
        <v>0</v>
      </c>
      <c r="O147" s="35"/>
      <c r="Q147" s="1">
        <v>0</v>
      </c>
      <c r="S147" s="3">
        <v>0</v>
      </c>
      <c r="U147" s="1">
        <v>2</v>
      </c>
      <c r="W147" s="29">
        <v>3.7235816669570929</v>
      </c>
      <c r="X147" s="29">
        <v>303.7235816669571</v>
      </c>
      <c r="Y147" s="13">
        <v>45</v>
      </c>
    </row>
    <row r="148" spans="1:25" x14ac:dyDescent="0.25">
      <c r="A148" s="1" t="s">
        <v>298</v>
      </c>
      <c r="B148" s="1" t="s">
        <v>299</v>
      </c>
      <c r="D148" s="31">
        <v>75.936329588014985</v>
      </c>
      <c r="E148" s="31">
        <v>3.9034418446931154</v>
      </c>
      <c r="F148" s="31">
        <v>3.784499054820416</v>
      </c>
      <c r="G148" s="31">
        <v>28.26923076923077</v>
      </c>
      <c r="I148" s="1">
        <v>0</v>
      </c>
      <c r="J148" s="1">
        <v>0</v>
      </c>
      <c r="K148" s="1">
        <v>0</v>
      </c>
      <c r="L148" s="1">
        <v>1</v>
      </c>
      <c r="N148" s="1">
        <v>0</v>
      </c>
      <c r="O148" s="35"/>
      <c r="Q148" s="1">
        <v>1</v>
      </c>
      <c r="S148" s="3">
        <v>1</v>
      </c>
      <c r="U148" s="1">
        <v>3</v>
      </c>
      <c r="W148" s="29">
        <v>3.8282524596380938</v>
      </c>
      <c r="X148" s="29">
        <v>203.82825245963809</v>
      </c>
      <c r="Y148" s="13">
        <v>123</v>
      </c>
    </row>
    <row r="149" spans="1:25" x14ac:dyDescent="0.25">
      <c r="A149" s="1" t="s">
        <v>402</v>
      </c>
      <c r="B149" s="1" t="s">
        <v>403</v>
      </c>
      <c r="D149" s="31">
        <v>71.402042711234913</v>
      </c>
      <c r="E149" s="31">
        <v>3.6968507261060477</v>
      </c>
      <c r="F149" s="31">
        <v>3.6435316336166195</v>
      </c>
      <c r="G149" s="31">
        <v>21.539183481933364</v>
      </c>
      <c r="I149" s="1">
        <v>0</v>
      </c>
      <c r="J149" s="1">
        <v>0</v>
      </c>
      <c r="K149" s="1">
        <v>0</v>
      </c>
      <c r="L149" s="1">
        <v>0</v>
      </c>
      <c r="N149" s="1">
        <v>0</v>
      </c>
      <c r="O149" s="35"/>
      <c r="Q149" s="1">
        <v>0</v>
      </c>
      <c r="S149" s="3">
        <v>0</v>
      </c>
      <c r="U149" s="1">
        <v>2</v>
      </c>
      <c r="W149" s="29">
        <v>3.6368281650948044</v>
      </c>
      <c r="X149" s="29">
        <v>303.63682816509481</v>
      </c>
      <c r="Y149" s="13">
        <v>97</v>
      </c>
    </row>
    <row r="150" spans="1:25" x14ac:dyDescent="0.25">
      <c r="A150" s="1" t="s">
        <v>264</v>
      </c>
      <c r="B150" s="1" t="s">
        <v>265</v>
      </c>
      <c r="D150" s="31">
        <v>72.069825436408976</v>
      </c>
      <c r="E150" s="31">
        <v>3.7917881438289607</v>
      </c>
      <c r="F150" s="31">
        <v>3.6950904392764858</v>
      </c>
      <c r="G150" s="31">
        <v>24.742268041237114</v>
      </c>
      <c r="I150" s="1">
        <v>0</v>
      </c>
      <c r="J150" s="1">
        <v>0</v>
      </c>
      <c r="K150" s="1">
        <v>0</v>
      </c>
      <c r="L150" s="1">
        <v>0</v>
      </c>
      <c r="N150" s="1">
        <v>1</v>
      </c>
      <c r="O150" s="35"/>
      <c r="Q150" s="1">
        <v>1</v>
      </c>
      <c r="S150" s="3">
        <v>0</v>
      </c>
      <c r="U150" s="1">
        <v>3</v>
      </c>
      <c r="W150" s="29">
        <v>3.6967899516419656</v>
      </c>
      <c r="X150" s="29">
        <v>203.69678995164196</v>
      </c>
      <c r="Y150" s="13">
        <v>129</v>
      </c>
    </row>
    <row r="151" spans="1:25" x14ac:dyDescent="0.25">
      <c r="A151" s="1" t="s">
        <v>58</v>
      </c>
      <c r="B151" s="1" t="s">
        <v>59</v>
      </c>
      <c r="D151" s="31">
        <v>67.281105990783402</v>
      </c>
      <c r="E151" s="31">
        <v>3.6535272836900816</v>
      </c>
      <c r="F151" s="31">
        <v>3.5172509738452975</v>
      </c>
      <c r="G151" s="31">
        <v>25.567404976756901</v>
      </c>
      <c r="I151" s="1">
        <v>1</v>
      </c>
      <c r="J151" s="1">
        <v>0</v>
      </c>
      <c r="K151" s="1">
        <v>1</v>
      </c>
      <c r="L151" s="1">
        <v>0</v>
      </c>
      <c r="N151" s="1">
        <v>0</v>
      </c>
      <c r="O151" s="35"/>
      <c r="Q151" s="1">
        <v>2</v>
      </c>
      <c r="S151" s="3">
        <v>0</v>
      </c>
      <c r="U151" s="1">
        <v>3</v>
      </c>
      <c r="W151" s="29">
        <v>3.5116111856915162</v>
      </c>
      <c r="X151" s="29">
        <v>203.51161118569152</v>
      </c>
      <c r="Y151" s="13">
        <v>192</v>
      </c>
    </row>
    <row r="152" spans="1:25" x14ac:dyDescent="0.25">
      <c r="A152" s="1" t="s">
        <v>108</v>
      </c>
      <c r="B152" s="1" t="s">
        <v>109</v>
      </c>
      <c r="D152" s="31">
        <v>78.864353312302839</v>
      </c>
      <c r="E152" s="31">
        <v>3.9197154471544704</v>
      </c>
      <c r="F152" s="31">
        <v>3.9253246753246751</v>
      </c>
      <c r="G152" s="31">
        <v>16.481774960380349</v>
      </c>
      <c r="I152" s="1">
        <v>0</v>
      </c>
      <c r="J152" s="1">
        <v>0</v>
      </c>
      <c r="K152" s="1">
        <v>0</v>
      </c>
      <c r="L152" s="1">
        <v>0</v>
      </c>
      <c r="N152" s="1">
        <v>0</v>
      </c>
      <c r="O152" s="35"/>
      <c r="Q152" s="1">
        <v>0</v>
      </c>
      <c r="S152" s="3">
        <v>1</v>
      </c>
      <c r="U152" s="1">
        <v>1</v>
      </c>
      <c r="W152" s="29">
        <v>3.9294192626980959</v>
      </c>
      <c r="X152" s="29">
        <v>403.9294192626981</v>
      </c>
      <c r="Y152" s="13">
        <v>1</v>
      </c>
    </row>
    <row r="153" spans="1:25" x14ac:dyDescent="0.25">
      <c r="A153" s="1" t="s">
        <v>40</v>
      </c>
      <c r="B153" s="1" t="s">
        <v>41</v>
      </c>
      <c r="D153" s="31">
        <v>71.000405022276226</v>
      </c>
      <c r="E153" s="31">
        <v>3.7017772511848337</v>
      </c>
      <c r="F153" s="31">
        <v>3.6779367143476378</v>
      </c>
      <c r="G153" s="31">
        <v>23.52190557209698</v>
      </c>
      <c r="I153" s="1">
        <v>0</v>
      </c>
      <c r="J153" s="1">
        <v>0</v>
      </c>
      <c r="K153" s="1">
        <v>0</v>
      </c>
      <c r="L153" s="1">
        <v>0</v>
      </c>
      <c r="N153" s="1">
        <v>0</v>
      </c>
      <c r="O153" s="35"/>
      <c r="Q153" s="1">
        <v>0</v>
      </c>
      <c r="S153" s="3">
        <v>0</v>
      </c>
      <c r="U153" s="1">
        <v>2</v>
      </c>
      <c r="W153" s="29">
        <v>3.6432447388820943</v>
      </c>
      <c r="X153" s="29">
        <v>303.64324473888212</v>
      </c>
      <c r="Y153" s="13">
        <v>90</v>
      </c>
    </row>
    <row r="154" spans="1:25" x14ac:dyDescent="0.25">
      <c r="A154" s="1" t="s">
        <v>112</v>
      </c>
      <c r="B154" s="1" t="s">
        <v>113</v>
      </c>
      <c r="D154" s="31">
        <v>72.614107883817425</v>
      </c>
      <c r="E154" s="31">
        <v>3.6406765676567661</v>
      </c>
      <c r="F154" s="31">
        <v>3.6450892857142856</v>
      </c>
      <c r="G154" s="31">
        <v>22.666666666666664</v>
      </c>
      <c r="I154" s="1">
        <v>0</v>
      </c>
      <c r="J154" s="1">
        <v>0</v>
      </c>
      <c r="K154" s="1">
        <v>0</v>
      </c>
      <c r="L154" s="1">
        <v>0</v>
      </c>
      <c r="N154" s="1">
        <v>0</v>
      </c>
      <c r="O154" s="35"/>
      <c r="Q154" s="1">
        <v>0</v>
      </c>
      <c r="S154" s="3">
        <v>0</v>
      </c>
      <c r="U154" s="1">
        <v>2</v>
      </c>
      <c r="W154" s="29">
        <v>3.6388237491873077</v>
      </c>
      <c r="X154" s="29">
        <v>303.63882374918728</v>
      </c>
      <c r="Y154" s="13">
        <v>93</v>
      </c>
    </row>
    <row r="155" spans="1:25" x14ac:dyDescent="0.25">
      <c r="A155" s="1" t="s">
        <v>8</v>
      </c>
      <c r="B155" s="1" t="s">
        <v>9</v>
      </c>
      <c r="D155" s="31">
        <v>69.047619047619051</v>
      </c>
      <c r="E155" s="31">
        <v>3.5951580781677852</v>
      </c>
      <c r="F155" s="31">
        <v>3.4184372858122001</v>
      </c>
      <c r="G155" s="31">
        <v>29.124916499666</v>
      </c>
      <c r="I155" s="1">
        <v>0</v>
      </c>
      <c r="J155" s="1">
        <v>1</v>
      </c>
      <c r="K155" s="1">
        <v>1</v>
      </c>
      <c r="L155" s="1">
        <v>1</v>
      </c>
      <c r="N155" s="1">
        <v>0</v>
      </c>
      <c r="O155" s="35"/>
      <c r="Q155" s="1">
        <v>3</v>
      </c>
      <c r="S155" s="3">
        <v>0</v>
      </c>
      <c r="U155" s="1">
        <v>4</v>
      </c>
      <c r="W155" s="29">
        <v>3.4886587721203122</v>
      </c>
      <c r="X155" s="29">
        <v>103.48865877212032</v>
      </c>
      <c r="Y155" s="13">
        <v>209</v>
      </c>
    </row>
    <row r="156" spans="1:25" x14ac:dyDescent="0.25">
      <c r="A156" s="1" t="s">
        <v>148</v>
      </c>
      <c r="B156" s="1" t="s">
        <v>149</v>
      </c>
      <c r="D156" s="31">
        <v>71.996303142329026</v>
      </c>
      <c r="E156" s="31">
        <v>3.7644189991518235</v>
      </c>
      <c r="F156" s="31">
        <v>3.7176103646833014</v>
      </c>
      <c r="G156" s="31">
        <v>21.867667761614264</v>
      </c>
      <c r="I156" s="1">
        <v>0</v>
      </c>
      <c r="J156" s="1">
        <v>0</v>
      </c>
      <c r="K156" s="1">
        <v>0</v>
      </c>
      <c r="L156" s="1">
        <v>0</v>
      </c>
      <c r="N156" s="1">
        <v>0</v>
      </c>
      <c r="O156" s="35"/>
      <c r="Q156" s="1">
        <v>0</v>
      </c>
      <c r="S156" s="3">
        <v>0</v>
      </c>
      <c r="U156" s="1">
        <v>2</v>
      </c>
      <c r="W156" s="29">
        <v>3.6939481736505253</v>
      </c>
      <c r="X156" s="29">
        <v>303.69394817365054</v>
      </c>
      <c r="Y156" s="13">
        <v>66</v>
      </c>
    </row>
    <row r="157" spans="1:25" x14ac:dyDescent="0.25">
      <c r="A157" s="1" t="s">
        <v>314</v>
      </c>
      <c r="B157" s="1" t="s">
        <v>315</v>
      </c>
      <c r="D157" s="31">
        <v>79.865771812080538</v>
      </c>
      <c r="E157" s="31">
        <v>3.7903645833333344</v>
      </c>
      <c r="F157" s="31">
        <v>3.7098976109215016</v>
      </c>
      <c r="G157" s="31">
        <v>21.993127147766323</v>
      </c>
      <c r="I157" s="1">
        <v>0</v>
      </c>
      <c r="J157" s="1">
        <v>0</v>
      </c>
      <c r="K157" s="1">
        <v>0</v>
      </c>
      <c r="L157" s="1">
        <v>0</v>
      </c>
      <c r="N157" s="1">
        <v>0</v>
      </c>
      <c r="O157" s="35"/>
      <c r="Q157" s="1">
        <v>0</v>
      </c>
      <c r="S157" s="3">
        <v>0</v>
      </c>
      <c r="U157" s="1">
        <v>2</v>
      </c>
      <c r="W157" s="29">
        <v>3.8311835949529542</v>
      </c>
      <c r="X157" s="29">
        <v>303.83118359495296</v>
      </c>
      <c r="Y157" s="13">
        <v>19</v>
      </c>
    </row>
    <row r="158" spans="1:25" x14ac:dyDescent="0.25">
      <c r="A158" s="1" t="s">
        <v>250</v>
      </c>
      <c r="B158" s="1" t="s">
        <v>251</v>
      </c>
      <c r="D158" s="31">
        <v>68.251928020565558</v>
      </c>
      <c r="E158" s="31">
        <v>3.6625285388127837</v>
      </c>
      <c r="F158" s="31">
        <v>3.6134855322537827</v>
      </c>
      <c r="G158" s="31">
        <v>21.447299423177764</v>
      </c>
      <c r="I158" s="1">
        <v>0</v>
      </c>
      <c r="J158" s="1">
        <v>0</v>
      </c>
      <c r="K158" s="1">
        <v>0</v>
      </c>
      <c r="L158" s="1">
        <v>0</v>
      </c>
      <c r="N158" s="1">
        <v>0</v>
      </c>
      <c r="O158" s="35"/>
      <c r="Q158" s="1">
        <v>0</v>
      </c>
      <c r="S158" s="3">
        <v>0</v>
      </c>
      <c r="U158" s="1">
        <v>2</v>
      </c>
      <c r="W158" s="29">
        <v>3.5628701573649479</v>
      </c>
      <c r="X158" s="29">
        <v>303.56287015736496</v>
      </c>
      <c r="Y158" s="13">
        <v>120</v>
      </c>
    </row>
    <row r="159" spans="1:25" x14ac:dyDescent="0.25">
      <c r="A159" s="1" t="s">
        <v>372</v>
      </c>
      <c r="B159" s="1" t="s">
        <v>373</v>
      </c>
      <c r="D159" s="31">
        <v>74.746450304259639</v>
      </c>
      <c r="E159" s="31">
        <v>3.6814285714285728</v>
      </c>
      <c r="F159" s="31">
        <v>3.6639089968976215</v>
      </c>
      <c r="G159" s="31">
        <v>19.318181818181817</v>
      </c>
      <c r="I159" s="1">
        <v>0</v>
      </c>
      <c r="J159" s="1">
        <v>0</v>
      </c>
      <c r="K159" s="1">
        <v>0</v>
      </c>
      <c r="L159" s="1">
        <v>0</v>
      </c>
      <c r="N159" s="1">
        <v>0</v>
      </c>
      <c r="O159" s="35"/>
      <c r="Q159" s="1">
        <v>0</v>
      </c>
      <c r="S159" s="3">
        <v>0</v>
      </c>
      <c r="U159" s="1">
        <v>2</v>
      </c>
      <c r="W159" s="29">
        <v>3.6942200278463919</v>
      </c>
      <c r="X159" s="29">
        <v>303.69422002784637</v>
      </c>
      <c r="Y159" s="13">
        <v>65</v>
      </c>
    </row>
    <row r="160" spans="1:25" x14ac:dyDescent="0.25">
      <c r="A160" s="1" t="s">
        <v>178</v>
      </c>
      <c r="B160" s="1" t="s">
        <v>179</v>
      </c>
      <c r="D160" s="31">
        <v>65.609756097560975</v>
      </c>
      <c r="E160" s="31">
        <v>3.7331081081081074</v>
      </c>
      <c r="F160" s="31">
        <v>3.5825</v>
      </c>
      <c r="G160" s="31">
        <v>28.536585365853657</v>
      </c>
      <c r="I160" s="1">
        <v>1</v>
      </c>
      <c r="J160" s="1">
        <v>0</v>
      </c>
      <c r="K160" s="1">
        <v>0</v>
      </c>
      <c r="L160" s="1">
        <v>1</v>
      </c>
      <c r="N160" s="1">
        <v>0</v>
      </c>
      <c r="O160" s="35"/>
      <c r="Q160" s="1">
        <v>2</v>
      </c>
      <c r="S160" s="3">
        <v>0</v>
      </c>
      <c r="U160" s="1">
        <v>3</v>
      </c>
      <c r="W160" s="29">
        <v>3.5320319709953854</v>
      </c>
      <c r="X160" s="29">
        <v>203.53203197099538</v>
      </c>
      <c r="Y160" s="13">
        <v>185</v>
      </c>
    </row>
    <row r="161" spans="1:25" x14ac:dyDescent="0.25">
      <c r="A161" s="1" t="s">
        <v>324</v>
      </c>
      <c r="B161" s="1" t="s">
        <v>325</v>
      </c>
      <c r="D161" s="31">
        <v>74.540311173974544</v>
      </c>
      <c r="E161" s="31">
        <v>3.8227464417501325</v>
      </c>
      <c r="F161" s="31">
        <v>3.7444817658349328</v>
      </c>
      <c r="G161" s="31">
        <v>21.537726838586437</v>
      </c>
      <c r="I161" s="1">
        <v>0</v>
      </c>
      <c r="J161" s="1">
        <v>0</v>
      </c>
      <c r="K161" s="1">
        <v>0</v>
      </c>
      <c r="L161" s="1">
        <v>0</v>
      </c>
      <c r="N161" s="1">
        <v>1</v>
      </c>
      <c r="O161" s="35"/>
      <c r="Q161" s="1">
        <v>1</v>
      </c>
      <c r="S161" s="3">
        <v>1</v>
      </c>
      <c r="U161" s="1">
        <v>3</v>
      </c>
      <c r="W161" s="29">
        <v>3.7647479220945974</v>
      </c>
      <c r="X161" s="29">
        <v>203.76474792209459</v>
      </c>
      <c r="Y161" s="13">
        <v>125</v>
      </c>
    </row>
    <row r="162" spans="1:25" x14ac:dyDescent="0.25">
      <c r="A162" s="1" t="s">
        <v>356</v>
      </c>
      <c r="B162" s="1" t="s">
        <v>357</v>
      </c>
      <c r="D162" s="31">
        <v>76.404494382022463</v>
      </c>
      <c r="E162" s="31">
        <v>3.6649305555555571</v>
      </c>
      <c r="F162" s="31">
        <v>3.6317254174397031</v>
      </c>
      <c r="G162" s="31">
        <v>25.939617991373996</v>
      </c>
      <c r="I162" s="1">
        <v>0</v>
      </c>
      <c r="J162" s="1">
        <v>0</v>
      </c>
      <c r="K162" s="1">
        <v>0</v>
      </c>
      <c r="L162" s="1">
        <v>0</v>
      </c>
      <c r="N162" s="1">
        <v>0</v>
      </c>
      <c r="O162" s="35"/>
      <c r="Q162" s="1">
        <v>0</v>
      </c>
      <c r="S162" s="3">
        <v>0</v>
      </c>
      <c r="U162" s="1">
        <v>2</v>
      </c>
      <c r="W162" s="29">
        <v>3.7056268973654611</v>
      </c>
      <c r="X162" s="29">
        <v>303.70562689736545</v>
      </c>
      <c r="Y162" s="13">
        <v>57</v>
      </c>
    </row>
    <row r="163" spans="1:25" x14ac:dyDescent="0.25">
      <c r="A163" s="1" t="s">
        <v>398</v>
      </c>
      <c r="B163" s="1" t="s">
        <v>399</v>
      </c>
      <c r="D163" s="31">
        <v>69.791666666666657</v>
      </c>
      <c r="E163" s="31">
        <v>3.5670903954802253</v>
      </c>
      <c r="F163" s="31">
        <v>3.5691489361702127</v>
      </c>
      <c r="G163" s="31">
        <v>20.052770448548813</v>
      </c>
      <c r="I163" s="1">
        <v>0</v>
      </c>
      <c r="J163" s="1">
        <v>1</v>
      </c>
      <c r="K163" s="1">
        <v>0</v>
      </c>
      <c r="L163" s="1">
        <v>0</v>
      </c>
      <c r="N163" s="1">
        <v>0</v>
      </c>
      <c r="O163" s="35"/>
      <c r="Q163" s="1">
        <v>1</v>
      </c>
      <c r="S163" s="3">
        <v>0</v>
      </c>
      <c r="U163" s="1">
        <v>3</v>
      </c>
      <c r="W163" s="29">
        <v>3.541940888327924</v>
      </c>
      <c r="X163" s="29">
        <v>203.54194088832793</v>
      </c>
      <c r="Y163" s="13">
        <v>177</v>
      </c>
    </row>
    <row r="164" spans="1:25" x14ac:dyDescent="0.25">
      <c r="A164" s="1" t="s">
        <v>236</v>
      </c>
      <c r="B164" s="1" t="s">
        <v>237</v>
      </c>
      <c r="D164" s="31">
        <v>68.521341463414629</v>
      </c>
      <c r="E164" s="31">
        <v>3.6028628974248287</v>
      </c>
      <c r="F164" s="31">
        <v>3.5838183934807915</v>
      </c>
      <c r="G164" s="31">
        <v>25.46948356807512</v>
      </c>
      <c r="I164" s="1">
        <v>0</v>
      </c>
      <c r="J164" s="1">
        <v>1</v>
      </c>
      <c r="K164" s="1">
        <v>0</v>
      </c>
      <c r="L164" s="1">
        <v>0</v>
      </c>
      <c r="N164" s="1">
        <v>0</v>
      </c>
      <c r="O164" s="35"/>
      <c r="Q164" s="1">
        <v>1</v>
      </c>
      <c r="S164" s="3">
        <v>0</v>
      </c>
      <c r="U164" s="1">
        <v>3</v>
      </c>
      <c r="W164" s="29">
        <v>3.5375827880254502</v>
      </c>
      <c r="X164" s="29">
        <v>203.53758278802545</v>
      </c>
      <c r="Y164" s="13">
        <v>180</v>
      </c>
    </row>
    <row r="165" spans="1:25" x14ac:dyDescent="0.25">
      <c r="A165" s="1" t="s">
        <v>316</v>
      </c>
      <c r="B165" s="1" t="s">
        <v>317</v>
      </c>
      <c r="D165" s="31">
        <v>70.761245674740479</v>
      </c>
      <c r="E165" s="31">
        <v>3.6389256562982579</v>
      </c>
      <c r="F165" s="31">
        <v>3.5345968712394704</v>
      </c>
      <c r="G165" s="31">
        <v>28.076463560334531</v>
      </c>
      <c r="I165" s="1">
        <v>0</v>
      </c>
      <c r="J165" s="1">
        <v>0</v>
      </c>
      <c r="K165" s="1">
        <v>1</v>
      </c>
      <c r="L165" s="1">
        <v>1</v>
      </c>
      <c r="N165" s="1">
        <v>0</v>
      </c>
      <c r="O165" s="35"/>
      <c r="Q165" s="1">
        <v>2</v>
      </c>
      <c r="S165" s="3">
        <v>0</v>
      </c>
      <c r="U165" s="1">
        <v>3</v>
      </c>
      <c r="W165" s="29">
        <v>3.5705282704249175</v>
      </c>
      <c r="X165" s="29">
        <v>203.57052827042492</v>
      </c>
      <c r="Y165" s="13">
        <v>164</v>
      </c>
    </row>
    <row r="166" spans="1:25" x14ac:dyDescent="0.25">
      <c r="A166" s="1" t="s">
        <v>52</v>
      </c>
      <c r="B166" s="1" t="s">
        <v>53</v>
      </c>
      <c r="D166" s="31">
        <v>71.656686626746506</v>
      </c>
      <c r="E166" s="31">
        <v>3.7102053140096625</v>
      </c>
      <c r="F166" s="31">
        <v>3.6224489795918369</v>
      </c>
      <c r="G166" s="31">
        <v>25.858585858585858</v>
      </c>
      <c r="I166" s="1">
        <v>0</v>
      </c>
      <c r="J166" s="1">
        <v>0</v>
      </c>
      <c r="K166" s="1">
        <v>0</v>
      </c>
      <c r="L166" s="1">
        <v>0</v>
      </c>
      <c r="N166" s="1">
        <v>0</v>
      </c>
      <c r="O166" s="35"/>
      <c r="Q166" s="1">
        <v>0</v>
      </c>
      <c r="S166" s="3">
        <v>0</v>
      </c>
      <c r="U166" s="1">
        <v>2</v>
      </c>
      <c r="W166" s="29">
        <v>3.6384962083129415</v>
      </c>
      <c r="X166" s="29">
        <v>303.63849620831292</v>
      </c>
      <c r="Y166" s="13">
        <v>95</v>
      </c>
    </row>
    <row r="167" spans="1:25" x14ac:dyDescent="0.25">
      <c r="A167" s="1" t="s">
        <v>48</v>
      </c>
      <c r="B167" s="1" t="s">
        <v>49</v>
      </c>
      <c r="D167" s="31">
        <v>65.333773959021812</v>
      </c>
      <c r="E167" s="31">
        <v>3.5970643939393927</v>
      </c>
      <c r="F167" s="31">
        <v>3.496001390820584</v>
      </c>
      <c r="G167" s="31">
        <v>42.019993105825577</v>
      </c>
      <c r="I167" s="1">
        <v>1</v>
      </c>
      <c r="J167" s="1">
        <v>1</v>
      </c>
      <c r="K167" s="1">
        <v>1</v>
      </c>
      <c r="L167" s="1">
        <v>1</v>
      </c>
      <c r="N167" s="1">
        <v>0</v>
      </c>
      <c r="O167" s="35"/>
      <c r="Q167" s="1">
        <v>4</v>
      </c>
      <c r="S167" s="3">
        <v>0</v>
      </c>
      <c r="U167" s="1">
        <v>4</v>
      </c>
      <c r="W167" s="29">
        <v>3.4532514942370227</v>
      </c>
      <c r="X167" s="29">
        <v>103.45325149423702</v>
      </c>
      <c r="Y167" s="13">
        <v>217</v>
      </c>
    </row>
    <row r="168" spans="1:25" x14ac:dyDescent="0.25">
      <c r="A168" s="1" t="s">
        <v>238</v>
      </c>
      <c r="B168" s="1" t="s">
        <v>239</v>
      </c>
      <c r="D168" s="31">
        <v>69.541778975741238</v>
      </c>
      <c r="E168" s="31">
        <v>3.707129094412331</v>
      </c>
      <c r="F168" s="31">
        <v>3.6108033240997228</v>
      </c>
      <c r="G168" s="31">
        <v>25.340599455040874</v>
      </c>
      <c r="I168" s="1">
        <v>0</v>
      </c>
      <c r="J168" s="1">
        <v>0</v>
      </c>
      <c r="K168" s="1">
        <v>0</v>
      </c>
      <c r="L168" s="1">
        <v>0</v>
      </c>
      <c r="N168" s="1">
        <v>0</v>
      </c>
      <c r="O168" s="35"/>
      <c r="Q168" s="1">
        <v>0</v>
      </c>
      <c r="S168" s="3">
        <v>0</v>
      </c>
      <c r="U168" s="1">
        <v>2</v>
      </c>
      <c r="W168" s="29">
        <v>3.5983404557663721</v>
      </c>
      <c r="X168" s="29">
        <v>303.59834045576639</v>
      </c>
      <c r="Y168" s="13">
        <v>112</v>
      </c>
    </row>
    <row r="169" spans="1:25" x14ac:dyDescent="0.25">
      <c r="A169" s="1" t="s">
        <v>256</v>
      </c>
      <c r="B169" s="1" t="s">
        <v>257</v>
      </c>
      <c r="D169" s="31">
        <v>69.172932330827066</v>
      </c>
      <c r="E169" s="31">
        <v>3.5717529518619435</v>
      </c>
      <c r="F169" s="31">
        <v>3.509020618556701</v>
      </c>
      <c r="G169" s="31">
        <v>21.662468513853906</v>
      </c>
      <c r="I169" s="1">
        <v>0</v>
      </c>
      <c r="J169" s="1">
        <v>1</v>
      </c>
      <c r="K169" s="1">
        <v>1</v>
      </c>
      <c r="L169" s="1">
        <v>0</v>
      </c>
      <c r="N169" s="1">
        <v>0</v>
      </c>
      <c r="O169" s="35"/>
      <c r="Q169" s="1">
        <v>2</v>
      </c>
      <c r="S169" s="3">
        <v>0</v>
      </c>
      <c r="U169" s="1">
        <v>3</v>
      </c>
      <c r="W169" s="29">
        <v>3.5131400623199993</v>
      </c>
      <c r="X169" s="29">
        <v>203.51314006231999</v>
      </c>
      <c r="Y169" s="13">
        <v>191</v>
      </c>
    </row>
    <row r="170" spans="1:25" x14ac:dyDescent="0.25">
      <c r="A170" s="1" t="s">
        <v>426</v>
      </c>
      <c r="B170" s="1" t="s">
        <v>427</v>
      </c>
      <c r="D170" s="31">
        <v>74.01315789473685</v>
      </c>
      <c r="E170" s="31">
        <v>3.7066173882435756</v>
      </c>
      <c r="F170" s="31">
        <v>3.6772727272727272</v>
      </c>
      <c r="G170" s="31">
        <v>20.829361296472833</v>
      </c>
      <c r="I170" s="1">
        <v>0</v>
      </c>
      <c r="J170" s="1">
        <v>0</v>
      </c>
      <c r="K170" s="1">
        <v>0</v>
      </c>
      <c r="L170" s="1">
        <v>0</v>
      </c>
      <c r="N170" s="1">
        <v>1</v>
      </c>
      <c r="O170" s="35"/>
      <c r="Q170" s="1">
        <v>1</v>
      </c>
      <c r="S170" s="3">
        <v>0</v>
      </c>
      <c r="U170" s="1">
        <v>3</v>
      </c>
      <c r="W170" s="29">
        <v>3.6948493367510484</v>
      </c>
      <c r="X170" s="29">
        <v>203.69484933675105</v>
      </c>
      <c r="Y170" s="13">
        <v>130</v>
      </c>
    </row>
    <row r="171" spans="1:25" x14ac:dyDescent="0.25">
      <c r="A171" s="1" t="s">
        <v>210</v>
      </c>
      <c r="B171" s="1" t="s">
        <v>211</v>
      </c>
      <c r="D171" s="31">
        <v>74.063400576368878</v>
      </c>
      <c r="E171" s="31">
        <v>3.8361979166666664</v>
      </c>
      <c r="F171" s="31">
        <v>3.6494082840236688</v>
      </c>
      <c r="G171" s="31">
        <v>24.347826086956523</v>
      </c>
      <c r="I171" s="1">
        <v>0</v>
      </c>
      <c r="J171" s="1">
        <v>0</v>
      </c>
      <c r="K171" s="1">
        <v>0</v>
      </c>
      <c r="L171" s="1">
        <v>0</v>
      </c>
      <c r="N171" s="1">
        <v>0</v>
      </c>
      <c r="O171" s="35"/>
      <c r="Q171" s="1">
        <v>0</v>
      </c>
      <c r="S171" s="3">
        <v>0</v>
      </c>
      <c r="U171" s="1">
        <v>2</v>
      </c>
      <c r="W171" s="29">
        <v>3.7295920765029265</v>
      </c>
      <c r="X171" s="29">
        <v>303.72959207650291</v>
      </c>
      <c r="Y171" s="13">
        <v>42</v>
      </c>
    </row>
    <row r="172" spans="1:25" x14ac:dyDescent="0.25">
      <c r="A172" s="1" t="s">
        <v>344</v>
      </c>
      <c r="B172" s="1" t="s">
        <v>345</v>
      </c>
      <c r="D172" s="31">
        <v>69.87295825771325</v>
      </c>
      <c r="E172" s="31">
        <v>3.6543499752842323</v>
      </c>
      <c r="F172" s="31">
        <v>3.71484375</v>
      </c>
      <c r="G172" s="31">
        <v>19.457221711131556</v>
      </c>
      <c r="I172" s="1">
        <v>0</v>
      </c>
      <c r="J172" s="1">
        <v>0</v>
      </c>
      <c r="K172" s="1">
        <v>0</v>
      </c>
      <c r="L172" s="1">
        <v>0</v>
      </c>
      <c r="N172" s="1">
        <v>0</v>
      </c>
      <c r="O172" s="35"/>
      <c r="Q172" s="1">
        <v>0</v>
      </c>
      <c r="S172" s="3">
        <v>0</v>
      </c>
      <c r="U172" s="1">
        <v>2</v>
      </c>
      <c r="W172" s="29">
        <v>3.6209472127232982</v>
      </c>
      <c r="X172" s="29">
        <v>303.62094721272331</v>
      </c>
      <c r="Y172" s="13">
        <v>104</v>
      </c>
    </row>
    <row r="173" spans="1:25" x14ac:dyDescent="0.25">
      <c r="A173" s="1" t="s">
        <v>400</v>
      </c>
      <c r="B173" s="1" t="s">
        <v>401</v>
      </c>
      <c r="D173" s="31">
        <v>78.205128205128204</v>
      </c>
      <c r="E173" s="31">
        <v>3.7803738317757025</v>
      </c>
      <c r="F173" s="31">
        <v>3.6991150442477876</v>
      </c>
      <c r="G173" s="31">
        <v>20.175438596491226</v>
      </c>
      <c r="I173" s="1">
        <v>0</v>
      </c>
      <c r="J173" s="1">
        <v>0</v>
      </c>
      <c r="K173" s="1">
        <v>0</v>
      </c>
      <c r="L173" s="1">
        <v>0</v>
      </c>
      <c r="N173" s="1">
        <v>0</v>
      </c>
      <c r="O173" s="35"/>
      <c r="Q173" s="1">
        <v>0</v>
      </c>
      <c r="S173" s="3">
        <v>0</v>
      </c>
      <c r="U173" s="1">
        <v>2</v>
      </c>
      <c r="W173" s="29">
        <v>3.7965817620933002</v>
      </c>
      <c r="X173" s="29">
        <v>303.7965817620933</v>
      </c>
      <c r="Y173" s="13">
        <v>23</v>
      </c>
    </row>
    <row r="174" spans="1:25" x14ac:dyDescent="0.25">
      <c r="A174" s="1" t="s">
        <v>114</v>
      </c>
      <c r="B174" s="1" t="s">
        <v>115</v>
      </c>
      <c r="D174" s="31">
        <v>71.25</v>
      </c>
      <c r="E174" s="31">
        <v>3.6464646464646466</v>
      </c>
      <c r="F174" s="31">
        <v>3.5340909090909092</v>
      </c>
      <c r="G174" s="31">
        <v>31.390134529147986</v>
      </c>
      <c r="I174" s="1">
        <v>0</v>
      </c>
      <c r="J174" s="1">
        <v>0</v>
      </c>
      <c r="K174" s="1">
        <v>1</v>
      </c>
      <c r="L174" s="1">
        <v>1</v>
      </c>
      <c r="N174" s="1">
        <v>0</v>
      </c>
      <c r="O174" s="35"/>
      <c r="Q174" s="1">
        <v>2</v>
      </c>
      <c r="S174" s="3">
        <v>0</v>
      </c>
      <c r="U174" s="1">
        <v>3</v>
      </c>
      <c r="W174" s="29">
        <v>3.581018518518519</v>
      </c>
      <c r="X174" s="29">
        <v>203.58101851851853</v>
      </c>
      <c r="Y174" s="13">
        <v>158</v>
      </c>
    </row>
    <row r="175" spans="1:25" x14ac:dyDescent="0.25">
      <c r="A175" s="1" t="s">
        <v>66</v>
      </c>
      <c r="B175" s="1" t="s">
        <v>67</v>
      </c>
      <c r="D175" s="31">
        <v>68.350168350168346</v>
      </c>
      <c r="E175" s="31">
        <v>3.7293187347931869</v>
      </c>
      <c r="F175" s="31">
        <v>3.5993265993265995</v>
      </c>
      <c r="G175" s="31">
        <v>37.323943661971832</v>
      </c>
      <c r="I175" s="1">
        <v>0</v>
      </c>
      <c r="J175" s="1">
        <v>0</v>
      </c>
      <c r="K175" s="1">
        <v>0</v>
      </c>
      <c r="L175" s="1">
        <v>1</v>
      </c>
      <c r="N175" s="1">
        <v>0</v>
      </c>
      <c r="O175" s="35"/>
      <c r="Q175" s="1">
        <v>1</v>
      </c>
      <c r="S175" s="3">
        <v>0</v>
      </c>
      <c r="U175" s="1">
        <v>3</v>
      </c>
      <c r="W175" s="29">
        <v>3.5820512505427344</v>
      </c>
      <c r="X175" s="29">
        <v>203.58205125054275</v>
      </c>
      <c r="Y175" s="13">
        <v>157</v>
      </c>
    </row>
    <row r="176" spans="1:25" x14ac:dyDescent="0.25">
      <c r="A176" s="1" t="s">
        <v>162</v>
      </c>
      <c r="B176" s="1" t="s">
        <v>163</v>
      </c>
      <c r="D176" s="31">
        <v>63.369963369963365</v>
      </c>
      <c r="E176" s="31">
        <v>3.5000000000000004</v>
      </c>
      <c r="F176" s="31">
        <v>3.5466417910447761</v>
      </c>
      <c r="G176" s="31">
        <v>27.881040892193308</v>
      </c>
      <c r="I176" s="1">
        <v>1</v>
      </c>
      <c r="J176" s="1">
        <v>1</v>
      </c>
      <c r="K176" s="1">
        <v>1</v>
      </c>
      <c r="L176" s="1">
        <v>1</v>
      </c>
      <c r="N176" s="1">
        <v>1</v>
      </c>
      <c r="O176" s="35"/>
      <c r="Q176" s="1">
        <v>5</v>
      </c>
      <c r="S176" s="3">
        <v>0</v>
      </c>
      <c r="U176" s="1">
        <v>4</v>
      </c>
      <c r="W176" s="29">
        <v>3.4050466531809818</v>
      </c>
      <c r="X176" s="29">
        <v>103.40504665318099</v>
      </c>
      <c r="Y176" s="13">
        <v>220</v>
      </c>
    </row>
    <row r="177" spans="1:25" x14ac:dyDescent="0.25">
      <c r="A177" s="1" t="s">
        <v>176</v>
      </c>
      <c r="B177" s="1" t="s">
        <v>177</v>
      </c>
      <c r="D177" s="31">
        <v>67.464114832535884</v>
      </c>
      <c r="E177" s="31">
        <v>3.6809269162210336</v>
      </c>
      <c r="F177" s="31">
        <v>3.5492610837438425</v>
      </c>
      <c r="G177" s="31">
        <v>28.502415458937197</v>
      </c>
      <c r="I177" s="1">
        <v>1</v>
      </c>
      <c r="J177" s="1">
        <v>0</v>
      </c>
      <c r="K177" s="1">
        <v>1</v>
      </c>
      <c r="L177" s="1">
        <v>1</v>
      </c>
      <c r="N177" s="1">
        <v>0</v>
      </c>
      <c r="O177" s="35"/>
      <c r="Q177" s="1">
        <v>3</v>
      </c>
      <c r="S177" s="3">
        <v>0</v>
      </c>
      <c r="U177" s="1">
        <v>4</v>
      </c>
      <c r="W177" s="29">
        <v>3.5344645805305568</v>
      </c>
      <c r="X177" s="29">
        <v>103.53446458053055</v>
      </c>
      <c r="Y177" s="13">
        <v>203</v>
      </c>
    </row>
    <row r="178" spans="1:25" x14ac:dyDescent="0.25">
      <c r="A178" s="1" t="s">
        <v>88</v>
      </c>
      <c r="B178" s="1" t="s">
        <v>89</v>
      </c>
      <c r="D178" s="31">
        <v>69.069069069069073</v>
      </c>
      <c r="E178" s="31">
        <v>3.7</v>
      </c>
      <c r="F178" s="31">
        <v>3.6265432098765431</v>
      </c>
      <c r="G178" s="31">
        <v>21.88449848024316</v>
      </c>
      <c r="I178" s="1">
        <v>0</v>
      </c>
      <c r="J178" s="1">
        <v>0</v>
      </c>
      <c r="K178" s="1">
        <v>0</v>
      </c>
      <c r="L178" s="1">
        <v>0</v>
      </c>
      <c r="N178" s="1">
        <v>0</v>
      </c>
      <c r="O178" s="35"/>
      <c r="Q178" s="1">
        <v>0</v>
      </c>
      <c r="S178" s="3">
        <v>0</v>
      </c>
      <c r="U178" s="1">
        <v>2</v>
      </c>
      <c r="W178" s="29">
        <v>3.5933322211099985</v>
      </c>
      <c r="X178" s="29">
        <v>303.59333222111002</v>
      </c>
      <c r="Y178" s="13">
        <v>114</v>
      </c>
    </row>
    <row r="179" spans="1:25" x14ac:dyDescent="0.25">
      <c r="A179" s="1" t="s">
        <v>184</v>
      </c>
      <c r="B179" s="1" t="s">
        <v>185</v>
      </c>
      <c r="D179" s="31">
        <v>69.009826152683303</v>
      </c>
      <c r="E179" s="31">
        <v>3.5718115942028992</v>
      </c>
      <c r="F179" s="31">
        <v>3.5133124510571654</v>
      </c>
      <c r="G179" s="31">
        <v>28.713629402756506</v>
      </c>
      <c r="I179" s="1">
        <v>0</v>
      </c>
      <c r="J179" s="1">
        <v>1</v>
      </c>
      <c r="K179" s="1">
        <v>1</v>
      </c>
      <c r="L179" s="1">
        <v>1</v>
      </c>
      <c r="N179" s="1">
        <v>1</v>
      </c>
      <c r="O179" s="35"/>
      <c r="Q179" s="1">
        <v>4</v>
      </c>
      <c r="S179" s="3">
        <v>0</v>
      </c>
      <c r="U179" s="1">
        <v>4</v>
      </c>
      <c r="W179" s="29">
        <v>3.5118717842980764</v>
      </c>
      <c r="X179" s="29">
        <v>103.51187178429808</v>
      </c>
      <c r="Y179" s="13">
        <v>205</v>
      </c>
    </row>
    <row r="180" spans="1:25" x14ac:dyDescent="0.25">
      <c r="A180" s="1" t="s">
        <v>46</v>
      </c>
      <c r="B180" s="1" t="s">
        <v>47</v>
      </c>
      <c r="D180" s="31">
        <v>72.114821323960172</v>
      </c>
      <c r="E180" s="31">
        <v>3.7014795474325508</v>
      </c>
      <c r="F180" s="31">
        <v>3.6429444105070252</v>
      </c>
      <c r="G180" s="31">
        <v>29.756965026674571</v>
      </c>
      <c r="I180" s="1">
        <v>0</v>
      </c>
      <c r="J180" s="1">
        <v>0</v>
      </c>
      <c r="K180" s="1">
        <v>0</v>
      </c>
      <c r="L180" s="1">
        <v>1</v>
      </c>
      <c r="N180" s="1">
        <v>0</v>
      </c>
      <c r="O180" s="35"/>
      <c r="Q180" s="1">
        <v>1</v>
      </c>
      <c r="S180" s="3">
        <v>0</v>
      </c>
      <c r="U180" s="1">
        <v>3</v>
      </c>
      <c r="W180" s="29">
        <v>3.6500550080458614</v>
      </c>
      <c r="X180" s="29">
        <v>203.65005500804585</v>
      </c>
      <c r="Y180" s="13">
        <v>137</v>
      </c>
    </row>
    <row r="181" spans="1:25" x14ac:dyDescent="0.25">
      <c r="A181" s="1" t="s">
        <v>260</v>
      </c>
      <c r="B181" s="1" t="s">
        <v>261</v>
      </c>
      <c r="D181" s="31">
        <v>71.690977849810906</v>
      </c>
      <c r="E181" s="31">
        <v>3.7145235122763216</v>
      </c>
      <c r="F181" s="31">
        <v>3.6424627277747099</v>
      </c>
      <c r="G181" s="31">
        <v>20.526893523600439</v>
      </c>
      <c r="I181" s="1">
        <v>0</v>
      </c>
      <c r="J181" s="1">
        <v>0</v>
      </c>
      <c r="K181" s="1">
        <v>0</v>
      </c>
      <c r="L181" s="1">
        <v>0</v>
      </c>
      <c r="N181" s="1">
        <v>1</v>
      </c>
      <c r="O181" s="35"/>
      <c r="Q181" s="1">
        <v>1</v>
      </c>
      <c r="S181" s="3">
        <v>0</v>
      </c>
      <c r="U181" s="1">
        <v>3</v>
      </c>
      <c r="W181" s="29">
        <v>3.6471783775138591</v>
      </c>
      <c r="X181" s="29">
        <v>203.64717837751385</v>
      </c>
      <c r="Y181" s="13">
        <v>139</v>
      </c>
    </row>
    <row r="182" spans="1:25" x14ac:dyDescent="0.25">
      <c r="A182" s="1" t="s">
        <v>396</v>
      </c>
      <c r="B182" s="1" t="s">
        <v>397</v>
      </c>
      <c r="D182" s="31">
        <v>78.985507246376812</v>
      </c>
      <c r="E182" s="31">
        <v>3.8468915343915344</v>
      </c>
      <c r="F182" s="31">
        <v>3.7752808988764044</v>
      </c>
      <c r="G182" s="31">
        <v>23.985239852398525</v>
      </c>
      <c r="I182" s="1">
        <v>0</v>
      </c>
      <c r="J182" s="1">
        <v>0</v>
      </c>
      <c r="K182" s="1">
        <v>0</v>
      </c>
      <c r="L182" s="1">
        <v>0</v>
      </c>
      <c r="N182" s="1">
        <v>1</v>
      </c>
      <c r="O182" s="35"/>
      <c r="Q182" s="1">
        <v>1</v>
      </c>
      <c r="S182" s="3">
        <v>1</v>
      </c>
      <c r="U182" s="1">
        <v>3</v>
      </c>
      <c r="W182" s="29">
        <v>3.8571492651955932</v>
      </c>
      <c r="X182" s="29">
        <v>203.8571492651956</v>
      </c>
      <c r="Y182" s="13">
        <v>122</v>
      </c>
    </row>
    <row r="183" spans="1:25" x14ac:dyDescent="0.25">
      <c r="A183" s="1" t="s">
        <v>422</v>
      </c>
      <c r="B183" s="1" t="s">
        <v>423</v>
      </c>
      <c r="D183" s="31">
        <v>78.592814371257475</v>
      </c>
      <c r="E183" s="31">
        <v>3.8131808278867099</v>
      </c>
      <c r="F183" s="31">
        <v>3.7272036474164132</v>
      </c>
      <c r="G183" s="31">
        <v>17.345399698340874</v>
      </c>
      <c r="I183" s="1">
        <v>0</v>
      </c>
      <c r="J183" s="1">
        <v>0</v>
      </c>
      <c r="K183" s="1">
        <v>0</v>
      </c>
      <c r="L183" s="1">
        <v>0</v>
      </c>
      <c r="N183" s="1">
        <v>0</v>
      </c>
      <c r="O183" s="35"/>
      <c r="Q183" s="1">
        <v>0</v>
      </c>
      <c r="S183" s="3">
        <v>0</v>
      </c>
      <c r="U183" s="1">
        <v>2</v>
      </c>
      <c r="W183" s="29">
        <v>3.8233417312886657</v>
      </c>
      <c r="X183" s="29">
        <v>303.82334173128868</v>
      </c>
      <c r="Y183" s="13">
        <v>20</v>
      </c>
    </row>
    <row r="184" spans="1:25" x14ac:dyDescent="0.25">
      <c r="A184" s="1" t="s">
        <v>196</v>
      </c>
      <c r="B184" s="1" t="s">
        <v>197</v>
      </c>
      <c r="D184" s="31">
        <v>64.15094339622641</v>
      </c>
      <c r="E184" s="31">
        <v>3.5513972055888221</v>
      </c>
      <c r="F184" s="31">
        <v>3.492957746478873</v>
      </c>
      <c r="G184" s="31">
        <v>30.136986301369863</v>
      </c>
      <c r="I184" s="1">
        <v>1</v>
      </c>
      <c r="J184" s="1">
        <v>1</v>
      </c>
      <c r="K184" s="1">
        <v>1</v>
      </c>
      <c r="L184" s="1">
        <v>1</v>
      </c>
      <c r="N184" s="1">
        <v>0</v>
      </c>
      <c r="O184" s="35"/>
      <c r="Q184" s="1">
        <v>4</v>
      </c>
      <c r="S184" s="3">
        <v>0</v>
      </c>
      <c r="U184" s="1">
        <v>4</v>
      </c>
      <c r="W184" s="29">
        <v>3.4173007072930055</v>
      </c>
      <c r="X184" s="29">
        <v>103.41730070729301</v>
      </c>
      <c r="Y184" s="13">
        <v>219</v>
      </c>
    </row>
    <row r="185" spans="1:25" x14ac:dyDescent="0.25">
      <c r="A185" s="1" t="s">
        <v>332</v>
      </c>
      <c r="B185" s="1" t="s">
        <v>333</v>
      </c>
      <c r="D185" s="31">
        <v>69.375</v>
      </c>
      <c r="E185" s="31">
        <v>3.7506060606060601</v>
      </c>
      <c r="F185" s="31">
        <v>3.75</v>
      </c>
      <c r="G185" s="31">
        <v>26.755852842809364</v>
      </c>
      <c r="I185" s="1">
        <v>0</v>
      </c>
      <c r="J185" s="1">
        <v>0</v>
      </c>
      <c r="K185" s="1">
        <v>0</v>
      </c>
      <c r="L185" s="1">
        <v>0</v>
      </c>
      <c r="N185" s="1">
        <v>0</v>
      </c>
      <c r="O185" s="35"/>
      <c r="Q185" s="1">
        <v>0</v>
      </c>
      <c r="S185" s="3">
        <v>0</v>
      </c>
      <c r="U185" s="1">
        <v>2</v>
      </c>
      <c r="W185" s="29">
        <v>3.6564520202020199</v>
      </c>
      <c r="X185" s="29">
        <v>303.65645202020204</v>
      </c>
      <c r="Y185" s="13">
        <v>81</v>
      </c>
    </row>
    <row r="186" spans="1:25" x14ac:dyDescent="0.25">
      <c r="A186" s="1" t="s">
        <v>326</v>
      </c>
      <c r="B186" s="1" t="s">
        <v>327</v>
      </c>
      <c r="D186" s="31">
        <v>72.480280455740569</v>
      </c>
      <c r="E186" s="31">
        <v>3.6345044127630697</v>
      </c>
      <c r="F186" s="31">
        <v>3.6832269826800363</v>
      </c>
      <c r="G186" s="31">
        <v>22.142214221422144</v>
      </c>
      <c r="I186" s="1">
        <v>0</v>
      </c>
      <c r="J186" s="1">
        <v>0</v>
      </c>
      <c r="K186" s="1">
        <v>0</v>
      </c>
      <c r="L186" s="1">
        <v>0</v>
      </c>
      <c r="N186" s="1">
        <v>0</v>
      </c>
      <c r="O186" s="35"/>
      <c r="Q186" s="1">
        <v>0</v>
      </c>
      <c r="S186" s="3">
        <v>0</v>
      </c>
      <c r="U186" s="1">
        <v>2</v>
      </c>
      <c r="W186" s="29">
        <v>3.647248472743378</v>
      </c>
      <c r="X186" s="29">
        <v>303.6472484727434</v>
      </c>
      <c r="Y186" s="13">
        <v>88</v>
      </c>
    </row>
    <row r="187" spans="1:25" x14ac:dyDescent="0.25">
      <c r="A187" s="1" t="s">
        <v>182</v>
      </c>
      <c r="B187" s="1" t="s">
        <v>183</v>
      </c>
      <c r="D187" s="31">
        <v>73.090909090909093</v>
      </c>
      <c r="E187" s="31">
        <v>3.7215447154471542</v>
      </c>
      <c r="F187" s="31">
        <v>3.5925925925925926</v>
      </c>
      <c r="G187" s="31">
        <v>18.382352941176471</v>
      </c>
      <c r="I187" s="1">
        <v>0</v>
      </c>
      <c r="J187" s="1">
        <v>0</v>
      </c>
      <c r="K187" s="1">
        <v>0</v>
      </c>
      <c r="L187" s="1">
        <v>0</v>
      </c>
      <c r="N187" s="1">
        <v>0</v>
      </c>
      <c r="O187" s="35"/>
      <c r="Q187" s="1">
        <v>0</v>
      </c>
      <c r="S187" s="3">
        <v>0</v>
      </c>
      <c r="U187" s="1">
        <v>2</v>
      </c>
      <c r="W187" s="29">
        <v>3.6562275875284005</v>
      </c>
      <c r="X187" s="29">
        <v>303.65622758752841</v>
      </c>
      <c r="Y187" s="13">
        <v>83</v>
      </c>
    </row>
    <row r="188" spans="1:25" x14ac:dyDescent="0.25">
      <c r="A188" s="1" t="s">
        <v>376</v>
      </c>
      <c r="B188" s="1" t="s">
        <v>377</v>
      </c>
      <c r="D188" s="31">
        <v>73.410404624277461</v>
      </c>
      <c r="E188" s="31">
        <v>3.8454798162919981</v>
      </c>
      <c r="F188" s="31">
        <v>3.7626092804303966</v>
      </c>
      <c r="G188" s="31">
        <v>20.147750167897918</v>
      </c>
      <c r="I188" s="1">
        <v>0</v>
      </c>
      <c r="J188" s="1">
        <v>0</v>
      </c>
      <c r="K188" s="1">
        <v>0</v>
      </c>
      <c r="L188" s="1">
        <v>0</v>
      </c>
      <c r="N188" s="1">
        <v>0</v>
      </c>
      <c r="O188" s="35"/>
      <c r="Q188" s="1">
        <v>0</v>
      </c>
      <c r="S188" s="3">
        <v>0</v>
      </c>
      <c r="U188" s="1">
        <v>2</v>
      </c>
      <c r="W188" s="29">
        <v>3.7595364426454227</v>
      </c>
      <c r="X188" s="29">
        <v>303.75953644264541</v>
      </c>
      <c r="Y188" s="13">
        <v>28</v>
      </c>
    </row>
    <row r="189" spans="1:25" x14ac:dyDescent="0.25">
      <c r="A189" s="1" t="s">
        <v>24</v>
      </c>
      <c r="B189" s="1" t="s">
        <v>25</v>
      </c>
      <c r="D189" s="31">
        <v>69.090909090909093</v>
      </c>
      <c r="E189" s="31">
        <v>3.6166087962962967</v>
      </c>
      <c r="F189" s="31">
        <v>3.6552795031055902</v>
      </c>
      <c r="G189" s="31">
        <v>25.227963525835868</v>
      </c>
      <c r="I189" s="1">
        <v>0</v>
      </c>
      <c r="J189" s="1">
        <v>1</v>
      </c>
      <c r="K189" s="1">
        <v>0</v>
      </c>
      <c r="L189" s="1">
        <v>0</v>
      </c>
      <c r="N189" s="1">
        <v>1</v>
      </c>
      <c r="O189" s="35"/>
      <c r="Q189" s="1">
        <v>2</v>
      </c>
      <c r="S189" s="3">
        <v>0</v>
      </c>
      <c r="U189" s="1">
        <v>3</v>
      </c>
      <c r="W189" s="29">
        <v>3.5754779179824467</v>
      </c>
      <c r="X189" s="29">
        <v>203.57547791798245</v>
      </c>
      <c r="Y189" s="13">
        <v>161</v>
      </c>
    </row>
    <row r="190" spans="1:25" x14ac:dyDescent="0.25">
      <c r="A190" s="1" t="s">
        <v>110</v>
      </c>
      <c r="B190" s="1" t="s">
        <v>111</v>
      </c>
      <c r="D190" s="31">
        <v>72.573956317390099</v>
      </c>
      <c r="E190" s="31">
        <v>3.8212292002147059</v>
      </c>
      <c r="F190" s="31">
        <v>3.7621171573000298</v>
      </c>
      <c r="G190" s="31">
        <v>23.19312796208531</v>
      </c>
      <c r="I190" s="1">
        <v>0</v>
      </c>
      <c r="J190" s="1">
        <v>0</v>
      </c>
      <c r="K190" s="1">
        <v>0</v>
      </c>
      <c r="L190" s="1">
        <v>0</v>
      </c>
      <c r="N190" s="1">
        <v>0</v>
      </c>
      <c r="O190" s="35"/>
      <c r="Q190" s="1">
        <v>0</v>
      </c>
      <c r="S190" s="3">
        <v>0</v>
      </c>
      <c r="U190" s="1">
        <v>2</v>
      </c>
      <c r="W190" s="29">
        <v>3.7373480577947471</v>
      </c>
      <c r="X190" s="29">
        <v>303.73734805779475</v>
      </c>
      <c r="Y190" s="13">
        <v>36</v>
      </c>
    </row>
    <row r="191" spans="1:25" x14ac:dyDescent="0.25">
      <c r="A191" s="1" t="s">
        <v>364</v>
      </c>
      <c r="B191" s="1" t="s">
        <v>365</v>
      </c>
      <c r="D191" s="31">
        <v>69.940769990128331</v>
      </c>
      <c r="E191" s="31">
        <v>3.6013153053715992</v>
      </c>
      <c r="F191" s="31">
        <v>3.5100857286938982</v>
      </c>
      <c r="G191" s="31">
        <v>27.268220128904314</v>
      </c>
      <c r="I191" s="1">
        <v>0</v>
      </c>
      <c r="J191" s="1">
        <v>1</v>
      </c>
      <c r="K191" s="1">
        <v>1</v>
      </c>
      <c r="L191" s="1">
        <v>0</v>
      </c>
      <c r="N191" s="1">
        <v>0</v>
      </c>
      <c r="O191" s="35"/>
      <c r="Q191" s="1">
        <v>2</v>
      </c>
      <c r="S191" s="3">
        <v>0</v>
      </c>
      <c r="U191" s="1">
        <v>3</v>
      </c>
      <c r="W191" s="29">
        <v>3.5361465111906383</v>
      </c>
      <c r="X191" s="29">
        <v>203.53614651119065</v>
      </c>
      <c r="Y191" s="13">
        <v>181</v>
      </c>
    </row>
    <row r="192" spans="1:25" x14ac:dyDescent="0.25">
      <c r="A192" s="1" t="s">
        <v>368</v>
      </c>
      <c r="B192" s="1" t="s">
        <v>369</v>
      </c>
      <c r="D192" s="31">
        <v>78.165938864628828</v>
      </c>
      <c r="E192" s="31">
        <v>3.9004253673627232</v>
      </c>
      <c r="F192" s="31">
        <v>3.8705357142857144</v>
      </c>
      <c r="G192" s="31">
        <v>15.72052401746725</v>
      </c>
      <c r="I192" s="1">
        <v>0</v>
      </c>
      <c r="J192" s="1">
        <v>0</v>
      </c>
      <c r="K192" s="1">
        <v>0</v>
      </c>
      <c r="L192" s="1">
        <v>0</v>
      </c>
      <c r="N192" s="1">
        <v>0</v>
      </c>
      <c r="O192" s="35"/>
      <c r="Q192" s="1">
        <v>0</v>
      </c>
      <c r="S192" s="3">
        <v>1</v>
      </c>
      <c r="U192" s="1">
        <v>1</v>
      </c>
      <c r="W192" s="29">
        <v>3.893086008293293</v>
      </c>
      <c r="X192" s="29">
        <v>403.89308600829327</v>
      </c>
      <c r="Y192" s="13">
        <v>4</v>
      </c>
    </row>
    <row r="193" spans="1:25" x14ac:dyDescent="0.25">
      <c r="A193" s="1" t="s">
        <v>352</v>
      </c>
      <c r="B193" s="1" t="s">
        <v>353</v>
      </c>
      <c r="D193" s="31">
        <v>73.161627472937667</v>
      </c>
      <c r="E193" s="31">
        <v>3.7441066997518608</v>
      </c>
      <c r="F193" s="31">
        <v>3.7832559938128383</v>
      </c>
      <c r="G193" s="31">
        <v>17.291507268553939</v>
      </c>
      <c r="I193" s="1">
        <v>0</v>
      </c>
      <c r="J193" s="1">
        <v>0</v>
      </c>
      <c r="K193" s="1">
        <v>0</v>
      </c>
      <c r="L193" s="1">
        <v>0</v>
      </c>
      <c r="N193" s="1">
        <v>0</v>
      </c>
      <c r="O193" s="35"/>
      <c r="Q193" s="1">
        <v>0</v>
      </c>
      <c r="S193" s="3">
        <v>0</v>
      </c>
      <c r="U193" s="1">
        <v>2</v>
      </c>
      <c r="W193" s="29">
        <v>3.7284813557371943</v>
      </c>
      <c r="X193" s="29">
        <v>303.72848135573719</v>
      </c>
      <c r="Y193" s="13">
        <v>44</v>
      </c>
    </row>
    <row r="194" spans="1:25" x14ac:dyDescent="0.25">
      <c r="A194" s="1" t="s">
        <v>384</v>
      </c>
      <c r="B194" s="1" t="s">
        <v>385</v>
      </c>
      <c r="D194" s="31">
        <v>74.544270833333343</v>
      </c>
      <c r="E194" s="31">
        <v>3.717579075425792</v>
      </c>
      <c r="F194" s="31">
        <v>3.6334674714956403</v>
      </c>
      <c r="G194" s="31">
        <v>19.047619047619047</v>
      </c>
      <c r="I194" s="1">
        <v>0</v>
      </c>
      <c r="J194" s="1">
        <v>0</v>
      </c>
      <c r="K194" s="1">
        <v>0</v>
      </c>
      <c r="L194" s="1">
        <v>0</v>
      </c>
      <c r="N194" s="1">
        <v>0</v>
      </c>
      <c r="O194" s="35"/>
      <c r="Q194" s="1">
        <v>0</v>
      </c>
      <c r="S194" s="3">
        <v>0</v>
      </c>
      <c r="U194" s="1">
        <v>2</v>
      </c>
      <c r="W194" s="29">
        <v>3.6927533628626996</v>
      </c>
      <c r="X194" s="29">
        <v>303.69275336286267</v>
      </c>
      <c r="Y194" s="13">
        <v>67</v>
      </c>
    </row>
    <row r="195" spans="1:25" x14ac:dyDescent="0.25">
      <c r="A195" s="1" t="s">
        <v>218</v>
      </c>
      <c r="B195" s="1" t="s">
        <v>219</v>
      </c>
      <c r="D195" s="31">
        <v>63.280599500416322</v>
      </c>
      <c r="E195" s="31">
        <v>3.4078926660371414</v>
      </c>
      <c r="F195" s="31">
        <v>3.3032716315109774</v>
      </c>
      <c r="G195" s="31">
        <v>32.493702770780857</v>
      </c>
      <c r="I195" s="1">
        <v>1</v>
      </c>
      <c r="J195" s="1">
        <v>1</v>
      </c>
      <c r="K195" s="1">
        <v>1</v>
      </c>
      <c r="L195" s="1">
        <v>1</v>
      </c>
      <c r="N195" s="1">
        <v>0</v>
      </c>
      <c r="O195" s="35"/>
      <c r="Q195" s="1">
        <v>4</v>
      </c>
      <c r="S195" s="3">
        <v>0</v>
      </c>
      <c r="U195" s="1">
        <v>4</v>
      </c>
      <c r="W195" s="29">
        <v>3.2917314241896451</v>
      </c>
      <c r="X195" s="29">
        <v>103.29173142418965</v>
      </c>
      <c r="Y195" s="13">
        <v>230</v>
      </c>
    </row>
    <row r="196" spans="1:25" x14ac:dyDescent="0.25">
      <c r="A196" s="1" t="s">
        <v>416</v>
      </c>
      <c r="B196" s="1" t="s">
        <v>417</v>
      </c>
      <c r="D196" s="31">
        <v>71.751025991792062</v>
      </c>
      <c r="E196" s="31">
        <v>3.7828849028400606</v>
      </c>
      <c r="F196" s="31">
        <v>3.7313067784765899</v>
      </c>
      <c r="G196" s="31">
        <v>17.8397212543554</v>
      </c>
      <c r="I196" s="1">
        <v>0</v>
      </c>
      <c r="J196" s="1">
        <v>0</v>
      </c>
      <c r="K196" s="1">
        <v>0</v>
      </c>
      <c r="L196" s="1">
        <v>0</v>
      </c>
      <c r="N196" s="1">
        <v>0</v>
      </c>
      <c r="O196" s="35"/>
      <c r="Q196" s="1">
        <v>0</v>
      </c>
      <c r="S196" s="3">
        <v>0</v>
      </c>
      <c r="U196" s="1">
        <v>2</v>
      </c>
      <c r="W196" s="29">
        <v>3.7005809936354179</v>
      </c>
      <c r="X196" s="29">
        <v>303.70058099363541</v>
      </c>
      <c r="Y196" s="13">
        <v>59</v>
      </c>
    </row>
    <row r="197" spans="1:25" x14ac:dyDescent="0.25">
      <c r="A197" s="1" t="s">
        <v>234</v>
      </c>
      <c r="B197" s="1" t="s">
        <v>235</v>
      </c>
      <c r="D197" s="31">
        <v>60.342511752854264</v>
      </c>
      <c r="E197" s="31">
        <v>3.5856775850995519</v>
      </c>
      <c r="F197" s="31">
        <v>3.48421426037602</v>
      </c>
      <c r="G197" s="31">
        <v>25.702247191011235</v>
      </c>
      <c r="I197" s="1">
        <v>1</v>
      </c>
      <c r="J197" s="1">
        <v>1</v>
      </c>
      <c r="K197" s="1">
        <v>1</v>
      </c>
      <c r="L197" s="1">
        <v>0</v>
      </c>
      <c r="N197" s="1">
        <v>0</v>
      </c>
      <c r="O197" s="35"/>
      <c r="Q197" s="1">
        <v>3</v>
      </c>
      <c r="S197" s="3">
        <v>0</v>
      </c>
      <c r="U197" s="1">
        <v>4</v>
      </c>
      <c r="W197" s="29">
        <v>3.3623391443727613</v>
      </c>
      <c r="X197" s="29">
        <v>103.36233914437275</v>
      </c>
      <c r="Y197" s="13">
        <v>228</v>
      </c>
    </row>
    <row r="198" spans="1:25" x14ac:dyDescent="0.25">
      <c r="A198" s="1" t="s">
        <v>424</v>
      </c>
      <c r="B198" s="1" t="s">
        <v>425</v>
      </c>
      <c r="D198" s="31">
        <v>70.415647921760396</v>
      </c>
      <c r="E198" s="31">
        <v>3.6486666666666672</v>
      </c>
      <c r="F198" s="31">
        <v>3.5758706467661692</v>
      </c>
      <c r="G198" s="31">
        <v>19.306930693069308</v>
      </c>
      <c r="I198" s="1">
        <v>0</v>
      </c>
      <c r="J198" s="1">
        <v>0</v>
      </c>
      <c r="K198" s="1">
        <v>0</v>
      </c>
      <c r="L198" s="1">
        <v>0</v>
      </c>
      <c r="N198" s="1">
        <v>0</v>
      </c>
      <c r="O198" s="35"/>
      <c r="Q198" s="1">
        <v>0</v>
      </c>
      <c r="S198" s="3">
        <v>0</v>
      </c>
      <c r="U198" s="1">
        <v>2</v>
      </c>
      <c r="W198" s="29">
        <v>3.5817732365069523</v>
      </c>
      <c r="X198" s="29">
        <v>303.58177323650693</v>
      </c>
      <c r="Y198" s="13">
        <v>117</v>
      </c>
    </row>
    <row r="199" spans="1:25" x14ac:dyDescent="0.25">
      <c r="A199" s="1" t="s">
        <v>20</v>
      </c>
      <c r="B199" s="1" t="s">
        <v>21</v>
      </c>
      <c r="D199" s="31">
        <v>68.895348837209298</v>
      </c>
      <c r="E199" s="31">
        <v>3.6971751412429379</v>
      </c>
      <c r="F199" s="31">
        <v>3.5377643504531724</v>
      </c>
      <c r="G199" s="31">
        <v>28.994082840236686</v>
      </c>
      <c r="I199" s="1">
        <v>0</v>
      </c>
      <c r="J199" s="1">
        <v>0</v>
      </c>
      <c r="K199" s="1">
        <v>1</v>
      </c>
      <c r="L199" s="1">
        <v>1</v>
      </c>
      <c r="N199" s="1">
        <v>1</v>
      </c>
      <c r="O199" s="35"/>
      <c r="Q199" s="1">
        <v>3</v>
      </c>
      <c r="S199" s="3">
        <v>0</v>
      </c>
      <c r="U199" s="1">
        <v>4</v>
      </c>
      <c r="W199" s="29">
        <v>3.5599023111855246</v>
      </c>
      <c r="X199" s="29">
        <v>103.55990231118552</v>
      </c>
      <c r="Y199" s="13">
        <v>201</v>
      </c>
    </row>
    <row r="200" spans="1:25" x14ac:dyDescent="0.25">
      <c r="A200" s="1" t="s">
        <v>244</v>
      </c>
      <c r="B200" s="1" t="s">
        <v>245</v>
      </c>
      <c r="D200" s="31">
        <v>69.871794871794862</v>
      </c>
      <c r="E200" s="31">
        <v>3.7375886524822701</v>
      </c>
      <c r="F200" s="31">
        <v>3.6774193548387095</v>
      </c>
      <c r="G200" s="31">
        <v>24.025974025974026</v>
      </c>
      <c r="I200" s="1">
        <v>0</v>
      </c>
      <c r="J200" s="1">
        <v>0</v>
      </c>
      <c r="K200" s="1">
        <v>0</v>
      </c>
      <c r="L200" s="1">
        <v>0</v>
      </c>
      <c r="N200" s="1">
        <v>0</v>
      </c>
      <c r="O200" s="35"/>
      <c r="Q200" s="1">
        <v>0</v>
      </c>
      <c r="S200" s="3">
        <v>0</v>
      </c>
      <c r="U200" s="1">
        <v>2</v>
      </c>
      <c r="W200" s="29">
        <v>3.6361992503035743</v>
      </c>
      <c r="X200" s="29">
        <v>303.63619925030355</v>
      </c>
      <c r="Y200" s="13">
        <v>98</v>
      </c>
    </row>
    <row r="201" spans="1:25" x14ac:dyDescent="0.25">
      <c r="A201" s="1" t="s">
        <v>204</v>
      </c>
      <c r="B201" s="1" t="s">
        <v>205</v>
      </c>
      <c r="D201" s="31">
        <v>72.445520581113797</v>
      </c>
      <c r="E201" s="31">
        <v>3.7382029448288101</v>
      </c>
      <c r="F201" s="31">
        <v>3.6550407331975561</v>
      </c>
      <c r="G201" s="31">
        <v>25.57100297914598</v>
      </c>
      <c r="I201" s="1">
        <v>0</v>
      </c>
      <c r="J201" s="1">
        <v>0</v>
      </c>
      <c r="K201" s="1">
        <v>0</v>
      </c>
      <c r="L201" s="1">
        <v>0</v>
      </c>
      <c r="N201" s="1">
        <v>0</v>
      </c>
      <c r="O201" s="35"/>
      <c r="Q201" s="1">
        <v>0</v>
      </c>
      <c r="S201" s="3">
        <v>0</v>
      </c>
      <c r="U201" s="1">
        <v>2</v>
      </c>
      <c r="W201" s="29">
        <v>3.6718399023606856</v>
      </c>
      <c r="X201" s="29">
        <v>303.67183990236066</v>
      </c>
      <c r="Y201" s="13">
        <v>76</v>
      </c>
    </row>
    <row r="202" spans="1:25" x14ac:dyDescent="0.25">
      <c r="A202" s="1" t="s">
        <v>392</v>
      </c>
      <c r="B202" s="1" t="s">
        <v>393</v>
      </c>
      <c r="D202" s="31">
        <v>71.651090342679126</v>
      </c>
      <c r="E202" s="31">
        <v>3.625962596259626</v>
      </c>
      <c r="F202" s="31">
        <v>3.5473186119873819</v>
      </c>
      <c r="G202" s="31">
        <v>21.875</v>
      </c>
      <c r="I202" s="1">
        <v>0</v>
      </c>
      <c r="J202" s="1">
        <v>1</v>
      </c>
      <c r="K202" s="1">
        <v>1</v>
      </c>
      <c r="L202" s="1">
        <v>0</v>
      </c>
      <c r="N202" s="1">
        <v>0</v>
      </c>
      <c r="O202" s="35"/>
      <c r="Q202" s="1">
        <v>2</v>
      </c>
      <c r="S202" s="3">
        <v>0</v>
      </c>
      <c r="U202" s="1">
        <v>3</v>
      </c>
      <c r="W202" s="29">
        <v>3.585278575126988</v>
      </c>
      <c r="X202" s="29">
        <v>203.58527857512698</v>
      </c>
      <c r="Y202" s="13">
        <v>155</v>
      </c>
    </row>
    <row r="203" spans="1:25" x14ac:dyDescent="0.25">
      <c r="A203" s="1" t="s">
        <v>82</v>
      </c>
      <c r="B203" s="1" t="s">
        <v>83</v>
      </c>
      <c r="D203" s="31">
        <v>69.178897262990873</v>
      </c>
      <c r="E203" s="31">
        <v>3.6665154950869239</v>
      </c>
      <c r="F203" s="31">
        <v>3.5889954147561483</v>
      </c>
      <c r="G203" s="31">
        <v>26.309278350515463</v>
      </c>
      <c r="I203" s="1">
        <v>0</v>
      </c>
      <c r="J203" s="1">
        <v>0</v>
      </c>
      <c r="K203" s="1">
        <v>0</v>
      </c>
      <c r="L203" s="1">
        <v>0</v>
      </c>
      <c r="N203" s="1">
        <v>0</v>
      </c>
      <c r="O203" s="35"/>
      <c r="Q203" s="1">
        <v>0</v>
      </c>
      <c r="S203" s="3">
        <v>0</v>
      </c>
      <c r="U203" s="1">
        <v>2</v>
      </c>
      <c r="W203" s="29">
        <v>3.5714852576642051</v>
      </c>
      <c r="X203" s="29">
        <v>303.57148525766422</v>
      </c>
      <c r="Y203" s="13">
        <v>119</v>
      </c>
    </row>
    <row r="204" spans="1:25" x14ac:dyDescent="0.25">
      <c r="A204" s="1" t="s">
        <v>212</v>
      </c>
      <c r="B204" s="1" t="s">
        <v>213</v>
      </c>
      <c r="D204" s="31">
        <v>69.213483146067418</v>
      </c>
      <c r="E204" s="31">
        <v>3.7862139917695465</v>
      </c>
      <c r="F204" s="31">
        <v>3.6986301369863015</v>
      </c>
      <c r="G204" s="31">
        <v>21.995464852607711</v>
      </c>
      <c r="I204" s="1">
        <v>0</v>
      </c>
      <c r="J204" s="1">
        <v>0</v>
      </c>
      <c r="K204" s="1">
        <v>0</v>
      </c>
      <c r="L204" s="1">
        <v>0</v>
      </c>
      <c r="N204" s="1">
        <v>0</v>
      </c>
      <c r="O204" s="35"/>
      <c r="Q204" s="1">
        <v>0</v>
      </c>
      <c r="S204" s="3">
        <v>0</v>
      </c>
      <c r="U204" s="1">
        <v>2</v>
      </c>
      <c r="W204" s="29">
        <v>3.6485060953530728</v>
      </c>
      <c r="X204" s="29">
        <v>303.64850609535307</v>
      </c>
      <c r="Y204" s="13">
        <v>84</v>
      </c>
    </row>
    <row r="205" spans="1:25" x14ac:dyDescent="0.25">
      <c r="A205" s="1" t="s">
        <v>208</v>
      </c>
      <c r="B205" s="1" t="s">
        <v>209</v>
      </c>
      <c r="D205" s="31">
        <v>69.104841518634615</v>
      </c>
      <c r="E205" s="31">
        <v>3.6102390180878552</v>
      </c>
      <c r="F205" s="31">
        <v>3.5518281860134895</v>
      </c>
      <c r="G205" s="31">
        <v>25.342706502636204</v>
      </c>
      <c r="I205" s="1">
        <v>0</v>
      </c>
      <c r="J205" s="1">
        <v>1</v>
      </c>
      <c r="K205" s="1">
        <v>1</v>
      </c>
      <c r="L205" s="1">
        <v>0</v>
      </c>
      <c r="N205" s="1">
        <v>0</v>
      </c>
      <c r="O205" s="35"/>
      <c r="Q205" s="1">
        <v>2</v>
      </c>
      <c r="S205" s="3">
        <v>0</v>
      </c>
      <c r="U205" s="1">
        <v>3</v>
      </c>
      <c r="W205" s="29">
        <v>3.5391030933443588</v>
      </c>
      <c r="X205" s="29">
        <v>203.53910309334435</v>
      </c>
      <c r="Y205" s="13">
        <v>179</v>
      </c>
    </row>
    <row r="206" spans="1:25" x14ac:dyDescent="0.25">
      <c r="A206" s="1" t="s">
        <v>50</v>
      </c>
      <c r="B206" s="1" t="s">
        <v>51</v>
      </c>
      <c r="D206" s="31">
        <v>71.279191355873124</v>
      </c>
      <c r="E206" s="31">
        <v>3.7603793606579137</v>
      </c>
      <c r="F206" s="31">
        <v>3.7138047138047137</v>
      </c>
      <c r="G206" s="31">
        <v>22.920517560073936</v>
      </c>
      <c r="I206" s="1">
        <v>0</v>
      </c>
      <c r="J206" s="1">
        <v>0</v>
      </c>
      <c r="K206" s="1">
        <v>0</v>
      </c>
      <c r="L206" s="1">
        <v>0</v>
      </c>
      <c r="N206" s="1">
        <v>0</v>
      </c>
      <c r="O206" s="35"/>
      <c r="Q206" s="1">
        <v>0</v>
      </c>
      <c r="S206" s="3">
        <v>0</v>
      </c>
      <c r="U206" s="1">
        <v>2</v>
      </c>
      <c r="W206" s="29">
        <v>3.6793812140854278</v>
      </c>
      <c r="X206" s="29">
        <v>303.67938121408542</v>
      </c>
      <c r="Y206" s="13">
        <v>72</v>
      </c>
    </row>
    <row r="207" spans="1:25" x14ac:dyDescent="0.25">
      <c r="A207" s="1" t="s">
        <v>318</v>
      </c>
      <c r="B207" s="1" t="s">
        <v>319</v>
      </c>
      <c r="D207" s="31">
        <v>71.35749822316987</v>
      </c>
      <c r="E207" s="31">
        <v>3.7333967046894814</v>
      </c>
      <c r="F207" s="31">
        <v>3.6302640970735189</v>
      </c>
      <c r="G207" s="31">
        <v>27.883211678832115</v>
      </c>
      <c r="I207" s="1">
        <v>0</v>
      </c>
      <c r="J207" s="1">
        <v>0</v>
      </c>
      <c r="K207" s="1">
        <v>0</v>
      </c>
      <c r="L207" s="1">
        <v>1</v>
      </c>
      <c r="N207" s="1">
        <v>0</v>
      </c>
      <c r="O207" s="35"/>
      <c r="Q207" s="1">
        <v>1</v>
      </c>
      <c r="S207" s="3">
        <v>0</v>
      </c>
      <c r="U207" s="1">
        <v>3</v>
      </c>
      <c r="W207" s="29">
        <v>3.6438452376404982</v>
      </c>
      <c r="X207" s="29">
        <v>203.64384523764051</v>
      </c>
      <c r="Y207" s="13">
        <v>141</v>
      </c>
    </row>
    <row r="208" spans="1:25" x14ac:dyDescent="0.25">
      <c r="A208" s="1" t="s">
        <v>330</v>
      </c>
      <c r="B208" s="1" t="s">
        <v>331</v>
      </c>
      <c r="D208" s="31">
        <v>73.037542662116039</v>
      </c>
      <c r="E208" s="31">
        <v>3.7057680348258701</v>
      </c>
      <c r="F208" s="31">
        <v>3.7340052585451358</v>
      </c>
      <c r="G208" s="31">
        <v>18.1739879414298</v>
      </c>
      <c r="I208" s="1">
        <v>0</v>
      </c>
      <c r="J208" s="1">
        <v>0</v>
      </c>
      <c r="K208" s="1">
        <v>0</v>
      </c>
      <c r="L208" s="1">
        <v>0</v>
      </c>
      <c r="N208" s="1">
        <v>0</v>
      </c>
      <c r="O208" s="35"/>
      <c r="Q208" s="1">
        <v>0</v>
      </c>
      <c r="S208" s="3">
        <v>0</v>
      </c>
      <c r="U208" s="1">
        <v>2</v>
      </c>
      <c r="W208" s="29">
        <v>3.6972168088256026</v>
      </c>
      <c r="X208" s="29">
        <v>303.6972168088256</v>
      </c>
      <c r="Y208" s="13">
        <v>62</v>
      </c>
    </row>
    <row r="209" spans="1:25" x14ac:dyDescent="0.25">
      <c r="A209" s="1" t="s">
        <v>142</v>
      </c>
      <c r="B209" s="1" t="s">
        <v>143</v>
      </c>
      <c r="D209" s="31">
        <v>66.5361183637946</v>
      </c>
      <c r="E209" s="31">
        <v>3.5888483373884843</v>
      </c>
      <c r="F209" s="31">
        <v>3.4901917075345521</v>
      </c>
      <c r="G209" s="31">
        <v>21.32514260640632</v>
      </c>
      <c r="I209" s="1">
        <v>1</v>
      </c>
      <c r="J209" s="1">
        <v>1</v>
      </c>
      <c r="K209" s="1">
        <v>1</v>
      </c>
      <c r="L209" s="1">
        <v>0</v>
      </c>
      <c r="N209" s="1">
        <v>0</v>
      </c>
      <c r="O209" s="35"/>
      <c r="Q209" s="1">
        <v>3</v>
      </c>
      <c r="S209" s="3">
        <v>0</v>
      </c>
      <c r="U209" s="1">
        <v>4</v>
      </c>
      <c r="W209" s="29">
        <v>3.4686153210375892</v>
      </c>
      <c r="X209" s="29">
        <v>103.46861532103759</v>
      </c>
      <c r="Y209" s="13">
        <v>214</v>
      </c>
    </row>
    <row r="210" spans="1:25" x14ac:dyDescent="0.25">
      <c r="A210" s="1" t="s">
        <v>362</v>
      </c>
      <c r="B210" s="1" t="s">
        <v>363</v>
      </c>
      <c r="D210" s="31">
        <v>75.535168195718654</v>
      </c>
      <c r="E210" s="31">
        <v>3.798185941043084</v>
      </c>
      <c r="F210" s="31">
        <v>3.7455391776570983</v>
      </c>
      <c r="G210" s="31">
        <v>18.294573643410853</v>
      </c>
      <c r="I210" s="1">
        <v>0</v>
      </c>
      <c r="J210" s="1">
        <v>0</v>
      </c>
      <c r="K210" s="1">
        <v>0</v>
      </c>
      <c r="L210" s="1">
        <v>0</v>
      </c>
      <c r="N210" s="1">
        <v>0</v>
      </c>
      <c r="O210" s="35"/>
      <c r="Q210" s="1">
        <v>0</v>
      </c>
      <c r="S210" s="3">
        <v>1</v>
      </c>
      <c r="U210" s="1">
        <v>1</v>
      </c>
      <c r="W210" s="29">
        <v>3.7734945094953716</v>
      </c>
      <c r="X210" s="29">
        <v>403.77349450949538</v>
      </c>
      <c r="Y210" s="13">
        <v>17</v>
      </c>
    </row>
    <row r="211" spans="1:25" x14ac:dyDescent="0.25">
      <c r="A211" s="1" t="s">
        <v>336</v>
      </c>
      <c r="B211" s="1" t="s">
        <v>337</v>
      </c>
      <c r="D211" s="31">
        <v>72.706595905989388</v>
      </c>
      <c r="E211" s="31">
        <v>3.7061892510005703</v>
      </c>
      <c r="F211" s="31">
        <v>3.5974076983503536</v>
      </c>
      <c r="G211" s="31">
        <v>27.6049766718507</v>
      </c>
      <c r="I211" s="1">
        <v>0</v>
      </c>
      <c r="J211" s="1">
        <v>0</v>
      </c>
      <c r="K211" s="1">
        <v>0</v>
      </c>
      <c r="L211" s="1">
        <v>1</v>
      </c>
      <c r="N211" s="1">
        <v>1</v>
      </c>
      <c r="O211" s="35"/>
      <c r="Q211" s="1">
        <v>2</v>
      </c>
      <c r="S211" s="3">
        <v>0</v>
      </c>
      <c r="U211" s="1">
        <v>3</v>
      </c>
      <c r="W211" s="29">
        <v>3.6463089148834644</v>
      </c>
      <c r="X211" s="29">
        <v>203.64630891488346</v>
      </c>
      <c r="Y211" s="13">
        <v>140</v>
      </c>
    </row>
    <row r="212" spans="1:25" x14ac:dyDescent="0.25">
      <c r="A212" s="1" t="s">
        <v>452</v>
      </c>
      <c r="B212" s="1" t="s">
        <v>453</v>
      </c>
      <c r="D212" s="31">
        <v>67.457627118644069</v>
      </c>
      <c r="E212" s="31">
        <v>3.6291023166023169</v>
      </c>
      <c r="F212" s="31">
        <v>3.6705150976909415</v>
      </c>
      <c r="G212" s="31">
        <v>24.715162138475023</v>
      </c>
      <c r="I212" s="1">
        <v>1</v>
      </c>
      <c r="J212" s="1">
        <v>0</v>
      </c>
      <c r="K212" s="1">
        <v>0</v>
      </c>
      <c r="L212" s="1">
        <v>0</v>
      </c>
      <c r="N212" s="1" t="e">
        <v>#N/A</v>
      </c>
      <c r="O212" s="35"/>
      <c r="Q212" s="1">
        <v>1</v>
      </c>
      <c r="S212" s="3">
        <v>0</v>
      </c>
      <c r="U212" s="1">
        <v>3</v>
      </c>
      <c r="W212" s="29">
        <v>3.5574995900751536</v>
      </c>
      <c r="X212" s="29">
        <v>203.55749959007517</v>
      </c>
      <c r="Y212" s="13">
        <v>168</v>
      </c>
    </row>
    <row r="213" spans="1:25" x14ac:dyDescent="0.25">
      <c r="A213" s="1" t="s">
        <v>432</v>
      </c>
      <c r="B213" s="1" t="s">
        <v>433</v>
      </c>
      <c r="D213" s="31">
        <v>75.416666666666671</v>
      </c>
      <c r="E213" s="31">
        <v>3.6990521327014223</v>
      </c>
      <c r="F213" s="31">
        <v>3.7721518987341773</v>
      </c>
      <c r="G213" s="31">
        <v>22.784810126582279</v>
      </c>
      <c r="I213" s="1">
        <v>0</v>
      </c>
      <c r="J213" s="1">
        <v>0</v>
      </c>
      <c r="K213" s="1">
        <v>0</v>
      </c>
      <c r="L213" s="1">
        <v>0</v>
      </c>
      <c r="N213" s="1" t="e">
        <v>#N/A</v>
      </c>
      <c r="O213" s="35"/>
      <c r="Q213" s="1">
        <v>0</v>
      </c>
      <c r="S213" s="3">
        <v>0</v>
      </c>
      <c r="U213" s="1">
        <v>2</v>
      </c>
      <c r="W213" s="29">
        <v>3.747345788256311</v>
      </c>
      <c r="X213" s="29">
        <v>303.74734578825633</v>
      </c>
      <c r="Y213" s="13">
        <v>33</v>
      </c>
    </row>
    <row r="214" spans="1:25" x14ac:dyDescent="0.25">
      <c r="A214" s="1" t="s">
        <v>454</v>
      </c>
      <c r="B214" s="1" t="s">
        <v>455</v>
      </c>
      <c r="D214" s="31">
        <v>66.907216494845358</v>
      </c>
      <c r="E214" s="31">
        <v>3.6447791164658621</v>
      </c>
      <c r="F214" s="31">
        <v>3.7343096234309625</v>
      </c>
      <c r="G214" s="31">
        <v>22.845275181723778</v>
      </c>
      <c r="I214" s="1">
        <v>1</v>
      </c>
      <c r="J214" s="1">
        <v>0</v>
      </c>
      <c r="K214" s="1">
        <v>0</v>
      </c>
      <c r="L214" s="1">
        <v>0</v>
      </c>
      <c r="N214" s="1" t="e">
        <v>#N/A</v>
      </c>
      <c r="O214" s="35"/>
      <c r="Q214" s="1">
        <v>1</v>
      </c>
      <c r="S214" s="3">
        <v>0</v>
      </c>
      <c r="U214" s="1">
        <v>3</v>
      </c>
      <c r="W214" s="29">
        <v>3.5748165215463636</v>
      </c>
      <c r="X214" s="29">
        <v>203.57481652154635</v>
      </c>
      <c r="Y214" s="13">
        <v>162</v>
      </c>
    </row>
    <row r="215" spans="1:25" x14ac:dyDescent="0.25">
      <c r="A215" s="1" t="s">
        <v>442</v>
      </c>
      <c r="B215" s="1" t="s">
        <v>443</v>
      </c>
      <c r="D215" s="31">
        <v>70.950704225352112</v>
      </c>
      <c r="E215" s="31">
        <v>3.8090696117804543</v>
      </c>
      <c r="F215" s="31">
        <v>3.8102658111824015</v>
      </c>
      <c r="G215" s="31">
        <v>15.063520871143377</v>
      </c>
      <c r="I215" s="1">
        <v>0</v>
      </c>
      <c r="J215" s="1">
        <v>0</v>
      </c>
      <c r="K215" s="1">
        <v>0</v>
      </c>
      <c r="L215" s="1">
        <v>0</v>
      </c>
      <c r="N215" s="1" t="e">
        <v>#N/A</v>
      </c>
      <c r="O215" s="35"/>
      <c r="Q215" s="1">
        <v>0</v>
      </c>
      <c r="S215" s="3">
        <v>0</v>
      </c>
      <c r="U215" s="1">
        <v>2</v>
      </c>
      <c r="W215" s="29">
        <v>3.7222902114101539</v>
      </c>
      <c r="X215" s="29">
        <v>303.72229021141015</v>
      </c>
      <c r="Y215" s="13">
        <v>48</v>
      </c>
    </row>
    <row r="216" spans="1:25" x14ac:dyDescent="0.25">
      <c r="A216" s="1" t="s">
        <v>450</v>
      </c>
      <c r="B216" s="1" t="s">
        <v>451</v>
      </c>
      <c r="D216" s="31">
        <v>71.167247386759584</v>
      </c>
      <c r="E216" s="31">
        <v>3.7744954427083335</v>
      </c>
      <c r="F216" s="31">
        <v>3.7589285714285716</v>
      </c>
      <c r="G216" s="31">
        <v>22.114537444933919</v>
      </c>
      <c r="I216" s="1">
        <v>0</v>
      </c>
      <c r="J216" s="1">
        <v>0</v>
      </c>
      <c r="K216" s="1">
        <v>0</v>
      </c>
      <c r="L216" s="1">
        <v>0</v>
      </c>
      <c r="N216" s="1" t="e">
        <v>#N/A</v>
      </c>
      <c r="O216" s="35"/>
      <c r="Q216" s="1">
        <v>0</v>
      </c>
      <c r="S216" s="3">
        <v>0</v>
      </c>
      <c r="U216" s="1">
        <v>2</v>
      </c>
      <c r="W216" s="29">
        <v>3.6972621278249616</v>
      </c>
      <c r="X216" s="29">
        <v>303.69726212782496</v>
      </c>
      <c r="Y216" s="13">
        <v>61</v>
      </c>
    </row>
    <row r="217" spans="1:25" x14ac:dyDescent="0.25">
      <c r="A217" s="1" t="s">
        <v>448</v>
      </c>
      <c r="B217" s="1" t="s">
        <v>449</v>
      </c>
      <c r="D217" s="31">
        <v>67.15976331360946</v>
      </c>
      <c r="E217" s="31">
        <v>3.7528190319031913</v>
      </c>
      <c r="F217" s="31">
        <v>3.7005247376311843</v>
      </c>
      <c r="G217" s="31">
        <v>22.314049586776861</v>
      </c>
      <c r="I217" s="1">
        <v>1</v>
      </c>
      <c r="J217" s="1">
        <v>0</v>
      </c>
      <c r="K217" s="1">
        <v>0</v>
      </c>
      <c r="L217" s="1">
        <v>0</v>
      </c>
      <c r="N217" s="1" t="e">
        <v>#N/A</v>
      </c>
      <c r="O217" s="35"/>
      <c r="Q217" s="1">
        <v>1</v>
      </c>
      <c r="S217" s="3">
        <v>0</v>
      </c>
      <c r="U217" s="1">
        <v>3</v>
      </c>
      <c r="W217" s="29">
        <v>3.6037773117382828</v>
      </c>
      <c r="X217" s="29">
        <v>203.60377731173827</v>
      </c>
      <c r="Y217" s="13">
        <v>150</v>
      </c>
    </row>
    <row r="218" spans="1:25" x14ac:dyDescent="0.25">
      <c r="A218" s="1" t="s">
        <v>462</v>
      </c>
      <c r="B218" s="1" t="s">
        <v>463</v>
      </c>
      <c r="D218" s="31">
        <v>73.280943025540282</v>
      </c>
      <c r="E218" s="31">
        <v>3.8384642604387817</v>
      </c>
      <c r="F218" s="31">
        <v>3.804174950298211</v>
      </c>
      <c r="G218" s="31">
        <v>13.320079522862823</v>
      </c>
      <c r="I218" s="1">
        <v>0</v>
      </c>
      <c r="J218" s="1">
        <v>0</v>
      </c>
      <c r="K218" s="1">
        <v>0</v>
      </c>
      <c r="L218" s="1">
        <v>0</v>
      </c>
      <c r="N218" s="1" t="e">
        <v>#N/A</v>
      </c>
      <c r="O218" s="35"/>
      <c r="Q218" s="1">
        <v>0</v>
      </c>
      <c r="S218" s="3">
        <v>0</v>
      </c>
      <c r="U218" s="1">
        <v>2</v>
      </c>
      <c r="W218" s="29">
        <v>3.7688954540046691</v>
      </c>
      <c r="X218" s="29">
        <v>303.76889545400468</v>
      </c>
      <c r="Y218" s="13">
        <v>25</v>
      </c>
    </row>
    <row r="219" spans="1:25" x14ac:dyDescent="0.25">
      <c r="A219" s="1" t="s">
        <v>438</v>
      </c>
      <c r="B219" s="1" t="s">
        <v>439</v>
      </c>
      <c r="D219" s="31">
        <v>70.887204636647354</v>
      </c>
      <c r="E219" s="31">
        <v>3.8318233757753846</v>
      </c>
      <c r="F219" s="31">
        <v>3.8275149288011026</v>
      </c>
      <c r="G219" s="31">
        <v>17.291196388261852</v>
      </c>
      <c r="I219" s="1">
        <v>0</v>
      </c>
      <c r="J219" s="1">
        <v>0</v>
      </c>
      <c r="K219" s="1">
        <v>0</v>
      </c>
      <c r="L219" s="1">
        <v>0</v>
      </c>
      <c r="N219" s="1" t="e">
        <v>#N/A</v>
      </c>
      <c r="O219" s="35"/>
      <c r="Q219" s="1">
        <v>0</v>
      </c>
      <c r="S219" s="3">
        <v>0</v>
      </c>
      <c r="U219" s="1">
        <v>2</v>
      </c>
      <c r="W219" s="29">
        <v>3.7345661788029516</v>
      </c>
      <c r="X219" s="29">
        <v>303.73456617880294</v>
      </c>
      <c r="Y219" s="13">
        <v>39</v>
      </c>
    </row>
    <row r="220" spans="1:25" x14ac:dyDescent="0.25">
      <c r="A220" s="1" t="s">
        <v>444</v>
      </c>
      <c r="B220" s="1" t="s">
        <v>445</v>
      </c>
      <c r="D220" s="31">
        <v>74.551971326164875</v>
      </c>
      <c r="E220" s="31">
        <v>3.7336037863421225</v>
      </c>
      <c r="F220" s="31">
        <v>3.7596330275229359</v>
      </c>
      <c r="G220" s="31">
        <v>19.489981785063755</v>
      </c>
      <c r="I220" s="1">
        <v>0</v>
      </c>
      <c r="J220" s="1">
        <v>0</v>
      </c>
      <c r="K220" s="1">
        <v>0</v>
      </c>
      <c r="L220" s="1">
        <v>0</v>
      </c>
      <c r="N220" s="1" t="e">
        <v>#N/A</v>
      </c>
      <c r="O220" s="35"/>
      <c r="Q220" s="1">
        <v>0</v>
      </c>
      <c r="S220" s="3">
        <v>0</v>
      </c>
      <c r="U220" s="1">
        <v>2</v>
      </c>
      <c r="W220" s="29">
        <v>3.7402784600577674</v>
      </c>
      <c r="X220" s="29">
        <v>303.74027846005777</v>
      </c>
      <c r="Y220" s="13">
        <v>35</v>
      </c>
    </row>
    <row r="221" spans="1:25" x14ac:dyDescent="0.25">
      <c r="A221" s="1" t="s">
        <v>388</v>
      </c>
      <c r="B221" s="1" t="s">
        <v>389</v>
      </c>
      <c r="D221" s="31">
        <v>70.153664302600475</v>
      </c>
      <c r="E221" s="31">
        <v>3.6433268650280284</v>
      </c>
      <c r="F221" s="31">
        <v>3.5781344639612356</v>
      </c>
      <c r="G221" s="31">
        <v>22.947872977831036</v>
      </c>
      <c r="I221" s="1">
        <v>0</v>
      </c>
      <c r="J221" s="1">
        <v>0</v>
      </c>
      <c r="K221" s="1">
        <v>0</v>
      </c>
      <c r="L221" s="1">
        <v>0</v>
      </c>
      <c r="N221" s="1">
        <v>1</v>
      </c>
      <c r="O221" s="35"/>
      <c r="Q221" s="1">
        <v>1</v>
      </c>
      <c r="S221" s="3">
        <v>0</v>
      </c>
      <c r="U221" s="1">
        <v>3</v>
      </c>
      <c r="W221" s="29">
        <v>3.5763815147064295</v>
      </c>
      <c r="X221" s="29">
        <v>203.57638151470644</v>
      </c>
      <c r="Y221" s="13">
        <v>160</v>
      </c>
    </row>
    <row r="222" spans="1:25" x14ac:dyDescent="0.25">
      <c r="A222" s="1" t="s">
        <v>68</v>
      </c>
      <c r="B222" s="1" t="s">
        <v>69</v>
      </c>
      <c r="D222" s="31">
        <v>70.479704797047972</v>
      </c>
      <c r="E222" s="31">
        <v>3.6801900584795328</v>
      </c>
      <c r="F222" s="31">
        <v>3.5179282868525896</v>
      </c>
      <c r="G222" s="31">
        <v>30.980392156862745</v>
      </c>
      <c r="I222" s="1">
        <v>0</v>
      </c>
      <c r="J222" s="1">
        <v>0</v>
      </c>
      <c r="K222" s="1">
        <v>1</v>
      </c>
      <c r="L222" s="1">
        <v>1</v>
      </c>
      <c r="N222" s="1">
        <v>0</v>
      </c>
      <c r="O222" s="35"/>
      <c r="Q222" s="1">
        <v>2</v>
      </c>
      <c r="S222" s="3">
        <v>0</v>
      </c>
      <c r="U222" s="1">
        <v>3</v>
      </c>
      <c r="W222" s="29">
        <v>3.57403452839484</v>
      </c>
      <c r="X222" s="29">
        <v>203.57403452839483</v>
      </c>
      <c r="Y222" s="13">
        <v>163</v>
      </c>
    </row>
    <row r="223" spans="1:25" x14ac:dyDescent="0.25">
      <c r="A223" s="1" t="s">
        <v>328</v>
      </c>
      <c r="B223" s="1" t="s">
        <v>329</v>
      </c>
      <c r="D223" s="31">
        <v>74.186550976138832</v>
      </c>
      <c r="E223" s="31">
        <v>3.770833333333333</v>
      </c>
      <c r="F223" s="31">
        <v>3.7291196388261851</v>
      </c>
      <c r="G223" s="31">
        <v>18.101545253863137</v>
      </c>
      <c r="I223" s="1">
        <v>0</v>
      </c>
      <c r="J223" s="1">
        <v>0</v>
      </c>
      <c r="K223" s="1">
        <v>0</v>
      </c>
      <c r="L223" s="1">
        <v>0</v>
      </c>
      <c r="N223" s="1">
        <v>0</v>
      </c>
      <c r="O223" s="35"/>
      <c r="Q223" s="1">
        <v>0</v>
      </c>
      <c r="S223" s="3">
        <v>0</v>
      </c>
      <c r="U223" s="1">
        <v>2</v>
      </c>
      <c r="W223" s="29">
        <v>3.7364268403221534</v>
      </c>
      <c r="X223" s="29">
        <v>303.73642684032217</v>
      </c>
      <c r="Y223" s="13">
        <v>38</v>
      </c>
    </row>
    <row r="224" spans="1:25" x14ac:dyDescent="0.25">
      <c r="A224" s="1" t="s">
        <v>190</v>
      </c>
      <c r="B224" s="1" t="s">
        <v>191</v>
      </c>
      <c r="D224" s="31">
        <v>67.071759259259252</v>
      </c>
      <c r="E224" s="31">
        <v>3.6220837328219861</v>
      </c>
      <c r="F224" s="31">
        <v>3.5406528189910977</v>
      </c>
      <c r="G224" s="31">
        <v>24.709302325581394</v>
      </c>
      <c r="I224" s="1">
        <v>1</v>
      </c>
      <c r="J224" s="1">
        <v>1</v>
      </c>
      <c r="K224" s="1">
        <v>1</v>
      </c>
      <c r="L224" s="1">
        <v>0</v>
      </c>
      <c r="N224" s="1">
        <v>0</v>
      </c>
      <c r="O224" s="35"/>
      <c r="Q224" s="1">
        <v>3</v>
      </c>
      <c r="S224" s="3">
        <v>0</v>
      </c>
      <c r="U224" s="1">
        <v>4</v>
      </c>
      <c r="W224" s="29">
        <v>3.5054415049253489</v>
      </c>
      <c r="X224" s="29">
        <v>103.50544150492534</v>
      </c>
      <c r="Y224" s="13">
        <v>206</v>
      </c>
    </row>
    <row r="225" spans="1:25" x14ac:dyDescent="0.25">
      <c r="A225" s="1" t="s">
        <v>434</v>
      </c>
      <c r="B225" s="1" t="s">
        <v>435</v>
      </c>
      <c r="D225" s="31">
        <v>74.509803921568633</v>
      </c>
      <c r="E225" s="31">
        <v>3.8683015440508619</v>
      </c>
      <c r="F225" s="31">
        <v>3.8349875930521091</v>
      </c>
      <c r="G225" s="31">
        <v>19.851116625310176</v>
      </c>
      <c r="I225" s="1">
        <v>0</v>
      </c>
      <c r="J225" s="1">
        <v>0</v>
      </c>
      <c r="K225" s="1">
        <v>0</v>
      </c>
      <c r="L225" s="1">
        <v>0</v>
      </c>
      <c r="N225" s="1" t="e">
        <v>#N/A</v>
      </c>
      <c r="O225" s="35"/>
      <c r="Q225" s="1">
        <v>0</v>
      </c>
      <c r="S225" s="3">
        <v>1</v>
      </c>
      <c r="U225" s="1">
        <v>1</v>
      </c>
      <c r="W225" s="29">
        <v>3.8095931110604675</v>
      </c>
      <c r="X225" s="29">
        <v>403.80959311106045</v>
      </c>
      <c r="Y225" s="13">
        <v>14</v>
      </c>
    </row>
    <row r="226" spans="1:25" x14ac:dyDescent="0.25">
      <c r="A226" s="1" t="s">
        <v>430</v>
      </c>
      <c r="B226" s="1" t="s">
        <v>431</v>
      </c>
      <c r="D226" s="31">
        <v>65.609756097560975</v>
      </c>
      <c r="E226" s="31">
        <v>3.6442922374429219</v>
      </c>
      <c r="F226" s="31">
        <v>3.6503667481662592</v>
      </c>
      <c r="G226" s="31">
        <v>23.399014778325121</v>
      </c>
      <c r="I226" s="1">
        <v>1</v>
      </c>
      <c r="J226" s="1">
        <v>0</v>
      </c>
      <c r="K226" s="1">
        <v>0</v>
      </c>
      <c r="L226" s="1">
        <v>0</v>
      </c>
      <c r="N226" s="1" t="e">
        <v>#N/A</v>
      </c>
      <c r="O226" s="35"/>
      <c r="Q226" s="1">
        <v>1</v>
      </c>
      <c r="S226" s="3">
        <v>0</v>
      </c>
      <c r="U226" s="1">
        <v>3</v>
      </c>
      <c r="W226" s="29">
        <v>3.5250489301624097</v>
      </c>
      <c r="X226" s="29">
        <v>203.5250489301624</v>
      </c>
      <c r="Y226" s="13">
        <v>188</v>
      </c>
    </row>
    <row r="227" spans="1:25" x14ac:dyDescent="0.25">
      <c r="A227" s="1" t="s">
        <v>436</v>
      </c>
      <c r="B227" s="1" t="s">
        <v>437</v>
      </c>
      <c r="D227" s="31">
        <v>74.44852941176471</v>
      </c>
      <c r="E227" s="31">
        <v>3.794158075601374</v>
      </c>
      <c r="F227" s="31">
        <v>3.7738317757009345</v>
      </c>
      <c r="G227" s="31">
        <v>23.50187265917603</v>
      </c>
      <c r="I227" s="1">
        <v>0</v>
      </c>
      <c r="J227" s="1">
        <v>0</v>
      </c>
      <c r="K227" s="1">
        <v>0</v>
      </c>
      <c r="L227" s="1">
        <v>0</v>
      </c>
      <c r="N227" s="1" t="e">
        <v>#N/A</v>
      </c>
      <c r="O227" s="35"/>
      <c r="Q227" s="1">
        <v>0</v>
      </c>
      <c r="S227" s="3">
        <v>1</v>
      </c>
      <c r="U227" s="1">
        <v>1</v>
      </c>
      <c r="W227" s="29">
        <v>3.7634721072968476</v>
      </c>
      <c r="X227" s="29">
        <v>403.76347210729682</v>
      </c>
      <c r="Y227" s="13">
        <v>18</v>
      </c>
    </row>
    <row r="228" spans="1:25" x14ac:dyDescent="0.25">
      <c r="A228" s="1" t="s">
        <v>446</v>
      </c>
      <c r="B228" s="1" t="s">
        <v>447</v>
      </c>
      <c r="D228" s="31">
        <v>67.878364208318771</v>
      </c>
      <c r="E228" s="31">
        <v>3.8134444013948094</v>
      </c>
      <c r="F228" s="31">
        <v>3.681769532643596</v>
      </c>
      <c r="G228" s="31">
        <v>19.654808030996829</v>
      </c>
      <c r="I228" s="1">
        <v>1</v>
      </c>
      <c r="J228" s="1">
        <v>0</v>
      </c>
      <c r="K228" s="1">
        <v>0</v>
      </c>
      <c r="L228" s="1">
        <v>0</v>
      </c>
      <c r="N228" s="1" t="e">
        <v>#N/A</v>
      </c>
      <c r="O228" s="35"/>
      <c r="Q228" s="1">
        <v>1</v>
      </c>
      <c r="S228" s="3">
        <v>0</v>
      </c>
      <c r="U228" s="1">
        <v>3</v>
      </c>
      <c r="W228" s="29">
        <v>3.6297107148181147</v>
      </c>
      <c r="X228" s="29">
        <v>203.62971071481812</v>
      </c>
      <c r="Y228" s="13">
        <v>144</v>
      </c>
    </row>
    <row r="229" spans="1:25" x14ac:dyDescent="0.25">
      <c r="A229" s="1" t="s">
        <v>380</v>
      </c>
      <c r="B229" s="1" t="s">
        <v>381</v>
      </c>
      <c r="D229" s="31">
        <v>74.831964152352498</v>
      </c>
      <c r="E229" s="31">
        <v>3.8709633278598785</v>
      </c>
      <c r="F229" s="31">
        <v>3.7737085582112568</v>
      </c>
      <c r="G229" s="31">
        <v>19.754977029096477</v>
      </c>
      <c r="I229" s="1">
        <v>0</v>
      </c>
      <c r="J229" s="1">
        <v>0</v>
      </c>
      <c r="K229" s="1">
        <v>0</v>
      </c>
      <c r="L229" s="1">
        <v>0</v>
      </c>
      <c r="N229" s="1">
        <v>0</v>
      </c>
      <c r="O229" s="35"/>
      <c r="Q229" s="1">
        <v>0</v>
      </c>
      <c r="S229" s="3">
        <v>1</v>
      </c>
      <c r="U229" s="1">
        <v>1</v>
      </c>
      <c r="W229" s="29">
        <v>3.7954233645629203</v>
      </c>
      <c r="X229" s="29">
        <v>403.79542336456291</v>
      </c>
      <c r="Y229" s="13">
        <v>15</v>
      </c>
    </row>
    <row r="230" spans="1:25" x14ac:dyDescent="0.25">
      <c r="A230" s="1" t="s">
        <v>342</v>
      </c>
      <c r="B230" s="1" t="s">
        <v>343</v>
      </c>
      <c r="D230" s="31">
        <v>65.912762520193851</v>
      </c>
      <c r="E230" s="31">
        <v>3.4126168224299072</v>
      </c>
      <c r="F230" s="31">
        <v>3.3902847571189278</v>
      </c>
      <c r="G230" s="31">
        <v>27.694859038142621</v>
      </c>
      <c r="I230" s="1">
        <v>1</v>
      </c>
      <c r="J230" s="1">
        <v>1</v>
      </c>
      <c r="K230" s="1">
        <v>1</v>
      </c>
      <c r="L230" s="1">
        <v>1</v>
      </c>
      <c r="N230" s="1">
        <v>0</v>
      </c>
      <c r="O230" s="35"/>
      <c r="Q230" s="1">
        <v>4</v>
      </c>
      <c r="S230" s="3">
        <v>0</v>
      </c>
      <c r="U230" s="1">
        <v>4</v>
      </c>
      <c r="W230" s="29">
        <v>3.3661799018528424</v>
      </c>
      <c r="X230" s="29">
        <v>103.36617990185285</v>
      </c>
      <c r="Y230" s="13">
        <v>227</v>
      </c>
    </row>
    <row r="231" spans="1:25" x14ac:dyDescent="0.25">
      <c r="A231" s="1" t="s">
        <v>322</v>
      </c>
      <c r="B231" s="1" t="s">
        <v>323</v>
      </c>
      <c r="D231" s="31">
        <v>75.797872340425528</v>
      </c>
      <c r="E231" s="31">
        <v>3.6575308641975317</v>
      </c>
      <c r="F231" s="31">
        <v>3.6004070556309364</v>
      </c>
      <c r="G231" s="31">
        <v>21.138211382113823</v>
      </c>
      <c r="I231" s="1">
        <v>0</v>
      </c>
      <c r="J231" s="1">
        <v>0</v>
      </c>
      <c r="K231" s="1">
        <v>0</v>
      </c>
      <c r="L231" s="1">
        <v>0</v>
      </c>
      <c r="N231" s="1">
        <v>0</v>
      </c>
      <c r="O231" s="35"/>
      <c r="Q231" s="1">
        <v>0</v>
      </c>
      <c r="S231" s="3">
        <v>0</v>
      </c>
      <c r="U231" s="1">
        <v>2</v>
      </c>
      <c r="W231" s="29">
        <v>3.6826105122832486</v>
      </c>
      <c r="X231" s="29">
        <v>303.68261051228325</v>
      </c>
      <c r="Y231" s="13">
        <v>71</v>
      </c>
    </row>
    <row r="232" spans="1:25" x14ac:dyDescent="0.25">
      <c r="A232" s="1" t="s">
        <v>354</v>
      </c>
      <c r="B232" s="1" t="s">
        <v>355</v>
      </c>
      <c r="D232" s="31">
        <v>71.195652173913047</v>
      </c>
      <c r="E232" s="31">
        <v>3.6669124877089465</v>
      </c>
      <c r="F232" s="31">
        <v>3.5726256983240225</v>
      </c>
      <c r="G232" s="31">
        <v>25.895316804407713</v>
      </c>
      <c r="I232" s="1">
        <v>0</v>
      </c>
      <c r="J232" s="1">
        <v>0</v>
      </c>
      <c r="K232" s="1">
        <v>0</v>
      </c>
      <c r="L232" s="1">
        <v>0</v>
      </c>
      <c r="N232" s="1">
        <v>1</v>
      </c>
      <c r="O232" s="35"/>
      <c r="Q232" s="1">
        <v>1</v>
      </c>
      <c r="S232" s="3">
        <v>0</v>
      </c>
      <c r="U232" s="1">
        <v>3</v>
      </c>
      <c r="W232" s="29">
        <v>3.5997735982428742</v>
      </c>
      <c r="X232" s="29">
        <v>203.59977359824288</v>
      </c>
      <c r="Y232" s="13">
        <v>151</v>
      </c>
    </row>
    <row r="233" spans="1:25" x14ac:dyDescent="0.25">
      <c r="A233" s="1" t="s">
        <v>378</v>
      </c>
      <c r="B233" s="1" t="s">
        <v>379</v>
      </c>
      <c r="D233" s="31">
        <v>71.587301587301582</v>
      </c>
      <c r="E233" s="31">
        <v>3.4865396249243803</v>
      </c>
      <c r="F233" s="31">
        <v>3.4220779220779223</v>
      </c>
      <c r="G233" s="31">
        <v>25.079365079365079</v>
      </c>
      <c r="I233" s="1">
        <v>0</v>
      </c>
      <c r="J233" s="1">
        <v>1</v>
      </c>
      <c r="K233" s="1">
        <v>1</v>
      </c>
      <c r="L233" s="1">
        <v>0</v>
      </c>
      <c r="N233" s="1">
        <v>0</v>
      </c>
      <c r="O233" s="35"/>
      <c r="Q233" s="1">
        <v>2</v>
      </c>
      <c r="S233" s="3">
        <v>0</v>
      </c>
      <c r="U233" s="1">
        <v>3</v>
      </c>
      <c r="W233" s="29">
        <v>3.4959942087891274</v>
      </c>
      <c r="X233" s="29">
        <v>203.49599420878911</v>
      </c>
      <c r="Y233" s="13">
        <v>194</v>
      </c>
    </row>
  </sheetData>
  <mergeCells count="4">
    <mergeCell ref="A2:A3"/>
    <mergeCell ref="B2:B3"/>
    <mergeCell ref="D2:G2"/>
    <mergeCell ref="I2:L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workbookViewId="0">
      <selection activeCell="I8" sqref="I8"/>
    </sheetView>
  </sheetViews>
  <sheetFormatPr defaultRowHeight="30.75" customHeight="1" x14ac:dyDescent="0.25"/>
  <cols>
    <col min="2" max="2" width="65" customWidth="1"/>
    <col min="3" max="3" width="30.7109375" customWidth="1"/>
    <col min="4" max="4" width="16.28515625" customWidth="1"/>
    <col min="5" max="5" width="16" customWidth="1"/>
    <col min="6" max="6" width="12.28515625" customWidth="1"/>
    <col min="7" max="7" width="14.140625" customWidth="1"/>
    <col min="8" max="8" width="10.85546875" customWidth="1"/>
  </cols>
  <sheetData>
    <row r="1" spans="1:12" ht="30.75" customHeight="1" x14ac:dyDescent="0.25">
      <c r="A1" s="50" t="s">
        <v>637</v>
      </c>
      <c r="B1" s="51"/>
      <c r="C1" s="51"/>
      <c r="D1" s="51"/>
      <c r="E1" s="51"/>
      <c r="F1" s="51"/>
      <c r="G1" s="51"/>
      <c r="H1" s="51"/>
      <c r="I1" s="52"/>
    </row>
    <row r="2" spans="1:12" ht="87" customHeight="1" x14ac:dyDescent="0.25">
      <c r="A2" s="19" t="s">
        <v>464</v>
      </c>
      <c r="B2" s="20"/>
      <c r="C2" s="5" t="s">
        <v>476</v>
      </c>
      <c r="D2" s="27" t="s">
        <v>638</v>
      </c>
      <c r="E2" s="27" t="s">
        <v>699</v>
      </c>
      <c r="F2" s="27" t="s">
        <v>474</v>
      </c>
      <c r="G2" s="27" t="s">
        <v>475</v>
      </c>
      <c r="H2" s="28"/>
      <c r="I2" s="27" t="s">
        <v>694</v>
      </c>
    </row>
    <row r="3" spans="1:12" ht="30.75" customHeight="1" x14ac:dyDescent="0.25">
      <c r="A3" s="21" t="s">
        <v>4</v>
      </c>
      <c r="B3" s="22" t="s">
        <v>477</v>
      </c>
      <c r="C3" s="13" t="s">
        <v>478</v>
      </c>
      <c r="D3" s="26" t="s">
        <v>705</v>
      </c>
      <c r="E3" s="26" t="s">
        <v>705</v>
      </c>
      <c r="F3" s="26" t="s">
        <v>705</v>
      </c>
      <c r="G3" s="26" t="s">
        <v>705</v>
      </c>
      <c r="H3" s="12"/>
      <c r="I3" s="12">
        <v>0</v>
      </c>
    </row>
    <row r="4" spans="1:12" ht="30.75" customHeight="1" x14ac:dyDescent="0.25">
      <c r="A4" s="21" t="s">
        <v>6</v>
      </c>
      <c r="B4" s="22" t="s">
        <v>479</v>
      </c>
      <c r="C4" s="13" t="s">
        <v>478</v>
      </c>
      <c r="D4" s="26" t="s">
        <v>705</v>
      </c>
      <c r="E4" s="26" t="s">
        <v>705</v>
      </c>
      <c r="F4" s="26" t="s">
        <v>705</v>
      </c>
      <c r="G4" s="26" t="s">
        <v>705</v>
      </c>
      <c r="H4" s="12"/>
      <c r="I4" s="12">
        <v>0</v>
      </c>
      <c r="L4" s="33"/>
    </row>
    <row r="5" spans="1:12" ht="30.75" customHeight="1" x14ac:dyDescent="0.25">
      <c r="A5" s="21" t="s">
        <v>8</v>
      </c>
      <c r="B5" s="22" t="s">
        <v>480</v>
      </c>
      <c r="C5" s="13" t="s">
        <v>478</v>
      </c>
      <c r="D5" s="26" t="s">
        <v>705</v>
      </c>
      <c r="E5" s="26" t="s">
        <v>705</v>
      </c>
      <c r="F5" s="26" t="s">
        <v>705</v>
      </c>
      <c r="G5" s="26" t="s">
        <v>705</v>
      </c>
      <c r="H5" s="12"/>
      <c r="I5" s="12">
        <v>0</v>
      </c>
    </row>
    <row r="6" spans="1:12" ht="30.75" customHeight="1" x14ac:dyDescent="0.25">
      <c r="A6" s="21" t="s">
        <v>10</v>
      </c>
      <c r="B6" s="22" t="s">
        <v>481</v>
      </c>
      <c r="C6" s="13" t="s">
        <v>478</v>
      </c>
      <c r="D6" s="26" t="s">
        <v>705</v>
      </c>
      <c r="E6" s="26" t="s">
        <v>705</v>
      </c>
      <c r="F6" s="26" t="s">
        <v>705</v>
      </c>
      <c r="G6" s="26" t="s">
        <v>705</v>
      </c>
      <c r="H6" s="12"/>
      <c r="I6" s="12">
        <v>0</v>
      </c>
    </row>
    <row r="7" spans="1:12" ht="30.75" customHeight="1" x14ac:dyDescent="0.25">
      <c r="A7" s="21" t="s">
        <v>12</v>
      </c>
      <c r="B7" s="22" t="s">
        <v>482</v>
      </c>
      <c r="C7" s="13" t="s">
        <v>478</v>
      </c>
      <c r="D7" s="26" t="s">
        <v>705</v>
      </c>
      <c r="E7" s="26" t="s">
        <v>705</v>
      </c>
      <c r="F7" s="26" t="s">
        <v>705</v>
      </c>
      <c r="G7" s="26" t="s">
        <v>705</v>
      </c>
      <c r="H7" s="12"/>
      <c r="I7" s="12">
        <v>0</v>
      </c>
    </row>
    <row r="8" spans="1:12" ht="30.75" customHeight="1" x14ac:dyDescent="0.25">
      <c r="A8" s="21" t="s">
        <v>202</v>
      </c>
      <c r="B8" s="22" t="s">
        <v>483</v>
      </c>
      <c r="C8" s="13" t="s">
        <v>478</v>
      </c>
      <c r="D8" s="26" t="s">
        <v>705</v>
      </c>
      <c r="E8" s="26" t="s">
        <v>705</v>
      </c>
      <c r="F8" s="26" t="s">
        <v>705</v>
      </c>
      <c r="G8" s="26" t="s">
        <v>705</v>
      </c>
      <c r="H8" s="12"/>
      <c r="I8" s="12">
        <v>0</v>
      </c>
    </row>
    <row r="9" spans="1:12" ht="30.75" customHeight="1" x14ac:dyDescent="0.25">
      <c r="A9" s="21" t="s">
        <v>14</v>
      </c>
      <c r="B9" s="22" t="s">
        <v>484</v>
      </c>
      <c r="C9" s="13" t="s">
        <v>478</v>
      </c>
      <c r="D9" s="26" t="s">
        <v>705</v>
      </c>
      <c r="E9" s="26" t="s">
        <v>705</v>
      </c>
      <c r="F9" s="26" t="s">
        <v>704</v>
      </c>
      <c r="G9" s="26" t="s">
        <v>705</v>
      </c>
      <c r="H9" s="12"/>
      <c r="I9" s="12">
        <v>1</v>
      </c>
    </row>
    <row r="10" spans="1:12" ht="30.75" customHeight="1" x14ac:dyDescent="0.25">
      <c r="A10" s="21" t="s">
        <v>16</v>
      </c>
      <c r="B10" s="22" t="s">
        <v>485</v>
      </c>
      <c r="C10" s="13" t="s">
        <v>478</v>
      </c>
      <c r="D10" s="26" t="s">
        <v>705</v>
      </c>
      <c r="E10" s="26" t="s">
        <v>705</v>
      </c>
      <c r="F10" s="26" t="s">
        <v>705</v>
      </c>
      <c r="G10" s="26" t="s">
        <v>705</v>
      </c>
      <c r="H10" s="12"/>
      <c r="I10" s="12">
        <v>0</v>
      </c>
    </row>
    <row r="11" spans="1:12" ht="30.75" customHeight="1" x14ac:dyDescent="0.25">
      <c r="A11" s="21" t="s">
        <v>204</v>
      </c>
      <c r="B11" s="22" t="s">
        <v>486</v>
      </c>
      <c r="C11" s="13" t="s">
        <v>478</v>
      </c>
      <c r="D11" s="26" t="s">
        <v>705</v>
      </c>
      <c r="E11" s="26" t="s">
        <v>705</v>
      </c>
      <c r="F11" s="26" t="s">
        <v>705</v>
      </c>
      <c r="G11" s="26" t="s">
        <v>705</v>
      </c>
      <c r="H11" s="12"/>
      <c r="I11" s="12">
        <v>0</v>
      </c>
    </row>
    <row r="12" spans="1:12" ht="30.75" customHeight="1" x14ac:dyDescent="0.25">
      <c r="A12" s="21" t="s">
        <v>206</v>
      </c>
      <c r="B12" s="22" t="s">
        <v>487</v>
      </c>
      <c r="C12" s="13" t="s">
        <v>478</v>
      </c>
      <c r="D12" s="26" t="s">
        <v>705</v>
      </c>
      <c r="E12" s="26" t="s">
        <v>705</v>
      </c>
      <c r="F12" s="26" t="s">
        <v>705</v>
      </c>
      <c r="G12" s="26" t="s">
        <v>705</v>
      </c>
      <c r="H12" s="12"/>
      <c r="I12" s="12">
        <v>0</v>
      </c>
    </row>
    <row r="13" spans="1:12" ht="30.75" customHeight="1" x14ac:dyDescent="0.25">
      <c r="A13" s="21" t="s">
        <v>18</v>
      </c>
      <c r="B13" s="22" t="s">
        <v>488</v>
      </c>
      <c r="C13" s="13" t="s">
        <v>478</v>
      </c>
      <c r="D13" s="26" t="s">
        <v>705</v>
      </c>
      <c r="E13" s="26" t="s">
        <v>705</v>
      </c>
      <c r="F13" s="26" t="s">
        <v>705</v>
      </c>
      <c r="G13" s="26" t="s">
        <v>705</v>
      </c>
      <c r="H13" s="12"/>
      <c r="I13" s="12">
        <v>0</v>
      </c>
    </row>
    <row r="14" spans="1:12" ht="30.75" customHeight="1" x14ac:dyDescent="0.25">
      <c r="A14" s="21" t="s">
        <v>20</v>
      </c>
      <c r="B14" s="22" t="s">
        <v>489</v>
      </c>
      <c r="C14" s="13" t="s">
        <v>478</v>
      </c>
      <c r="D14" s="26" t="s">
        <v>705</v>
      </c>
      <c r="E14" s="26" t="s">
        <v>704</v>
      </c>
      <c r="F14" s="26" t="s">
        <v>705</v>
      </c>
      <c r="G14" s="26" t="s">
        <v>705</v>
      </c>
      <c r="H14" s="12"/>
      <c r="I14" s="12">
        <v>1</v>
      </c>
    </row>
    <row r="15" spans="1:12" ht="30.75" customHeight="1" x14ac:dyDescent="0.25">
      <c r="A15" s="21" t="s">
        <v>208</v>
      </c>
      <c r="B15" s="22" t="s">
        <v>490</v>
      </c>
      <c r="C15" s="13" t="s">
        <v>478</v>
      </c>
      <c r="D15" s="26" t="s">
        <v>705</v>
      </c>
      <c r="E15" s="26" t="s">
        <v>705</v>
      </c>
      <c r="F15" s="26" t="s">
        <v>705</v>
      </c>
      <c r="G15" s="26" t="s">
        <v>705</v>
      </c>
      <c r="H15" s="12"/>
      <c r="I15" s="12">
        <v>0</v>
      </c>
    </row>
    <row r="16" spans="1:12" ht="30.75" customHeight="1" x14ac:dyDescent="0.25">
      <c r="A16" s="21" t="s">
        <v>22</v>
      </c>
      <c r="B16" s="22" t="s">
        <v>491</v>
      </c>
      <c r="C16" s="13" t="s">
        <v>478</v>
      </c>
      <c r="D16" s="26" t="s">
        <v>705</v>
      </c>
      <c r="E16" s="26" t="s">
        <v>705</v>
      </c>
      <c r="F16" s="26" t="s">
        <v>705</v>
      </c>
      <c r="G16" s="26" t="s">
        <v>705</v>
      </c>
      <c r="H16" s="12"/>
      <c r="I16" s="12">
        <v>0</v>
      </c>
    </row>
    <row r="17" spans="1:9" ht="30.75" customHeight="1" x14ac:dyDescent="0.25">
      <c r="A17" s="21" t="s">
        <v>24</v>
      </c>
      <c r="B17" s="22" t="s">
        <v>492</v>
      </c>
      <c r="C17" s="13" t="s">
        <v>478</v>
      </c>
      <c r="D17" s="26" t="s">
        <v>705</v>
      </c>
      <c r="E17" s="26" t="s">
        <v>705</v>
      </c>
      <c r="F17" s="26" t="s">
        <v>705</v>
      </c>
      <c r="G17" s="26" t="s">
        <v>704</v>
      </c>
      <c r="H17" s="12"/>
      <c r="I17" s="12">
        <v>1</v>
      </c>
    </row>
    <row r="18" spans="1:9" ht="30.75" customHeight="1" x14ac:dyDescent="0.25">
      <c r="A18" s="21" t="s">
        <v>26</v>
      </c>
      <c r="B18" s="22" t="s">
        <v>493</v>
      </c>
      <c r="C18" s="13" t="s">
        <v>478</v>
      </c>
      <c r="D18" s="26" t="s">
        <v>705</v>
      </c>
      <c r="E18" s="26" t="s">
        <v>704</v>
      </c>
      <c r="F18" s="26" t="s">
        <v>705</v>
      </c>
      <c r="G18" s="26" t="s">
        <v>705</v>
      </c>
      <c r="H18" s="12"/>
      <c r="I18" s="12">
        <v>1</v>
      </c>
    </row>
    <row r="19" spans="1:9" ht="30.75" customHeight="1" x14ac:dyDescent="0.25">
      <c r="A19" s="21" t="s">
        <v>210</v>
      </c>
      <c r="B19" s="22" t="s">
        <v>494</v>
      </c>
      <c r="C19" s="13" t="s">
        <v>478</v>
      </c>
      <c r="D19" s="26" t="s">
        <v>705</v>
      </c>
      <c r="E19" s="26" t="s">
        <v>705</v>
      </c>
      <c r="F19" s="26" t="s">
        <v>705</v>
      </c>
      <c r="G19" s="26" t="s">
        <v>705</v>
      </c>
      <c r="H19" s="12"/>
      <c r="I19" s="12">
        <v>0</v>
      </c>
    </row>
    <row r="20" spans="1:9" ht="30.75" customHeight="1" x14ac:dyDescent="0.25">
      <c r="A20" s="21" t="s">
        <v>28</v>
      </c>
      <c r="B20" s="22" t="s">
        <v>495</v>
      </c>
      <c r="C20" s="13" t="s">
        <v>478</v>
      </c>
      <c r="D20" s="26" t="s">
        <v>705</v>
      </c>
      <c r="E20" s="26" t="s">
        <v>704</v>
      </c>
      <c r="F20" s="26" t="s">
        <v>705</v>
      </c>
      <c r="G20" s="26" t="s">
        <v>705</v>
      </c>
      <c r="H20" s="12"/>
      <c r="I20" s="12">
        <v>1</v>
      </c>
    </row>
    <row r="21" spans="1:9" ht="30.75" customHeight="1" x14ac:dyDescent="0.25">
      <c r="A21" s="21" t="s">
        <v>30</v>
      </c>
      <c r="B21" s="22" t="s">
        <v>496</v>
      </c>
      <c r="C21" s="13" t="s">
        <v>478</v>
      </c>
      <c r="D21" s="26" t="s">
        <v>705</v>
      </c>
      <c r="E21" s="26" t="s">
        <v>705</v>
      </c>
      <c r="F21" s="26" t="s">
        <v>705</v>
      </c>
      <c r="G21" s="26" t="s">
        <v>705</v>
      </c>
      <c r="H21" s="12"/>
      <c r="I21" s="12">
        <v>0</v>
      </c>
    </row>
    <row r="22" spans="1:9" ht="30.75" customHeight="1" x14ac:dyDescent="0.25">
      <c r="A22" s="21" t="s">
        <v>32</v>
      </c>
      <c r="B22" s="22" t="s">
        <v>497</v>
      </c>
      <c r="C22" s="13" t="s">
        <v>478</v>
      </c>
      <c r="D22" s="26" t="s">
        <v>705</v>
      </c>
      <c r="E22" s="26" t="s">
        <v>705</v>
      </c>
      <c r="F22" s="26" t="s">
        <v>705</v>
      </c>
      <c r="G22" s="26" t="s">
        <v>705</v>
      </c>
      <c r="H22" s="12"/>
      <c r="I22" s="12">
        <v>0</v>
      </c>
    </row>
    <row r="23" spans="1:9" ht="30.75" customHeight="1" x14ac:dyDescent="0.25">
      <c r="A23" s="21" t="s">
        <v>34</v>
      </c>
      <c r="B23" s="22" t="s">
        <v>498</v>
      </c>
      <c r="C23" s="13" t="s">
        <v>478</v>
      </c>
      <c r="D23" s="26" t="s">
        <v>705</v>
      </c>
      <c r="E23" s="26" t="s">
        <v>705</v>
      </c>
      <c r="F23" s="26" t="s">
        <v>705</v>
      </c>
      <c r="G23" s="26" t="s">
        <v>705</v>
      </c>
      <c r="H23" s="12"/>
      <c r="I23" s="12">
        <v>0</v>
      </c>
    </row>
    <row r="24" spans="1:9" ht="30.75" customHeight="1" x14ac:dyDescent="0.25">
      <c r="A24" s="21" t="s">
        <v>36</v>
      </c>
      <c r="B24" s="22" t="s">
        <v>499</v>
      </c>
      <c r="C24" s="13" t="s">
        <v>478</v>
      </c>
      <c r="D24" s="26" t="s">
        <v>705</v>
      </c>
      <c r="E24" s="26" t="s">
        <v>705</v>
      </c>
      <c r="F24" s="26" t="s">
        <v>705</v>
      </c>
      <c r="G24" s="26" t="s">
        <v>705</v>
      </c>
      <c r="H24" s="12"/>
      <c r="I24" s="12">
        <v>0</v>
      </c>
    </row>
    <row r="25" spans="1:9" ht="30.75" customHeight="1" x14ac:dyDescent="0.25">
      <c r="A25" s="21" t="s">
        <v>212</v>
      </c>
      <c r="B25" s="22" t="s">
        <v>500</v>
      </c>
      <c r="C25" s="13" t="s">
        <v>478</v>
      </c>
      <c r="D25" s="26" t="s">
        <v>705</v>
      </c>
      <c r="E25" s="26" t="s">
        <v>705</v>
      </c>
      <c r="F25" s="26" t="s">
        <v>705</v>
      </c>
      <c r="G25" s="26" t="s">
        <v>705</v>
      </c>
      <c r="H25" s="12"/>
      <c r="I25" s="12">
        <v>0</v>
      </c>
    </row>
    <row r="26" spans="1:9" ht="30.75" customHeight="1" x14ac:dyDescent="0.25">
      <c r="A26" s="21" t="s">
        <v>214</v>
      </c>
      <c r="B26" s="22" t="s">
        <v>501</v>
      </c>
      <c r="C26" s="13" t="s">
        <v>478</v>
      </c>
      <c r="D26" s="26" t="s">
        <v>705</v>
      </c>
      <c r="E26" s="26" t="s">
        <v>705</v>
      </c>
      <c r="F26" s="26" t="s">
        <v>704</v>
      </c>
      <c r="G26" s="26" t="s">
        <v>704</v>
      </c>
      <c r="H26" s="12"/>
      <c r="I26" s="12">
        <v>1</v>
      </c>
    </row>
    <row r="27" spans="1:9" ht="30.75" customHeight="1" x14ac:dyDescent="0.25">
      <c r="A27" s="21" t="s">
        <v>38</v>
      </c>
      <c r="B27" s="22" t="s">
        <v>502</v>
      </c>
      <c r="C27" s="13" t="s">
        <v>478</v>
      </c>
      <c r="D27" s="26" t="s">
        <v>705</v>
      </c>
      <c r="E27" s="26" t="s">
        <v>705</v>
      </c>
      <c r="F27" s="26" t="s">
        <v>705</v>
      </c>
      <c r="G27" s="26" t="s">
        <v>705</v>
      </c>
      <c r="H27" s="12"/>
      <c r="I27" s="12">
        <v>0</v>
      </c>
    </row>
    <row r="28" spans="1:9" ht="30.75" customHeight="1" x14ac:dyDescent="0.25">
      <c r="A28" s="21" t="s">
        <v>40</v>
      </c>
      <c r="B28" s="22" t="s">
        <v>503</v>
      </c>
      <c r="C28" s="13" t="s">
        <v>478</v>
      </c>
      <c r="D28" s="26" t="s">
        <v>705</v>
      </c>
      <c r="E28" s="26" t="s">
        <v>705</v>
      </c>
      <c r="F28" s="26" t="s">
        <v>705</v>
      </c>
      <c r="G28" s="26" t="s">
        <v>705</v>
      </c>
      <c r="H28" s="12"/>
      <c r="I28" s="12">
        <v>0</v>
      </c>
    </row>
    <row r="29" spans="1:9" ht="30.75" customHeight="1" x14ac:dyDescent="0.25">
      <c r="A29" s="21" t="s">
        <v>42</v>
      </c>
      <c r="B29" s="22" t="s">
        <v>504</v>
      </c>
      <c r="C29" s="13" t="s">
        <v>478</v>
      </c>
      <c r="D29" s="26" t="s">
        <v>705</v>
      </c>
      <c r="E29" s="26" t="s">
        <v>705</v>
      </c>
      <c r="F29" s="26" t="s">
        <v>705</v>
      </c>
      <c r="G29" s="26" t="s">
        <v>705</v>
      </c>
      <c r="H29" s="12"/>
      <c r="I29" s="12">
        <v>0</v>
      </c>
    </row>
    <row r="30" spans="1:9" ht="30.75" customHeight="1" x14ac:dyDescent="0.25">
      <c r="A30" s="21" t="s">
        <v>44</v>
      </c>
      <c r="B30" s="22" t="s">
        <v>505</v>
      </c>
      <c r="C30" s="13" t="s">
        <v>478</v>
      </c>
      <c r="D30" s="26" t="s">
        <v>705</v>
      </c>
      <c r="E30" s="26" t="s">
        <v>705</v>
      </c>
      <c r="F30" s="26" t="s">
        <v>705</v>
      </c>
      <c r="G30" s="26" t="s">
        <v>705</v>
      </c>
      <c r="H30" s="12"/>
      <c r="I30" s="12">
        <v>0</v>
      </c>
    </row>
    <row r="31" spans="1:9" ht="30.75" customHeight="1" x14ac:dyDescent="0.25">
      <c r="A31" s="21" t="s">
        <v>46</v>
      </c>
      <c r="B31" s="22" t="s">
        <v>506</v>
      </c>
      <c r="C31" s="13" t="s">
        <v>478</v>
      </c>
      <c r="D31" s="26" t="s">
        <v>705</v>
      </c>
      <c r="E31" s="26" t="s">
        <v>705</v>
      </c>
      <c r="F31" s="26" t="s">
        <v>705</v>
      </c>
      <c r="G31" s="26" t="s">
        <v>705</v>
      </c>
      <c r="H31" s="12"/>
      <c r="I31" s="12">
        <v>0</v>
      </c>
    </row>
    <row r="32" spans="1:9" ht="30.75" customHeight="1" x14ac:dyDescent="0.25">
      <c r="A32" s="21" t="s">
        <v>216</v>
      </c>
      <c r="B32" s="22" t="s">
        <v>507</v>
      </c>
      <c r="C32" s="13" t="s">
        <v>478</v>
      </c>
      <c r="D32" s="26" t="s">
        <v>705</v>
      </c>
      <c r="E32" s="26" t="s">
        <v>704</v>
      </c>
      <c r="F32" s="26" t="s">
        <v>705</v>
      </c>
      <c r="G32" s="26" t="s">
        <v>705</v>
      </c>
      <c r="H32" s="12"/>
      <c r="I32" s="12">
        <v>1</v>
      </c>
    </row>
    <row r="33" spans="1:9" ht="30.75" customHeight="1" x14ac:dyDescent="0.25">
      <c r="A33" s="21" t="s">
        <v>48</v>
      </c>
      <c r="B33" s="22" t="s">
        <v>508</v>
      </c>
      <c r="C33" s="13" t="s">
        <v>478</v>
      </c>
      <c r="D33" s="26" t="s">
        <v>705</v>
      </c>
      <c r="E33" s="26" t="s">
        <v>705</v>
      </c>
      <c r="F33" s="26" t="s">
        <v>705</v>
      </c>
      <c r="G33" s="26" t="s">
        <v>705</v>
      </c>
      <c r="H33" s="12"/>
      <c r="I33" s="12">
        <v>0</v>
      </c>
    </row>
    <row r="34" spans="1:9" ht="30.75" customHeight="1" x14ac:dyDescent="0.25">
      <c r="A34" s="21" t="s">
        <v>50</v>
      </c>
      <c r="B34" s="22" t="s">
        <v>509</v>
      </c>
      <c r="C34" s="13" t="s">
        <v>478</v>
      </c>
      <c r="D34" s="26" t="s">
        <v>705</v>
      </c>
      <c r="E34" s="26" t="s">
        <v>705</v>
      </c>
      <c r="F34" s="26" t="s">
        <v>705</v>
      </c>
      <c r="G34" s="26" t="s">
        <v>705</v>
      </c>
      <c r="H34" s="12"/>
      <c r="I34" s="12">
        <v>0</v>
      </c>
    </row>
    <row r="35" spans="1:9" ht="30.75" customHeight="1" x14ac:dyDescent="0.25">
      <c r="A35" s="21" t="s">
        <v>218</v>
      </c>
      <c r="B35" s="22" t="s">
        <v>510</v>
      </c>
      <c r="C35" s="13" t="s">
        <v>478</v>
      </c>
      <c r="D35" s="26" t="s">
        <v>705</v>
      </c>
      <c r="E35" s="26" t="s">
        <v>705</v>
      </c>
      <c r="F35" s="26" t="s">
        <v>705</v>
      </c>
      <c r="G35" s="26" t="s">
        <v>705</v>
      </c>
      <c r="H35" s="12"/>
      <c r="I35" s="12">
        <v>0</v>
      </c>
    </row>
    <row r="36" spans="1:9" ht="30.75" customHeight="1" x14ac:dyDescent="0.25">
      <c r="A36" s="21" t="s">
        <v>52</v>
      </c>
      <c r="B36" s="22" t="s">
        <v>511</v>
      </c>
      <c r="C36" s="13" t="s">
        <v>478</v>
      </c>
      <c r="D36" s="26" t="s">
        <v>705</v>
      </c>
      <c r="E36" s="26" t="s">
        <v>705</v>
      </c>
      <c r="F36" s="26" t="s">
        <v>705</v>
      </c>
      <c r="G36" s="26" t="s">
        <v>705</v>
      </c>
      <c r="H36" s="12"/>
      <c r="I36" s="12">
        <v>0</v>
      </c>
    </row>
    <row r="37" spans="1:9" ht="30.75" customHeight="1" x14ac:dyDescent="0.25">
      <c r="A37" s="21" t="s">
        <v>54</v>
      </c>
      <c r="B37" s="22" t="s">
        <v>512</v>
      </c>
      <c r="C37" s="13" t="s">
        <v>478</v>
      </c>
      <c r="D37" s="26" t="s">
        <v>705</v>
      </c>
      <c r="E37" s="26" t="s">
        <v>705</v>
      </c>
      <c r="F37" s="26" t="s">
        <v>705</v>
      </c>
      <c r="G37" s="26" t="s">
        <v>705</v>
      </c>
      <c r="H37" s="12"/>
      <c r="I37" s="12">
        <v>0</v>
      </c>
    </row>
    <row r="38" spans="1:9" ht="30.75" customHeight="1" x14ac:dyDescent="0.25">
      <c r="A38" s="21" t="s">
        <v>56</v>
      </c>
      <c r="B38" s="22" t="s">
        <v>513</v>
      </c>
      <c r="C38" s="13" t="s">
        <v>478</v>
      </c>
      <c r="D38" s="26" t="s">
        <v>705</v>
      </c>
      <c r="E38" s="26" t="s">
        <v>705</v>
      </c>
      <c r="F38" s="26" t="s">
        <v>705</v>
      </c>
      <c r="G38" s="26" t="s">
        <v>705</v>
      </c>
      <c r="H38" s="12"/>
      <c r="I38" s="12">
        <v>0</v>
      </c>
    </row>
    <row r="39" spans="1:9" ht="30.75" customHeight="1" x14ac:dyDescent="0.25">
      <c r="A39" s="21" t="s">
        <v>220</v>
      </c>
      <c r="B39" s="22" t="s">
        <v>514</v>
      </c>
      <c r="C39" s="13" t="s">
        <v>478</v>
      </c>
      <c r="D39" s="26" t="s">
        <v>705</v>
      </c>
      <c r="E39" s="26" t="s">
        <v>705</v>
      </c>
      <c r="F39" s="26" t="s">
        <v>705</v>
      </c>
      <c r="G39" s="26" t="s">
        <v>705</v>
      </c>
      <c r="H39" s="12"/>
      <c r="I39" s="12">
        <v>0</v>
      </c>
    </row>
    <row r="40" spans="1:9" ht="30.75" customHeight="1" x14ac:dyDescent="0.25">
      <c r="A40" s="21" t="s">
        <v>58</v>
      </c>
      <c r="B40" s="22" t="s">
        <v>515</v>
      </c>
      <c r="C40" s="13" t="s">
        <v>478</v>
      </c>
      <c r="D40" s="26" t="s">
        <v>705</v>
      </c>
      <c r="E40" s="26" t="s">
        <v>705</v>
      </c>
      <c r="F40" s="26" t="s">
        <v>705</v>
      </c>
      <c r="G40" s="26" t="s">
        <v>705</v>
      </c>
      <c r="H40" s="12"/>
      <c r="I40" s="12">
        <v>0</v>
      </c>
    </row>
    <row r="41" spans="1:9" ht="30.75" customHeight="1" x14ac:dyDescent="0.25">
      <c r="A41" s="21" t="s">
        <v>222</v>
      </c>
      <c r="B41" s="22" t="s">
        <v>516</v>
      </c>
      <c r="C41" s="13" t="s">
        <v>478</v>
      </c>
      <c r="D41" s="26" t="s">
        <v>705</v>
      </c>
      <c r="E41" s="26" t="s">
        <v>705</v>
      </c>
      <c r="F41" s="26" t="s">
        <v>705</v>
      </c>
      <c r="G41" s="26" t="s">
        <v>705</v>
      </c>
      <c r="H41" s="12"/>
      <c r="I41" s="12">
        <v>0</v>
      </c>
    </row>
    <row r="42" spans="1:9" ht="30.75" customHeight="1" x14ac:dyDescent="0.25">
      <c r="A42" s="21" t="s">
        <v>224</v>
      </c>
      <c r="B42" s="22" t="s">
        <v>517</v>
      </c>
      <c r="C42" s="13" t="s">
        <v>478</v>
      </c>
      <c r="D42" s="26" t="s">
        <v>705</v>
      </c>
      <c r="E42" s="26" t="s">
        <v>705</v>
      </c>
      <c r="F42" s="26" t="s">
        <v>705</v>
      </c>
      <c r="G42" s="26" t="s">
        <v>705</v>
      </c>
      <c r="H42" s="12"/>
      <c r="I42" s="12">
        <v>0</v>
      </c>
    </row>
    <row r="43" spans="1:9" ht="30.75" customHeight="1" x14ac:dyDescent="0.25">
      <c r="A43" s="21" t="s">
        <v>60</v>
      </c>
      <c r="B43" s="22" t="s">
        <v>518</v>
      </c>
      <c r="C43" s="13" t="s">
        <v>478</v>
      </c>
      <c r="D43" s="26" t="s">
        <v>705</v>
      </c>
      <c r="E43" s="26" t="s">
        <v>705</v>
      </c>
      <c r="F43" s="26" t="s">
        <v>705</v>
      </c>
      <c r="G43" s="26" t="s">
        <v>705</v>
      </c>
      <c r="H43" s="12"/>
      <c r="I43" s="12">
        <v>0</v>
      </c>
    </row>
    <row r="44" spans="1:9" ht="30.75" customHeight="1" x14ac:dyDescent="0.25">
      <c r="A44" s="21" t="s">
        <v>226</v>
      </c>
      <c r="B44" s="22" t="s">
        <v>519</v>
      </c>
      <c r="C44" s="13" t="s">
        <v>478</v>
      </c>
      <c r="D44" s="26" t="s">
        <v>705</v>
      </c>
      <c r="E44" s="26" t="s">
        <v>705</v>
      </c>
      <c r="F44" s="26" t="s">
        <v>705</v>
      </c>
      <c r="G44" s="26" t="s">
        <v>705</v>
      </c>
      <c r="H44" s="12"/>
      <c r="I44" s="12">
        <v>0</v>
      </c>
    </row>
    <row r="45" spans="1:9" ht="30.75" customHeight="1" x14ac:dyDescent="0.25">
      <c r="A45" s="21" t="s">
        <v>62</v>
      </c>
      <c r="B45" s="22" t="s">
        <v>520</v>
      </c>
      <c r="C45" s="13" t="s">
        <v>478</v>
      </c>
      <c r="D45" s="26" t="s">
        <v>705</v>
      </c>
      <c r="E45" s="26" t="s">
        <v>705</v>
      </c>
      <c r="F45" s="26" t="s">
        <v>705</v>
      </c>
      <c r="G45" s="26" t="s">
        <v>705</v>
      </c>
      <c r="H45" s="12"/>
      <c r="I45" s="12">
        <v>0</v>
      </c>
    </row>
    <row r="46" spans="1:9" ht="30.75" customHeight="1" x14ac:dyDescent="0.25">
      <c r="A46" s="21" t="s">
        <v>64</v>
      </c>
      <c r="B46" s="22" t="s">
        <v>521</v>
      </c>
      <c r="C46" s="13" t="s">
        <v>478</v>
      </c>
      <c r="D46" s="26" t="s">
        <v>705</v>
      </c>
      <c r="E46" s="26" t="s">
        <v>705</v>
      </c>
      <c r="F46" s="26" t="s">
        <v>705</v>
      </c>
      <c r="G46" s="26" t="s">
        <v>705</v>
      </c>
      <c r="H46" s="12"/>
      <c r="I46" s="12">
        <v>0</v>
      </c>
    </row>
    <row r="47" spans="1:9" ht="30.75" customHeight="1" x14ac:dyDescent="0.25">
      <c r="A47" s="21" t="s">
        <v>228</v>
      </c>
      <c r="B47" s="22" t="s">
        <v>522</v>
      </c>
      <c r="C47" s="13" t="s">
        <v>478</v>
      </c>
      <c r="D47" s="26" t="s">
        <v>705</v>
      </c>
      <c r="E47" s="26" t="s">
        <v>705</v>
      </c>
      <c r="F47" s="26" t="s">
        <v>705</v>
      </c>
      <c r="G47" s="26" t="s">
        <v>705</v>
      </c>
      <c r="H47" s="12"/>
      <c r="I47" s="12">
        <v>0</v>
      </c>
    </row>
    <row r="48" spans="1:9" ht="30.75" customHeight="1" x14ac:dyDescent="0.25">
      <c r="A48" s="21" t="s">
        <v>66</v>
      </c>
      <c r="B48" s="22" t="s">
        <v>523</v>
      </c>
      <c r="C48" s="13" t="s">
        <v>478</v>
      </c>
      <c r="D48" s="26" t="s">
        <v>705</v>
      </c>
      <c r="E48" s="26" t="s">
        <v>705</v>
      </c>
      <c r="F48" s="26" t="s">
        <v>705</v>
      </c>
      <c r="G48" s="26" t="s">
        <v>705</v>
      </c>
      <c r="H48" s="12"/>
      <c r="I48" s="12">
        <v>0</v>
      </c>
    </row>
    <row r="49" spans="1:9" ht="30.75" customHeight="1" x14ac:dyDescent="0.25">
      <c r="A49" s="21" t="s">
        <v>68</v>
      </c>
      <c r="B49" s="22" t="s">
        <v>524</v>
      </c>
      <c r="C49" s="13" t="s">
        <v>478</v>
      </c>
      <c r="D49" s="26" t="s">
        <v>705</v>
      </c>
      <c r="E49" s="26" t="s">
        <v>705</v>
      </c>
      <c r="F49" s="26" t="s">
        <v>705</v>
      </c>
      <c r="G49" s="26" t="s">
        <v>705</v>
      </c>
      <c r="H49" s="12"/>
      <c r="I49" s="12">
        <v>0</v>
      </c>
    </row>
    <row r="50" spans="1:9" ht="30.75" customHeight="1" x14ac:dyDescent="0.25">
      <c r="A50" s="21" t="s">
        <v>70</v>
      </c>
      <c r="B50" s="22" t="s">
        <v>525</v>
      </c>
      <c r="C50" s="13" t="s">
        <v>478</v>
      </c>
      <c r="D50" s="26" t="s">
        <v>705</v>
      </c>
      <c r="E50" s="26" t="s">
        <v>705</v>
      </c>
      <c r="F50" s="26" t="s">
        <v>705</v>
      </c>
      <c r="G50" s="26" t="s">
        <v>705</v>
      </c>
      <c r="H50" s="12"/>
      <c r="I50" s="12">
        <v>0</v>
      </c>
    </row>
    <row r="51" spans="1:9" ht="30.75" customHeight="1" x14ac:dyDescent="0.25">
      <c r="A51" s="21" t="s">
        <v>526</v>
      </c>
      <c r="B51" s="22" t="s">
        <v>527</v>
      </c>
      <c r="C51" s="13" t="s">
        <v>478</v>
      </c>
      <c r="D51" s="26" t="s">
        <v>705</v>
      </c>
      <c r="E51" s="26" t="s">
        <v>705</v>
      </c>
      <c r="F51" s="26" t="s">
        <v>705</v>
      </c>
      <c r="G51" s="26" t="s">
        <v>705</v>
      </c>
      <c r="H51" s="12"/>
      <c r="I51" s="12">
        <v>0</v>
      </c>
    </row>
    <row r="52" spans="1:9" ht="30.75" customHeight="1" x14ac:dyDescent="0.25">
      <c r="A52" s="21" t="s">
        <v>74</v>
      </c>
      <c r="B52" s="22" t="s">
        <v>528</v>
      </c>
      <c r="C52" s="13" t="s">
        <v>478</v>
      </c>
      <c r="D52" s="26" t="s">
        <v>705</v>
      </c>
      <c r="E52" s="26" t="s">
        <v>705</v>
      </c>
      <c r="F52" s="26" t="s">
        <v>705</v>
      </c>
      <c r="G52" s="26" t="s">
        <v>705</v>
      </c>
      <c r="H52" s="12"/>
      <c r="I52" s="12">
        <v>0</v>
      </c>
    </row>
    <row r="53" spans="1:9" ht="30.75" customHeight="1" x14ac:dyDescent="0.25">
      <c r="A53" s="21" t="s">
        <v>76</v>
      </c>
      <c r="B53" s="22" t="s">
        <v>529</v>
      </c>
      <c r="C53" s="13" t="s">
        <v>478</v>
      </c>
      <c r="D53" s="26" t="s">
        <v>705</v>
      </c>
      <c r="E53" s="26" t="s">
        <v>705</v>
      </c>
      <c r="F53" s="26" t="s">
        <v>705</v>
      </c>
      <c r="G53" s="26" t="s">
        <v>705</v>
      </c>
      <c r="H53" s="12"/>
      <c r="I53" s="12">
        <v>0</v>
      </c>
    </row>
    <row r="54" spans="1:9" ht="30.75" customHeight="1" x14ac:dyDescent="0.25">
      <c r="A54" s="21" t="s">
        <v>78</v>
      </c>
      <c r="B54" s="22" t="s">
        <v>530</v>
      </c>
      <c r="C54" s="13" t="s">
        <v>478</v>
      </c>
      <c r="D54" s="26" t="s">
        <v>705</v>
      </c>
      <c r="E54" s="26" t="s">
        <v>705</v>
      </c>
      <c r="F54" s="26" t="s">
        <v>705</v>
      </c>
      <c r="G54" s="26" t="s">
        <v>705</v>
      </c>
      <c r="H54" s="12"/>
      <c r="I54" s="12">
        <v>0</v>
      </c>
    </row>
    <row r="55" spans="1:9" ht="30.75" customHeight="1" x14ac:dyDescent="0.25">
      <c r="A55" s="21" t="s">
        <v>80</v>
      </c>
      <c r="B55" s="22" t="s">
        <v>531</v>
      </c>
      <c r="C55" s="13" t="s">
        <v>478</v>
      </c>
      <c r="D55" s="26" t="s">
        <v>705</v>
      </c>
      <c r="E55" s="26" t="s">
        <v>705</v>
      </c>
      <c r="F55" s="26" t="s">
        <v>705</v>
      </c>
      <c r="G55" s="26" t="s">
        <v>705</v>
      </c>
      <c r="H55" s="12"/>
      <c r="I55" s="12">
        <v>0</v>
      </c>
    </row>
    <row r="56" spans="1:9" ht="30.75" customHeight="1" x14ac:dyDescent="0.25">
      <c r="A56" s="21" t="s">
        <v>82</v>
      </c>
      <c r="B56" s="22" t="s">
        <v>532</v>
      </c>
      <c r="C56" s="13" t="s">
        <v>478</v>
      </c>
      <c r="D56" s="26" t="s">
        <v>705</v>
      </c>
      <c r="E56" s="26" t="s">
        <v>705</v>
      </c>
      <c r="F56" s="26" t="s">
        <v>705</v>
      </c>
      <c r="G56" s="26" t="s">
        <v>705</v>
      </c>
      <c r="H56" s="12"/>
      <c r="I56" s="12">
        <v>0</v>
      </c>
    </row>
    <row r="57" spans="1:9" ht="30.75" customHeight="1" x14ac:dyDescent="0.25">
      <c r="A57" s="21" t="s">
        <v>84</v>
      </c>
      <c r="B57" s="22" t="s">
        <v>533</v>
      </c>
      <c r="C57" s="13" t="s">
        <v>478</v>
      </c>
      <c r="D57" s="26" t="s">
        <v>705</v>
      </c>
      <c r="E57" s="26" t="s">
        <v>705</v>
      </c>
      <c r="F57" s="26" t="s">
        <v>705</v>
      </c>
      <c r="G57" s="26" t="s">
        <v>705</v>
      </c>
      <c r="H57" s="12"/>
      <c r="I57" s="12">
        <v>0</v>
      </c>
    </row>
    <row r="58" spans="1:9" ht="30.75" customHeight="1" x14ac:dyDescent="0.25">
      <c r="A58" s="21" t="s">
        <v>230</v>
      </c>
      <c r="B58" s="22" t="s">
        <v>534</v>
      </c>
      <c r="C58" s="13" t="s">
        <v>478</v>
      </c>
      <c r="D58" s="26" t="s">
        <v>705</v>
      </c>
      <c r="E58" s="26" t="s">
        <v>704</v>
      </c>
      <c r="F58" s="26" t="s">
        <v>705</v>
      </c>
      <c r="G58" s="26" t="s">
        <v>705</v>
      </c>
      <c r="H58" s="12"/>
      <c r="I58" s="12">
        <v>1</v>
      </c>
    </row>
    <row r="59" spans="1:9" ht="30.75" customHeight="1" x14ac:dyDescent="0.25">
      <c r="A59" s="23" t="s">
        <v>232</v>
      </c>
      <c r="B59" s="23" t="s">
        <v>535</v>
      </c>
      <c r="C59" s="13" t="s">
        <v>478</v>
      </c>
      <c r="D59" s="26" t="s">
        <v>705</v>
      </c>
      <c r="E59" s="26" t="s">
        <v>705</v>
      </c>
      <c r="F59" s="26" t="s">
        <v>705</v>
      </c>
      <c r="G59" s="26" t="s">
        <v>705</v>
      </c>
      <c r="H59" s="12"/>
      <c r="I59" s="12">
        <v>0</v>
      </c>
    </row>
    <row r="60" spans="1:9" ht="30.75" customHeight="1" x14ac:dyDescent="0.25">
      <c r="A60" s="21" t="s">
        <v>86</v>
      </c>
      <c r="B60" s="22" t="s">
        <v>536</v>
      </c>
      <c r="C60" s="13" t="s">
        <v>478</v>
      </c>
      <c r="D60" s="26" t="s">
        <v>705</v>
      </c>
      <c r="E60" s="26" t="s">
        <v>705</v>
      </c>
      <c r="F60" s="26" t="s">
        <v>705</v>
      </c>
      <c r="G60" s="26" t="s">
        <v>705</v>
      </c>
      <c r="H60" s="12"/>
      <c r="I60" s="12">
        <v>0</v>
      </c>
    </row>
    <row r="61" spans="1:9" ht="30.75" customHeight="1" x14ac:dyDescent="0.25">
      <c r="A61" s="21" t="s">
        <v>88</v>
      </c>
      <c r="B61" s="22" t="s">
        <v>537</v>
      </c>
      <c r="C61" s="13" t="s">
        <v>478</v>
      </c>
      <c r="D61" s="26" t="s">
        <v>705</v>
      </c>
      <c r="E61" s="26" t="s">
        <v>705</v>
      </c>
      <c r="F61" s="26" t="s">
        <v>705</v>
      </c>
      <c r="G61" s="26" t="s">
        <v>705</v>
      </c>
      <c r="H61" s="12"/>
      <c r="I61" s="12">
        <v>0</v>
      </c>
    </row>
    <row r="62" spans="1:9" ht="30.75" customHeight="1" x14ac:dyDescent="0.25">
      <c r="A62" s="21" t="s">
        <v>90</v>
      </c>
      <c r="B62" s="22" t="s">
        <v>538</v>
      </c>
      <c r="C62" s="13" t="s">
        <v>478</v>
      </c>
      <c r="D62" s="26" t="s">
        <v>704</v>
      </c>
      <c r="E62" s="26" t="s">
        <v>705</v>
      </c>
      <c r="F62" s="26" t="s">
        <v>705</v>
      </c>
      <c r="G62" s="26" t="s">
        <v>705</v>
      </c>
      <c r="H62" s="12"/>
      <c r="I62" s="12">
        <v>1</v>
      </c>
    </row>
    <row r="63" spans="1:9" ht="30.75" customHeight="1" x14ac:dyDescent="0.25">
      <c r="A63" s="21" t="s">
        <v>92</v>
      </c>
      <c r="B63" s="22" t="s">
        <v>539</v>
      </c>
      <c r="C63" s="13" t="s">
        <v>478</v>
      </c>
      <c r="D63" s="26" t="s">
        <v>705</v>
      </c>
      <c r="E63" s="26" t="s">
        <v>705</v>
      </c>
      <c r="F63" s="26" t="s">
        <v>705</v>
      </c>
      <c r="G63" s="26" t="s">
        <v>705</v>
      </c>
      <c r="H63" s="12"/>
      <c r="I63" s="12">
        <v>0</v>
      </c>
    </row>
    <row r="64" spans="1:9" ht="30.75" customHeight="1" x14ac:dyDescent="0.25">
      <c r="A64" s="21" t="s">
        <v>94</v>
      </c>
      <c r="B64" s="22" t="s">
        <v>540</v>
      </c>
      <c r="C64" s="13" t="s">
        <v>478</v>
      </c>
      <c r="D64" s="26" t="s">
        <v>705</v>
      </c>
      <c r="E64" s="26" t="s">
        <v>705</v>
      </c>
      <c r="F64" s="26" t="s">
        <v>705</v>
      </c>
      <c r="G64" s="26" t="s">
        <v>705</v>
      </c>
      <c r="H64" s="12"/>
      <c r="I64" s="12">
        <v>0</v>
      </c>
    </row>
    <row r="65" spans="1:9" ht="30.75" customHeight="1" x14ac:dyDescent="0.25">
      <c r="A65" s="21" t="s">
        <v>234</v>
      </c>
      <c r="B65" s="22" t="s">
        <v>541</v>
      </c>
      <c r="C65" s="13" t="s">
        <v>478</v>
      </c>
      <c r="D65" s="26" t="s">
        <v>705</v>
      </c>
      <c r="E65" s="26" t="s">
        <v>705</v>
      </c>
      <c r="F65" s="26" t="s">
        <v>705</v>
      </c>
      <c r="G65" s="26" t="s">
        <v>705</v>
      </c>
      <c r="H65" s="12"/>
      <c r="I65" s="12">
        <v>0</v>
      </c>
    </row>
    <row r="66" spans="1:9" ht="30.75" customHeight="1" x14ac:dyDescent="0.25">
      <c r="A66" s="21" t="s">
        <v>96</v>
      </c>
      <c r="B66" s="22" t="s">
        <v>542</v>
      </c>
      <c r="C66" s="13" t="s">
        <v>478</v>
      </c>
      <c r="D66" s="26" t="s">
        <v>705</v>
      </c>
      <c r="E66" s="26" t="s">
        <v>705</v>
      </c>
      <c r="F66" s="26" t="s">
        <v>705</v>
      </c>
      <c r="G66" s="26" t="s">
        <v>705</v>
      </c>
      <c r="H66" s="12"/>
      <c r="I66" s="12">
        <v>0</v>
      </c>
    </row>
    <row r="67" spans="1:9" ht="30.75" customHeight="1" x14ac:dyDescent="0.25">
      <c r="A67" s="21" t="s">
        <v>98</v>
      </c>
      <c r="B67" s="22" t="s">
        <v>543</v>
      </c>
      <c r="C67" s="13" t="s">
        <v>478</v>
      </c>
      <c r="D67" s="26" t="s">
        <v>705</v>
      </c>
      <c r="E67" s="26" t="s">
        <v>705</v>
      </c>
      <c r="F67" s="26" t="s">
        <v>705</v>
      </c>
      <c r="G67" s="26" t="s">
        <v>705</v>
      </c>
      <c r="H67" s="12"/>
      <c r="I67" s="12">
        <v>0</v>
      </c>
    </row>
    <row r="68" spans="1:9" ht="30.75" customHeight="1" x14ac:dyDescent="0.25">
      <c r="A68" s="21" t="s">
        <v>236</v>
      </c>
      <c r="B68" s="22" t="s">
        <v>544</v>
      </c>
      <c r="C68" s="13" t="s">
        <v>478</v>
      </c>
      <c r="D68" s="26" t="s">
        <v>705</v>
      </c>
      <c r="E68" s="26" t="s">
        <v>705</v>
      </c>
      <c r="F68" s="26" t="s">
        <v>705</v>
      </c>
      <c r="G68" s="26" t="s">
        <v>705</v>
      </c>
      <c r="H68" s="12"/>
      <c r="I68" s="12">
        <v>0</v>
      </c>
    </row>
    <row r="69" spans="1:9" ht="30.75" customHeight="1" x14ac:dyDescent="0.25">
      <c r="A69" s="21" t="s">
        <v>100</v>
      </c>
      <c r="B69" s="22" t="s">
        <v>545</v>
      </c>
      <c r="C69" s="13" t="s">
        <v>478</v>
      </c>
      <c r="D69" s="26" t="s">
        <v>705</v>
      </c>
      <c r="E69" s="26" t="s">
        <v>705</v>
      </c>
      <c r="F69" s="26" t="s">
        <v>705</v>
      </c>
      <c r="G69" s="26" t="s">
        <v>705</v>
      </c>
      <c r="H69" s="12"/>
      <c r="I69" s="12">
        <v>0</v>
      </c>
    </row>
    <row r="70" spans="1:9" ht="30.75" customHeight="1" x14ac:dyDescent="0.25">
      <c r="A70" s="21" t="s">
        <v>102</v>
      </c>
      <c r="B70" s="22" t="s">
        <v>546</v>
      </c>
      <c r="C70" s="13" t="s">
        <v>478</v>
      </c>
      <c r="D70" s="26" t="s">
        <v>705</v>
      </c>
      <c r="E70" s="26" t="s">
        <v>705</v>
      </c>
      <c r="F70" s="26" t="s">
        <v>705</v>
      </c>
      <c r="G70" s="26" t="s">
        <v>705</v>
      </c>
      <c r="H70" s="12"/>
      <c r="I70" s="12">
        <v>0</v>
      </c>
    </row>
    <row r="71" spans="1:9" ht="30.75" customHeight="1" x14ac:dyDescent="0.25">
      <c r="A71" s="21" t="s">
        <v>238</v>
      </c>
      <c r="B71" s="22" t="s">
        <v>547</v>
      </c>
      <c r="C71" s="13" t="s">
        <v>478</v>
      </c>
      <c r="D71" s="26" t="s">
        <v>705</v>
      </c>
      <c r="E71" s="26" t="s">
        <v>705</v>
      </c>
      <c r="F71" s="26" t="s">
        <v>705</v>
      </c>
      <c r="G71" s="26" t="s">
        <v>705</v>
      </c>
      <c r="H71" s="12"/>
      <c r="I71" s="12">
        <v>0</v>
      </c>
    </row>
    <row r="72" spans="1:9" ht="30.75" customHeight="1" x14ac:dyDescent="0.25">
      <c r="A72" s="21" t="s">
        <v>104</v>
      </c>
      <c r="B72" s="22" t="s">
        <v>548</v>
      </c>
      <c r="C72" s="13" t="s">
        <v>478</v>
      </c>
      <c r="D72" s="26" t="s">
        <v>705</v>
      </c>
      <c r="E72" s="26" t="s">
        <v>705</v>
      </c>
      <c r="F72" s="26" t="s">
        <v>705</v>
      </c>
      <c r="G72" s="26" t="s">
        <v>705</v>
      </c>
      <c r="H72" s="12"/>
      <c r="I72" s="12">
        <v>0</v>
      </c>
    </row>
    <row r="73" spans="1:9" ht="30.75" customHeight="1" x14ac:dyDescent="0.25">
      <c r="A73" s="21" t="s">
        <v>240</v>
      </c>
      <c r="B73" s="22" t="s">
        <v>549</v>
      </c>
      <c r="C73" s="13" t="s">
        <v>478</v>
      </c>
      <c r="D73" s="26" t="s">
        <v>705</v>
      </c>
      <c r="E73" s="26" t="s">
        <v>705</v>
      </c>
      <c r="F73" s="26" t="s">
        <v>704</v>
      </c>
      <c r="G73" s="26" t="s">
        <v>705</v>
      </c>
      <c r="H73" s="12"/>
      <c r="I73" s="12">
        <v>1</v>
      </c>
    </row>
    <row r="74" spans="1:9" ht="30.75" customHeight="1" x14ac:dyDescent="0.25">
      <c r="A74" s="21" t="s">
        <v>106</v>
      </c>
      <c r="B74" s="22" t="s">
        <v>550</v>
      </c>
      <c r="C74" s="13" t="s">
        <v>478</v>
      </c>
      <c r="D74" s="26" t="s">
        <v>705</v>
      </c>
      <c r="E74" s="26" t="s">
        <v>705</v>
      </c>
      <c r="F74" s="26" t="s">
        <v>705</v>
      </c>
      <c r="G74" s="26" t="s">
        <v>705</v>
      </c>
      <c r="H74" s="12"/>
      <c r="I74" s="12">
        <v>0</v>
      </c>
    </row>
    <row r="75" spans="1:9" ht="30.75" customHeight="1" x14ac:dyDescent="0.25">
      <c r="A75" s="21" t="s">
        <v>108</v>
      </c>
      <c r="B75" s="22" t="s">
        <v>551</v>
      </c>
      <c r="C75" s="13" t="s">
        <v>478</v>
      </c>
      <c r="D75" s="26" t="s">
        <v>705</v>
      </c>
      <c r="E75" s="26" t="s">
        <v>705</v>
      </c>
      <c r="F75" s="26" t="s">
        <v>705</v>
      </c>
      <c r="G75" s="26" t="s">
        <v>705</v>
      </c>
      <c r="H75" s="12"/>
      <c r="I75" s="12">
        <v>0</v>
      </c>
    </row>
    <row r="76" spans="1:9" ht="30.75" customHeight="1" x14ac:dyDescent="0.25">
      <c r="A76" s="21" t="s">
        <v>110</v>
      </c>
      <c r="B76" s="22" t="s">
        <v>552</v>
      </c>
      <c r="C76" s="13" t="s">
        <v>478</v>
      </c>
      <c r="D76" s="26" t="s">
        <v>705</v>
      </c>
      <c r="E76" s="26" t="s">
        <v>705</v>
      </c>
      <c r="F76" s="26" t="s">
        <v>705</v>
      </c>
      <c r="G76" s="26" t="s">
        <v>705</v>
      </c>
      <c r="H76" s="12"/>
      <c r="I76" s="12">
        <v>0</v>
      </c>
    </row>
    <row r="77" spans="1:9" ht="30.75" customHeight="1" x14ac:dyDescent="0.25">
      <c r="A77" s="21" t="s">
        <v>112</v>
      </c>
      <c r="B77" s="22" t="s">
        <v>553</v>
      </c>
      <c r="C77" s="13" t="s">
        <v>478</v>
      </c>
      <c r="D77" s="26" t="s">
        <v>705</v>
      </c>
      <c r="E77" s="26" t="s">
        <v>705</v>
      </c>
      <c r="F77" s="26" t="s">
        <v>705</v>
      </c>
      <c r="G77" s="26" t="s">
        <v>705</v>
      </c>
      <c r="H77" s="12"/>
      <c r="I77" s="12">
        <v>0</v>
      </c>
    </row>
    <row r="78" spans="1:9" ht="30.75" customHeight="1" x14ac:dyDescent="0.25">
      <c r="A78" s="21" t="s">
        <v>114</v>
      </c>
      <c r="B78" s="22" t="s">
        <v>554</v>
      </c>
      <c r="C78" s="13" t="s">
        <v>478</v>
      </c>
      <c r="D78" s="26" t="s">
        <v>705</v>
      </c>
      <c r="E78" s="26" t="s">
        <v>705</v>
      </c>
      <c r="F78" s="26" t="s">
        <v>705</v>
      </c>
      <c r="G78" s="26" t="s">
        <v>705</v>
      </c>
      <c r="H78" s="12"/>
      <c r="I78" s="12">
        <v>0</v>
      </c>
    </row>
    <row r="79" spans="1:9" ht="30.75" customHeight="1" x14ac:dyDescent="0.25">
      <c r="A79" s="21" t="s">
        <v>116</v>
      </c>
      <c r="B79" s="22" t="s">
        <v>555</v>
      </c>
      <c r="C79" s="13" t="s">
        <v>478</v>
      </c>
      <c r="D79" s="26" t="s">
        <v>705</v>
      </c>
      <c r="E79" s="26" t="s">
        <v>705</v>
      </c>
      <c r="F79" s="26" t="s">
        <v>705</v>
      </c>
      <c r="G79" s="26" t="s">
        <v>705</v>
      </c>
      <c r="H79" s="12"/>
      <c r="I79" s="12">
        <v>0</v>
      </c>
    </row>
    <row r="80" spans="1:9" ht="30.75" customHeight="1" x14ac:dyDescent="0.25">
      <c r="A80" s="21" t="s">
        <v>118</v>
      </c>
      <c r="B80" s="22" t="s">
        <v>556</v>
      </c>
      <c r="C80" s="13" t="s">
        <v>478</v>
      </c>
      <c r="D80" s="26" t="s">
        <v>705</v>
      </c>
      <c r="E80" s="26" t="s">
        <v>705</v>
      </c>
      <c r="F80" s="26" t="s">
        <v>705</v>
      </c>
      <c r="G80" s="26" t="s">
        <v>705</v>
      </c>
      <c r="H80" s="12"/>
      <c r="I80" s="12">
        <v>0</v>
      </c>
    </row>
    <row r="81" spans="1:9" ht="30.75" customHeight="1" x14ac:dyDescent="0.25">
      <c r="A81" s="21" t="s">
        <v>120</v>
      </c>
      <c r="B81" s="22" t="s">
        <v>557</v>
      </c>
      <c r="C81" s="13" t="s">
        <v>478</v>
      </c>
      <c r="D81" s="26" t="s">
        <v>705</v>
      </c>
      <c r="E81" s="26" t="s">
        <v>705</v>
      </c>
      <c r="F81" s="26" t="s">
        <v>705</v>
      </c>
      <c r="G81" s="26" t="s">
        <v>705</v>
      </c>
      <c r="H81" s="12"/>
      <c r="I81" s="12">
        <v>0</v>
      </c>
    </row>
    <row r="82" spans="1:9" ht="30.75" customHeight="1" x14ac:dyDescent="0.25">
      <c r="A82" s="21" t="s">
        <v>122</v>
      </c>
      <c r="B82" s="22" t="s">
        <v>558</v>
      </c>
      <c r="C82" s="13" t="s">
        <v>478</v>
      </c>
      <c r="D82" s="26" t="s">
        <v>705</v>
      </c>
      <c r="E82" s="26" t="s">
        <v>705</v>
      </c>
      <c r="F82" s="26" t="s">
        <v>705</v>
      </c>
      <c r="G82" s="26" t="s">
        <v>705</v>
      </c>
      <c r="H82" s="12"/>
      <c r="I82" s="12">
        <v>0</v>
      </c>
    </row>
    <row r="83" spans="1:9" ht="30.75" customHeight="1" x14ac:dyDescent="0.25">
      <c r="A83" s="21" t="s">
        <v>124</v>
      </c>
      <c r="B83" s="22" t="s">
        <v>559</v>
      </c>
      <c r="C83" s="13" t="s">
        <v>478</v>
      </c>
      <c r="D83" s="26" t="s">
        <v>705</v>
      </c>
      <c r="E83" s="26" t="s">
        <v>705</v>
      </c>
      <c r="F83" s="26" t="s">
        <v>705</v>
      </c>
      <c r="G83" s="26" t="s">
        <v>705</v>
      </c>
      <c r="H83" s="12"/>
      <c r="I83" s="12">
        <v>0</v>
      </c>
    </row>
    <row r="84" spans="1:9" ht="30.75" customHeight="1" x14ac:dyDescent="0.25">
      <c r="A84" s="21" t="s">
        <v>126</v>
      </c>
      <c r="B84" s="22" t="s">
        <v>560</v>
      </c>
      <c r="C84" s="13" t="s">
        <v>478</v>
      </c>
      <c r="D84" s="26" t="s">
        <v>705</v>
      </c>
      <c r="E84" s="26" t="s">
        <v>705</v>
      </c>
      <c r="F84" s="26" t="s">
        <v>705</v>
      </c>
      <c r="G84" s="26" t="s">
        <v>705</v>
      </c>
      <c r="H84" s="12"/>
      <c r="I84" s="12">
        <v>0</v>
      </c>
    </row>
    <row r="85" spans="1:9" ht="30.75" customHeight="1" x14ac:dyDescent="0.25">
      <c r="A85" s="21" t="s">
        <v>128</v>
      </c>
      <c r="B85" s="22" t="s">
        <v>561</v>
      </c>
      <c r="C85" s="13" t="s">
        <v>478</v>
      </c>
      <c r="D85" s="26" t="s">
        <v>705</v>
      </c>
      <c r="E85" s="26" t="s">
        <v>705</v>
      </c>
      <c r="F85" s="26" t="s">
        <v>705</v>
      </c>
      <c r="G85" s="26" t="s">
        <v>705</v>
      </c>
      <c r="H85" s="12"/>
      <c r="I85" s="12">
        <v>0</v>
      </c>
    </row>
    <row r="86" spans="1:9" ht="30.75" customHeight="1" x14ac:dyDescent="0.25">
      <c r="A86" s="21" t="s">
        <v>130</v>
      </c>
      <c r="B86" s="22" t="s">
        <v>562</v>
      </c>
      <c r="C86" s="13" t="s">
        <v>478</v>
      </c>
      <c r="D86" s="26" t="s">
        <v>705</v>
      </c>
      <c r="E86" s="26" t="s">
        <v>705</v>
      </c>
      <c r="F86" s="26" t="s">
        <v>705</v>
      </c>
      <c r="G86" s="26" t="s">
        <v>705</v>
      </c>
      <c r="H86" s="12"/>
      <c r="I86" s="12">
        <v>0</v>
      </c>
    </row>
    <row r="87" spans="1:9" ht="30.75" customHeight="1" x14ac:dyDescent="0.25">
      <c r="A87" s="21" t="s">
        <v>132</v>
      </c>
      <c r="B87" s="22" t="s">
        <v>563</v>
      </c>
      <c r="C87" s="13" t="s">
        <v>478</v>
      </c>
      <c r="D87" s="26" t="s">
        <v>705</v>
      </c>
      <c r="E87" s="26" t="s">
        <v>705</v>
      </c>
      <c r="F87" s="26" t="s">
        <v>705</v>
      </c>
      <c r="G87" s="26" t="s">
        <v>705</v>
      </c>
      <c r="H87" s="12"/>
      <c r="I87" s="12">
        <v>0</v>
      </c>
    </row>
    <row r="88" spans="1:9" ht="30.75" customHeight="1" x14ac:dyDescent="0.25">
      <c r="A88" s="21" t="s">
        <v>134</v>
      </c>
      <c r="B88" s="22" t="s">
        <v>564</v>
      </c>
      <c r="C88" s="13" t="s">
        <v>478</v>
      </c>
      <c r="D88" s="26" t="s">
        <v>705</v>
      </c>
      <c r="E88" s="26" t="s">
        <v>705</v>
      </c>
      <c r="F88" s="26" t="s">
        <v>705</v>
      </c>
      <c r="G88" s="26" t="s">
        <v>705</v>
      </c>
      <c r="H88" s="12"/>
      <c r="I88" s="12">
        <v>0</v>
      </c>
    </row>
    <row r="89" spans="1:9" ht="30.75" customHeight="1" x14ac:dyDescent="0.25">
      <c r="A89" s="21" t="s">
        <v>136</v>
      </c>
      <c r="B89" s="22" t="s">
        <v>565</v>
      </c>
      <c r="C89" s="13" t="s">
        <v>478</v>
      </c>
      <c r="D89" s="26" t="s">
        <v>705</v>
      </c>
      <c r="E89" s="26" t="s">
        <v>705</v>
      </c>
      <c r="F89" s="26" t="s">
        <v>705</v>
      </c>
      <c r="G89" s="26" t="s">
        <v>705</v>
      </c>
      <c r="H89" s="12"/>
      <c r="I89" s="12">
        <v>0</v>
      </c>
    </row>
    <row r="90" spans="1:9" ht="30.75" customHeight="1" x14ac:dyDescent="0.25">
      <c r="A90" s="21" t="s">
        <v>242</v>
      </c>
      <c r="B90" s="22" t="s">
        <v>566</v>
      </c>
      <c r="C90" s="13" t="s">
        <v>478</v>
      </c>
      <c r="D90" s="26" t="s">
        <v>705</v>
      </c>
      <c r="E90" s="26" t="s">
        <v>705</v>
      </c>
      <c r="F90" s="26" t="s">
        <v>705</v>
      </c>
      <c r="G90" s="26" t="s">
        <v>705</v>
      </c>
      <c r="H90" s="12"/>
      <c r="I90" s="12">
        <v>0</v>
      </c>
    </row>
    <row r="91" spans="1:9" ht="30.75" customHeight="1" x14ac:dyDescent="0.25">
      <c r="A91" s="21" t="s">
        <v>138</v>
      </c>
      <c r="B91" s="22" t="s">
        <v>567</v>
      </c>
      <c r="C91" s="13" t="s">
        <v>478</v>
      </c>
      <c r="D91" s="26" t="s">
        <v>705</v>
      </c>
      <c r="E91" s="26" t="s">
        <v>705</v>
      </c>
      <c r="F91" s="26" t="s">
        <v>705</v>
      </c>
      <c r="G91" s="26" t="s">
        <v>705</v>
      </c>
      <c r="H91" s="12"/>
      <c r="I91" s="12">
        <v>0</v>
      </c>
    </row>
    <row r="92" spans="1:9" ht="30.75" customHeight="1" x14ac:dyDescent="0.25">
      <c r="A92" s="21" t="s">
        <v>244</v>
      </c>
      <c r="B92" s="22" t="s">
        <v>568</v>
      </c>
      <c r="C92" s="13" t="s">
        <v>478</v>
      </c>
      <c r="D92" s="26" t="s">
        <v>705</v>
      </c>
      <c r="E92" s="26" t="s">
        <v>705</v>
      </c>
      <c r="F92" s="26" t="s">
        <v>705</v>
      </c>
      <c r="G92" s="26" t="s">
        <v>705</v>
      </c>
      <c r="H92" s="12"/>
      <c r="I92" s="12">
        <v>0</v>
      </c>
    </row>
    <row r="93" spans="1:9" ht="30.75" customHeight="1" x14ac:dyDescent="0.25">
      <c r="A93" s="21" t="s">
        <v>248</v>
      </c>
      <c r="B93" s="22" t="s">
        <v>569</v>
      </c>
      <c r="C93" s="13" t="s">
        <v>478</v>
      </c>
      <c r="D93" s="26" t="s">
        <v>705</v>
      </c>
      <c r="E93" s="26" t="s">
        <v>705</v>
      </c>
      <c r="F93" s="26" t="s">
        <v>705</v>
      </c>
      <c r="G93" s="26" t="s">
        <v>705</v>
      </c>
      <c r="H93" s="12"/>
      <c r="I93" s="12">
        <v>0</v>
      </c>
    </row>
    <row r="94" spans="1:9" ht="30.75" customHeight="1" x14ac:dyDescent="0.25">
      <c r="A94" s="21" t="s">
        <v>140</v>
      </c>
      <c r="B94" s="22" t="s">
        <v>570</v>
      </c>
      <c r="C94" s="13" t="s">
        <v>478</v>
      </c>
      <c r="D94" s="26" t="s">
        <v>705</v>
      </c>
      <c r="E94" s="26" t="s">
        <v>705</v>
      </c>
      <c r="F94" s="26" t="s">
        <v>705</v>
      </c>
      <c r="G94" s="26" t="s">
        <v>705</v>
      </c>
      <c r="H94" s="12"/>
      <c r="I94" s="12">
        <v>0</v>
      </c>
    </row>
    <row r="95" spans="1:9" ht="30.75" customHeight="1" x14ac:dyDescent="0.25">
      <c r="A95" s="21" t="s">
        <v>142</v>
      </c>
      <c r="B95" s="22" t="s">
        <v>571</v>
      </c>
      <c r="C95" s="13" t="s">
        <v>478</v>
      </c>
      <c r="D95" s="26" t="s">
        <v>705</v>
      </c>
      <c r="E95" s="26" t="s">
        <v>705</v>
      </c>
      <c r="F95" s="26" t="s">
        <v>705</v>
      </c>
      <c r="G95" s="26" t="s">
        <v>705</v>
      </c>
      <c r="H95" s="12"/>
      <c r="I95" s="12">
        <v>0</v>
      </c>
    </row>
    <row r="96" spans="1:9" ht="30.75" customHeight="1" x14ac:dyDescent="0.25">
      <c r="A96" s="21" t="s">
        <v>272</v>
      </c>
      <c r="B96" s="22" t="s">
        <v>572</v>
      </c>
      <c r="C96" s="13" t="s">
        <v>478</v>
      </c>
      <c r="D96" s="26" t="s">
        <v>705</v>
      </c>
      <c r="E96" s="26" t="s">
        <v>705</v>
      </c>
      <c r="F96" s="26" t="s">
        <v>705</v>
      </c>
      <c r="G96" s="26" t="s">
        <v>705</v>
      </c>
      <c r="H96" s="12"/>
      <c r="I96" s="12">
        <v>0</v>
      </c>
    </row>
    <row r="97" spans="1:9" ht="30.75" customHeight="1" x14ac:dyDescent="0.25">
      <c r="A97" s="21" t="s">
        <v>250</v>
      </c>
      <c r="B97" s="22" t="s">
        <v>573</v>
      </c>
      <c r="C97" s="13" t="s">
        <v>478</v>
      </c>
      <c r="D97" s="26" t="s">
        <v>705</v>
      </c>
      <c r="E97" s="26" t="s">
        <v>705</v>
      </c>
      <c r="F97" s="26" t="s">
        <v>705</v>
      </c>
      <c r="G97" s="26" t="s">
        <v>705</v>
      </c>
      <c r="H97" s="12"/>
      <c r="I97" s="12">
        <v>0</v>
      </c>
    </row>
    <row r="98" spans="1:9" ht="30.75" customHeight="1" x14ac:dyDescent="0.25">
      <c r="A98" s="21" t="s">
        <v>252</v>
      </c>
      <c r="B98" s="22" t="s">
        <v>574</v>
      </c>
      <c r="C98" s="13" t="s">
        <v>478</v>
      </c>
      <c r="D98" s="26" t="s">
        <v>705</v>
      </c>
      <c r="E98" s="26" t="s">
        <v>705</v>
      </c>
      <c r="F98" s="26" t="s">
        <v>704</v>
      </c>
      <c r="G98" s="26" t="s">
        <v>705</v>
      </c>
      <c r="H98" s="12"/>
      <c r="I98" s="12">
        <v>1</v>
      </c>
    </row>
    <row r="99" spans="1:9" ht="30.75" customHeight="1" x14ac:dyDescent="0.25">
      <c r="A99" s="21" t="s">
        <v>254</v>
      </c>
      <c r="B99" s="22" t="s">
        <v>575</v>
      </c>
      <c r="C99" s="13" t="s">
        <v>478</v>
      </c>
      <c r="D99" s="26" t="s">
        <v>705</v>
      </c>
      <c r="E99" s="26" t="s">
        <v>705</v>
      </c>
      <c r="F99" s="26" t="s">
        <v>705</v>
      </c>
      <c r="G99" s="26" t="s">
        <v>704</v>
      </c>
      <c r="H99" s="12"/>
      <c r="I99" s="12">
        <v>1</v>
      </c>
    </row>
    <row r="100" spans="1:9" ht="30.75" customHeight="1" x14ac:dyDescent="0.25">
      <c r="A100" s="21" t="s">
        <v>144</v>
      </c>
      <c r="B100" s="22" t="s">
        <v>576</v>
      </c>
      <c r="C100" s="13" t="s">
        <v>478</v>
      </c>
      <c r="D100" s="26" t="s">
        <v>705</v>
      </c>
      <c r="E100" s="26" t="s">
        <v>705</v>
      </c>
      <c r="F100" s="26" t="s">
        <v>705</v>
      </c>
      <c r="G100" s="26" t="s">
        <v>705</v>
      </c>
      <c r="H100" s="12"/>
      <c r="I100" s="12">
        <v>0</v>
      </c>
    </row>
    <row r="101" spans="1:9" ht="30.75" customHeight="1" x14ac:dyDescent="0.25">
      <c r="A101" s="21" t="s">
        <v>256</v>
      </c>
      <c r="B101" s="22" t="s">
        <v>577</v>
      </c>
      <c r="C101" s="13" t="s">
        <v>478</v>
      </c>
      <c r="D101" s="26" t="s">
        <v>705</v>
      </c>
      <c r="E101" s="26" t="s">
        <v>705</v>
      </c>
      <c r="F101" s="26" t="s">
        <v>705</v>
      </c>
      <c r="G101" s="26" t="s">
        <v>705</v>
      </c>
      <c r="H101" s="12"/>
      <c r="I101" s="12">
        <v>0</v>
      </c>
    </row>
    <row r="102" spans="1:9" ht="30.75" customHeight="1" x14ac:dyDescent="0.25">
      <c r="A102" s="21" t="s">
        <v>258</v>
      </c>
      <c r="B102" s="22" t="s">
        <v>578</v>
      </c>
      <c r="C102" s="13" t="s">
        <v>478</v>
      </c>
      <c r="D102" s="26" t="s">
        <v>705</v>
      </c>
      <c r="E102" s="26" t="s">
        <v>705</v>
      </c>
      <c r="F102" s="26" t="s">
        <v>705</v>
      </c>
      <c r="G102" s="26" t="s">
        <v>705</v>
      </c>
      <c r="H102" s="12"/>
      <c r="I102" s="12">
        <v>0</v>
      </c>
    </row>
    <row r="103" spans="1:9" ht="30.75" customHeight="1" x14ac:dyDescent="0.25">
      <c r="A103" s="21" t="s">
        <v>146</v>
      </c>
      <c r="B103" s="22" t="s">
        <v>579</v>
      </c>
      <c r="C103" s="13" t="s">
        <v>478</v>
      </c>
      <c r="D103" s="26" t="s">
        <v>705</v>
      </c>
      <c r="E103" s="26" t="s">
        <v>705</v>
      </c>
      <c r="F103" s="26" t="s">
        <v>705</v>
      </c>
      <c r="G103" s="26" t="s">
        <v>705</v>
      </c>
      <c r="H103" s="12"/>
      <c r="I103" s="12">
        <v>0</v>
      </c>
    </row>
    <row r="104" spans="1:9" ht="30.75" customHeight="1" x14ac:dyDescent="0.25">
      <c r="A104" s="21" t="s">
        <v>260</v>
      </c>
      <c r="B104" s="22" t="s">
        <v>580</v>
      </c>
      <c r="C104" s="13" t="s">
        <v>478</v>
      </c>
      <c r="D104" s="26" t="s">
        <v>705</v>
      </c>
      <c r="E104" s="26" t="s">
        <v>705</v>
      </c>
      <c r="F104" s="26" t="s">
        <v>705</v>
      </c>
      <c r="G104" s="26" t="s">
        <v>704</v>
      </c>
      <c r="H104" s="12"/>
      <c r="I104" s="12">
        <v>1</v>
      </c>
    </row>
    <row r="105" spans="1:9" ht="30.75" customHeight="1" x14ac:dyDescent="0.25">
      <c r="A105" s="21" t="s">
        <v>148</v>
      </c>
      <c r="B105" s="22" t="s">
        <v>581</v>
      </c>
      <c r="C105" s="13" t="s">
        <v>478</v>
      </c>
      <c r="D105" s="26" t="s">
        <v>705</v>
      </c>
      <c r="E105" s="26" t="s">
        <v>705</v>
      </c>
      <c r="F105" s="26" t="s">
        <v>705</v>
      </c>
      <c r="G105" s="26" t="s">
        <v>705</v>
      </c>
      <c r="H105" s="12"/>
      <c r="I105" s="12">
        <v>0</v>
      </c>
    </row>
    <row r="106" spans="1:9" ht="30.75" customHeight="1" x14ac:dyDescent="0.25">
      <c r="A106" s="21" t="s">
        <v>150</v>
      </c>
      <c r="B106" s="22" t="s">
        <v>582</v>
      </c>
      <c r="C106" s="13" t="s">
        <v>478</v>
      </c>
      <c r="D106" s="26" t="s">
        <v>705</v>
      </c>
      <c r="E106" s="26" t="s">
        <v>705</v>
      </c>
      <c r="F106" s="26" t="s">
        <v>705</v>
      </c>
      <c r="G106" s="26" t="s">
        <v>705</v>
      </c>
      <c r="H106" s="12"/>
      <c r="I106" s="12">
        <v>0</v>
      </c>
    </row>
    <row r="107" spans="1:9" ht="30.75" customHeight="1" x14ac:dyDescent="0.25">
      <c r="A107" s="21" t="s">
        <v>152</v>
      </c>
      <c r="B107" s="22" t="s">
        <v>583</v>
      </c>
      <c r="C107" s="13" t="s">
        <v>478</v>
      </c>
      <c r="D107" s="26" t="s">
        <v>705</v>
      </c>
      <c r="E107" s="26" t="s">
        <v>705</v>
      </c>
      <c r="F107" s="26" t="s">
        <v>705</v>
      </c>
      <c r="G107" s="26" t="s">
        <v>705</v>
      </c>
      <c r="H107" s="12"/>
      <c r="I107" s="12">
        <v>0</v>
      </c>
    </row>
    <row r="108" spans="1:9" ht="30.75" customHeight="1" x14ac:dyDescent="0.25">
      <c r="A108" s="21" t="s">
        <v>262</v>
      </c>
      <c r="B108" s="22" t="s">
        <v>584</v>
      </c>
      <c r="C108" s="13" t="s">
        <v>478</v>
      </c>
      <c r="D108" s="26" t="s">
        <v>705</v>
      </c>
      <c r="E108" s="26" t="s">
        <v>705</v>
      </c>
      <c r="F108" s="26" t="s">
        <v>705</v>
      </c>
      <c r="G108" s="26" t="s">
        <v>704</v>
      </c>
      <c r="H108" s="12"/>
      <c r="I108" s="12">
        <v>1</v>
      </c>
    </row>
    <row r="109" spans="1:9" ht="30.75" customHeight="1" x14ac:dyDescent="0.25">
      <c r="A109" s="21" t="s">
        <v>154</v>
      </c>
      <c r="B109" s="22" t="s">
        <v>585</v>
      </c>
      <c r="C109" s="13" t="s">
        <v>478</v>
      </c>
      <c r="D109" s="26" t="s">
        <v>705</v>
      </c>
      <c r="E109" s="26" t="s">
        <v>705</v>
      </c>
      <c r="F109" s="26" t="s">
        <v>705</v>
      </c>
      <c r="G109" s="26" t="s">
        <v>705</v>
      </c>
      <c r="H109" s="12"/>
      <c r="I109" s="12">
        <v>0</v>
      </c>
    </row>
    <row r="110" spans="1:9" ht="30.75" customHeight="1" x14ac:dyDescent="0.25">
      <c r="A110" s="21" t="s">
        <v>264</v>
      </c>
      <c r="B110" s="22" t="s">
        <v>586</v>
      </c>
      <c r="C110" s="13" t="s">
        <v>478</v>
      </c>
      <c r="D110" s="26" t="s">
        <v>705</v>
      </c>
      <c r="E110" s="26" t="s">
        <v>705</v>
      </c>
      <c r="F110" s="26" t="s">
        <v>704</v>
      </c>
      <c r="G110" s="26" t="s">
        <v>705</v>
      </c>
      <c r="H110" s="12"/>
      <c r="I110" s="12">
        <v>1</v>
      </c>
    </row>
    <row r="111" spans="1:9" ht="30.75" customHeight="1" x14ac:dyDescent="0.25">
      <c r="A111" s="21" t="s">
        <v>156</v>
      </c>
      <c r="B111" s="22" t="s">
        <v>587</v>
      </c>
      <c r="C111" s="13" t="s">
        <v>478</v>
      </c>
      <c r="D111" s="26" t="s">
        <v>705</v>
      </c>
      <c r="E111" s="26" t="s">
        <v>705</v>
      </c>
      <c r="F111" s="26" t="s">
        <v>705</v>
      </c>
      <c r="G111" s="26" t="s">
        <v>705</v>
      </c>
      <c r="H111" s="12"/>
      <c r="I111" s="12">
        <v>0</v>
      </c>
    </row>
    <row r="112" spans="1:9" ht="30.75" customHeight="1" x14ac:dyDescent="0.25">
      <c r="A112" s="21" t="s">
        <v>158</v>
      </c>
      <c r="B112" s="22" t="s">
        <v>588</v>
      </c>
      <c r="C112" s="13" t="s">
        <v>478</v>
      </c>
      <c r="D112" s="26" t="s">
        <v>705</v>
      </c>
      <c r="E112" s="26" t="s">
        <v>705</v>
      </c>
      <c r="F112" s="26" t="s">
        <v>705</v>
      </c>
      <c r="G112" s="26" t="s">
        <v>705</v>
      </c>
      <c r="H112" s="12"/>
      <c r="I112" s="12">
        <v>0</v>
      </c>
    </row>
    <row r="113" spans="1:9" ht="30.75" customHeight="1" x14ac:dyDescent="0.25">
      <c r="A113" s="21" t="s">
        <v>266</v>
      </c>
      <c r="B113" s="22" t="s">
        <v>589</v>
      </c>
      <c r="C113" s="13" t="s">
        <v>478</v>
      </c>
      <c r="D113" s="26" t="s">
        <v>705</v>
      </c>
      <c r="E113" s="26" t="s">
        <v>705</v>
      </c>
      <c r="F113" s="26" t="s">
        <v>705</v>
      </c>
      <c r="G113" s="26" t="s">
        <v>705</v>
      </c>
      <c r="H113" s="12"/>
      <c r="I113" s="12">
        <v>0</v>
      </c>
    </row>
    <row r="114" spans="1:9" ht="30.75" customHeight="1" x14ac:dyDescent="0.25">
      <c r="A114" s="21" t="s">
        <v>160</v>
      </c>
      <c r="B114" s="22" t="s">
        <v>590</v>
      </c>
      <c r="C114" s="13" t="s">
        <v>478</v>
      </c>
      <c r="D114" s="26" t="s">
        <v>705</v>
      </c>
      <c r="E114" s="26" t="s">
        <v>705</v>
      </c>
      <c r="F114" s="26" t="s">
        <v>705</v>
      </c>
      <c r="G114" s="26" t="s">
        <v>705</v>
      </c>
      <c r="H114" s="12"/>
      <c r="I114" s="12">
        <v>0</v>
      </c>
    </row>
    <row r="115" spans="1:9" ht="30.75" customHeight="1" x14ac:dyDescent="0.25">
      <c r="A115" s="21" t="s">
        <v>268</v>
      </c>
      <c r="B115" s="22" t="s">
        <v>591</v>
      </c>
      <c r="C115" s="13" t="s">
        <v>478</v>
      </c>
      <c r="D115" s="26" t="s">
        <v>705</v>
      </c>
      <c r="E115" s="26" t="s">
        <v>705</v>
      </c>
      <c r="F115" s="26" t="s">
        <v>705</v>
      </c>
      <c r="G115" s="26" t="s">
        <v>705</v>
      </c>
      <c r="H115" s="12"/>
      <c r="I115" s="12">
        <v>0</v>
      </c>
    </row>
    <row r="116" spans="1:9" ht="30.75" customHeight="1" x14ac:dyDescent="0.25">
      <c r="A116" s="21" t="s">
        <v>270</v>
      </c>
      <c r="B116" s="22" t="s">
        <v>592</v>
      </c>
      <c r="C116" s="13" t="s">
        <v>478</v>
      </c>
      <c r="D116" s="26" t="s">
        <v>705</v>
      </c>
      <c r="E116" s="26" t="s">
        <v>705</v>
      </c>
      <c r="F116" s="26" t="s">
        <v>705</v>
      </c>
      <c r="G116" s="26" t="s">
        <v>705</v>
      </c>
      <c r="H116" s="12"/>
      <c r="I116" s="12">
        <v>0</v>
      </c>
    </row>
    <row r="117" spans="1:9" ht="30.75" customHeight="1" x14ac:dyDescent="0.25">
      <c r="A117" s="21" t="s">
        <v>162</v>
      </c>
      <c r="B117" s="22" t="s">
        <v>593</v>
      </c>
      <c r="C117" s="13" t="s">
        <v>478</v>
      </c>
      <c r="D117" s="26" t="s">
        <v>704</v>
      </c>
      <c r="E117" s="26" t="s">
        <v>705</v>
      </c>
      <c r="F117" s="26" t="s">
        <v>705</v>
      </c>
      <c r="G117" s="26" t="s">
        <v>705</v>
      </c>
      <c r="H117" s="12"/>
      <c r="I117" s="12">
        <v>1</v>
      </c>
    </row>
    <row r="118" spans="1:9" ht="30.75" customHeight="1" x14ac:dyDescent="0.25">
      <c r="A118" s="21" t="s">
        <v>164</v>
      </c>
      <c r="B118" s="22" t="s">
        <v>594</v>
      </c>
      <c r="C118" s="13" t="s">
        <v>478</v>
      </c>
      <c r="D118" s="26" t="s">
        <v>705</v>
      </c>
      <c r="E118" s="26" t="s">
        <v>705</v>
      </c>
      <c r="F118" s="26" t="s">
        <v>705</v>
      </c>
      <c r="G118" s="26" t="s">
        <v>705</v>
      </c>
      <c r="H118" s="12"/>
      <c r="I118" s="12">
        <v>0</v>
      </c>
    </row>
    <row r="119" spans="1:9" ht="30.75" customHeight="1" x14ac:dyDescent="0.25">
      <c r="A119" s="21" t="s">
        <v>170</v>
      </c>
      <c r="B119" s="22" t="s">
        <v>595</v>
      </c>
      <c r="C119" s="13" t="s">
        <v>478</v>
      </c>
      <c r="D119" s="26" t="s">
        <v>705</v>
      </c>
      <c r="E119" s="26" t="s">
        <v>705</v>
      </c>
      <c r="F119" s="26" t="s">
        <v>705</v>
      </c>
      <c r="G119" s="26" t="s">
        <v>705</v>
      </c>
      <c r="H119" s="12"/>
      <c r="I119" s="12">
        <v>0</v>
      </c>
    </row>
    <row r="120" spans="1:9" ht="30.75" customHeight="1" x14ac:dyDescent="0.25">
      <c r="A120" s="13" t="s">
        <v>180</v>
      </c>
      <c r="B120" s="13" t="s">
        <v>596</v>
      </c>
      <c r="C120" s="13" t="s">
        <v>478</v>
      </c>
      <c r="D120" s="26" t="s">
        <v>705</v>
      </c>
      <c r="E120" s="26" t="s">
        <v>704</v>
      </c>
      <c r="F120" s="26" t="s">
        <v>705</v>
      </c>
      <c r="G120" s="26" t="s">
        <v>705</v>
      </c>
      <c r="H120" s="12"/>
      <c r="I120" s="12">
        <v>1</v>
      </c>
    </row>
    <row r="121" spans="1:9" ht="30.75" customHeight="1" x14ac:dyDescent="0.25">
      <c r="A121" s="21" t="s">
        <v>166</v>
      </c>
      <c r="B121" s="22" t="s">
        <v>597</v>
      </c>
      <c r="C121" s="13" t="s">
        <v>478</v>
      </c>
      <c r="D121" s="26" t="s">
        <v>705</v>
      </c>
      <c r="E121" s="26" t="s">
        <v>705</v>
      </c>
      <c r="F121" s="26" t="s">
        <v>705</v>
      </c>
      <c r="G121" s="26" t="s">
        <v>705</v>
      </c>
      <c r="H121" s="12"/>
      <c r="I121" s="12">
        <v>0</v>
      </c>
    </row>
    <row r="122" spans="1:9" ht="30.75" customHeight="1" x14ac:dyDescent="0.25">
      <c r="A122" s="21" t="s">
        <v>168</v>
      </c>
      <c r="B122" s="22" t="s">
        <v>598</v>
      </c>
      <c r="C122" s="13" t="s">
        <v>478</v>
      </c>
      <c r="D122" s="26" t="s">
        <v>705</v>
      </c>
      <c r="E122" s="26" t="s">
        <v>705</v>
      </c>
      <c r="F122" s="26" t="s">
        <v>705</v>
      </c>
      <c r="G122" s="26" t="s">
        <v>705</v>
      </c>
      <c r="H122" s="12"/>
      <c r="I122" s="12">
        <v>0</v>
      </c>
    </row>
    <row r="123" spans="1:9" ht="30.75" customHeight="1" x14ac:dyDescent="0.25">
      <c r="A123" s="21" t="s">
        <v>172</v>
      </c>
      <c r="B123" s="22" t="s">
        <v>599</v>
      </c>
      <c r="C123" s="13" t="s">
        <v>478</v>
      </c>
      <c r="D123" s="26" t="s">
        <v>705</v>
      </c>
      <c r="E123" s="26" t="s">
        <v>705</v>
      </c>
      <c r="F123" s="26" t="s">
        <v>705</v>
      </c>
      <c r="G123" s="26" t="s">
        <v>705</v>
      </c>
      <c r="H123" s="12"/>
      <c r="I123" s="12">
        <v>0</v>
      </c>
    </row>
    <row r="124" spans="1:9" ht="30.75" customHeight="1" x14ac:dyDescent="0.25">
      <c r="A124" s="21" t="s">
        <v>174</v>
      </c>
      <c r="B124" s="22" t="s">
        <v>600</v>
      </c>
      <c r="C124" s="13" t="s">
        <v>478</v>
      </c>
      <c r="D124" s="26" t="s">
        <v>705</v>
      </c>
      <c r="E124" s="26" t="s">
        <v>705</v>
      </c>
      <c r="F124" s="26" t="s">
        <v>705</v>
      </c>
      <c r="G124" s="26" t="s">
        <v>705</v>
      </c>
      <c r="H124" s="12"/>
      <c r="I124" s="12">
        <v>0</v>
      </c>
    </row>
    <row r="125" spans="1:9" ht="30.75" customHeight="1" x14ac:dyDescent="0.25">
      <c r="A125" s="21" t="s">
        <v>176</v>
      </c>
      <c r="B125" s="22" t="s">
        <v>601</v>
      </c>
      <c r="C125" s="13" t="s">
        <v>478</v>
      </c>
      <c r="D125" s="26" t="s">
        <v>705</v>
      </c>
      <c r="E125" s="26" t="s">
        <v>705</v>
      </c>
      <c r="F125" s="26" t="s">
        <v>705</v>
      </c>
      <c r="G125" s="26" t="s">
        <v>705</v>
      </c>
      <c r="H125" s="12"/>
      <c r="I125" s="12">
        <v>0</v>
      </c>
    </row>
    <row r="126" spans="1:9" ht="30.75" customHeight="1" x14ac:dyDescent="0.25">
      <c r="A126" s="21" t="s">
        <v>178</v>
      </c>
      <c r="B126" s="22" t="s">
        <v>602</v>
      </c>
      <c r="C126" s="13" t="s">
        <v>478</v>
      </c>
      <c r="D126" s="26" t="s">
        <v>705</v>
      </c>
      <c r="E126" s="26" t="s">
        <v>705</v>
      </c>
      <c r="F126" s="26" t="s">
        <v>705</v>
      </c>
      <c r="G126" s="26" t="s">
        <v>705</v>
      </c>
      <c r="H126" s="12"/>
      <c r="I126" s="12">
        <v>0</v>
      </c>
    </row>
    <row r="127" spans="1:9" ht="30.75" customHeight="1" x14ac:dyDescent="0.25">
      <c r="A127" s="21" t="s">
        <v>274</v>
      </c>
      <c r="B127" s="22" t="s">
        <v>603</v>
      </c>
      <c r="C127" s="13" t="s">
        <v>478</v>
      </c>
      <c r="D127" s="26" t="s">
        <v>705</v>
      </c>
      <c r="E127" s="26" t="s">
        <v>705</v>
      </c>
      <c r="F127" s="26" t="s">
        <v>705</v>
      </c>
      <c r="G127" s="26" t="s">
        <v>705</v>
      </c>
      <c r="H127" s="12"/>
      <c r="I127" s="12">
        <v>0</v>
      </c>
    </row>
    <row r="128" spans="1:9" ht="30.75" customHeight="1" x14ac:dyDescent="0.25">
      <c r="A128" s="21" t="s">
        <v>182</v>
      </c>
      <c r="B128" s="22" t="s">
        <v>604</v>
      </c>
      <c r="C128" s="13" t="s">
        <v>478</v>
      </c>
      <c r="D128" s="26" t="s">
        <v>705</v>
      </c>
      <c r="E128" s="26" t="s">
        <v>705</v>
      </c>
      <c r="F128" s="26" t="s">
        <v>705</v>
      </c>
      <c r="G128" s="26" t="s">
        <v>705</v>
      </c>
      <c r="H128" s="12"/>
      <c r="I128" s="12">
        <v>0</v>
      </c>
    </row>
    <row r="129" spans="1:9" ht="30.75" customHeight="1" x14ac:dyDescent="0.25">
      <c r="A129" s="21" t="s">
        <v>184</v>
      </c>
      <c r="B129" s="22" t="s">
        <v>605</v>
      </c>
      <c r="C129" s="13" t="s">
        <v>478</v>
      </c>
      <c r="D129" s="26" t="s">
        <v>705</v>
      </c>
      <c r="E129" s="26" t="s">
        <v>705</v>
      </c>
      <c r="F129" s="26" t="s">
        <v>705</v>
      </c>
      <c r="G129" s="26" t="s">
        <v>704</v>
      </c>
      <c r="H129" s="12"/>
      <c r="I129" s="12">
        <v>1</v>
      </c>
    </row>
    <row r="130" spans="1:9" ht="30.75" customHeight="1" x14ac:dyDescent="0.25">
      <c r="A130" s="21" t="s">
        <v>186</v>
      </c>
      <c r="B130" s="22" t="s">
        <v>606</v>
      </c>
      <c r="C130" s="13" t="s">
        <v>478</v>
      </c>
      <c r="D130" s="26" t="s">
        <v>705</v>
      </c>
      <c r="E130" s="26" t="s">
        <v>705</v>
      </c>
      <c r="F130" s="26" t="s">
        <v>705</v>
      </c>
      <c r="G130" s="26" t="s">
        <v>705</v>
      </c>
      <c r="H130" s="12"/>
      <c r="I130" s="12">
        <v>0</v>
      </c>
    </row>
    <row r="131" spans="1:9" ht="30.75" customHeight="1" x14ac:dyDescent="0.25">
      <c r="A131" s="21" t="s">
        <v>188</v>
      </c>
      <c r="B131" s="22" t="s">
        <v>607</v>
      </c>
      <c r="C131" s="13" t="s">
        <v>478</v>
      </c>
      <c r="D131" s="26" t="s">
        <v>705</v>
      </c>
      <c r="E131" s="26" t="s">
        <v>705</v>
      </c>
      <c r="F131" s="26" t="s">
        <v>705</v>
      </c>
      <c r="G131" s="26" t="s">
        <v>705</v>
      </c>
      <c r="H131" s="12"/>
      <c r="I131" s="12">
        <v>0</v>
      </c>
    </row>
    <row r="132" spans="1:9" ht="30.75" customHeight="1" x14ac:dyDescent="0.25">
      <c r="A132" s="21" t="s">
        <v>190</v>
      </c>
      <c r="B132" s="22" t="s">
        <v>608</v>
      </c>
      <c r="C132" s="13" t="s">
        <v>478</v>
      </c>
      <c r="D132" s="26" t="s">
        <v>705</v>
      </c>
      <c r="E132" s="26" t="s">
        <v>705</v>
      </c>
      <c r="F132" s="26" t="s">
        <v>705</v>
      </c>
      <c r="G132" s="26" t="s">
        <v>705</v>
      </c>
      <c r="H132" s="12"/>
      <c r="I132" s="12">
        <v>0</v>
      </c>
    </row>
    <row r="133" spans="1:9" ht="30.75" customHeight="1" x14ac:dyDescent="0.25">
      <c r="A133" s="21" t="s">
        <v>192</v>
      </c>
      <c r="B133" s="22" t="s">
        <v>609</v>
      </c>
      <c r="C133" s="13" t="s">
        <v>478</v>
      </c>
      <c r="D133" s="26" t="s">
        <v>705</v>
      </c>
      <c r="E133" s="26" t="s">
        <v>705</v>
      </c>
      <c r="F133" s="26" t="s">
        <v>705</v>
      </c>
      <c r="G133" s="26" t="s">
        <v>705</v>
      </c>
      <c r="H133" s="12"/>
      <c r="I133" s="12">
        <v>0</v>
      </c>
    </row>
    <row r="134" spans="1:9" ht="30.75" customHeight="1" x14ac:dyDescent="0.25">
      <c r="A134" s="21" t="s">
        <v>194</v>
      </c>
      <c r="B134" s="22" t="s">
        <v>610</v>
      </c>
      <c r="C134" s="13" t="s">
        <v>478</v>
      </c>
      <c r="D134" s="26" t="s">
        <v>705</v>
      </c>
      <c r="E134" s="26" t="s">
        <v>705</v>
      </c>
      <c r="F134" s="26" t="s">
        <v>705</v>
      </c>
      <c r="G134" s="26" t="s">
        <v>705</v>
      </c>
      <c r="H134" s="12"/>
      <c r="I134" s="12">
        <v>0</v>
      </c>
    </row>
    <row r="135" spans="1:9" ht="30.75" customHeight="1" x14ac:dyDescent="0.25">
      <c r="A135" s="21" t="s">
        <v>196</v>
      </c>
      <c r="B135" s="22" t="s">
        <v>611</v>
      </c>
      <c r="C135" s="13" t="s">
        <v>478</v>
      </c>
      <c r="D135" s="26" t="s">
        <v>705</v>
      </c>
      <c r="E135" s="26" t="s">
        <v>705</v>
      </c>
      <c r="F135" s="26" t="s">
        <v>705</v>
      </c>
      <c r="G135" s="26" t="s">
        <v>705</v>
      </c>
      <c r="H135" s="12"/>
      <c r="I135" s="12">
        <v>0</v>
      </c>
    </row>
    <row r="136" spans="1:9" ht="30.75" customHeight="1" x14ac:dyDescent="0.25">
      <c r="A136" s="21" t="s">
        <v>198</v>
      </c>
      <c r="B136" s="22" t="s">
        <v>612</v>
      </c>
      <c r="C136" s="13" t="s">
        <v>478</v>
      </c>
      <c r="D136" s="26" t="s">
        <v>705</v>
      </c>
      <c r="E136" s="26" t="s">
        <v>705</v>
      </c>
      <c r="F136" s="26" t="s">
        <v>705</v>
      </c>
      <c r="G136" s="26" t="s">
        <v>705</v>
      </c>
      <c r="H136" s="12"/>
      <c r="I136" s="12">
        <v>0</v>
      </c>
    </row>
    <row r="137" spans="1:9" ht="30.75" customHeight="1" x14ac:dyDescent="0.25">
      <c r="A137" s="21" t="s">
        <v>276</v>
      </c>
      <c r="B137" s="22" t="s">
        <v>613</v>
      </c>
      <c r="C137" s="13" t="s">
        <v>478</v>
      </c>
      <c r="D137" s="26" t="s">
        <v>705</v>
      </c>
      <c r="E137" s="26" t="s">
        <v>705</v>
      </c>
      <c r="F137" s="26" t="s">
        <v>705</v>
      </c>
      <c r="G137" s="26" t="s">
        <v>705</v>
      </c>
      <c r="H137" s="12"/>
      <c r="I137" s="12">
        <v>0</v>
      </c>
    </row>
    <row r="138" spans="1:9" ht="30.75" customHeight="1" x14ac:dyDescent="0.25">
      <c r="A138" s="21" t="s">
        <v>200</v>
      </c>
      <c r="B138" s="22" t="s">
        <v>614</v>
      </c>
      <c r="C138" s="13" t="s">
        <v>478</v>
      </c>
      <c r="D138" s="26" t="s">
        <v>705</v>
      </c>
      <c r="E138" s="26" t="s">
        <v>705</v>
      </c>
      <c r="F138" s="26" t="s">
        <v>705</v>
      </c>
      <c r="G138" s="26" t="s">
        <v>705</v>
      </c>
      <c r="H138" s="12"/>
      <c r="I138" s="12">
        <v>0</v>
      </c>
    </row>
    <row r="139" spans="1:9" ht="30.75" customHeight="1" x14ac:dyDescent="0.25">
      <c r="A139" s="21" t="s">
        <v>278</v>
      </c>
      <c r="B139" s="22" t="s">
        <v>615</v>
      </c>
      <c r="C139" s="13" t="s">
        <v>478</v>
      </c>
      <c r="D139" s="26" t="s">
        <v>705</v>
      </c>
      <c r="E139" s="26" t="s">
        <v>705</v>
      </c>
      <c r="F139" s="26" t="s">
        <v>705</v>
      </c>
      <c r="G139" s="26" t="s">
        <v>705</v>
      </c>
      <c r="H139" s="12"/>
      <c r="I139" s="12">
        <v>0</v>
      </c>
    </row>
    <row r="140" spans="1:9" ht="30.75" customHeight="1" x14ac:dyDescent="0.25">
      <c r="A140" s="24" t="s">
        <v>280</v>
      </c>
      <c r="B140" s="24" t="s" vm="1">
        <v>616</v>
      </c>
      <c r="C140" s="13" t="s">
        <v>617</v>
      </c>
      <c r="D140" s="26" t="s">
        <v>703</v>
      </c>
      <c r="E140" s="26" t="s">
        <v>703</v>
      </c>
      <c r="F140" s="26" t="s">
        <v>703</v>
      </c>
      <c r="G140" s="26" t="s">
        <v>705</v>
      </c>
      <c r="H140" s="12"/>
      <c r="I140" s="12">
        <v>0</v>
      </c>
    </row>
    <row r="141" spans="1:9" ht="30.75" customHeight="1" x14ac:dyDescent="0.25">
      <c r="A141" s="24" t="s">
        <v>282</v>
      </c>
      <c r="B141" s="24" t="s" vm="2">
        <v>618</v>
      </c>
      <c r="C141" s="13" t="s">
        <v>617</v>
      </c>
      <c r="D141" s="26" t="s">
        <v>703</v>
      </c>
      <c r="E141" s="26" t="s">
        <v>703</v>
      </c>
      <c r="F141" s="26" t="s">
        <v>703</v>
      </c>
      <c r="G141" s="26" t="s">
        <v>705</v>
      </c>
      <c r="H141" s="12"/>
      <c r="I141" s="12">
        <v>0</v>
      </c>
    </row>
    <row r="142" spans="1:9" ht="30.75" customHeight="1" x14ac:dyDescent="0.25">
      <c r="A142" s="24" t="s">
        <v>284</v>
      </c>
      <c r="B142" s="24" t="s" vm="3">
        <v>619</v>
      </c>
      <c r="C142" s="13" t="s">
        <v>617</v>
      </c>
      <c r="D142" s="26" t="s">
        <v>703</v>
      </c>
      <c r="E142" s="26" t="s">
        <v>703</v>
      </c>
      <c r="F142" s="26" t="s">
        <v>703</v>
      </c>
      <c r="G142" s="26" t="s">
        <v>705</v>
      </c>
      <c r="H142" s="12"/>
      <c r="I142" s="12">
        <v>0</v>
      </c>
    </row>
    <row r="143" spans="1:9" ht="30.75" customHeight="1" x14ac:dyDescent="0.25">
      <c r="A143" s="24" t="s">
        <v>286</v>
      </c>
      <c r="B143" s="24" t="s" vm="4">
        <v>620</v>
      </c>
      <c r="C143" s="13" t="s">
        <v>617</v>
      </c>
      <c r="D143" s="26" t="s">
        <v>703</v>
      </c>
      <c r="E143" s="26" t="s">
        <v>703</v>
      </c>
      <c r="F143" s="26" t="s">
        <v>703</v>
      </c>
      <c r="G143" s="26" t="s">
        <v>705</v>
      </c>
      <c r="H143" s="12"/>
      <c r="I143" s="12">
        <v>0</v>
      </c>
    </row>
    <row r="144" spans="1:9" ht="30.75" customHeight="1" x14ac:dyDescent="0.25">
      <c r="A144" s="24" t="s">
        <v>288</v>
      </c>
      <c r="B144" s="24" t="s" vm="5">
        <v>621</v>
      </c>
      <c r="C144" s="13" t="s">
        <v>617</v>
      </c>
      <c r="D144" s="26" t="s">
        <v>703</v>
      </c>
      <c r="E144" s="26" t="s">
        <v>703</v>
      </c>
      <c r="F144" s="26" t="s">
        <v>703</v>
      </c>
      <c r="G144" s="26" t="s">
        <v>705</v>
      </c>
      <c r="H144" s="12"/>
      <c r="I144" s="12">
        <v>0</v>
      </c>
    </row>
    <row r="145" spans="1:9" ht="30.75" customHeight="1" x14ac:dyDescent="0.25">
      <c r="A145" s="24" t="s">
        <v>290</v>
      </c>
      <c r="B145" s="24" t="s" vm="6">
        <v>622</v>
      </c>
      <c r="C145" s="13" t="s">
        <v>617</v>
      </c>
      <c r="D145" s="26" t="s">
        <v>703</v>
      </c>
      <c r="E145" s="26" t="s">
        <v>703</v>
      </c>
      <c r="F145" s="26" t="s">
        <v>703</v>
      </c>
      <c r="G145" s="26" t="s">
        <v>705</v>
      </c>
      <c r="H145" s="12"/>
      <c r="I145" s="12">
        <v>0</v>
      </c>
    </row>
    <row r="146" spans="1:9" ht="30.75" customHeight="1" x14ac:dyDescent="0.25">
      <c r="A146" s="24" t="s">
        <v>292</v>
      </c>
      <c r="B146" s="24" t="s" vm="7">
        <v>623</v>
      </c>
      <c r="C146" s="13" t="s">
        <v>617</v>
      </c>
      <c r="D146" s="26" t="s">
        <v>703</v>
      </c>
      <c r="E146" s="26" t="s">
        <v>703</v>
      </c>
      <c r="F146" s="26" t="s">
        <v>703</v>
      </c>
      <c r="G146" s="26" t="s">
        <v>705</v>
      </c>
      <c r="H146" s="12"/>
      <c r="I146" s="12">
        <v>0</v>
      </c>
    </row>
    <row r="147" spans="1:9" ht="30.75" customHeight="1" x14ac:dyDescent="0.25">
      <c r="A147" s="24" t="s">
        <v>294</v>
      </c>
      <c r="B147" s="24" t="s" vm="8">
        <v>624</v>
      </c>
      <c r="C147" s="13" t="s">
        <v>617</v>
      </c>
      <c r="D147" s="26" t="s">
        <v>703</v>
      </c>
      <c r="E147" s="26" t="s">
        <v>703</v>
      </c>
      <c r="F147" s="26" t="s">
        <v>703</v>
      </c>
      <c r="G147" s="26" t="s">
        <v>705</v>
      </c>
      <c r="H147" s="12"/>
      <c r="I147" s="12">
        <v>0</v>
      </c>
    </row>
    <row r="148" spans="1:9" ht="30.75" customHeight="1" x14ac:dyDescent="0.25">
      <c r="A148" s="24" t="s">
        <v>296</v>
      </c>
      <c r="B148" s="24" t="s" vm="9">
        <v>625</v>
      </c>
      <c r="C148" s="13" t="s">
        <v>617</v>
      </c>
      <c r="D148" s="26" t="s">
        <v>703</v>
      </c>
      <c r="E148" s="26" t="s">
        <v>703</v>
      </c>
      <c r="F148" s="26" t="s">
        <v>703</v>
      </c>
      <c r="G148" s="26" t="s">
        <v>705</v>
      </c>
      <c r="H148" s="12"/>
      <c r="I148" s="12">
        <v>0</v>
      </c>
    </row>
    <row r="149" spans="1:9" ht="30.75" customHeight="1" x14ac:dyDescent="0.25">
      <c r="A149" s="24" t="s">
        <v>298</v>
      </c>
      <c r="B149" s="24" t="s" vm="10">
        <v>626</v>
      </c>
      <c r="C149" s="13" t="s">
        <v>617</v>
      </c>
      <c r="D149" s="26" t="s">
        <v>703</v>
      </c>
      <c r="E149" s="26" t="s">
        <v>703</v>
      </c>
      <c r="F149" s="26" t="s">
        <v>703</v>
      </c>
      <c r="G149" s="26" t="s">
        <v>705</v>
      </c>
      <c r="H149" s="12"/>
      <c r="I149" s="12">
        <v>0</v>
      </c>
    </row>
    <row r="150" spans="1:9" ht="30.75" customHeight="1" x14ac:dyDescent="0.25">
      <c r="A150" s="24" t="s">
        <v>627</v>
      </c>
      <c r="B150" s="24" t="s" vm="11">
        <v>628</v>
      </c>
      <c r="C150" s="13" t="s">
        <v>617</v>
      </c>
      <c r="D150" s="26" t="s">
        <v>703</v>
      </c>
      <c r="E150" s="26" t="s">
        <v>703</v>
      </c>
      <c r="F150" s="26" t="s">
        <v>703</v>
      </c>
      <c r="G150" s="26" t="s">
        <v>704</v>
      </c>
      <c r="H150" s="12"/>
      <c r="I150" s="12">
        <v>1</v>
      </c>
    </row>
    <row r="151" spans="1:9" ht="30.75" customHeight="1" x14ac:dyDescent="0.25">
      <c r="A151" s="24" t="s">
        <v>300</v>
      </c>
      <c r="B151" s="24" t="s" vm="12">
        <v>629</v>
      </c>
      <c r="C151" s="13" t="s">
        <v>617</v>
      </c>
      <c r="D151" s="26" t="s">
        <v>703</v>
      </c>
      <c r="E151" s="26" t="s">
        <v>703</v>
      </c>
      <c r="F151" s="26" t="s">
        <v>703</v>
      </c>
      <c r="G151" s="26" t="s">
        <v>705</v>
      </c>
      <c r="H151" s="12"/>
      <c r="I151" s="12">
        <v>0</v>
      </c>
    </row>
    <row r="152" spans="1:9" ht="30.75" customHeight="1" x14ac:dyDescent="0.25">
      <c r="A152" s="24" t="s">
        <v>246</v>
      </c>
      <c r="B152" s="24" t="s" vm="13">
        <v>630</v>
      </c>
      <c r="C152" s="13" t="s">
        <v>617</v>
      </c>
      <c r="D152" s="26" t="s">
        <v>703</v>
      </c>
      <c r="E152" s="26" t="s">
        <v>703</v>
      </c>
      <c r="F152" s="26" t="s">
        <v>703</v>
      </c>
      <c r="G152" s="26" t="s">
        <v>705</v>
      </c>
      <c r="H152" s="12"/>
      <c r="I152" s="12">
        <v>0</v>
      </c>
    </row>
    <row r="153" spans="1:9" ht="30.75" customHeight="1" x14ac:dyDescent="0.25">
      <c r="A153" s="24" t="s">
        <v>302</v>
      </c>
      <c r="B153" s="24" t="s" vm="14">
        <v>631</v>
      </c>
      <c r="C153" s="13" t="s">
        <v>617</v>
      </c>
      <c r="D153" s="26" t="s">
        <v>703</v>
      </c>
      <c r="E153" s="26" t="s">
        <v>703</v>
      </c>
      <c r="F153" s="26" t="s">
        <v>703</v>
      </c>
      <c r="G153" s="26" t="s">
        <v>705</v>
      </c>
      <c r="H153" s="12"/>
      <c r="I153" s="12">
        <v>0</v>
      </c>
    </row>
    <row r="154" spans="1:9" ht="30.75" customHeight="1" x14ac:dyDescent="0.25">
      <c r="A154" s="24" t="s">
        <v>304</v>
      </c>
      <c r="B154" s="24" t="s" vm="15">
        <v>632</v>
      </c>
      <c r="C154" s="13" t="s">
        <v>617</v>
      </c>
      <c r="D154" s="26" t="s">
        <v>703</v>
      </c>
      <c r="E154" s="26" t="s">
        <v>703</v>
      </c>
      <c r="F154" s="26" t="s">
        <v>703</v>
      </c>
      <c r="G154" s="26" t="s">
        <v>705</v>
      </c>
      <c r="H154" s="12"/>
      <c r="I154" s="12">
        <v>0</v>
      </c>
    </row>
    <row r="155" spans="1:9" ht="30.75" customHeight="1" x14ac:dyDescent="0.25">
      <c r="A155" s="24" t="s">
        <v>306</v>
      </c>
      <c r="B155" s="24" t="s" vm="16">
        <v>633</v>
      </c>
      <c r="C155" s="13" t="s">
        <v>617</v>
      </c>
      <c r="D155" s="26" t="s">
        <v>703</v>
      </c>
      <c r="E155" s="26" t="s">
        <v>703</v>
      </c>
      <c r="F155" s="26" t="s">
        <v>703</v>
      </c>
      <c r="G155" s="26" t="s">
        <v>705</v>
      </c>
      <c r="H155" s="12"/>
      <c r="I155" s="12">
        <v>0</v>
      </c>
    </row>
    <row r="156" spans="1:9" ht="30.75" customHeight="1" x14ac:dyDescent="0.25">
      <c r="A156" s="24" t="s">
        <v>308</v>
      </c>
      <c r="B156" s="24" t="s" vm="17">
        <v>634</v>
      </c>
      <c r="C156" s="13" t="s">
        <v>617</v>
      </c>
      <c r="D156" s="26" t="s">
        <v>703</v>
      </c>
      <c r="E156" s="26" t="s">
        <v>703</v>
      </c>
      <c r="F156" s="26" t="s">
        <v>703</v>
      </c>
      <c r="G156" s="26" t="s">
        <v>705</v>
      </c>
      <c r="H156" s="12"/>
      <c r="I156" s="12">
        <v>0</v>
      </c>
    </row>
    <row r="157" spans="1:9" ht="30.75" customHeight="1" x14ac:dyDescent="0.25">
      <c r="A157" s="24" t="s">
        <v>310</v>
      </c>
      <c r="B157" s="24" t="s" vm="18">
        <v>635</v>
      </c>
      <c r="C157" s="13" t="s">
        <v>617</v>
      </c>
      <c r="D157" s="26" t="s">
        <v>703</v>
      </c>
      <c r="E157" s="26" t="s">
        <v>703</v>
      </c>
      <c r="F157" s="26" t="s">
        <v>703</v>
      </c>
      <c r="G157" s="26" t="s">
        <v>704</v>
      </c>
      <c r="H157" s="12"/>
      <c r="I157" s="12">
        <v>1</v>
      </c>
    </row>
    <row r="158" spans="1:9" ht="30.75" customHeight="1" x14ac:dyDescent="0.25">
      <c r="A158" s="24" t="s">
        <v>312</v>
      </c>
      <c r="B158" s="24" t="s" vm="19">
        <v>636</v>
      </c>
      <c r="C158" s="13" t="s">
        <v>617</v>
      </c>
      <c r="D158" s="26" t="s">
        <v>703</v>
      </c>
      <c r="E158" s="26" t="s">
        <v>703</v>
      </c>
      <c r="F158" s="26" t="s">
        <v>703</v>
      </c>
      <c r="G158" s="26" t="s">
        <v>705</v>
      </c>
      <c r="H158" s="12"/>
      <c r="I158" s="12">
        <v>0</v>
      </c>
    </row>
    <row r="159" spans="1:9" ht="30.75" customHeight="1" x14ac:dyDescent="0.25">
      <c r="A159" s="25" t="s">
        <v>428</v>
      </c>
      <c r="B159" s="25" t="s">
        <v>639</v>
      </c>
      <c r="C159" s="13" t="s">
        <v>640</v>
      </c>
      <c r="D159" s="12" t="s">
        <v>705</v>
      </c>
      <c r="E159" s="26" t="s">
        <v>703</v>
      </c>
      <c r="F159" s="26" t="s">
        <v>705</v>
      </c>
      <c r="G159" s="26" t="s">
        <v>705</v>
      </c>
      <c r="H159" s="12"/>
      <c r="I159" s="12">
        <v>0</v>
      </c>
    </row>
    <row r="160" spans="1:9" ht="30.75" customHeight="1" x14ac:dyDescent="0.25">
      <c r="A160" s="25" t="s">
        <v>404</v>
      </c>
      <c r="B160" s="25" t="s">
        <v>641</v>
      </c>
      <c r="C160" s="13" t="s">
        <v>640</v>
      </c>
      <c r="D160" s="12" t="s">
        <v>705</v>
      </c>
      <c r="E160" s="26" t="s">
        <v>703</v>
      </c>
      <c r="F160" s="26" t="s">
        <v>705</v>
      </c>
      <c r="G160" s="26" t="s">
        <v>705</v>
      </c>
      <c r="H160" s="12"/>
      <c r="I160" s="12">
        <v>0</v>
      </c>
    </row>
    <row r="161" spans="1:9" ht="30.75" customHeight="1" x14ac:dyDescent="0.25">
      <c r="A161" s="25" t="s">
        <v>338</v>
      </c>
      <c r="B161" s="25" t="s">
        <v>642</v>
      </c>
      <c r="C161" s="13" t="s">
        <v>640</v>
      </c>
      <c r="D161" s="12" t="s">
        <v>705</v>
      </c>
      <c r="E161" s="26" t="s">
        <v>703</v>
      </c>
      <c r="F161" s="26" t="s">
        <v>705</v>
      </c>
      <c r="G161" s="26" t="s">
        <v>705</v>
      </c>
      <c r="H161" s="12"/>
      <c r="I161" s="12">
        <v>0</v>
      </c>
    </row>
    <row r="162" spans="1:9" ht="30.75" customHeight="1" x14ac:dyDescent="0.25">
      <c r="A162" s="25" t="s">
        <v>420</v>
      </c>
      <c r="B162" s="25" t="s">
        <v>643</v>
      </c>
      <c r="C162" s="13" t="s">
        <v>640</v>
      </c>
      <c r="D162" s="12" t="s">
        <v>705</v>
      </c>
      <c r="E162" s="26" t="s">
        <v>703</v>
      </c>
      <c r="F162" s="26" t="s">
        <v>705</v>
      </c>
      <c r="G162" s="26" t="s">
        <v>705</v>
      </c>
      <c r="H162" s="12"/>
      <c r="I162" s="12">
        <v>0</v>
      </c>
    </row>
    <row r="163" spans="1:9" ht="30.75" customHeight="1" x14ac:dyDescent="0.25">
      <c r="A163" s="25" t="s">
        <v>408</v>
      </c>
      <c r="B163" s="25" t="s">
        <v>644</v>
      </c>
      <c r="C163" s="13" t="s">
        <v>640</v>
      </c>
      <c r="D163" s="12" t="s">
        <v>705</v>
      </c>
      <c r="E163" s="26" t="s">
        <v>703</v>
      </c>
      <c r="F163" s="26" t="s">
        <v>705</v>
      </c>
      <c r="G163" s="26" t="s">
        <v>705</v>
      </c>
      <c r="H163" s="12"/>
      <c r="I163" s="12">
        <v>0</v>
      </c>
    </row>
    <row r="164" spans="1:9" ht="30.75" customHeight="1" x14ac:dyDescent="0.25">
      <c r="A164" s="25" t="s">
        <v>386</v>
      </c>
      <c r="B164" s="25" t="s">
        <v>645</v>
      </c>
      <c r="C164" s="13" t="s">
        <v>640</v>
      </c>
      <c r="D164" s="12" t="s">
        <v>705</v>
      </c>
      <c r="E164" s="26" t="s">
        <v>703</v>
      </c>
      <c r="F164" s="26" t="s">
        <v>705</v>
      </c>
      <c r="G164" s="26" t="s">
        <v>705</v>
      </c>
      <c r="H164" s="12"/>
      <c r="I164" s="12">
        <v>0</v>
      </c>
    </row>
    <row r="165" spans="1:9" ht="30.75" customHeight="1" x14ac:dyDescent="0.25">
      <c r="A165" s="25" t="s">
        <v>370</v>
      </c>
      <c r="B165" s="25" t="s">
        <v>646</v>
      </c>
      <c r="C165" s="13" t="s">
        <v>640</v>
      </c>
      <c r="D165" s="12" t="s">
        <v>704</v>
      </c>
      <c r="E165" s="26" t="s">
        <v>703</v>
      </c>
      <c r="F165" s="26" t="s">
        <v>705</v>
      </c>
      <c r="G165" s="26" t="s">
        <v>705</v>
      </c>
      <c r="H165" s="12"/>
      <c r="I165" s="12">
        <v>1</v>
      </c>
    </row>
    <row r="166" spans="1:9" ht="30.75" customHeight="1" x14ac:dyDescent="0.25">
      <c r="A166" s="25" t="s">
        <v>350</v>
      </c>
      <c r="B166" s="25" t="s">
        <v>647</v>
      </c>
      <c r="C166" s="13" t="s">
        <v>640</v>
      </c>
      <c r="D166" s="12" t="s">
        <v>705</v>
      </c>
      <c r="E166" s="26" t="s">
        <v>703</v>
      </c>
      <c r="F166" s="26" t="s">
        <v>705</v>
      </c>
      <c r="G166" s="26" t="s">
        <v>705</v>
      </c>
      <c r="H166" s="12"/>
      <c r="I166" s="12">
        <v>0</v>
      </c>
    </row>
    <row r="167" spans="1:9" ht="30.75" customHeight="1" x14ac:dyDescent="0.25">
      <c r="A167" s="25" t="s">
        <v>346</v>
      </c>
      <c r="B167" s="25" t="s">
        <v>648</v>
      </c>
      <c r="C167" s="13" t="s">
        <v>640</v>
      </c>
      <c r="D167" s="12" t="s">
        <v>705</v>
      </c>
      <c r="E167" s="26" t="s">
        <v>703</v>
      </c>
      <c r="F167" s="26" t="s">
        <v>705</v>
      </c>
      <c r="G167" s="26" t="s">
        <v>705</v>
      </c>
      <c r="H167" s="12"/>
      <c r="I167" s="12">
        <v>0</v>
      </c>
    </row>
    <row r="168" spans="1:9" ht="30.75" customHeight="1" x14ac:dyDescent="0.25">
      <c r="A168" s="25" t="s">
        <v>366</v>
      </c>
      <c r="B168" s="25" t="s">
        <v>649</v>
      </c>
      <c r="C168" s="13" t="s">
        <v>640</v>
      </c>
      <c r="D168" s="12" t="s">
        <v>705</v>
      </c>
      <c r="E168" s="26" t="s">
        <v>703</v>
      </c>
      <c r="F168" s="26" t="s">
        <v>705</v>
      </c>
      <c r="G168" s="26" t="s">
        <v>704</v>
      </c>
      <c r="H168" s="12"/>
      <c r="I168" s="12">
        <v>1</v>
      </c>
    </row>
    <row r="169" spans="1:9" ht="30.75" customHeight="1" x14ac:dyDescent="0.25">
      <c r="A169" s="25" t="s">
        <v>390</v>
      </c>
      <c r="B169" s="25" t="s">
        <v>650</v>
      </c>
      <c r="C169" s="13" t="s">
        <v>640</v>
      </c>
      <c r="D169" s="12" t="s">
        <v>705</v>
      </c>
      <c r="E169" s="26" t="s">
        <v>703</v>
      </c>
      <c r="F169" s="26" t="s">
        <v>705</v>
      </c>
      <c r="G169" s="26" t="s">
        <v>705</v>
      </c>
      <c r="H169" s="12"/>
      <c r="I169" s="12">
        <v>0</v>
      </c>
    </row>
    <row r="170" spans="1:9" ht="30.75" customHeight="1" x14ac:dyDescent="0.25">
      <c r="A170" s="25" t="s">
        <v>410</v>
      </c>
      <c r="B170" s="25" t="s">
        <v>651</v>
      </c>
      <c r="C170" s="13" t="s">
        <v>640</v>
      </c>
      <c r="D170" s="12" t="s">
        <v>705</v>
      </c>
      <c r="E170" s="26" t="s">
        <v>703</v>
      </c>
      <c r="F170" s="26" t="s">
        <v>705</v>
      </c>
      <c r="G170" s="26" t="s">
        <v>705</v>
      </c>
      <c r="H170" s="12"/>
      <c r="I170" s="12">
        <v>0</v>
      </c>
    </row>
    <row r="171" spans="1:9" ht="30.75" customHeight="1" x14ac:dyDescent="0.25">
      <c r="A171" s="25" t="s">
        <v>406</v>
      </c>
      <c r="B171" s="25" t="s">
        <v>652</v>
      </c>
      <c r="C171" s="13" t="s">
        <v>640</v>
      </c>
      <c r="D171" s="12" t="s">
        <v>705</v>
      </c>
      <c r="E171" s="26" t="s">
        <v>703</v>
      </c>
      <c r="F171" s="26" t="s">
        <v>705</v>
      </c>
      <c r="G171" s="26" t="s">
        <v>705</v>
      </c>
      <c r="H171" s="12"/>
      <c r="I171" s="12">
        <v>0</v>
      </c>
    </row>
    <row r="172" spans="1:9" ht="30.75" customHeight="1" x14ac:dyDescent="0.25">
      <c r="A172" s="25" t="s">
        <v>340</v>
      </c>
      <c r="B172" s="25" t="s">
        <v>653</v>
      </c>
      <c r="C172" s="13" t="s">
        <v>640</v>
      </c>
      <c r="D172" s="12" t="s">
        <v>705</v>
      </c>
      <c r="E172" s="26" t="s">
        <v>703</v>
      </c>
      <c r="F172" s="26" t="s">
        <v>705</v>
      </c>
      <c r="G172" s="26" t="s">
        <v>705</v>
      </c>
      <c r="H172" s="12"/>
      <c r="I172" s="12">
        <v>0</v>
      </c>
    </row>
    <row r="173" spans="1:9" ht="30.75" customHeight="1" x14ac:dyDescent="0.25">
      <c r="A173" s="25" t="s">
        <v>412</v>
      </c>
      <c r="B173" s="25" t="s">
        <v>654</v>
      </c>
      <c r="C173" s="13" t="s">
        <v>640</v>
      </c>
      <c r="D173" s="12" t="s">
        <v>705</v>
      </c>
      <c r="E173" s="26" t="s">
        <v>703</v>
      </c>
      <c r="F173" s="26" t="s">
        <v>705</v>
      </c>
      <c r="G173" s="26" t="s">
        <v>705</v>
      </c>
      <c r="H173" s="12"/>
      <c r="I173" s="12">
        <v>0</v>
      </c>
    </row>
    <row r="174" spans="1:9" ht="30.75" customHeight="1" x14ac:dyDescent="0.25">
      <c r="A174" s="25" t="s">
        <v>360</v>
      </c>
      <c r="B174" s="25" t="s">
        <v>655</v>
      </c>
      <c r="C174" s="13" t="s">
        <v>640</v>
      </c>
      <c r="D174" s="12" t="s">
        <v>705</v>
      </c>
      <c r="E174" s="26" t="s">
        <v>703</v>
      </c>
      <c r="F174" s="26" t="s">
        <v>705</v>
      </c>
      <c r="G174" s="26" t="s">
        <v>705</v>
      </c>
      <c r="H174" s="12"/>
      <c r="I174" s="12">
        <v>0</v>
      </c>
    </row>
    <row r="175" spans="1:9" ht="30.75" customHeight="1" x14ac:dyDescent="0.25">
      <c r="A175" s="25" t="s">
        <v>348</v>
      </c>
      <c r="B175" s="25" t="s">
        <v>656</v>
      </c>
      <c r="C175" s="13" t="s">
        <v>640</v>
      </c>
      <c r="D175" s="12" t="s">
        <v>704</v>
      </c>
      <c r="E175" s="26" t="s">
        <v>703</v>
      </c>
      <c r="F175" s="26" t="s">
        <v>705</v>
      </c>
      <c r="G175" s="26" t="s">
        <v>705</v>
      </c>
      <c r="H175" s="12"/>
      <c r="I175" s="12">
        <v>1</v>
      </c>
    </row>
    <row r="176" spans="1:9" ht="30.75" customHeight="1" x14ac:dyDescent="0.25">
      <c r="A176" s="25" t="s">
        <v>358</v>
      </c>
      <c r="B176" s="25" t="s">
        <v>657</v>
      </c>
      <c r="C176" s="13" t="s">
        <v>640</v>
      </c>
      <c r="D176" s="12" t="s">
        <v>705</v>
      </c>
      <c r="E176" s="26" t="s">
        <v>703</v>
      </c>
      <c r="F176" s="26" t="s">
        <v>705</v>
      </c>
      <c r="G176" s="26" t="s">
        <v>705</v>
      </c>
      <c r="H176" s="12"/>
      <c r="I176" s="12">
        <v>0</v>
      </c>
    </row>
    <row r="177" spans="1:9" ht="30.75" customHeight="1" x14ac:dyDescent="0.25">
      <c r="A177" s="25" t="s">
        <v>374</v>
      </c>
      <c r="B177" s="25" t="s">
        <v>658</v>
      </c>
      <c r="C177" s="13" t="s">
        <v>640</v>
      </c>
      <c r="D177" s="12" t="s">
        <v>704</v>
      </c>
      <c r="E177" s="26" t="s">
        <v>703</v>
      </c>
      <c r="F177" s="26" t="s">
        <v>705</v>
      </c>
      <c r="G177" s="26" t="s">
        <v>705</v>
      </c>
      <c r="H177" s="12"/>
      <c r="I177" s="12">
        <v>1</v>
      </c>
    </row>
    <row r="178" spans="1:9" ht="30.75" customHeight="1" x14ac:dyDescent="0.25">
      <c r="A178" s="25" t="s">
        <v>382</v>
      </c>
      <c r="B178" s="25" t="s">
        <v>659</v>
      </c>
      <c r="C178" s="13" t="s">
        <v>640</v>
      </c>
      <c r="D178" s="12" t="s">
        <v>705</v>
      </c>
      <c r="E178" s="26" t="s">
        <v>703</v>
      </c>
      <c r="F178" s="26" t="s">
        <v>705</v>
      </c>
      <c r="G178" s="26" t="s">
        <v>705</v>
      </c>
      <c r="H178" s="12"/>
      <c r="I178" s="12">
        <v>0</v>
      </c>
    </row>
    <row r="179" spans="1:9" ht="30.75" customHeight="1" x14ac:dyDescent="0.25">
      <c r="A179" s="25" t="s">
        <v>414</v>
      </c>
      <c r="B179" s="25" t="s">
        <v>660</v>
      </c>
      <c r="C179" s="13" t="s">
        <v>640</v>
      </c>
      <c r="D179" s="12" t="s">
        <v>705</v>
      </c>
      <c r="E179" s="26" t="s">
        <v>703</v>
      </c>
      <c r="F179" s="26" t="s">
        <v>705</v>
      </c>
      <c r="G179" s="26" t="s">
        <v>705</v>
      </c>
      <c r="H179" s="12"/>
      <c r="I179" s="12">
        <v>0</v>
      </c>
    </row>
    <row r="180" spans="1:9" ht="30.75" customHeight="1" x14ac:dyDescent="0.25">
      <c r="A180" s="25" t="s">
        <v>402</v>
      </c>
      <c r="B180" s="25" t="s">
        <v>661</v>
      </c>
      <c r="C180" s="13" t="s">
        <v>640</v>
      </c>
      <c r="D180" s="12" t="s">
        <v>705</v>
      </c>
      <c r="E180" s="26" t="s">
        <v>703</v>
      </c>
      <c r="F180" s="26" t="s">
        <v>705</v>
      </c>
      <c r="G180" s="26" t="s">
        <v>705</v>
      </c>
      <c r="H180" s="12"/>
      <c r="I180" s="12">
        <v>0</v>
      </c>
    </row>
    <row r="181" spans="1:9" ht="30.75" customHeight="1" x14ac:dyDescent="0.25">
      <c r="A181" s="25" t="s">
        <v>314</v>
      </c>
      <c r="B181" s="25" t="s">
        <v>662</v>
      </c>
      <c r="C181" s="13" t="s">
        <v>640</v>
      </c>
      <c r="D181" s="12" t="s">
        <v>705</v>
      </c>
      <c r="E181" s="26" t="s">
        <v>703</v>
      </c>
      <c r="F181" s="26" t="s">
        <v>705</v>
      </c>
      <c r="G181" s="26" t="s">
        <v>705</v>
      </c>
      <c r="H181" s="12"/>
      <c r="I181" s="12">
        <v>0</v>
      </c>
    </row>
    <row r="182" spans="1:9" ht="30.75" customHeight="1" x14ac:dyDescent="0.25">
      <c r="A182" s="25" t="s">
        <v>372</v>
      </c>
      <c r="B182" s="25" t="s">
        <v>663</v>
      </c>
      <c r="C182" s="13" t="s">
        <v>640</v>
      </c>
      <c r="D182" s="12" t="s">
        <v>705</v>
      </c>
      <c r="E182" s="26" t="s">
        <v>703</v>
      </c>
      <c r="F182" s="26" t="s">
        <v>705</v>
      </c>
      <c r="G182" s="26" t="s">
        <v>705</v>
      </c>
      <c r="H182" s="12"/>
      <c r="I182" s="12">
        <v>0</v>
      </c>
    </row>
    <row r="183" spans="1:9" ht="30.75" customHeight="1" x14ac:dyDescent="0.25">
      <c r="A183" s="25" t="s">
        <v>324</v>
      </c>
      <c r="B183" s="25" t="s">
        <v>664</v>
      </c>
      <c r="C183" s="13" t="s">
        <v>640</v>
      </c>
      <c r="D183" s="12" t="s">
        <v>704</v>
      </c>
      <c r="E183" s="26" t="s">
        <v>703</v>
      </c>
      <c r="F183" s="26" t="s">
        <v>705</v>
      </c>
      <c r="G183" s="26" t="s">
        <v>705</v>
      </c>
      <c r="H183" s="12"/>
      <c r="I183" s="12">
        <v>1</v>
      </c>
    </row>
    <row r="184" spans="1:9" ht="30.75" customHeight="1" x14ac:dyDescent="0.25">
      <c r="A184" s="25" t="s">
        <v>356</v>
      </c>
      <c r="B184" s="25" t="s">
        <v>665</v>
      </c>
      <c r="C184" s="13" t="s">
        <v>640</v>
      </c>
      <c r="D184" s="12" t="s">
        <v>705</v>
      </c>
      <c r="E184" s="26" t="s">
        <v>703</v>
      </c>
      <c r="F184" s="26" t="s">
        <v>705</v>
      </c>
      <c r="G184" s="26" t="s">
        <v>705</v>
      </c>
      <c r="H184" s="12"/>
      <c r="I184" s="12">
        <v>0</v>
      </c>
    </row>
    <row r="185" spans="1:9" ht="30.75" customHeight="1" x14ac:dyDescent="0.25">
      <c r="A185" s="25" t="s">
        <v>398</v>
      </c>
      <c r="B185" s="25" t="s">
        <v>666</v>
      </c>
      <c r="C185" s="13" t="s">
        <v>640</v>
      </c>
      <c r="D185" s="12" t="s">
        <v>705</v>
      </c>
      <c r="E185" s="26" t="s">
        <v>703</v>
      </c>
      <c r="F185" s="26" t="s">
        <v>705</v>
      </c>
      <c r="G185" s="26" t="s">
        <v>705</v>
      </c>
      <c r="H185" s="12"/>
      <c r="I185" s="12">
        <v>0</v>
      </c>
    </row>
    <row r="186" spans="1:9" ht="30.75" customHeight="1" x14ac:dyDescent="0.25">
      <c r="A186" s="25" t="s">
        <v>316</v>
      </c>
      <c r="B186" s="25" t="s">
        <v>667</v>
      </c>
      <c r="C186" s="13" t="s">
        <v>640</v>
      </c>
      <c r="D186" s="12" t="s">
        <v>705</v>
      </c>
      <c r="E186" s="26" t="s">
        <v>703</v>
      </c>
      <c r="F186" s="26" t="s">
        <v>705</v>
      </c>
      <c r="G186" s="26" t="s">
        <v>705</v>
      </c>
      <c r="H186" s="12"/>
      <c r="I186" s="12">
        <v>0</v>
      </c>
    </row>
    <row r="187" spans="1:9" ht="30.75" customHeight="1" x14ac:dyDescent="0.25">
      <c r="A187" s="25" t="s">
        <v>426</v>
      </c>
      <c r="B187" s="25" t="s">
        <v>668</v>
      </c>
      <c r="C187" s="13" t="s">
        <v>640</v>
      </c>
      <c r="D187" s="12" t="s">
        <v>705</v>
      </c>
      <c r="E187" s="26" t="s">
        <v>703</v>
      </c>
      <c r="F187" s="26" t="s">
        <v>705</v>
      </c>
      <c r="G187" s="26" t="s">
        <v>704</v>
      </c>
      <c r="H187" s="12"/>
      <c r="I187" s="12">
        <v>1</v>
      </c>
    </row>
    <row r="188" spans="1:9" ht="30.75" customHeight="1" x14ac:dyDescent="0.25">
      <c r="A188" s="25" t="s">
        <v>344</v>
      </c>
      <c r="B188" s="25" t="s">
        <v>669</v>
      </c>
      <c r="C188" s="13" t="s">
        <v>640</v>
      </c>
      <c r="D188" s="12" t="s">
        <v>705</v>
      </c>
      <c r="E188" s="26" t="s">
        <v>703</v>
      </c>
      <c r="F188" s="26" t="s">
        <v>705</v>
      </c>
      <c r="G188" s="26" t="s">
        <v>705</v>
      </c>
      <c r="H188" s="12"/>
      <c r="I188" s="12">
        <v>0</v>
      </c>
    </row>
    <row r="189" spans="1:9" ht="30.75" customHeight="1" x14ac:dyDescent="0.25">
      <c r="A189" s="25" t="s">
        <v>400</v>
      </c>
      <c r="B189" s="25" t="s">
        <v>670</v>
      </c>
      <c r="C189" s="13" t="s">
        <v>640</v>
      </c>
      <c r="D189" s="12" t="s">
        <v>705</v>
      </c>
      <c r="E189" s="26" t="s">
        <v>703</v>
      </c>
      <c r="F189" s="26" t="s">
        <v>705</v>
      </c>
      <c r="G189" s="26" t="s">
        <v>705</v>
      </c>
      <c r="H189" s="12"/>
      <c r="I189" s="12">
        <v>0</v>
      </c>
    </row>
    <row r="190" spans="1:9" ht="30.75" customHeight="1" x14ac:dyDescent="0.25">
      <c r="A190" s="25" t="s">
        <v>396</v>
      </c>
      <c r="B190" s="25" t="s">
        <v>671</v>
      </c>
      <c r="C190" s="13" t="s">
        <v>640</v>
      </c>
      <c r="D190" s="12" t="s">
        <v>705</v>
      </c>
      <c r="E190" s="26" t="s">
        <v>703</v>
      </c>
      <c r="F190" s="26" t="s">
        <v>705</v>
      </c>
      <c r="G190" s="26" t="s">
        <v>704</v>
      </c>
      <c r="H190" s="12"/>
      <c r="I190" s="12">
        <v>1</v>
      </c>
    </row>
    <row r="191" spans="1:9" ht="30.75" customHeight="1" x14ac:dyDescent="0.25">
      <c r="A191" s="25" t="s">
        <v>422</v>
      </c>
      <c r="B191" s="25" t="s">
        <v>672</v>
      </c>
      <c r="C191" s="13" t="s">
        <v>640</v>
      </c>
      <c r="D191" s="12" t="s">
        <v>705</v>
      </c>
      <c r="E191" s="26" t="s">
        <v>703</v>
      </c>
      <c r="F191" s="26" t="s">
        <v>705</v>
      </c>
      <c r="G191" s="26" t="s">
        <v>705</v>
      </c>
      <c r="H191" s="12"/>
      <c r="I191" s="12">
        <v>0</v>
      </c>
    </row>
    <row r="192" spans="1:9" ht="30.75" customHeight="1" x14ac:dyDescent="0.25">
      <c r="A192" s="25" t="s">
        <v>332</v>
      </c>
      <c r="B192" s="25" t="s">
        <v>673</v>
      </c>
      <c r="C192" s="13" t="s">
        <v>640</v>
      </c>
      <c r="D192" s="12" t="s">
        <v>705</v>
      </c>
      <c r="E192" s="26" t="s">
        <v>703</v>
      </c>
      <c r="F192" s="26" t="s">
        <v>705</v>
      </c>
      <c r="G192" s="26" t="s">
        <v>705</v>
      </c>
      <c r="H192" s="12"/>
      <c r="I192" s="12">
        <v>0</v>
      </c>
    </row>
    <row r="193" spans="1:9" ht="30.75" customHeight="1" x14ac:dyDescent="0.25">
      <c r="A193" s="25" t="s">
        <v>326</v>
      </c>
      <c r="B193" s="25" t="s">
        <v>674</v>
      </c>
      <c r="C193" s="13" t="s">
        <v>640</v>
      </c>
      <c r="D193" s="12" t="s">
        <v>705</v>
      </c>
      <c r="E193" s="26" t="s">
        <v>703</v>
      </c>
      <c r="F193" s="26" t="s">
        <v>705</v>
      </c>
      <c r="G193" s="26" t="s">
        <v>705</v>
      </c>
      <c r="H193" s="12"/>
      <c r="I193" s="12">
        <v>0</v>
      </c>
    </row>
    <row r="194" spans="1:9" ht="30.75" customHeight="1" x14ac:dyDescent="0.25">
      <c r="A194" s="25" t="s">
        <v>376</v>
      </c>
      <c r="B194" s="25" t="s">
        <v>675</v>
      </c>
      <c r="C194" s="13" t="s">
        <v>640</v>
      </c>
      <c r="D194" s="12" t="s">
        <v>705</v>
      </c>
      <c r="E194" s="26" t="s">
        <v>703</v>
      </c>
      <c r="F194" s="26" t="s">
        <v>705</v>
      </c>
      <c r="G194" s="26" t="s">
        <v>705</v>
      </c>
      <c r="H194" s="12"/>
      <c r="I194" s="12">
        <v>0</v>
      </c>
    </row>
    <row r="195" spans="1:9" ht="30.75" customHeight="1" x14ac:dyDescent="0.25">
      <c r="A195" s="25" t="s">
        <v>364</v>
      </c>
      <c r="B195" s="25" t="s">
        <v>676</v>
      </c>
      <c r="C195" s="13" t="s">
        <v>640</v>
      </c>
      <c r="D195" s="12" t="s">
        <v>705</v>
      </c>
      <c r="E195" s="26" t="s">
        <v>703</v>
      </c>
      <c r="F195" s="26" t="s">
        <v>705</v>
      </c>
      <c r="G195" s="26" t="s">
        <v>705</v>
      </c>
      <c r="H195" s="12"/>
      <c r="I195" s="12">
        <v>0</v>
      </c>
    </row>
    <row r="196" spans="1:9" ht="30.75" customHeight="1" x14ac:dyDescent="0.25">
      <c r="A196" s="25" t="s">
        <v>368</v>
      </c>
      <c r="B196" s="25" t="s">
        <v>677</v>
      </c>
      <c r="C196" s="13" t="s">
        <v>640</v>
      </c>
      <c r="D196" s="12" t="s">
        <v>705</v>
      </c>
      <c r="E196" s="26" t="s">
        <v>703</v>
      </c>
      <c r="F196" s="26" t="s">
        <v>705</v>
      </c>
      <c r="G196" s="26" t="s">
        <v>705</v>
      </c>
      <c r="H196" s="12"/>
      <c r="I196" s="12">
        <v>0</v>
      </c>
    </row>
    <row r="197" spans="1:9" ht="30.75" customHeight="1" x14ac:dyDescent="0.25">
      <c r="A197" s="25" t="s">
        <v>352</v>
      </c>
      <c r="B197" s="25" t="s">
        <v>678</v>
      </c>
      <c r="C197" s="13" t="s">
        <v>640</v>
      </c>
      <c r="D197" s="12" t="s">
        <v>705</v>
      </c>
      <c r="E197" s="26" t="s">
        <v>703</v>
      </c>
      <c r="F197" s="26" t="s">
        <v>705</v>
      </c>
      <c r="G197" s="26" t="s">
        <v>705</v>
      </c>
      <c r="H197" s="12"/>
      <c r="I197" s="12">
        <v>0</v>
      </c>
    </row>
    <row r="198" spans="1:9" ht="30.75" customHeight="1" x14ac:dyDescent="0.25">
      <c r="A198" s="25" t="s">
        <v>384</v>
      </c>
      <c r="B198" s="25" t="s">
        <v>679</v>
      </c>
      <c r="C198" s="13" t="s">
        <v>640</v>
      </c>
      <c r="D198" s="12" t="s">
        <v>705</v>
      </c>
      <c r="E198" s="26" t="s">
        <v>703</v>
      </c>
      <c r="F198" s="26" t="s">
        <v>705</v>
      </c>
      <c r="G198" s="26" t="s">
        <v>705</v>
      </c>
      <c r="H198" s="12"/>
      <c r="I198" s="12">
        <v>0</v>
      </c>
    </row>
    <row r="199" spans="1:9" ht="30.75" customHeight="1" x14ac:dyDescent="0.25">
      <c r="A199" s="25" t="s">
        <v>416</v>
      </c>
      <c r="B199" s="25" t="s">
        <v>680</v>
      </c>
      <c r="C199" s="13" t="s">
        <v>640</v>
      </c>
      <c r="D199" s="12" t="s">
        <v>705</v>
      </c>
      <c r="E199" s="26" t="s">
        <v>703</v>
      </c>
      <c r="F199" s="26" t="s">
        <v>705</v>
      </c>
      <c r="G199" s="26" t="s">
        <v>705</v>
      </c>
      <c r="H199" s="12"/>
      <c r="I199" s="12">
        <v>0</v>
      </c>
    </row>
    <row r="200" spans="1:9" ht="30.75" customHeight="1" x14ac:dyDescent="0.25">
      <c r="A200" s="25" t="s">
        <v>424</v>
      </c>
      <c r="B200" s="25" t="s">
        <v>681</v>
      </c>
      <c r="C200" s="13" t="s">
        <v>640</v>
      </c>
      <c r="D200" s="12" t="s">
        <v>705</v>
      </c>
      <c r="E200" s="26" t="s">
        <v>703</v>
      </c>
      <c r="F200" s="26" t="s">
        <v>705</v>
      </c>
      <c r="G200" s="26" t="s">
        <v>705</v>
      </c>
      <c r="H200" s="12"/>
      <c r="I200" s="12">
        <v>0</v>
      </c>
    </row>
    <row r="201" spans="1:9" ht="30.75" customHeight="1" x14ac:dyDescent="0.25">
      <c r="A201" s="25" t="s">
        <v>392</v>
      </c>
      <c r="B201" s="25" t="s">
        <v>682</v>
      </c>
      <c r="C201" s="13" t="s">
        <v>640</v>
      </c>
      <c r="D201" s="12" t="s">
        <v>705</v>
      </c>
      <c r="E201" s="26" t="s">
        <v>703</v>
      </c>
      <c r="F201" s="26" t="s">
        <v>705</v>
      </c>
      <c r="G201" s="26" t="s">
        <v>705</v>
      </c>
      <c r="H201" s="12"/>
      <c r="I201" s="12">
        <v>0</v>
      </c>
    </row>
    <row r="202" spans="1:9" ht="30.75" customHeight="1" x14ac:dyDescent="0.25">
      <c r="A202" s="25" t="s">
        <v>318</v>
      </c>
      <c r="B202" s="25" t="s">
        <v>683</v>
      </c>
      <c r="C202" s="13" t="s">
        <v>640</v>
      </c>
      <c r="D202" s="12" t="s">
        <v>705</v>
      </c>
      <c r="E202" s="26" t="s">
        <v>703</v>
      </c>
      <c r="F202" s="26" t="s">
        <v>705</v>
      </c>
      <c r="G202" s="26" t="s">
        <v>705</v>
      </c>
      <c r="H202" s="12"/>
      <c r="I202" s="12">
        <v>0</v>
      </c>
    </row>
    <row r="203" spans="1:9" ht="30.75" customHeight="1" x14ac:dyDescent="0.25">
      <c r="A203" s="25" t="s">
        <v>330</v>
      </c>
      <c r="B203" s="25" t="s">
        <v>684</v>
      </c>
      <c r="C203" s="13" t="s">
        <v>640</v>
      </c>
      <c r="D203" s="12" t="s">
        <v>705</v>
      </c>
      <c r="E203" s="26" t="s">
        <v>703</v>
      </c>
      <c r="F203" s="26" t="s">
        <v>705</v>
      </c>
      <c r="G203" s="26" t="s">
        <v>705</v>
      </c>
      <c r="H203" s="12"/>
      <c r="I203" s="12">
        <v>0</v>
      </c>
    </row>
    <row r="204" spans="1:9" ht="30.75" customHeight="1" x14ac:dyDescent="0.25">
      <c r="A204" s="25" t="s">
        <v>362</v>
      </c>
      <c r="B204" s="25" t="s">
        <v>685</v>
      </c>
      <c r="C204" s="13" t="s">
        <v>640</v>
      </c>
      <c r="D204" s="12" t="s">
        <v>705</v>
      </c>
      <c r="E204" s="26" t="s">
        <v>703</v>
      </c>
      <c r="F204" s="26" t="s">
        <v>705</v>
      </c>
      <c r="G204" s="26" t="s">
        <v>705</v>
      </c>
      <c r="H204" s="12"/>
      <c r="I204" s="12">
        <v>0</v>
      </c>
    </row>
    <row r="205" spans="1:9" ht="30.75" customHeight="1" x14ac:dyDescent="0.25">
      <c r="A205" s="25" t="s">
        <v>336</v>
      </c>
      <c r="B205" s="25" t="s">
        <v>686</v>
      </c>
      <c r="C205" s="13" t="s">
        <v>640</v>
      </c>
      <c r="D205" s="12" t="s">
        <v>704</v>
      </c>
      <c r="E205" s="26" t="s">
        <v>703</v>
      </c>
      <c r="F205" s="26" t="s">
        <v>705</v>
      </c>
      <c r="G205" s="26" t="s">
        <v>705</v>
      </c>
      <c r="H205" s="12"/>
      <c r="I205" s="12">
        <v>1</v>
      </c>
    </row>
    <row r="206" spans="1:9" ht="30.75" customHeight="1" x14ac:dyDescent="0.25">
      <c r="A206" s="25" t="s">
        <v>388</v>
      </c>
      <c r="B206" s="25" t="s">
        <v>687</v>
      </c>
      <c r="C206" s="13" t="s">
        <v>640</v>
      </c>
      <c r="D206" s="12" t="s">
        <v>705</v>
      </c>
      <c r="E206" s="26" t="s">
        <v>703</v>
      </c>
      <c r="F206" s="26" t="s">
        <v>704</v>
      </c>
      <c r="G206" s="26" t="s">
        <v>705</v>
      </c>
      <c r="H206" s="12"/>
      <c r="I206" s="12">
        <v>1</v>
      </c>
    </row>
    <row r="207" spans="1:9" ht="30.75" customHeight="1" x14ac:dyDescent="0.25">
      <c r="A207" s="25" t="s">
        <v>328</v>
      </c>
      <c r="B207" s="25" t="s">
        <v>688</v>
      </c>
      <c r="C207" s="13" t="s">
        <v>640</v>
      </c>
      <c r="D207" s="12" t="s">
        <v>705</v>
      </c>
      <c r="E207" s="26" t="s">
        <v>703</v>
      </c>
      <c r="F207" s="26" t="s">
        <v>705</v>
      </c>
      <c r="G207" s="26" t="s">
        <v>705</v>
      </c>
      <c r="H207" s="12"/>
      <c r="I207" s="12">
        <v>0</v>
      </c>
    </row>
    <row r="208" spans="1:9" ht="30.75" customHeight="1" x14ac:dyDescent="0.25">
      <c r="A208" s="25" t="s">
        <v>380</v>
      </c>
      <c r="B208" s="25" t="s">
        <v>689</v>
      </c>
      <c r="C208" s="13" t="s">
        <v>640</v>
      </c>
      <c r="D208" s="12" t="s">
        <v>705</v>
      </c>
      <c r="E208" s="26" t="s">
        <v>703</v>
      </c>
      <c r="F208" s="26" t="s">
        <v>705</v>
      </c>
      <c r="G208" s="26" t="s">
        <v>705</v>
      </c>
      <c r="H208" s="12"/>
      <c r="I208" s="12">
        <v>0</v>
      </c>
    </row>
    <row r="209" spans="1:9" ht="30.75" customHeight="1" x14ac:dyDescent="0.25">
      <c r="A209" s="25" t="s">
        <v>342</v>
      </c>
      <c r="B209" s="25" t="s">
        <v>690</v>
      </c>
      <c r="C209" s="13" t="s">
        <v>640</v>
      </c>
      <c r="D209" s="12" t="s">
        <v>705</v>
      </c>
      <c r="E209" s="26" t="s">
        <v>703</v>
      </c>
      <c r="F209" s="26" t="s">
        <v>705</v>
      </c>
      <c r="G209" s="26" t="s">
        <v>705</v>
      </c>
      <c r="H209" s="12"/>
      <c r="I209" s="12">
        <v>0</v>
      </c>
    </row>
    <row r="210" spans="1:9" ht="30.75" customHeight="1" x14ac:dyDescent="0.25">
      <c r="A210" s="25" t="s">
        <v>322</v>
      </c>
      <c r="B210" s="25" t="s">
        <v>691</v>
      </c>
      <c r="C210" s="13" t="s">
        <v>640</v>
      </c>
      <c r="D210" s="12" t="s">
        <v>705</v>
      </c>
      <c r="E210" s="26" t="s">
        <v>703</v>
      </c>
      <c r="F210" s="26" t="s">
        <v>705</v>
      </c>
      <c r="G210" s="26" t="s">
        <v>705</v>
      </c>
      <c r="H210" s="12"/>
      <c r="I210" s="12">
        <v>0</v>
      </c>
    </row>
    <row r="211" spans="1:9" ht="30.75" customHeight="1" x14ac:dyDescent="0.25">
      <c r="A211" s="25" t="s">
        <v>354</v>
      </c>
      <c r="B211" s="25" t="s">
        <v>692</v>
      </c>
      <c r="C211" s="13" t="s">
        <v>640</v>
      </c>
      <c r="D211" s="12" t="s">
        <v>705</v>
      </c>
      <c r="E211" s="26" t="s">
        <v>703</v>
      </c>
      <c r="F211" s="26" t="s">
        <v>705</v>
      </c>
      <c r="G211" s="26" t="s">
        <v>704</v>
      </c>
      <c r="H211" s="12"/>
      <c r="I211" s="12">
        <v>1</v>
      </c>
    </row>
    <row r="212" spans="1:9" ht="30.75" customHeight="1" x14ac:dyDescent="0.25">
      <c r="A212" s="25" t="s">
        <v>378</v>
      </c>
      <c r="B212" s="25" t="s">
        <v>693</v>
      </c>
      <c r="C212" s="13" t="s">
        <v>640</v>
      </c>
      <c r="D212" s="12" t="s">
        <v>705</v>
      </c>
      <c r="E212" s="26" t="s">
        <v>703</v>
      </c>
      <c r="F212" s="26" t="s">
        <v>705</v>
      </c>
      <c r="G212" s="26" t="s">
        <v>705</v>
      </c>
      <c r="H212" s="12"/>
      <c r="I212" s="12">
        <v>0</v>
      </c>
    </row>
    <row r="213" spans="1:9" ht="30.75" customHeight="1" x14ac:dyDescent="0.25">
      <c r="A213" s="21" t="s">
        <v>394</v>
      </c>
      <c r="B213" s="22" t="s">
        <v>395</v>
      </c>
      <c r="C213" s="13" t="s">
        <v>640</v>
      </c>
      <c r="D213" s="12" t="s">
        <v>705</v>
      </c>
      <c r="E213" s="26" t="s">
        <v>703</v>
      </c>
      <c r="F213" s="26" t="s">
        <v>705</v>
      </c>
      <c r="G213" s="26" t="s">
        <v>705</v>
      </c>
      <c r="H213" s="12"/>
      <c r="I213" s="12">
        <v>0</v>
      </c>
    </row>
    <row r="214" spans="1:9" ht="30.75" customHeight="1" x14ac:dyDescent="0.25">
      <c r="A214" s="23" t="s">
        <v>418</v>
      </c>
      <c r="B214" s="23" t="s">
        <v>419</v>
      </c>
      <c r="C214" s="13" t="s">
        <v>640</v>
      </c>
      <c r="D214" s="12" t="s">
        <v>705</v>
      </c>
      <c r="E214" s="26" t="s">
        <v>703</v>
      </c>
      <c r="F214" s="26" t="s">
        <v>705</v>
      </c>
      <c r="G214" s="26" t="s">
        <v>705</v>
      </c>
      <c r="H214" s="12"/>
      <c r="I214" s="12">
        <v>0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Staff survey</vt:lpstr>
      <vt:lpstr>NRLS 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Levitt, Joseph</dc:creator>
  <cp:lastModifiedBy>Nicola Holman</cp:lastModifiedBy>
  <cp:lastPrinted>2016-03-07T16:54:56Z</cp:lastPrinted>
  <dcterms:created xsi:type="dcterms:W3CDTF">2016-02-25T13:32:53Z</dcterms:created>
  <dcterms:modified xsi:type="dcterms:W3CDTF">2016-03-08T15:45:21Z</dcterms:modified>
</cp:coreProperties>
</file>