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8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3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<sst xmlns="http://schemas.openxmlformats.org/spreadsheetml/2006/main" count="106" uniqueCount="44">
  <si>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</si>
  <si>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</si>
  <si>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</si>
  <si>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</si>
  <si>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</si>
  <si>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</si>
  <si>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</si>
  <si>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</si>
  <si>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</si>
  <si>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</si>
  <si>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</si>
  <si>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</si>
  <si>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</si>
  <si>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</si>
  <si>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</si>
  <si>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</si>
  <si>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</si>
  <si>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</si>
  <si>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</si>
  <si>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</si>
  <si>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</si>
  <si>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</si>
  <si>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</si>
  <si>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Transfer cost to and from local airport</t>
  </si>
  <si>
    <t>Airfares</t>
  </si>
  <si>
    <t>Per visitor</t>
  </si>
  <si>
    <t>Visa costs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</si>
  <si>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</si>
  <si>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</si>
  <si>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</si>
  <si>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</si>
  <si>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</si>
  <si>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</si>
  <si>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</si>
  <si>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</si>
  <si>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</si>
  <si>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</si>
  <si>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</si>
  <si>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</si>
  <si>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</si>
  <si>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</si>
  <si>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</si>
  <si>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Accommodation in the UK</t>
  </si>
  <si>
    <t>APRIL 2016 - MARCH 2017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</si>
</sst>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166" fontId="56" fillId="0" borderId="10" xfId="0" applyNumberFormat="1" applyFont="1" applyBorder="1" applyAlignment="1">
      <alignment horizontal="right" wrapText="1"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0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"/>
  <sheetViews>
    <sheetView tabSelected="1" zoomScalePageLayoutView="0" workbookViewId="0" topLeftCell="E1">
      <selection activeCell="O5" sqref="O5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58"/>
    </row>
    <row r="2" spans="1:6" ht="16.5">
      <c r="A2" s="77" t="s">
        <v>38</v>
      </c>
      <c r="B2" s="77"/>
      <c r="C2" s="77"/>
      <c r="D2" s="77"/>
      <c r="E2" s="77"/>
      <c r="F2" s="77"/>
    </row>
    <row r="3" spans="1:17" ht="16.5">
      <c r="A3" s="5"/>
      <c r="F3" s="81" t="s">
        <v>43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8" ht="16.5">
      <c r="A4" s="2"/>
      <c r="B4" s="3"/>
      <c r="C4" s="72"/>
      <c r="D4" s="4"/>
      <c r="E4" s="4"/>
      <c r="F4" s="82">
        <v>2016</v>
      </c>
      <c r="G4" s="82"/>
      <c r="H4" s="82"/>
      <c r="I4" s="82"/>
      <c r="J4" s="82"/>
      <c r="K4" s="82"/>
      <c r="L4" s="82"/>
      <c r="M4" s="82"/>
      <c r="N4" s="82"/>
      <c r="O4" s="83">
        <v>2017</v>
      </c>
      <c r="P4" s="84"/>
      <c r="Q4" s="84"/>
      <c r="R4" s="6"/>
    </row>
    <row r="5" spans="1:18" ht="16.5">
      <c r="A5" s="78" t="s">
        <v>30</v>
      </c>
      <c r="B5" s="79"/>
      <c r="C5" s="79"/>
      <c r="D5" s="79"/>
      <c r="E5" s="80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24</v>
      </c>
      <c r="B7" s="16" t="s">
        <v>25</v>
      </c>
      <c r="C7" s="14">
        <v>300</v>
      </c>
      <c r="D7" s="69">
        <v>10</v>
      </c>
      <c r="E7" s="21">
        <f aca="true" t="shared" si="0" ref="E7:E12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2">SUM(F7:Q7)</f>
        <v>3000</v>
      </c>
    </row>
    <row r="8" spans="1:18" ht="16.5">
      <c r="A8" s="17" t="s">
        <v>26</v>
      </c>
      <c r="B8" s="15" t="s">
        <v>25</v>
      </c>
      <c r="C8" s="14">
        <v>20</v>
      </c>
      <c r="D8" s="70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67">
        <f t="shared" si="1"/>
        <v>200</v>
      </c>
    </row>
    <row r="9" spans="1:18" ht="16.5">
      <c r="A9" s="13" t="s">
        <v>42</v>
      </c>
      <c r="B9" s="15" t="s">
        <v>32</v>
      </c>
      <c r="C9" s="18">
        <v>75</v>
      </c>
      <c r="D9" s="70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67">
        <f t="shared" si="1"/>
        <v>2250</v>
      </c>
    </row>
    <row r="10" spans="1:18" ht="16.5">
      <c r="A10" s="13" t="s">
        <v>27</v>
      </c>
      <c r="B10" s="15" t="s">
        <v>28</v>
      </c>
      <c r="C10" s="18">
        <v>15</v>
      </c>
      <c r="D10" s="70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29</v>
      </c>
      <c r="B11" s="15" t="s">
        <v>25</v>
      </c>
      <c r="C11" s="18">
        <v>5</v>
      </c>
      <c r="D11" s="70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67">
        <f t="shared" si="1"/>
        <v>50</v>
      </c>
    </row>
    <row r="12" spans="1:18" ht="16.5">
      <c r="A12" s="44" t="s">
        <v>23</v>
      </c>
      <c r="B12" s="44" t="s">
        <v>22</v>
      </c>
      <c r="C12" s="45">
        <v>30</v>
      </c>
      <c r="D12" s="71">
        <v>10</v>
      </c>
      <c r="E12" s="43">
        <f t="shared" si="0"/>
        <v>300</v>
      </c>
      <c r="F12" s="46"/>
      <c r="G12" s="47">
        <v>150</v>
      </c>
      <c r="H12" s="48">
        <v>150</v>
      </c>
      <c r="I12" s="47"/>
      <c r="J12" s="47"/>
      <c r="K12" s="47"/>
      <c r="L12" s="49"/>
      <c r="M12" s="47"/>
      <c r="N12" s="50"/>
      <c r="O12" s="47"/>
      <c r="P12" s="47"/>
      <c r="Q12" s="51"/>
      <c r="R12" s="68">
        <f t="shared" si="1"/>
        <v>300</v>
      </c>
    </row>
    <row r="13" spans="1:18" ht="16.5">
      <c r="A13" s="52" t="s">
        <v>17</v>
      </c>
      <c r="B13" s="53"/>
      <c r="C13" s="54"/>
      <c r="D13" s="66"/>
      <c r="E13" s="56">
        <f aca="true" t="shared" si="2" ref="E13:R13">SUM(E7:E11)</f>
        <v>5950</v>
      </c>
      <c r="F13" s="56">
        <f t="shared" si="2"/>
        <v>0</v>
      </c>
      <c r="G13" s="56">
        <f t="shared" si="2"/>
        <v>3200</v>
      </c>
      <c r="H13" s="56">
        <f t="shared" si="2"/>
        <v>2750</v>
      </c>
      <c r="I13" s="56">
        <f t="shared" si="2"/>
        <v>0</v>
      </c>
      <c r="J13" s="56">
        <f t="shared" si="2"/>
        <v>0</v>
      </c>
      <c r="K13" s="62">
        <f t="shared" si="2"/>
        <v>0</v>
      </c>
      <c r="L13" s="62">
        <f t="shared" si="2"/>
        <v>0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1">
        <f t="shared" si="2"/>
        <v>0</v>
      </c>
      <c r="Q13" s="62">
        <f t="shared" si="2"/>
        <v>0</v>
      </c>
      <c r="R13" s="36">
        <f t="shared" si="2"/>
        <v>5950</v>
      </c>
    </row>
    <row r="14" spans="1:18" ht="16.5">
      <c r="A14" s="38" t="s">
        <v>20</v>
      </c>
      <c r="B14" s="39"/>
      <c r="C14" s="40"/>
      <c r="D14" s="41"/>
      <c r="E14" s="57">
        <f aca="true" t="shared" si="3" ref="E14:R14">SUM(E12:E12)</f>
        <v>300</v>
      </c>
      <c r="F14" s="57">
        <f t="shared" si="3"/>
        <v>0</v>
      </c>
      <c r="G14" s="57">
        <f t="shared" si="3"/>
        <v>150</v>
      </c>
      <c r="H14" s="57">
        <f t="shared" si="3"/>
        <v>150</v>
      </c>
      <c r="I14" s="57">
        <f t="shared" si="3"/>
        <v>0</v>
      </c>
      <c r="J14" s="57">
        <f t="shared" si="3"/>
        <v>0</v>
      </c>
      <c r="K14" s="63">
        <f t="shared" si="3"/>
        <v>0</v>
      </c>
      <c r="L14" s="63">
        <f t="shared" si="3"/>
        <v>0</v>
      </c>
      <c r="M14" s="63">
        <f t="shared" si="3"/>
        <v>0</v>
      </c>
      <c r="N14" s="63">
        <f t="shared" si="3"/>
        <v>0</v>
      </c>
      <c r="O14" s="63">
        <f t="shared" si="3"/>
        <v>0</v>
      </c>
      <c r="P14" s="59">
        <f t="shared" si="3"/>
        <v>0</v>
      </c>
      <c r="Q14" s="63">
        <f t="shared" si="3"/>
        <v>0</v>
      </c>
      <c r="R14" s="42">
        <f t="shared" si="3"/>
        <v>300</v>
      </c>
    </row>
    <row r="15" spans="1:18" ht="16.5">
      <c r="A15" s="32" t="s">
        <v>21</v>
      </c>
      <c r="B15" s="33"/>
      <c r="C15" s="34"/>
      <c r="D15" s="35"/>
      <c r="E15" s="65">
        <f>SUM(E13:E14)</f>
        <v>6250</v>
      </c>
      <c r="F15" s="65">
        <f aca="true" t="shared" si="4" ref="F15:Q15">SUM(F13:F14)</f>
        <v>0</v>
      </c>
      <c r="G15" s="65">
        <f t="shared" si="4"/>
        <v>3350</v>
      </c>
      <c r="H15" s="65">
        <f t="shared" si="4"/>
        <v>2900</v>
      </c>
      <c r="I15" s="65">
        <f t="shared" si="4"/>
        <v>0</v>
      </c>
      <c r="J15" s="65">
        <f t="shared" si="4"/>
        <v>0</v>
      </c>
      <c r="K15" s="64">
        <f t="shared" si="4"/>
        <v>0</v>
      </c>
      <c r="L15" s="64">
        <f t="shared" si="4"/>
        <v>0</v>
      </c>
      <c r="M15" s="64">
        <f t="shared" si="4"/>
        <v>0</v>
      </c>
      <c r="N15" s="64">
        <f t="shared" si="4"/>
        <v>0</v>
      </c>
      <c r="O15" s="64">
        <f t="shared" si="4"/>
        <v>0</v>
      </c>
      <c r="P15" s="60">
        <f t="shared" si="4"/>
        <v>0</v>
      </c>
      <c r="Q15" s="64">
        <f t="shared" si="4"/>
        <v>0</v>
      </c>
      <c r="R15" s="37">
        <f>SUM(R13:R14)</f>
        <v>6250</v>
      </c>
    </row>
    <row r="16" ht="16.5"/>
    <row r="17" spans="1:18" ht="16.5">
      <c r="A17" s="78" t="s">
        <v>39</v>
      </c>
      <c r="B17" s="79"/>
      <c r="C17" s="79"/>
      <c r="D17" s="79"/>
      <c r="E17" s="80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6"/>
    </row>
    <row r="18" spans="1:18" ht="16.5">
      <c r="A18" s="9" t="s">
        <v>0</v>
      </c>
      <c r="B18" s="9" t="s">
        <v>1</v>
      </c>
      <c r="C18" s="10" t="s">
        <v>2</v>
      </c>
      <c r="D18" s="9" t="s">
        <v>3</v>
      </c>
      <c r="E18" s="9" t="s">
        <v>18</v>
      </c>
      <c r="F18" s="9" t="s">
        <v>5</v>
      </c>
      <c r="G18" s="9" t="s">
        <v>6</v>
      </c>
      <c r="H18" s="9" t="s">
        <v>7</v>
      </c>
      <c r="I18" s="12" t="s">
        <v>8</v>
      </c>
      <c r="J18" s="9" t="s">
        <v>9</v>
      </c>
      <c r="K18" s="9" t="s">
        <v>10</v>
      </c>
      <c r="L18" s="11" t="s">
        <v>11</v>
      </c>
      <c r="M18" s="9" t="s">
        <v>12</v>
      </c>
      <c r="N18" s="9" t="s">
        <v>13</v>
      </c>
      <c r="O18" s="9" t="s">
        <v>14</v>
      </c>
      <c r="P18" s="9" t="s">
        <v>15</v>
      </c>
      <c r="Q18" s="9" t="s">
        <v>16</v>
      </c>
      <c r="R18" s="9" t="s">
        <v>4</v>
      </c>
    </row>
    <row r="19" spans="1:18" ht="16.5">
      <c r="A19" s="13" t="s">
        <v>33</v>
      </c>
      <c r="B19" s="13" t="s">
        <v>34</v>
      </c>
      <c r="C19" s="14">
        <v>150</v>
      </c>
      <c r="D19" s="69">
        <v>1</v>
      </c>
      <c r="E19" s="21">
        <f>C19*D19</f>
        <v>150</v>
      </c>
      <c r="F19" s="21"/>
      <c r="G19" s="22">
        <v>150</v>
      </c>
      <c r="H19" s="23"/>
      <c r="I19" s="22"/>
      <c r="J19" s="22"/>
      <c r="K19" s="22"/>
      <c r="L19" s="24"/>
      <c r="M19" s="22"/>
      <c r="N19" s="23"/>
      <c r="O19" s="22"/>
      <c r="P19" s="22"/>
      <c r="Q19" s="25"/>
      <c r="R19" s="27">
        <f>SUM(F19:Q19)</f>
        <v>150</v>
      </c>
    </row>
    <row r="20" spans="1:18" ht="16.5">
      <c r="A20" s="13" t="s">
        <v>35</v>
      </c>
      <c r="B20" s="16" t="s">
        <v>34</v>
      </c>
      <c r="C20" s="14">
        <v>100</v>
      </c>
      <c r="D20" s="69">
        <v>1</v>
      </c>
      <c r="E20" s="21">
        <f>C20*D20</f>
        <v>100</v>
      </c>
      <c r="F20" s="21"/>
      <c r="G20" s="22">
        <v>100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67">
        <f>SUM(F20:Q20)</f>
        <v>100</v>
      </c>
    </row>
    <row r="21" spans="1:18" ht="16.5">
      <c r="A21" s="13" t="s">
        <v>36</v>
      </c>
      <c r="B21" s="13" t="s">
        <v>22</v>
      </c>
      <c r="C21" s="14">
        <v>5</v>
      </c>
      <c r="D21" s="69">
        <v>10</v>
      </c>
      <c r="E21" s="21">
        <f>C21*D21</f>
        <v>50</v>
      </c>
      <c r="F21" s="22"/>
      <c r="G21" s="21">
        <v>50</v>
      </c>
      <c r="H21" s="23"/>
      <c r="I21" s="22"/>
      <c r="J21" s="22"/>
      <c r="K21" s="22"/>
      <c r="L21" s="26"/>
      <c r="M21" s="22"/>
      <c r="N21" s="23"/>
      <c r="O21" s="22"/>
      <c r="P21" s="22"/>
      <c r="Q21" s="25"/>
      <c r="R21" s="67">
        <f>SUM(F21:Q21)</f>
        <v>50</v>
      </c>
    </row>
    <row r="22" spans="1:18" ht="16.5">
      <c r="A22" s="13" t="s">
        <v>37</v>
      </c>
      <c r="B22" s="13" t="s">
        <v>22</v>
      </c>
      <c r="C22" s="14">
        <v>3</v>
      </c>
      <c r="D22" s="69">
        <v>10</v>
      </c>
      <c r="E22" s="21">
        <f>C22*D22</f>
        <v>30</v>
      </c>
      <c r="F22" s="21"/>
      <c r="G22" s="21">
        <v>30</v>
      </c>
      <c r="H22" s="25"/>
      <c r="I22" s="21"/>
      <c r="J22" s="21"/>
      <c r="K22" s="21"/>
      <c r="L22" s="74"/>
      <c r="M22" s="21"/>
      <c r="N22" s="73"/>
      <c r="O22" s="21"/>
      <c r="P22" s="21"/>
      <c r="Q22" s="75"/>
      <c r="R22" s="67">
        <f>SUM(F22:Q22)</f>
        <v>30</v>
      </c>
    </row>
    <row r="23" spans="1:18" ht="16.5">
      <c r="A23" s="52" t="s">
        <v>18</v>
      </c>
      <c r="B23" s="53"/>
      <c r="C23" s="54"/>
      <c r="D23" s="55"/>
      <c r="E23" s="36"/>
      <c r="F23" s="36">
        <f>SUM(F19:F22)</f>
        <v>0</v>
      </c>
      <c r="G23" s="36">
        <f aca="true" t="shared" si="5" ref="G23:Q23">SUM(G19:G22)</f>
        <v>330</v>
      </c>
      <c r="H23" s="36">
        <f t="shared" si="5"/>
        <v>0</v>
      </c>
      <c r="I23" s="36">
        <f t="shared" si="5"/>
        <v>0</v>
      </c>
      <c r="J23" s="36">
        <f t="shared" si="5"/>
        <v>0</v>
      </c>
      <c r="K23" s="36">
        <f t="shared" si="5"/>
        <v>0</v>
      </c>
      <c r="L23" s="36">
        <f t="shared" si="5"/>
        <v>0</v>
      </c>
      <c r="M23" s="36">
        <f t="shared" si="5"/>
        <v>0</v>
      </c>
      <c r="N23" s="36">
        <f t="shared" si="5"/>
        <v>0</v>
      </c>
      <c r="O23" s="36">
        <f t="shared" si="5"/>
        <v>0</v>
      </c>
      <c r="P23" s="36">
        <f t="shared" si="5"/>
        <v>0</v>
      </c>
      <c r="Q23" s="36">
        <f t="shared" si="5"/>
        <v>0</v>
      </c>
      <c r="R23" s="56">
        <f>SUM(R19:R22)</f>
        <v>330</v>
      </c>
    </row>
    <row r="24" ht="16.5"/>
    <row r="25" spans="1:18" ht="16.5">
      <c r="A25" s="78" t="s">
        <v>31</v>
      </c>
      <c r="B25" s="79"/>
      <c r="C25" s="79"/>
      <c r="D25" s="79"/>
      <c r="E25" s="80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6"/>
    </row>
    <row r="26" spans="1:18" ht="16.5">
      <c r="A26" s="9" t="s">
        <v>0</v>
      </c>
      <c r="B26" s="9" t="s">
        <v>1</v>
      </c>
      <c r="C26" s="10" t="s">
        <v>2</v>
      </c>
      <c r="D26" s="9" t="s">
        <v>3</v>
      </c>
      <c r="E26" s="9" t="s">
        <v>18</v>
      </c>
      <c r="F26" s="9" t="s">
        <v>5</v>
      </c>
      <c r="G26" s="9" t="s">
        <v>6</v>
      </c>
      <c r="H26" s="9" t="s">
        <v>7</v>
      </c>
      <c r="I26" s="12" t="s">
        <v>8</v>
      </c>
      <c r="J26" s="9" t="s">
        <v>9</v>
      </c>
      <c r="K26" s="9" t="s">
        <v>10</v>
      </c>
      <c r="L26" s="11" t="s">
        <v>11</v>
      </c>
      <c r="M26" s="9" t="s">
        <v>12</v>
      </c>
      <c r="N26" s="9" t="s">
        <v>13</v>
      </c>
      <c r="O26" s="9" t="s">
        <v>14</v>
      </c>
      <c r="P26" s="9" t="s">
        <v>15</v>
      </c>
      <c r="Q26" s="9" t="s">
        <v>16</v>
      </c>
      <c r="R26" s="9" t="s">
        <v>4</v>
      </c>
    </row>
    <row r="27" spans="1:18" ht="16.5">
      <c r="A27" s="13" t="s">
        <v>40</v>
      </c>
      <c r="B27" s="13"/>
      <c r="C27" s="14"/>
      <c r="D27" s="69"/>
      <c r="E27" s="21">
        <f>C27*D27</f>
        <v>0</v>
      </c>
      <c r="F27" s="21"/>
      <c r="G27" s="22"/>
      <c r="H27" s="23"/>
      <c r="I27" s="22"/>
      <c r="J27" s="22"/>
      <c r="K27" s="22"/>
      <c r="L27" s="24"/>
      <c r="M27" s="22"/>
      <c r="N27" s="23"/>
      <c r="O27" s="22"/>
      <c r="P27" s="22"/>
      <c r="Q27" s="25"/>
      <c r="R27" s="27">
        <f>SUM(F27:Q27)</f>
        <v>0</v>
      </c>
    </row>
    <row r="28" spans="1:18" ht="16.5">
      <c r="A28" s="13"/>
      <c r="B28" s="16"/>
      <c r="C28" s="14"/>
      <c r="D28" s="69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67">
        <f>SUM(F28:Q28)</f>
        <v>0</v>
      </c>
    </row>
    <row r="29" spans="1:18" ht="16.5">
      <c r="A29" s="19"/>
      <c r="B29" s="19"/>
      <c r="C29" s="20"/>
      <c r="D29" s="76"/>
      <c r="E29" s="21">
        <f>C29*D29</f>
        <v>0</v>
      </c>
      <c r="F29" s="30"/>
      <c r="G29" s="29"/>
      <c r="H29" s="31"/>
      <c r="I29" s="22"/>
      <c r="J29" s="22"/>
      <c r="K29" s="22"/>
      <c r="L29" s="26"/>
      <c r="M29" s="22"/>
      <c r="N29" s="23"/>
      <c r="O29" s="22"/>
      <c r="P29" s="22"/>
      <c r="Q29" s="25"/>
      <c r="R29" s="28">
        <f>SUM(F29:Q29)</f>
        <v>0</v>
      </c>
    </row>
    <row r="30" spans="1:18" ht="16.5">
      <c r="A30" s="52" t="s">
        <v>18</v>
      </c>
      <c r="B30" s="53"/>
      <c r="C30" s="54"/>
      <c r="D30" s="55"/>
      <c r="E30" s="36"/>
      <c r="F30" s="36">
        <f aca="true" t="shared" si="6" ref="F30:Q30">SUM(F27:F28)</f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0</v>
      </c>
      <c r="L30" s="36">
        <f t="shared" si="6"/>
        <v>0</v>
      </c>
      <c r="M30" s="36">
        <f t="shared" si="6"/>
        <v>0</v>
      </c>
      <c r="N30" s="36">
        <f t="shared" si="6"/>
        <v>0</v>
      </c>
      <c r="O30" s="36">
        <f t="shared" si="6"/>
        <v>0</v>
      </c>
      <c r="P30" s="36">
        <f t="shared" si="6"/>
        <v>0</v>
      </c>
      <c r="Q30" s="36">
        <f t="shared" si="6"/>
        <v>0</v>
      </c>
      <c r="R30" s="56"/>
    </row>
    <row r="31" ht="16.5"/>
    <row r="32" spans="1:18" ht="16.5">
      <c r="A32" s="78" t="s">
        <v>19</v>
      </c>
      <c r="B32" s="79"/>
      <c r="C32" s="79"/>
      <c r="D32" s="79"/>
      <c r="E32" s="80"/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6"/>
    </row>
    <row r="33" spans="1:18" ht="16.5">
      <c r="A33" s="9" t="s">
        <v>0</v>
      </c>
      <c r="B33" s="9" t="s">
        <v>1</v>
      </c>
      <c r="C33" s="10" t="s">
        <v>2</v>
      </c>
      <c r="D33" s="9" t="s">
        <v>3</v>
      </c>
      <c r="E33" s="9" t="s">
        <v>18</v>
      </c>
      <c r="F33" s="9" t="s">
        <v>5</v>
      </c>
      <c r="G33" s="9" t="s">
        <v>6</v>
      </c>
      <c r="H33" s="9" t="s">
        <v>7</v>
      </c>
      <c r="I33" s="12" t="s">
        <v>8</v>
      </c>
      <c r="J33" s="9" t="s">
        <v>9</v>
      </c>
      <c r="K33" s="9" t="s">
        <v>10</v>
      </c>
      <c r="L33" s="11" t="s">
        <v>11</v>
      </c>
      <c r="M33" s="9" t="s">
        <v>12</v>
      </c>
      <c r="N33" s="9" t="s">
        <v>13</v>
      </c>
      <c r="O33" s="9" t="s">
        <v>14</v>
      </c>
      <c r="P33" s="9" t="s">
        <v>15</v>
      </c>
      <c r="Q33" s="9" t="s">
        <v>16</v>
      </c>
      <c r="R33" s="9" t="s">
        <v>4</v>
      </c>
    </row>
    <row r="34" spans="1:18" ht="16.5">
      <c r="A34" s="13" t="s">
        <v>41</v>
      </c>
      <c r="B34" s="13"/>
      <c r="C34" s="14"/>
      <c r="D34" s="69"/>
      <c r="E34" s="21">
        <f>C34*D34</f>
        <v>0</v>
      </c>
      <c r="F34" s="21"/>
      <c r="G34" s="22"/>
      <c r="H34" s="23"/>
      <c r="I34" s="22"/>
      <c r="J34" s="22"/>
      <c r="K34" s="22"/>
      <c r="L34" s="24"/>
      <c r="M34" s="22"/>
      <c r="N34" s="23"/>
      <c r="O34" s="22"/>
      <c r="P34" s="22"/>
      <c r="Q34" s="25"/>
      <c r="R34" s="27">
        <f>SUM(F34:Q34)</f>
        <v>0</v>
      </c>
    </row>
    <row r="35" spans="1:18" ht="16.5">
      <c r="A35" s="13"/>
      <c r="B35" s="16"/>
      <c r="C35" s="14"/>
      <c r="D35" s="69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67">
        <f>SUM(F35:Q35)</f>
        <v>0</v>
      </c>
    </row>
    <row r="36" spans="1:18" ht="16.5">
      <c r="A36" s="19"/>
      <c r="B36" s="19"/>
      <c r="C36" s="20"/>
      <c r="D36" s="76"/>
      <c r="E36" s="21">
        <f>C36*D36</f>
        <v>0</v>
      </c>
      <c r="F36" s="30"/>
      <c r="G36" s="29"/>
      <c r="H36" s="31"/>
      <c r="I36" s="22"/>
      <c r="J36" s="22"/>
      <c r="K36" s="22"/>
      <c r="L36" s="26"/>
      <c r="M36" s="22"/>
      <c r="N36" s="23"/>
      <c r="O36" s="22"/>
      <c r="P36" s="22"/>
      <c r="Q36" s="25"/>
      <c r="R36" s="28">
        <f>SUM(F36:Q36)</f>
        <v>0</v>
      </c>
    </row>
    <row r="37" spans="1:18" ht="16.5">
      <c r="A37" s="52" t="s">
        <v>18</v>
      </c>
      <c r="B37" s="53"/>
      <c r="C37" s="54"/>
      <c r="D37" s="55"/>
      <c r="E37" s="36"/>
      <c r="F37" s="36">
        <f aca="true" t="shared" si="7" ref="F37:Q37">SUM(F34:F35)</f>
        <v>0</v>
      </c>
      <c r="G37" s="36">
        <f t="shared" si="7"/>
        <v>0</v>
      </c>
      <c r="H37" s="36">
        <f t="shared" si="7"/>
        <v>0</v>
      </c>
      <c r="I37" s="36">
        <f t="shared" si="7"/>
        <v>0</v>
      </c>
      <c r="J37" s="36">
        <f t="shared" si="7"/>
        <v>0</v>
      </c>
      <c r="K37" s="36">
        <f t="shared" si="7"/>
        <v>0</v>
      </c>
      <c r="L37" s="36">
        <f t="shared" si="7"/>
        <v>0</v>
      </c>
      <c r="M37" s="36">
        <f t="shared" si="7"/>
        <v>0</v>
      </c>
      <c r="N37" s="36">
        <f t="shared" si="7"/>
        <v>0</v>
      </c>
      <c r="O37" s="36">
        <f t="shared" si="7"/>
        <v>0</v>
      </c>
      <c r="P37" s="36">
        <f t="shared" si="7"/>
        <v>0</v>
      </c>
      <c r="Q37" s="36">
        <f t="shared" si="7"/>
        <v>0</v>
      </c>
      <c r="R37" s="56"/>
    </row>
  </sheetData>
  <sheetProtection/>
  <mergeCells count="8">
    <mergeCell ref="A2:F2"/>
    <mergeCell ref="A5:E5"/>
    <mergeCell ref="A17:E17"/>
    <mergeCell ref="A25:E25"/>
    <mergeCell ref="A32:E32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ashougaleeva</cp:lastModifiedBy>
  <cp:lastPrinted>2014-04-04T11:46:17Z</cp:lastPrinted>
  <dcterms:created xsi:type="dcterms:W3CDTF">2014-03-27T10:52:36Z</dcterms:created>
  <dcterms:modified xsi:type="dcterms:W3CDTF">2016-04-12T09:40:01Z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