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60" windowWidth="15600" windowHeight="11760"/>
  </bookViews>
  <sheets>
    <sheet name="ABB for Project Title" sheetId="1" r:id="rId1"/>
  </sheets>
  <calcPr calcId="125725"/>
</workbook>
</file>

<file path=xl/calcChain.xml><?xml version="1.0" encoding="utf-8"?>
<calcChain xmlns="http://schemas.openxmlformats.org/spreadsheetml/2006/main">
  <c r="E7" i="1"/>
  <c r="R7"/>
  <c r="E8"/>
  <c r="R8"/>
  <c r="D9"/>
  <c r="E9"/>
  <c r="R9"/>
  <c r="D10"/>
  <c r="E10" s="1"/>
  <c r="R10"/>
  <c r="E11"/>
  <c r="R11"/>
  <c r="E15"/>
  <c r="R23"/>
  <c r="G24"/>
  <c r="H24"/>
  <c r="I24"/>
  <c r="J24"/>
  <c r="K24"/>
  <c r="L24"/>
  <c r="M24"/>
  <c r="N24"/>
  <c r="O24"/>
  <c r="P24"/>
  <c r="Q24"/>
  <c r="F24"/>
  <c r="E23"/>
  <c r="E36"/>
  <c r="E37"/>
  <c r="E35"/>
  <c r="E29"/>
  <c r="E30"/>
  <c r="E28"/>
  <c r="E21"/>
  <c r="E22"/>
  <c r="E20"/>
  <c r="Q38"/>
  <c r="P38"/>
  <c r="O38"/>
  <c r="N38"/>
  <c r="M38"/>
  <c r="L38"/>
  <c r="K38"/>
  <c r="J38"/>
  <c r="I38"/>
  <c r="H38"/>
  <c r="G38"/>
  <c r="F38"/>
  <c r="R37"/>
  <c r="R36"/>
  <c r="R35"/>
  <c r="Q31"/>
  <c r="P31"/>
  <c r="O31"/>
  <c r="N31"/>
  <c r="M31"/>
  <c r="L31"/>
  <c r="K31"/>
  <c r="J31"/>
  <c r="I31"/>
  <c r="H31"/>
  <c r="G31"/>
  <c r="F31"/>
  <c r="R30"/>
  <c r="R29"/>
  <c r="R28"/>
  <c r="K15" l="1"/>
  <c r="K14"/>
  <c r="F15"/>
  <c r="F14"/>
  <c r="G15"/>
  <c r="H15"/>
  <c r="I15"/>
  <c r="J15"/>
  <c r="L15"/>
  <c r="M15"/>
  <c r="N15"/>
  <c r="O15"/>
  <c r="P15"/>
  <c r="Q15"/>
  <c r="R22"/>
  <c r="R21"/>
  <c r="R20"/>
  <c r="G14"/>
  <c r="H14"/>
  <c r="I14"/>
  <c r="J14"/>
  <c r="L14"/>
  <c r="M14"/>
  <c r="N14"/>
  <c r="O14"/>
  <c r="P14"/>
  <c r="Q14"/>
  <c r="R13"/>
  <c r="R15" s="1"/>
  <c r="E13"/>
  <c r="R24" l="1"/>
  <c r="P16"/>
  <c r="N16"/>
  <c r="L16"/>
  <c r="I16"/>
  <c r="G16"/>
  <c r="F16"/>
  <c r="Q16"/>
  <c r="O16"/>
  <c r="M16"/>
  <c r="J16"/>
  <c r="H16"/>
  <c r="K16"/>
  <c r="R14"/>
  <c r="R16" s="1"/>
  <c r="E14"/>
  <c r="E16" l="1"/>
</calcChain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<sst xmlns="http://schemas.openxmlformats.org/spreadsheetml/2006/main" count="107" uniqueCount="45">
  <si>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APRIL 2014 - MARCH 2015</t>
  </si>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</sst>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sz val="11"/>
      <color rgb="FFC00000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3"/>
      <name val="Arial Narrow"/>
      <family val="2"/>
    </font>
    <font>
      <b/>
      <sz val="11"/>
      <color theme="7" tint="-0.249977111117893"/>
      <name val="Arial Narrow"/>
      <family val="2"/>
    </font>
    <font>
      <sz val="11"/>
      <color theme="7" tint="-0.24997711111789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3" fillId="0" borderId="3" xfId="0" applyFont="1" applyFill="1" applyBorder="1" applyAlignment="1"/>
    <xf numFmtId="0" fontId="3" fillId="0" borderId="5" xfId="0" applyFont="1" applyBorder="1" applyAlignment="1"/>
    <xf numFmtId="0" fontId="3" fillId="0" borderId="1" xfId="0" applyFont="1" applyBorder="1" applyAlignment="1"/>
    <xf numFmtId="0" fontId="4" fillId="3" borderId="4" xfId="0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vertical="top"/>
    </xf>
    <xf numFmtId="3" fontId="8" fillId="2" borderId="4" xfId="0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6" xfId="2" applyFont="1" applyFill="1" applyBorder="1" applyAlignment="1">
      <alignment vertical="top"/>
    </xf>
    <xf numFmtId="3" fontId="8" fillId="2" borderId="4" xfId="1" applyNumberFormat="1" applyFont="1" applyFill="1" applyBorder="1"/>
    <xf numFmtId="0" fontId="9" fillId="2" borderId="4" xfId="0" applyFont="1" applyFill="1" applyBorder="1" applyAlignment="1">
      <alignment vertical="top"/>
    </xf>
    <xf numFmtId="3" fontId="9" fillId="2" borderId="4" xfId="0" applyNumberFormat="1" applyFont="1" applyFill="1" applyBorder="1" applyAlignment="1">
      <alignment vertical="top"/>
    </xf>
    <xf numFmtId="166" fontId="8" fillId="0" borderId="3" xfId="0" applyNumberFormat="1" applyFont="1" applyBorder="1" applyAlignment="1">
      <alignment horizontal="right" wrapText="1"/>
    </xf>
    <xf numFmtId="166" fontId="8" fillId="0" borderId="4" xfId="0" applyNumberFormat="1" applyFont="1" applyBorder="1" applyAlignment="1">
      <alignment horizontal="right" wrapText="1"/>
    </xf>
    <xf numFmtId="166" fontId="8" fillId="0" borderId="5" xfId="0" applyNumberFormat="1" applyFont="1" applyFill="1" applyBorder="1" applyAlignment="1">
      <alignment horizontal="right" wrapText="1"/>
    </xf>
    <xf numFmtId="166" fontId="8" fillId="0" borderId="3" xfId="0" applyNumberFormat="1" applyFont="1" applyFill="1" applyBorder="1" applyAlignment="1" applyProtection="1">
      <alignment horizontal="right" wrapText="1"/>
    </xf>
    <xf numFmtId="166" fontId="8" fillId="0" borderId="4" xfId="0" applyNumberFormat="1" applyFont="1" applyFill="1" applyBorder="1" applyAlignment="1">
      <alignment horizontal="right" wrapText="1"/>
    </xf>
    <xf numFmtId="166" fontId="10" fillId="0" borderId="4" xfId="0" applyNumberFormat="1" applyFont="1" applyFill="1" applyBorder="1" applyAlignment="1" applyProtection="1">
      <alignment horizontal="right" wrapText="1"/>
    </xf>
    <xf numFmtId="166" fontId="3" fillId="0" borderId="8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6" fontId="6" fillId="0" borderId="3" xfId="0" applyNumberFormat="1" applyFont="1" applyBorder="1" applyAlignment="1">
      <alignment horizontal="right" wrapText="1"/>
    </xf>
    <xf numFmtId="166" fontId="6" fillId="0" borderId="4" xfId="0" applyNumberFormat="1" applyFont="1" applyBorder="1" applyAlignment="1">
      <alignment horizontal="right" wrapText="1"/>
    </xf>
    <xf numFmtId="166" fontId="6" fillId="0" borderId="5" xfId="0" applyNumberFormat="1" applyFont="1" applyFill="1" applyBorder="1" applyAlignment="1">
      <alignment horizontal="right" wrapText="1"/>
    </xf>
    <xf numFmtId="165" fontId="14" fillId="3" borderId="5" xfId="0" applyNumberFormat="1" applyFont="1" applyFill="1" applyBorder="1" applyAlignment="1">
      <alignment horizontal="left" wrapText="1"/>
    </xf>
    <xf numFmtId="0" fontId="14" fillId="3" borderId="1" xfId="0" applyFont="1" applyFill="1" applyBorder="1" applyAlignment="1">
      <alignment wrapText="1"/>
    </xf>
    <xf numFmtId="3" fontId="14" fillId="3" borderId="1" xfId="0" applyNumberFormat="1" applyFont="1" applyFill="1" applyBorder="1" applyAlignment="1">
      <alignment wrapText="1"/>
    </xf>
    <xf numFmtId="3" fontId="14" fillId="3" borderId="1" xfId="0" applyNumberFormat="1" applyFont="1" applyFill="1" applyBorder="1" applyAlignment="1">
      <alignment horizontal="center" wrapText="1"/>
    </xf>
    <xf numFmtId="166" fontId="5" fillId="3" borderId="3" xfId="0" applyNumberFormat="1" applyFont="1" applyFill="1" applyBorder="1" applyAlignment="1">
      <alignment horizontal="right" wrapText="1"/>
    </xf>
    <xf numFmtId="166" fontId="14" fillId="0" borderId="3" xfId="0" applyNumberFormat="1" applyFont="1" applyFill="1" applyBorder="1" applyAlignment="1">
      <alignment horizontal="right"/>
    </xf>
    <xf numFmtId="165" fontId="15" fillId="3" borderId="5" xfId="0" applyNumberFormat="1" applyFont="1" applyFill="1" applyBorder="1" applyAlignment="1">
      <alignment horizontal="left" wrapText="1"/>
    </xf>
    <xf numFmtId="0" fontId="15" fillId="3" borderId="1" xfId="0" applyFont="1" applyFill="1" applyBorder="1" applyAlignment="1">
      <alignment wrapText="1"/>
    </xf>
    <xf numFmtId="3" fontId="15" fillId="3" borderId="1" xfId="0" applyNumberFormat="1" applyFont="1" applyFill="1" applyBorder="1" applyAlignment="1">
      <alignment wrapText="1"/>
    </xf>
    <xf numFmtId="3" fontId="15" fillId="3" borderId="1" xfId="0" applyNumberFormat="1" applyFont="1" applyFill="1" applyBorder="1" applyAlignment="1">
      <alignment horizontal="center" wrapText="1"/>
    </xf>
    <xf numFmtId="166" fontId="15" fillId="3" borderId="3" xfId="0" applyNumberFormat="1" applyFont="1" applyFill="1" applyBorder="1" applyAlignment="1">
      <alignment horizontal="right" wrapText="1"/>
    </xf>
    <xf numFmtId="0" fontId="15" fillId="2" borderId="5" xfId="0" applyFont="1" applyFill="1" applyBorder="1" applyAlignment="1">
      <alignment vertical="top"/>
    </xf>
    <xf numFmtId="0" fontId="16" fillId="2" borderId="1" xfId="0" applyFont="1" applyFill="1" applyBorder="1" applyAlignment="1">
      <alignment vertical="top"/>
    </xf>
    <xf numFmtId="3" fontId="16" fillId="2" borderId="1" xfId="0" applyNumberFormat="1" applyFont="1" applyFill="1" applyBorder="1" applyAlignment="1">
      <alignment vertical="top"/>
    </xf>
    <xf numFmtId="166" fontId="16" fillId="0" borderId="3" xfId="0" applyNumberFormat="1" applyFont="1" applyBorder="1" applyAlignment="1">
      <alignment horizontal="right" wrapText="1"/>
    </xf>
    <xf numFmtId="166" fontId="16" fillId="0" borderId="1" xfId="0" applyNumberFormat="1" applyFont="1" applyBorder="1" applyAlignment="1">
      <alignment horizontal="right" wrapText="1"/>
    </xf>
    <xf numFmtId="166" fontId="16" fillId="0" borderId="1" xfId="0" applyNumberFormat="1" applyFont="1" applyFill="1" applyBorder="1" applyAlignment="1">
      <alignment horizontal="right" wrapText="1"/>
    </xf>
    <xf numFmtId="166" fontId="16" fillId="0" borderId="1" xfId="0" applyNumberFormat="1" applyFont="1" applyFill="1" applyBorder="1" applyAlignment="1" applyProtection="1">
      <alignment horizontal="right" wrapText="1"/>
    </xf>
    <xf numFmtId="0" fontId="16" fillId="2" borderId="4" xfId="0" applyFont="1" applyFill="1" applyBorder="1" applyAlignment="1">
      <alignment vertical="top"/>
    </xf>
    <xf numFmtId="3" fontId="16" fillId="2" borderId="4" xfId="0" applyNumberFormat="1" applyFont="1" applyFill="1" applyBorder="1" applyAlignment="1">
      <alignment vertical="top"/>
    </xf>
    <xf numFmtId="166" fontId="16" fillId="0" borderId="9" xfId="0" applyNumberFormat="1" applyFont="1" applyBorder="1" applyAlignment="1">
      <alignment horizontal="right" wrapText="1"/>
    </xf>
    <xf numFmtId="166" fontId="16" fillId="0" borderId="10" xfId="0" applyNumberFormat="1" applyFont="1" applyBorder="1" applyAlignment="1">
      <alignment horizontal="right" wrapText="1"/>
    </xf>
    <xf numFmtId="166" fontId="16" fillId="0" borderId="11" xfId="0" applyNumberFormat="1" applyFont="1" applyFill="1" applyBorder="1" applyAlignment="1">
      <alignment horizontal="right" wrapText="1"/>
    </xf>
    <xf numFmtId="166" fontId="16" fillId="0" borderId="9" xfId="0" applyNumberFormat="1" applyFont="1" applyFill="1" applyBorder="1" applyAlignment="1" applyProtection="1">
      <alignment horizontal="right" wrapText="1"/>
    </xf>
    <xf numFmtId="166" fontId="16" fillId="0" borderId="5" xfId="0" applyNumberFormat="1" applyFont="1" applyFill="1" applyBorder="1" applyAlignment="1">
      <alignment horizontal="right" wrapText="1"/>
    </xf>
    <xf numFmtId="166" fontId="16" fillId="0" borderId="10" xfId="0" applyNumberFormat="1" applyFont="1" applyFill="1" applyBorder="1" applyAlignment="1">
      <alignment horizontal="right" wrapText="1"/>
    </xf>
    <xf numFmtId="165" fontId="5" fillId="3" borderId="4" xfId="0" applyNumberFormat="1" applyFont="1" applyFill="1" applyBorder="1" applyAlignment="1">
      <alignment horizontal="left" wrapText="1"/>
    </xf>
    <xf numFmtId="0" fontId="5" fillId="3" borderId="4" xfId="0" applyFont="1" applyFill="1" applyBorder="1" applyAlignment="1">
      <alignment wrapText="1"/>
    </xf>
    <xf numFmtId="3" fontId="5" fillId="3" borderId="4" xfId="0" applyNumberFormat="1" applyFont="1" applyFill="1" applyBorder="1" applyAlignment="1">
      <alignment wrapText="1"/>
    </xf>
    <xf numFmtId="3" fontId="5" fillId="3" borderId="4" xfId="0" applyNumberFormat="1" applyFont="1" applyFill="1" applyBorder="1" applyAlignment="1">
      <alignment horizontal="center" wrapText="1"/>
    </xf>
    <xf numFmtId="166" fontId="5" fillId="3" borderId="4" xfId="0" applyNumberFormat="1" applyFont="1" applyFill="1" applyBorder="1" applyAlignment="1">
      <alignment horizontal="right" wrapText="1"/>
    </xf>
    <xf numFmtId="166" fontId="15" fillId="3" borderId="4" xfId="0" applyNumberFormat="1" applyFont="1" applyFill="1" applyBorder="1" applyAlignment="1">
      <alignment horizontal="right" wrapText="1"/>
    </xf>
    <xf numFmtId="0" fontId="3" fillId="0" borderId="6" xfId="0" applyFont="1" applyBorder="1"/>
    <xf numFmtId="165" fontId="15" fillId="3" borderId="5" xfId="0" applyNumberFormat="1" applyFont="1" applyFill="1" applyBorder="1" applyAlignment="1">
      <alignment horizontal="right" wrapText="1"/>
    </xf>
    <xf numFmtId="165" fontId="14" fillId="3" borderId="5" xfId="0" applyNumberFormat="1" applyFont="1" applyFill="1" applyBorder="1" applyAlignment="1">
      <alignment horizontal="right" wrapText="1"/>
    </xf>
    <xf numFmtId="165" fontId="5" fillId="3" borderId="1" xfId="0" applyNumberFormat="1" applyFont="1" applyFill="1" applyBorder="1" applyAlignment="1">
      <alignment horizontal="right" wrapText="1"/>
    </xf>
    <xf numFmtId="165" fontId="5" fillId="3" borderId="4" xfId="0" applyNumberFormat="1" applyFont="1" applyFill="1" applyBorder="1" applyAlignment="1">
      <alignment horizontal="right" wrapText="1"/>
    </xf>
    <xf numFmtId="165" fontId="15" fillId="3" borderId="4" xfId="0" applyNumberFormat="1" applyFont="1" applyFill="1" applyBorder="1" applyAlignment="1">
      <alignment horizontal="right" wrapText="1"/>
    </xf>
    <xf numFmtId="165" fontId="14" fillId="3" borderId="4" xfId="0" applyNumberFormat="1" applyFont="1" applyFill="1" applyBorder="1" applyAlignment="1">
      <alignment horizontal="right" wrapText="1"/>
    </xf>
    <xf numFmtId="166" fontId="14" fillId="3" borderId="4" xfId="0" applyNumberFormat="1" applyFont="1" applyFill="1" applyBorder="1" applyAlignment="1">
      <alignment horizontal="right" wrapText="1"/>
    </xf>
    <xf numFmtId="3" fontId="5" fillId="3" borderId="5" xfId="0" applyNumberFormat="1" applyFont="1" applyFill="1" applyBorder="1" applyAlignment="1">
      <alignment horizontal="center" wrapText="1"/>
    </xf>
    <xf numFmtId="166" fontId="16" fillId="0" borderId="12" xfId="0" applyNumberFormat="1" applyFont="1" applyBorder="1" applyAlignment="1">
      <alignment horizontal="right"/>
    </xf>
    <xf numFmtId="166" fontId="3" fillId="0" borderId="4" xfId="0" applyNumberFormat="1" applyFont="1" applyBorder="1" applyAlignment="1">
      <alignment horizontal="right"/>
    </xf>
    <xf numFmtId="166" fontId="16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 wrapText="1"/>
    </xf>
    <xf numFmtId="3" fontId="8" fillId="0" borderId="3" xfId="0" applyNumberFormat="1" applyFont="1" applyBorder="1" applyAlignment="1">
      <alignment horizontal="right" wrapText="1"/>
    </xf>
    <xf numFmtId="3" fontId="16" fillId="0" borderId="7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left"/>
    </xf>
    <xf numFmtId="166" fontId="8" fillId="0" borderId="1" xfId="0" applyNumberFormat="1" applyFont="1" applyFill="1" applyBorder="1" applyAlignment="1">
      <alignment horizontal="right" wrapText="1"/>
    </xf>
    <xf numFmtId="166" fontId="10" fillId="0" borderId="3" xfId="0" applyNumberFormat="1" applyFont="1" applyFill="1" applyBorder="1" applyAlignment="1" applyProtection="1">
      <alignment horizontal="right" wrapText="1"/>
    </xf>
    <xf numFmtId="166" fontId="8" fillId="0" borderId="3" xfId="0" applyNumberFormat="1" applyFont="1" applyFill="1" applyBorder="1" applyAlignment="1">
      <alignment horizontal="right" wrapText="1"/>
    </xf>
    <xf numFmtId="3" fontId="9" fillId="0" borderId="4" xfId="0" applyNumberFormat="1" applyFont="1" applyBorder="1" applyAlignment="1">
      <alignment horizontal="right" wrapText="1"/>
    </xf>
    <xf numFmtId="0" fontId="11" fillId="0" borderId="0" xfId="0" applyFont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8"/>
  <sheetViews>
    <sheetView tabSelected="1" zoomScaleNormal="100" workbookViewId="0">
      <selection activeCell="U18" sqref="U18"/>
    </sheetView>
  </sheetViews>
  <sheetFormatPr defaultRowHeight="16.5"/>
  <cols>
    <col min="1" max="1" width="43.42578125" style="1" bestFit="1" customWidth="1"/>
    <col min="2" max="2" width="16" style="1" bestFit="1" customWidth="1"/>
    <col min="3" max="3" width="12.140625" style="1" bestFit="1" customWidth="1"/>
    <col min="4" max="4" width="11" style="1" bestFit="1" customWidth="1"/>
    <col min="5" max="5" width="11" style="1" customWidth="1"/>
    <col min="6" max="7" width="9.28515625" style="1" bestFit="1" customWidth="1"/>
    <col min="8" max="8" width="9.140625" style="1" customWidth="1"/>
    <col min="9" max="13" width="9.28515625" style="1" bestFit="1" customWidth="1"/>
    <col min="14" max="15" width="11.42578125" style="1" bestFit="1" customWidth="1"/>
    <col min="16" max="16" width="9.28515625" style="1" bestFit="1" customWidth="1"/>
    <col min="17" max="17" width="11.42578125" style="1" bestFit="1" customWidth="1"/>
    <col min="18" max="18" width="10.28515625" style="1" bestFit="1" customWidth="1"/>
    <col min="19" max="16384" width="9.140625" style="1"/>
  </cols>
  <sheetData>
    <row r="1" spans="1:18">
      <c r="A1" s="64"/>
    </row>
    <row r="2" spans="1:18">
      <c r="A2" s="85" t="s">
        <v>41</v>
      </c>
      <c r="B2" s="85"/>
      <c r="C2" s="85"/>
      <c r="D2" s="85"/>
      <c r="E2" s="85"/>
      <c r="F2" s="85"/>
    </row>
    <row r="3" spans="1:18">
      <c r="A3" s="5"/>
      <c r="F3" s="89" t="s">
        <v>0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>
      <c r="A4" s="2"/>
      <c r="B4" s="3"/>
      <c r="C4" s="80"/>
      <c r="D4" s="4"/>
      <c r="E4" s="4"/>
      <c r="F4" s="90">
        <v>2014</v>
      </c>
      <c r="G4" s="90"/>
      <c r="H4" s="90"/>
      <c r="I4" s="90"/>
      <c r="J4" s="90"/>
      <c r="K4" s="90"/>
      <c r="L4" s="90"/>
      <c r="M4" s="90"/>
      <c r="N4" s="90"/>
      <c r="O4" s="91">
        <v>2015</v>
      </c>
      <c r="P4" s="92"/>
      <c r="Q4" s="92"/>
      <c r="R4" s="6"/>
    </row>
    <row r="5" spans="1:18">
      <c r="A5" s="86" t="s">
        <v>33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>
      <c r="A6" s="9" t="s">
        <v>1</v>
      </c>
      <c r="B6" s="9" t="s">
        <v>2</v>
      </c>
      <c r="C6" s="10" t="s">
        <v>3</v>
      </c>
      <c r="D6" s="9" t="s">
        <v>4</v>
      </c>
      <c r="E6" s="9" t="s">
        <v>19</v>
      </c>
      <c r="F6" s="9" t="s">
        <v>6</v>
      </c>
      <c r="G6" s="9" t="s">
        <v>7</v>
      </c>
      <c r="H6" s="9" t="s">
        <v>8</v>
      </c>
      <c r="I6" s="12" t="s">
        <v>9</v>
      </c>
      <c r="J6" s="9" t="s">
        <v>10</v>
      </c>
      <c r="K6" s="9" t="s">
        <v>11</v>
      </c>
      <c r="L6" s="11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5</v>
      </c>
    </row>
    <row r="7" spans="1:18">
      <c r="A7" s="13" t="s">
        <v>26</v>
      </c>
      <c r="B7" s="16" t="s">
        <v>27</v>
      </c>
      <c r="C7" s="14">
        <v>300</v>
      </c>
      <c r="D7" s="76">
        <v>10</v>
      </c>
      <c r="E7" s="21">
        <f t="shared" ref="E7:E13" si="0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t="shared" ref="R7:R13" si="1">SUM(F7:Q7)</f>
        <v>3000</v>
      </c>
    </row>
    <row r="8" spans="1:18">
      <c r="A8" s="17" t="s">
        <v>28</v>
      </c>
      <c r="B8" s="15" t="s">
        <v>27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>
      <c r="A9" s="13" t="s">
        <v>29</v>
      </c>
      <c r="B9" s="15" t="s">
        <v>35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>
      <c r="A10" s="13" t="s">
        <v>30</v>
      </c>
      <c r="B10" s="15" t="s">
        <v>31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>
      <c r="A11" s="13" t="s">
        <v>32</v>
      </c>
      <c r="B11" s="15" t="s">
        <v>27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>
      <c r="A12" s="43" t="s">
        <v>24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>
      <c r="A13" s="50" t="s">
        <v>25</v>
      </c>
      <c r="B13" s="50" t="s">
        <v>23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>
      <c r="A14" s="58" t="s">
        <v>18</v>
      </c>
      <c r="B14" s="59"/>
      <c r="C14" s="60"/>
      <c r="D14" s="72"/>
      <c r="E14" s="62">
        <f t="shared" ref="E14:R14" si="2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>
      <c r="A15" s="38" t="s">
        <v>21</v>
      </c>
      <c r="B15" s="39"/>
      <c r="C15" s="40"/>
      <c r="D15" s="41"/>
      <c r="E15" s="63">
        <f t="shared" ref="E15:R15" si="3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>
      <c r="A16" s="32" t="s">
        <v>22</v>
      </c>
      <c r="B16" s="33"/>
      <c r="C16" s="34"/>
      <c r="D16" s="35"/>
      <c r="E16" s="71">
        <f>SUM(E14:E15)</f>
        <v>6250</v>
      </c>
      <c r="F16" s="71">
        <f t="shared" ref="F16:Q16" si="4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8" spans="1:18">
      <c r="A18" s="86" t="s">
        <v>42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>
      <c r="A19" s="9" t="s">
        <v>1</v>
      </c>
      <c r="B19" s="9" t="s">
        <v>2</v>
      </c>
      <c r="C19" s="10" t="s">
        <v>3</v>
      </c>
      <c r="D19" s="9" t="s">
        <v>4</v>
      </c>
      <c r="E19" s="9" t="s">
        <v>19</v>
      </c>
      <c r="F19" s="9" t="s">
        <v>6</v>
      </c>
      <c r="G19" s="9" t="s">
        <v>7</v>
      </c>
      <c r="H19" s="9" t="s">
        <v>8</v>
      </c>
      <c r="I19" s="12" t="s">
        <v>9</v>
      </c>
      <c r="J19" s="9" t="s">
        <v>10</v>
      </c>
      <c r="K19" s="9" t="s">
        <v>11</v>
      </c>
      <c r="L19" s="11" t="s">
        <v>12</v>
      </c>
      <c r="M19" s="9" t="s">
        <v>13</v>
      </c>
      <c r="N19" s="9" t="s">
        <v>14</v>
      </c>
      <c r="O19" s="9" t="s">
        <v>15</v>
      </c>
      <c r="P19" s="9" t="s">
        <v>16</v>
      </c>
      <c r="Q19" s="9" t="s">
        <v>17</v>
      </c>
      <c r="R19" s="9" t="s">
        <v>5</v>
      </c>
    </row>
    <row r="20" spans="1:18">
      <c r="A20" s="13" t="s">
        <v>36</v>
      </c>
      <c r="B20" s="13" t="s">
        <v>37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>
      <c r="A21" s="13" t="s">
        <v>38</v>
      </c>
      <c r="B21" s="16" t="s">
        <v>37</v>
      </c>
      <c r="C21" s="14">
        <v>100</v>
      </c>
      <c r="D21" s="76">
        <v>1</v>
      </c>
      <c r="E21" s="21">
        <f t="shared" ref="E21:E23" si="5"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 t="shared" ref="R21" si="6">SUM(F21:Q21)</f>
        <v>100</v>
      </c>
    </row>
    <row r="22" spans="1:18">
      <c r="A22" s="13" t="s">
        <v>39</v>
      </c>
      <c r="B22" s="13" t="s">
        <v>23</v>
      </c>
      <c r="C22" s="14">
        <v>5</v>
      </c>
      <c r="D22" s="76">
        <v>10</v>
      </c>
      <c r="E22" s="21">
        <f t="shared" si="5"/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 t="shared" ref="R22:R23" si="7">SUM(F22:Q22)</f>
        <v>50</v>
      </c>
    </row>
    <row r="23" spans="1:18">
      <c r="A23" s="13" t="s">
        <v>40</v>
      </c>
      <c r="B23" s="13" t="s">
        <v>23</v>
      </c>
      <c r="C23" s="14">
        <v>3</v>
      </c>
      <c r="D23" s="76">
        <v>10</v>
      </c>
      <c r="E23" s="21">
        <f t="shared" si="5"/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 t="shared" si="7"/>
        <v>30</v>
      </c>
    </row>
    <row r="24" spans="1:18">
      <c r="A24" s="58" t="s">
        <v>19</v>
      </c>
      <c r="B24" s="59"/>
      <c r="C24" s="60"/>
      <c r="D24" s="61"/>
      <c r="E24" s="36"/>
      <c r="F24" s="36">
        <f>SUM(F20:F23)</f>
        <v>0</v>
      </c>
      <c r="G24" s="36">
        <f t="shared" ref="G24:Q24" si="8">SUM(G20:G23)</f>
        <v>330</v>
      </c>
      <c r="H24" s="36">
        <f t="shared" si="8"/>
        <v>0</v>
      </c>
      <c r="I24" s="36">
        <f t="shared" si="8"/>
        <v>0</v>
      </c>
      <c r="J24" s="36">
        <f t="shared" si="8"/>
        <v>0</v>
      </c>
      <c r="K24" s="36">
        <f t="shared" si="8"/>
        <v>0</v>
      </c>
      <c r="L24" s="36">
        <f t="shared" si="8"/>
        <v>0</v>
      </c>
      <c r="M24" s="36">
        <f t="shared" si="8"/>
        <v>0</v>
      </c>
      <c r="N24" s="36">
        <f t="shared" si="8"/>
        <v>0</v>
      </c>
      <c r="O24" s="36">
        <f t="shared" si="8"/>
        <v>0</v>
      </c>
      <c r="P24" s="36">
        <f t="shared" si="8"/>
        <v>0</v>
      </c>
      <c r="Q24" s="36">
        <f t="shared" si="8"/>
        <v>0</v>
      </c>
      <c r="R24" s="62">
        <f>SUM(R20:R23)</f>
        <v>330</v>
      </c>
    </row>
    <row r="26" spans="1:18">
      <c r="A26" s="86" t="s">
        <v>34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>
      <c r="A27" s="9" t="s">
        <v>1</v>
      </c>
      <c r="B27" s="9" t="s">
        <v>2</v>
      </c>
      <c r="C27" s="10" t="s">
        <v>3</v>
      </c>
      <c r="D27" s="9" t="s">
        <v>4</v>
      </c>
      <c r="E27" s="9" t="s">
        <v>19</v>
      </c>
      <c r="F27" s="9" t="s">
        <v>6</v>
      </c>
      <c r="G27" s="9" t="s">
        <v>7</v>
      </c>
      <c r="H27" s="9" t="s">
        <v>8</v>
      </c>
      <c r="I27" s="12" t="s">
        <v>9</v>
      </c>
      <c r="J27" s="9" t="s">
        <v>10</v>
      </c>
      <c r="K27" s="9" t="s">
        <v>11</v>
      </c>
      <c r="L27" s="11" t="s">
        <v>12</v>
      </c>
      <c r="M27" s="9" t="s">
        <v>13</v>
      </c>
      <c r="N27" s="9" t="s">
        <v>14</v>
      </c>
      <c r="O27" s="9" t="s">
        <v>15</v>
      </c>
      <c r="P27" s="9" t="s">
        <v>16</v>
      </c>
      <c r="Q27" s="9" t="s">
        <v>17</v>
      </c>
      <c r="R27" s="9" t="s">
        <v>5</v>
      </c>
    </row>
    <row r="28" spans="1:18">
      <c r="A28" s="13" t="s">
        <v>43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>
      <c r="A29" s="13"/>
      <c r="B29" s="16"/>
      <c r="C29" s="14"/>
      <c r="D29" s="76"/>
      <c r="E29" s="21">
        <f t="shared" ref="E29:E30" si="9"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 t="shared" ref="R29:R30" si="10">SUM(F29:Q29)</f>
        <v>0</v>
      </c>
    </row>
    <row r="30" spans="1:18">
      <c r="A30" s="19"/>
      <c r="B30" s="19"/>
      <c r="C30" s="20"/>
      <c r="D30" s="84"/>
      <c r="E30" s="21">
        <f t="shared" si="9"/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 t="shared" si="10"/>
        <v>0</v>
      </c>
    </row>
    <row r="31" spans="1:18">
      <c r="A31" s="58" t="s">
        <v>19</v>
      </c>
      <c r="B31" s="59"/>
      <c r="C31" s="60"/>
      <c r="D31" s="61"/>
      <c r="E31" s="36"/>
      <c r="F31" s="36">
        <f t="shared" ref="F31:Q31" si="11">SUM(F28:F29)</f>
        <v>0</v>
      </c>
      <c r="G31" s="36">
        <f t="shared" si="11"/>
        <v>0</v>
      </c>
      <c r="H31" s="36">
        <f t="shared" si="11"/>
        <v>0</v>
      </c>
      <c r="I31" s="36">
        <f t="shared" si="11"/>
        <v>0</v>
      </c>
      <c r="J31" s="36">
        <f t="shared" si="11"/>
        <v>0</v>
      </c>
      <c r="K31" s="36">
        <f t="shared" si="11"/>
        <v>0</v>
      </c>
      <c r="L31" s="36">
        <f t="shared" si="11"/>
        <v>0</v>
      </c>
      <c r="M31" s="36">
        <f t="shared" si="11"/>
        <v>0</v>
      </c>
      <c r="N31" s="36">
        <f t="shared" si="11"/>
        <v>0</v>
      </c>
      <c r="O31" s="36">
        <f t="shared" si="11"/>
        <v>0</v>
      </c>
      <c r="P31" s="36">
        <f t="shared" si="11"/>
        <v>0</v>
      </c>
      <c r="Q31" s="36">
        <f t="shared" si="11"/>
        <v>0</v>
      </c>
      <c r="R31" s="62"/>
    </row>
    <row r="33" spans="1:18">
      <c r="A33" s="86" t="s">
        <v>20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>
      <c r="A34" s="9" t="s">
        <v>1</v>
      </c>
      <c r="B34" s="9" t="s">
        <v>2</v>
      </c>
      <c r="C34" s="10" t="s">
        <v>3</v>
      </c>
      <c r="D34" s="9" t="s">
        <v>4</v>
      </c>
      <c r="E34" s="9" t="s">
        <v>19</v>
      </c>
      <c r="F34" s="9" t="s">
        <v>6</v>
      </c>
      <c r="G34" s="9" t="s">
        <v>7</v>
      </c>
      <c r="H34" s="9" t="s">
        <v>8</v>
      </c>
      <c r="I34" s="12" t="s">
        <v>9</v>
      </c>
      <c r="J34" s="9" t="s">
        <v>10</v>
      </c>
      <c r="K34" s="9" t="s">
        <v>11</v>
      </c>
      <c r="L34" s="11" t="s">
        <v>12</v>
      </c>
      <c r="M34" s="9" t="s">
        <v>13</v>
      </c>
      <c r="N34" s="9" t="s">
        <v>14</v>
      </c>
      <c r="O34" s="9" t="s">
        <v>15</v>
      </c>
      <c r="P34" s="9" t="s">
        <v>16</v>
      </c>
      <c r="Q34" s="9" t="s">
        <v>17</v>
      </c>
      <c r="R34" s="9" t="s">
        <v>5</v>
      </c>
    </row>
    <row r="35" spans="1:18">
      <c r="A35" s="13" t="s">
        <v>44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>
      <c r="A36" s="13"/>
      <c r="B36" s="16"/>
      <c r="C36" s="14"/>
      <c r="D36" s="76"/>
      <c r="E36" s="21">
        <f t="shared" ref="E36:E37" si="12"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 t="shared" ref="R36:R37" si="13">SUM(F36:Q36)</f>
        <v>0</v>
      </c>
    </row>
    <row r="37" spans="1:18">
      <c r="A37" s="19"/>
      <c r="B37" s="19"/>
      <c r="C37" s="20"/>
      <c r="D37" s="84"/>
      <c r="E37" s="21">
        <f t="shared" si="12"/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 t="shared" si="13"/>
        <v>0</v>
      </c>
    </row>
    <row r="38" spans="1:18">
      <c r="A38" s="58" t="s">
        <v>19</v>
      </c>
      <c r="B38" s="59"/>
      <c r="C38" s="60"/>
      <c r="D38" s="61"/>
      <c r="E38" s="36"/>
      <c r="F38" s="36">
        <f t="shared" ref="F38:Q38" si="14">SUM(F35:F36)</f>
        <v>0</v>
      </c>
      <c r="G38" s="36">
        <f t="shared" si="14"/>
        <v>0</v>
      </c>
      <c r="H38" s="36">
        <f t="shared" si="14"/>
        <v>0</v>
      </c>
      <c r="I38" s="36">
        <f t="shared" si="14"/>
        <v>0</v>
      </c>
      <c r="J38" s="36">
        <f t="shared" si="14"/>
        <v>0</v>
      </c>
      <c r="K38" s="36">
        <f t="shared" si="14"/>
        <v>0</v>
      </c>
      <c r="L38" s="36">
        <f t="shared" si="14"/>
        <v>0</v>
      </c>
      <c r="M38" s="36">
        <f t="shared" si="14"/>
        <v>0</v>
      </c>
      <c r="N38" s="36">
        <f t="shared" si="14"/>
        <v>0</v>
      </c>
      <c r="O38" s="36">
        <f t="shared" si="14"/>
        <v>0</v>
      </c>
      <c r="P38" s="36">
        <f t="shared" si="14"/>
        <v>0</v>
      </c>
      <c r="Q38" s="36">
        <f t="shared" si="14"/>
        <v>0</v>
      </c>
      <c r="R38" s="62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9C9A3592F05A4B83CCCF3D7D9FCEE3" ma:contentTypeVersion="0" ma:contentTypeDescription="Create a new document." ma:contentTypeScope="" ma:versionID="310f72e4a6315ffc3eaa3beef6914173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1BC1EBA-1B4B-4AF2-8E8B-4EC864BDCF79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DF3D2FE-84E8-49C0-B22F-529E93510C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131116-639E-40D3-9D5D-EED70D5165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creator>Khalida Cox</dc:creator>
  <cp:lastModifiedBy>rpatel</cp:lastModifiedBy>
  <cp:lastPrinted>2014-04-04T11:46:17Z</cp:lastPrinted>
  <dcterms:created xsi:type="dcterms:W3CDTF">2014-03-27T10:52:36Z</dcterms:created>
  <dcterms:modified xsi:type="dcterms:W3CDTF">2016-12-14T21:04:07Z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</Properties>
</file>