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<sst xmlns="http://schemas.openxmlformats.org/spreadsheetml/2006/main" count="161" uniqueCount="143">
  <si>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</si>
  <si>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</si>
  <si>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</si>
  <si>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</si>
  <si>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</si>
  <si>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</si>
  <si>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</si>
  <si>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</si>
  <si>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</si>
  <si>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</si>
  <si>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</si>
  <si>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</si>
  <si>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</si>
  <si>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</si>
  <si>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</si>
  <si>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</si>
  <si>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</si>
  <si>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</si>
  <si>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</si>
  <si>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</si>
  <si>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</si>
  <si>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</si>
  <si>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</si>
  <si>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</si>
  <si>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</si>
  <si>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</si>
  <si>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</si>
  <si>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</si>
  <si>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</si>
  <si>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</si>
  <si>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</si>
  <si>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</si>
  <si>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</si>
  <si>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</si>
  <si>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</si>
  <si>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</si>
  <si>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</si>
  <si>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</si>
  <si>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</si>
  <si>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</si>
  <si>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</si>
  <si>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</si>
  <si>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</si>
  <si>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</si>
  <si>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</si>
  <si>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</si>
  <si>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</si>
  <si>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</si>
  <si>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</si>
  <si>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</si>
  <si>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</si>
  <si>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</si>
  <si>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</si>
  <si>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</si>
  <si>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</si>
  <si>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</si>
  <si>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</si>
  <si>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</si>
  <si>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</si>
  <si>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</si>
  <si>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</si>
  <si>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</si>
  <si>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</si>
  <si>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</si>
  <si>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</si>
  <si>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</si>
  <si>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</si>
  <si>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</si>
  <si>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</si>
  <si>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</si>
  <si>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</si>
  <si>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</si>
  <si>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</si>
  <si>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</si>
  <si>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</si>
  <si>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</si>
  <si>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</si>
  <si>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</si>
  <si>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</si>
  <si>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</si>
  <si>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</si>
  <si>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</si>
  <si>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</si>
  <si>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</si>
  <si>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</si>
  <si>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</si>
  <si>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</si>
  <si>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</si>
  <si>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</si>
  <si>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</si>
  <si>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</si>
  <si>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</si>
  <si>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</si>
  <si>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</si>
  <si>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</si>
  <si>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</si>
  <si>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</si>
  <si>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</si>
  <si>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</si>
  <si>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</si>
  <si>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</si>
  <si>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</si>
  <si>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</si>
  <si>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</si>
  <si>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Annual Paybill 
(delegated grades
for financial year 2010/11)</t>
  </si>
  <si>
    <t>Headcount 
(delegated grades as at 31 March 2011)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</si>
  <si>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</si>
  <si>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</si>
  <si>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</si>
  <si>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</si>
  <si>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</si>
  <si>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</si>
  <si>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</si>
  <si>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</si>
  <si>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</si>
  <si>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</si>
  <si>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</si>
  <si>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</si>
  <si>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</si>
  <si>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</si>
  <si>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Annual SCS Paybill for those SCS on standard contracts
(for financial year 2010/11)</t>
  </si>
  <si>
    <t>Number of SCS on standard contracts - Headcount 
(as at 31 March 2011)</t>
  </si>
  <si>
    <t>Number of SCS on non-standard contracts - Headcount 
(as at 31 March 2011)</t>
  </si>
  <si>
    <t>Number of staff in delegated grades receiving an in-year NCPRP as a % of headcount</t>
  </si>
  <si>
    <t>Organisation</t>
  </si>
  <si>
    <t>Cost of NCPRP for SCS standard contract staff as a % of SCS standard contract staff paybill for 2010/11
(%)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</si>
  <si>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</si>
  <si>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</si>
  <si>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</si>
  <si>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</si>
  <si>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</si>
  <si>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</si>
  <si>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</si>
  <si>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</si>
  <si>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</si>
  <si>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</si>
  <si>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</si>
  <si>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</si>
  <si>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</si>
  <si>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Value of maximum NCPRP paid to a member of SCS standard contract staff for 2010/11</t>
  </si>
  <si>
    <t>Value of maximum NCPRP paid to a member of SCS non-standard contract staff for 2010/11</t>
  </si>
  <si>
    <t>SCS staff on non standard contracts is  below 5</t>
  </si>
  <si>
    <t>therefore not reported on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</si>
</sst>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6" fontId="0" fillId="0" borderId="0" xfId="0" applyNumberFormat="1" applyFill="1" applyBorder="1" applyAlignment="1" applyProtection="1">
      <alignment/>
      <protection locked="0"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2" xfId="0" applyFont="1" applyFill="1" applyBorder="1" applyAlignment="1" applyProtection="1">
      <alignment horizontal="center" vertical="top"/>
      <protection/>
    </xf>
    <xf numFmtId="0" fontId="59" fillId="0" borderId="13" xfId="0" applyFont="1" applyFill="1" applyBorder="1" applyAlignment="1" applyProtection="1">
      <alignment horizontal="center" vertical="top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20" xfId="0" applyFont="1" applyFill="1" applyBorder="1" applyAlignment="1" applyProtection="1">
      <alignment horizontal="left"/>
      <protection/>
    </xf>
    <xf numFmtId="0" fontId="58" fillId="0" borderId="21" xfId="0" applyFont="1" applyFill="1" applyBorder="1" applyAlignment="1" applyProtection="1">
      <alignment horizontal="left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0" fontId="59" fillId="0" borderId="13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21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 applyProtection="1">
      <alignment horizontal="center" vertical="center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14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129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128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131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132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127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133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130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U1">
      <selection activeCell="V4" sqref="V4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40.421875" style="26" customWidth="1"/>
    <col min="28" max="16384" width="9.140625" style="26" customWidth="1"/>
  </cols>
  <sheetData>
    <row r="1" spans="1:27" ht="18.75" customHeight="1">
      <c r="A1" s="46" t="s">
        <v>136</v>
      </c>
      <c r="B1" s="46" t="s">
        <v>124</v>
      </c>
      <c r="C1" s="54" t="s">
        <v>134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38" t="s">
        <v>135</v>
      </c>
      <c r="R1" s="39"/>
      <c r="S1" s="39"/>
      <c r="T1" s="39"/>
      <c r="U1" s="39"/>
      <c r="V1" s="39"/>
      <c r="W1" s="39"/>
      <c r="X1" s="40"/>
      <c r="Y1" s="38" t="s">
        <v>138</v>
      </c>
      <c r="Z1" s="40"/>
      <c r="AA1" s="57" t="s">
        <v>137</v>
      </c>
    </row>
    <row r="2" spans="1:27" ht="24" customHeight="1">
      <c r="A2" s="47"/>
      <c r="B2" s="47"/>
      <c r="C2" s="52" t="s">
        <v>104</v>
      </c>
      <c r="D2" s="52" t="s">
        <v>105</v>
      </c>
      <c r="E2" s="49" t="s">
        <v>2</v>
      </c>
      <c r="F2" s="50"/>
      <c r="G2" s="50"/>
      <c r="H2" s="50"/>
      <c r="I2" s="51"/>
      <c r="J2" s="35" t="s">
        <v>1</v>
      </c>
      <c r="K2" s="35"/>
      <c r="L2" s="35"/>
      <c r="M2" s="35"/>
      <c r="N2" s="36"/>
      <c r="O2" s="34" t="s">
        <v>0</v>
      </c>
      <c r="P2" s="34"/>
      <c r="Q2" s="41"/>
      <c r="R2" s="42"/>
      <c r="S2" s="42"/>
      <c r="T2" s="42"/>
      <c r="U2" s="42"/>
      <c r="V2" s="42"/>
      <c r="W2" s="42"/>
      <c r="X2" s="43"/>
      <c r="Y2" s="41"/>
      <c r="Z2" s="43"/>
      <c r="AA2" s="57"/>
    </row>
    <row r="3" spans="1:27" ht="102">
      <c r="A3" s="48"/>
      <c r="B3" s="48"/>
      <c r="C3" s="53"/>
      <c r="D3" s="53"/>
      <c r="E3" s="32" t="s">
        <v>106</v>
      </c>
      <c r="F3" s="32" t="s">
        <v>109</v>
      </c>
      <c r="G3" s="32" t="s">
        <v>123</v>
      </c>
      <c r="H3" s="32" t="s">
        <v>107</v>
      </c>
      <c r="I3" s="32" t="s">
        <v>108</v>
      </c>
      <c r="J3" s="32" t="s">
        <v>110</v>
      </c>
      <c r="K3" s="32" t="s">
        <v>111</v>
      </c>
      <c r="L3" s="32" t="s">
        <v>116</v>
      </c>
      <c r="M3" s="32" t="s">
        <v>112</v>
      </c>
      <c r="N3" s="32" t="s">
        <v>113</v>
      </c>
      <c r="O3" s="32" t="s">
        <v>114</v>
      </c>
      <c r="P3" s="32" t="s">
        <v>115</v>
      </c>
      <c r="Q3" s="32" t="s">
        <v>120</v>
      </c>
      <c r="R3" s="32" t="s">
        <v>121</v>
      </c>
      <c r="S3" s="32" t="s">
        <v>117</v>
      </c>
      <c r="T3" s="32" t="s">
        <v>125</v>
      </c>
      <c r="U3" s="32" t="s">
        <v>118</v>
      </c>
      <c r="V3" s="32" t="s">
        <v>126</v>
      </c>
      <c r="W3" s="32" t="s">
        <v>139</v>
      </c>
      <c r="X3" s="32" t="s">
        <v>119</v>
      </c>
      <c r="Y3" s="32" t="s">
        <v>122</v>
      </c>
      <c r="Z3" s="32" t="s">
        <v>140</v>
      </c>
      <c r="AA3" s="57"/>
    </row>
    <row r="4" spans="1:27" ht="14.25" customHeight="1">
      <c r="A4" s="14" t="s">
        <v>63</v>
      </c>
      <c r="B4" s="14" t="s">
        <v>63</v>
      </c>
      <c r="C4" s="21">
        <v>9024243</v>
      </c>
      <c r="D4" s="22">
        <v>180</v>
      </c>
      <c r="E4" s="21">
        <v>0</v>
      </c>
      <c r="F4" s="22">
        <v>0</v>
      </c>
      <c r="G4" s="23">
        <v>0</v>
      </c>
      <c r="H4" s="21">
        <v>0</v>
      </c>
      <c r="I4" s="21">
        <v>0</v>
      </c>
      <c r="J4" s="21">
        <v>185126</v>
      </c>
      <c r="K4" s="22">
        <v>79</v>
      </c>
      <c r="L4" s="23">
        <v>0.439</v>
      </c>
      <c r="M4" s="21">
        <v>5214</v>
      </c>
      <c r="N4" s="21">
        <v>2204</v>
      </c>
      <c r="O4" s="24">
        <v>185126</v>
      </c>
      <c r="P4" s="23">
        <v>0.021</v>
      </c>
      <c r="Q4" s="21">
        <v>1885743</v>
      </c>
      <c r="R4" s="22">
        <v>13</v>
      </c>
      <c r="S4" s="21">
        <v>39000</v>
      </c>
      <c r="T4" s="23">
        <v>0.021</v>
      </c>
      <c r="U4" s="22">
        <v>4</v>
      </c>
      <c r="V4" s="23">
        <v>0.307</v>
      </c>
      <c r="W4" s="21">
        <v>12500</v>
      </c>
      <c r="X4" s="21">
        <v>9500</v>
      </c>
      <c r="Y4" s="22">
        <v>0</v>
      </c>
      <c r="Z4" s="33">
        <v>0</v>
      </c>
      <c r="AA4" s="26" t="s">
        <v>141</v>
      </c>
    </row>
    <row r="5" spans="1:27" ht="14.25" customHeight="1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26" t="s">
        <v>142</v>
      </c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5"/>
      <c r="R46" s="44"/>
      <c r="S46" s="44"/>
      <c r="T46" s="44"/>
      <c r="U46" s="44"/>
      <c r="V46" s="44"/>
      <c r="W46" s="44"/>
      <c r="X46" s="44"/>
      <c r="Y46" s="37"/>
      <c r="Z46" s="37"/>
      <c r="AA46" s="37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5"/>
      <c r="R47" s="44"/>
      <c r="S47" s="44"/>
      <c r="T47" s="44"/>
      <c r="U47" s="44"/>
      <c r="V47" s="44"/>
      <c r="W47" s="44"/>
      <c r="X47" s="44"/>
      <c r="Y47" s="37"/>
      <c r="Z47" s="37"/>
      <c r="AA47" s="37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5"/>
      <c r="R48" s="44"/>
      <c r="S48" s="44"/>
      <c r="T48" s="44"/>
      <c r="U48" s="44"/>
      <c r="V48" s="44"/>
      <c r="W48" s="44"/>
      <c r="X48" s="44"/>
      <c r="Y48" s="37"/>
      <c r="Z48" s="37"/>
      <c r="AA48" s="37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5"/>
      <c r="R49" s="44"/>
      <c r="S49" s="44"/>
      <c r="T49" s="44"/>
      <c r="U49" s="44"/>
      <c r="V49" s="44"/>
      <c r="W49" s="44"/>
      <c r="X49" s="44"/>
      <c r="Y49" s="37"/>
      <c r="Z49" s="37"/>
      <c r="AA49" s="37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5"/>
      <c r="R50" s="44"/>
      <c r="S50" s="44"/>
      <c r="T50" s="44"/>
      <c r="U50" s="44"/>
      <c r="V50" s="44"/>
      <c r="W50" s="44"/>
      <c r="X50" s="44"/>
      <c r="Y50" s="37"/>
      <c r="Z50" s="37"/>
      <c r="AA50" s="37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5"/>
      <c r="R51" s="44"/>
      <c r="S51" s="44"/>
      <c r="T51" s="44"/>
      <c r="U51" s="44"/>
      <c r="V51" s="44"/>
      <c r="W51" s="44"/>
      <c r="X51" s="44"/>
      <c r="Y51" s="37"/>
      <c r="Z51" s="37"/>
      <c r="AA51" s="37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5"/>
      <c r="R52" s="44"/>
      <c r="S52" s="44"/>
      <c r="T52" s="44"/>
      <c r="U52" s="44"/>
      <c r="V52" s="44"/>
      <c r="W52" s="44"/>
      <c r="X52" s="44"/>
      <c r="Y52" s="37"/>
      <c r="Z52" s="37"/>
      <c r="AA52" s="37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9024243</v>
      </c>
      <c r="D70" s="22"/>
      <c r="E70" s="21"/>
      <c r="F70" s="22">
        <f>SUM(F4:F69)</f>
        <v>0</v>
      </c>
      <c r="G70" s="23"/>
      <c r="H70" s="21"/>
      <c r="I70" s="21"/>
      <c r="J70" s="21"/>
      <c r="K70" s="22">
        <f>SUM(K4:K69)</f>
        <v>79</v>
      </c>
      <c r="L70" s="23"/>
      <c r="M70" s="21"/>
      <c r="N70" s="21"/>
      <c r="O70" s="24">
        <f>SUM(O4:O69)</f>
        <v>185126</v>
      </c>
      <c r="P70" s="23"/>
      <c r="Q70" s="21"/>
      <c r="R70" s="22"/>
      <c r="S70" s="21">
        <f>SUM(S4:S69)</f>
        <v>39000</v>
      </c>
      <c r="T70" s="23"/>
      <c r="U70" s="22">
        <f>SUM(U4:U69)</f>
        <v>4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AA1:AA3"/>
    <mergeCell ref="Y1:Z2"/>
    <mergeCell ref="W46:W52"/>
    <mergeCell ref="X46:X52"/>
    <mergeCell ref="Y46:Y52"/>
    <mergeCell ref="Z46:Z52"/>
    <mergeCell ref="B1:B3"/>
    <mergeCell ref="A1:A3"/>
    <mergeCell ref="E2:I2"/>
    <mergeCell ref="C2:C3"/>
    <mergeCell ref="D2:D3"/>
    <mergeCell ref="C1:P1"/>
    <mergeCell ref="O2:P2"/>
    <mergeCell ref="J2:N2"/>
    <mergeCell ref="AA46:AA52"/>
    <mergeCell ref="Q1:X2"/>
    <mergeCell ref="V46:V52"/>
    <mergeCell ref="Q46:Q52"/>
    <mergeCell ref="R46:R52"/>
    <mergeCell ref="S46:S52"/>
    <mergeCell ref="T46:T52"/>
    <mergeCell ref="U46:U52"/>
  </mergeCells>
  <conditionalFormatting sqref="G4:G444">
    <cfRule type="expression" priority="19" dxfId="12" stopIfTrue="1">
      <formula>OR(ISBLANK(F4),ISBLANK(D4))</formula>
    </cfRule>
  </conditionalFormatting>
  <conditionalFormatting sqref="L4:L444">
    <cfRule type="expression" priority="17" dxfId="12" stopIfTrue="1">
      <formula>OR(ISBLANK(K4),ISBLANK(D4))</formula>
    </cfRule>
  </conditionalFormatting>
  <conditionalFormatting sqref="O4:O444">
    <cfRule type="expression" priority="16" dxfId="12" stopIfTrue="1">
      <formula>OR(ISBLANK(E4),ISBLANK(J4))</formula>
    </cfRule>
  </conditionalFormatting>
  <conditionalFormatting sqref="P4:P444">
    <cfRule type="expression" priority="15" dxfId="12" stopIfTrue="1">
      <formula>OR(ISBLANK(C4),ISBLANK(O4))</formula>
    </cfRule>
  </conditionalFormatting>
  <conditionalFormatting sqref="T4:T45 T53:T444">
    <cfRule type="expression" priority="14" dxfId="13" stopIfTrue="1">
      <formula>OR(ISBLANK(Q4),ISBLANK(S4))</formula>
    </cfRule>
  </conditionalFormatting>
  <conditionalFormatting sqref="V4:V45 V53:V444">
    <cfRule type="expression" priority="13" dxfId="13" stopIfTrue="1">
      <formula>OR(ISBLANK(U4),ISBLANK(R4))</formula>
    </cfRule>
  </conditionalFormatting>
  <conditionalFormatting sqref="G4">
    <cfRule type="expression" priority="6" dxfId="12" stopIfTrue="1">
      <formula>OR(ISBLANK(F4),ISBLANK(D4))</formula>
    </cfRule>
  </conditionalFormatting>
  <conditionalFormatting sqref="L4">
    <cfRule type="expression" priority="5" dxfId="12" stopIfTrue="1">
      <formula>OR(ISBLANK(K4),ISBLANK(D4))</formula>
    </cfRule>
  </conditionalFormatting>
  <conditionalFormatting sqref="O4">
    <cfRule type="expression" priority="4" dxfId="12" stopIfTrue="1">
      <formula>OR(ISBLANK(E4),ISBLANK(J4))</formula>
    </cfRule>
  </conditionalFormatting>
  <conditionalFormatting sqref="P4">
    <cfRule type="expression" priority="3" dxfId="12" stopIfTrue="1">
      <formula>OR(ISBLANK(C4),ISBLANK(O4))</formula>
    </cfRule>
  </conditionalFormatting>
  <conditionalFormatting sqref="T4">
    <cfRule type="expression" priority="2" dxfId="13" stopIfTrue="1">
      <formula>OR(ISBLANK(Q4),ISBLANK(S4))</formula>
    </cfRule>
  </conditionalFormatting>
  <conditionalFormatting sqref="V4">
    <cfRule type="expression" priority="1" dxfId="13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kcarroll</cp:lastModifiedBy>
  <dcterms:created xsi:type="dcterms:W3CDTF">2011-08-11T11:55:03Z</dcterms:created>
  <dcterms:modified xsi:type="dcterms:W3CDTF">2011-10-25T13:37:36Z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