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220" windowWidth="27320" windowHeight="19560" activeTab="0"/>
  </bookViews>
  <sheets>
    <sheet name="BCU - Sanction detection" sheetId="1" r:id="rId1"/>
  </sheets>
  <definedNames>
    <definedName name="_xlnm.Print_Area" localSheetId="0">'BCU - Sanction detection'!$A$1:$AJ$318</definedName>
    <definedName name="_xlnm.Print_Titles" localSheetId="0">'BCU - Sanction detection'!$A:$B,'BCU - Sanction detection'!$4:$6</definedName>
  </definedNames>
  <calcPr fullCalcOnLoad="1"/>
</workbook>
</file>

<file path=xl/sharedStrings.xml><?xml version="1.0" encoding="utf-8"?>
<sst xmlns="http://schemas.openxmlformats.org/spreadsheetml/2006/main" count="753" uniqueCount="283">
  <si>
    <t>North West Leeds</t>
  </si>
  <si>
    <t>Total</t>
  </si>
  <si>
    <t>Bristol</t>
  </si>
  <si>
    <t>Bedfordshire County</t>
  </si>
  <si>
    <t xml:space="preserve">Cambridgeshire Central </t>
  </si>
  <si>
    <t>Cambridgeshire Northern</t>
  </si>
  <si>
    <t>Cambridgeshire Southern</t>
  </si>
  <si>
    <t>Eastern Cheshire</t>
  </si>
  <si>
    <t xml:space="preserve">Northern Cheshire </t>
  </si>
  <si>
    <t xml:space="preserve">Western Cheshire </t>
  </si>
  <si>
    <t>British Transport Police</t>
  </si>
  <si>
    <t>..</t>
  </si>
  <si>
    <t xml:space="preserve">North Durham </t>
  </si>
  <si>
    <t xml:space="preserve">South Durham </t>
  </si>
  <si>
    <t>Manchester Airport</t>
  </si>
  <si>
    <t xml:space="preserve">Metropolitan </t>
  </si>
  <si>
    <t xml:space="preserve">South Manchester </t>
  </si>
  <si>
    <t xml:space="preserve">Trafford </t>
  </si>
  <si>
    <t xml:space="preserve">Central Hampshire </t>
  </si>
  <si>
    <t xml:space="preserve">North and East Hampshire </t>
  </si>
  <si>
    <t>Western Hampshire</t>
  </si>
  <si>
    <t xml:space="preserve">West Kent </t>
  </si>
  <si>
    <t xml:space="preserve">Medway </t>
  </si>
  <si>
    <t>North Kent</t>
  </si>
  <si>
    <t>North Leicestershire</t>
  </si>
  <si>
    <t>Leiceister City</t>
  </si>
  <si>
    <t>South Lincolnshire</t>
  </si>
  <si>
    <t>West Lincolnshire</t>
  </si>
  <si>
    <t>North Wales Central</t>
  </si>
  <si>
    <t>North Wales Eastern</t>
  </si>
  <si>
    <t>Northamptonshire North</t>
  </si>
  <si>
    <t>Northamtonshire West</t>
  </si>
  <si>
    <t>Sheffield</t>
  </si>
  <si>
    <t xml:space="preserve">Berkshire East </t>
  </si>
  <si>
    <t>Berkshire West</t>
  </si>
  <si>
    <t xml:space="preserve">Buckinghamshire </t>
  </si>
  <si>
    <t xml:space="preserve">Oxfordshire </t>
  </si>
  <si>
    <t>Warwickshire BCU</t>
  </si>
  <si>
    <t xml:space="preserve">West Midlands G1 </t>
  </si>
  <si>
    <t xml:space="preserve">West Midlands G2 </t>
  </si>
  <si>
    <t xml:space="preserve">West Midlands H1 </t>
  </si>
  <si>
    <t>West Midlands H2</t>
  </si>
  <si>
    <t xml:space="preserve">West Midlands K1 </t>
  </si>
  <si>
    <t xml:space="preserve">West Midlands K2 </t>
  </si>
  <si>
    <t>West Midlands M1</t>
  </si>
  <si>
    <t xml:space="preserve">West Midlands M2 </t>
  </si>
  <si>
    <t xml:space="preserve">West Midlands M3 </t>
  </si>
  <si>
    <t xml:space="preserve">Kirklees </t>
  </si>
  <si>
    <t>Number of offences</t>
  </si>
  <si>
    <t>Number of sanction detections</t>
  </si>
  <si>
    <t xml:space="preserve">Violence against the person </t>
  </si>
  <si>
    <t>2008/09</t>
  </si>
  <si>
    <t>Robbery</t>
  </si>
  <si>
    <t>Burglary in a dwelling</t>
  </si>
  <si>
    <t>Theft of a motor vehicle</t>
  </si>
  <si>
    <t>Theft from a vehicle</t>
  </si>
  <si>
    <t>Sanction            detection                 rate %</t>
  </si>
  <si>
    <t>Basic Command Unit - Sanction detections and sanction detections rate for five key offences 2008/09 to 2009/10</t>
  </si>
  <si>
    <t>2009/10</t>
  </si>
  <si>
    <t>Gwent BCU</t>
  </si>
  <si>
    <t>City of London</t>
  </si>
  <si>
    <t xml:space="preserve">Surrey East </t>
  </si>
  <si>
    <t xml:space="preserve">Surrey North </t>
  </si>
  <si>
    <t>Surrey West</t>
  </si>
  <si>
    <t xml:space="preserve">1.  The information presented complies with the National Statistics Code of Practice for Data Access and Confidentiality. In order to protect confidentiality, all counts lower than three have been suppressed. Other counts may also be suppressed to protect confidentiality. These are all denoted by an "X"symbol in the cell. </t>
  </si>
  <si>
    <t>X</t>
  </si>
  <si>
    <t>Heathrow</t>
  </si>
  <si>
    <t>Hillingdon</t>
  </si>
  <si>
    <t>Hounslow</t>
  </si>
  <si>
    <t>Islington</t>
  </si>
  <si>
    <t>Kensington &amp; Chelsea</t>
  </si>
  <si>
    <t>Kingston upon Thames</t>
  </si>
  <si>
    <t>Lambeth</t>
  </si>
  <si>
    <t>Lewisham</t>
  </si>
  <si>
    <t>Merton</t>
  </si>
  <si>
    <t>Newham</t>
  </si>
  <si>
    <t>Redbridge</t>
  </si>
  <si>
    <t>Richmond upon Thames</t>
  </si>
  <si>
    <t>Southwark</t>
  </si>
  <si>
    <t>Sutton</t>
  </si>
  <si>
    <t>Tower Hamlets</t>
  </si>
  <si>
    <t>Waltham Forest</t>
  </si>
  <si>
    <t>Wandsworth</t>
  </si>
  <si>
    <t>Norfolk</t>
  </si>
  <si>
    <t>Northamptonshire</t>
  </si>
  <si>
    <t>Northumbria</t>
  </si>
  <si>
    <t>Gateshead</t>
  </si>
  <si>
    <t>South Tyneside</t>
  </si>
  <si>
    <t>Sunderland</t>
  </si>
  <si>
    <t>North Wales</t>
  </si>
  <si>
    <t>North Wales Western</t>
  </si>
  <si>
    <t>North Yorkshire</t>
  </si>
  <si>
    <t>North Yorkshire Central</t>
  </si>
  <si>
    <t>North Yorkshire Eastern</t>
  </si>
  <si>
    <t>North Yorkshire Western</t>
  </si>
  <si>
    <t>Nottinghamshire</t>
  </si>
  <si>
    <t>Nottinghamshire Area A</t>
  </si>
  <si>
    <t>Nottinghamshire Area B</t>
  </si>
  <si>
    <t>Nottinghamshire Area C</t>
  </si>
  <si>
    <t>Nottinghamshire Area D</t>
  </si>
  <si>
    <t>South Wales</t>
  </si>
  <si>
    <t>Bridgend</t>
  </si>
  <si>
    <t>Cardiff</t>
  </si>
  <si>
    <t>Merthyr Rhondda Cynon Taff</t>
  </si>
  <si>
    <t>Neath &amp; Port Talbot</t>
  </si>
  <si>
    <t>Swansea</t>
  </si>
  <si>
    <t>Vale of Glamorgan</t>
  </si>
  <si>
    <t>South Yorkshire</t>
  </si>
  <si>
    <t>Barnsley</t>
  </si>
  <si>
    <t>Doncaster</t>
  </si>
  <si>
    <t>Rotherham</t>
  </si>
  <si>
    <t>Staffordshire</t>
  </si>
  <si>
    <t>Chase</t>
  </si>
  <si>
    <t>North Staffordshire</t>
  </si>
  <si>
    <t>Stoke on Trent</t>
  </si>
  <si>
    <t>Trent Valley</t>
  </si>
  <si>
    <t>Suffolk</t>
  </si>
  <si>
    <t>Suffolk Eastern</t>
  </si>
  <si>
    <t>Suffolk Western</t>
  </si>
  <si>
    <t>Surrey</t>
  </si>
  <si>
    <t>Sussex</t>
  </si>
  <si>
    <t>Brighton &amp; Hove</t>
  </si>
  <si>
    <t>East Sussex</t>
  </si>
  <si>
    <t>Gatwick</t>
  </si>
  <si>
    <t>North Downs</t>
  </si>
  <si>
    <t>West Downs</t>
  </si>
  <si>
    <t>Thames Valley</t>
  </si>
  <si>
    <t>Milton Keynes</t>
  </si>
  <si>
    <t>Warwickshire</t>
  </si>
  <si>
    <t>West Mercia</t>
  </si>
  <si>
    <t>Hereford (E Division)</t>
  </si>
  <si>
    <t>North Worcestershire (D Division)</t>
  </si>
  <si>
    <t>Shropshire (F Division)</t>
  </si>
  <si>
    <t>South Worcestershire (C Division)</t>
  </si>
  <si>
    <t>Telford and the Wrekin (G Division)</t>
  </si>
  <si>
    <t>West Midlands</t>
  </si>
  <si>
    <t>Solihull</t>
  </si>
  <si>
    <t>West Midlands D1</t>
  </si>
  <si>
    <t>West Midlands D2</t>
  </si>
  <si>
    <t>West Midlands D3</t>
  </si>
  <si>
    <t>West Midlands E1</t>
  </si>
  <si>
    <t>West Midlands E2</t>
  </si>
  <si>
    <t>West Midlands E3</t>
  </si>
  <si>
    <t>West Midlands F1</t>
  </si>
  <si>
    <t>West Midlands F2</t>
  </si>
  <si>
    <t>West Midlands F3</t>
  </si>
  <si>
    <t>West Midlands J1</t>
  </si>
  <si>
    <t>West Midlands J2</t>
  </si>
  <si>
    <t>West Yorkshire</t>
  </si>
  <si>
    <t>Bradford South</t>
  </si>
  <si>
    <t>Calderdale</t>
  </si>
  <si>
    <t>City &amp; Holbeck CA</t>
  </si>
  <si>
    <t>Wakefield</t>
  </si>
  <si>
    <t>Wiltshire</t>
  </si>
  <si>
    <t>Swindon</t>
  </si>
  <si>
    <t>England and Wales</t>
  </si>
  <si>
    <t>Force</t>
  </si>
  <si>
    <t>BCU name</t>
  </si>
  <si>
    <t>North East Leeds</t>
  </si>
  <si>
    <t>Wiltshire County</t>
  </si>
  <si>
    <t>..   Not available.</t>
  </si>
  <si>
    <t>Devon</t>
  </si>
  <si>
    <t>Bournemouth &amp; Poole</t>
  </si>
  <si>
    <t>Dorset County</t>
  </si>
  <si>
    <t>South Leicestershire</t>
  </si>
  <si>
    <t>Norfolk County</t>
  </si>
  <si>
    <t>Newcastle (After April 2005)</t>
  </si>
  <si>
    <t>North Tyneside (After April 2005)</t>
  </si>
  <si>
    <t>Northumberland (after April 2004)</t>
  </si>
  <si>
    <t>Airedale &amp; North Bradford</t>
  </si>
  <si>
    <t>Avon &amp; Somerset</t>
  </si>
  <si>
    <t>Bath and North East Somerset</t>
  </si>
  <si>
    <t>North Somerset</t>
  </si>
  <si>
    <t>Somerset East</t>
  </si>
  <si>
    <t>Somerset West</t>
  </si>
  <si>
    <t>South Gloucester</t>
  </si>
  <si>
    <t>Bedfordshire</t>
  </si>
  <si>
    <t>Luton</t>
  </si>
  <si>
    <t>Cambridgeshire</t>
  </si>
  <si>
    <t>Cheshire</t>
  </si>
  <si>
    <t>Cleveland</t>
  </si>
  <si>
    <t>Hartlepool</t>
  </si>
  <si>
    <t>Langbaurgh (Redcar &amp; Cleveland)</t>
  </si>
  <si>
    <t>Middlesbrough</t>
  </si>
  <si>
    <t>Stockton</t>
  </si>
  <si>
    <t>Cumbria</t>
  </si>
  <si>
    <t>Barrow and Kendal</t>
  </si>
  <si>
    <t>Carlisle and Penrith</t>
  </si>
  <si>
    <t>Workington and Whitehaven</t>
  </si>
  <si>
    <t>Derbyshire</t>
  </si>
  <si>
    <t>Alfreton (A Division)</t>
  </si>
  <si>
    <t>Buxton (B Division)</t>
  </si>
  <si>
    <t>Chesterfield (C Division)</t>
  </si>
  <si>
    <t>Derby (D Division)</t>
  </si>
  <si>
    <t>Devon &amp; Cornwall</t>
  </si>
  <si>
    <t>Cornwall and Isles of Scilly</t>
  </si>
  <si>
    <t>Plymouth</t>
  </si>
  <si>
    <t>Dorset</t>
  </si>
  <si>
    <t>Durham</t>
  </si>
  <si>
    <t>Dyfed-Powys</t>
  </si>
  <si>
    <t>Carmarthenshire</t>
  </si>
  <si>
    <t>Ceredigion</t>
  </si>
  <si>
    <t>Pembrokeshire</t>
  </si>
  <si>
    <t>Powys</t>
  </si>
  <si>
    <t>Essex</t>
  </si>
  <si>
    <t>Essex Central</t>
  </si>
  <si>
    <t>Essex Eastern</t>
  </si>
  <si>
    <t>Essex South Eastern</t>
  </si>
  <si>
    <t>Essex South Western</t>
  </si>
  <si>
    <t>Essex Western</t>
  </si>
  <si>
    <t>Stansted Airport</t>
  </si>
  <si>
    <t>Gloucestershire</t>
  </si>
  <si>
    <t>Cheltenham and Tewkesbury</t>
  </si>
  <si>
    <t>Cotswold and Stroud</t>
  </si>
  <si>
    <t>Forest and Gloucester</t>
  </si>
  <si>
    <t>Greater Manchester</t>
  </si>
  <si>
    <t>Bolton</t>
  </si>
  <si>
    <t>Bury</t>
  </si>
  <si>
    <t>North Manchester</t>
  </si>
  <si>
    <t>Oldham</t>
  </si>
  <si>
    <t>Rochdale</t>
  </si>
  <si>
    <t>Salford</t>
  </si>
  <si>
    <t>Stockport</t>
  </si>
  <si>
    <t>Tameside</t>
  </si>
  <si>
    <t>Wigan</t>
  </si>
  <si>
    <t>Gwent</t>
  </si>
  <si>
    <t>Caerphilly and Blaenau Gwent</t>
  </si>
  <si>
    <t>Newport</t>
  </si>
  <si>
    <t>Pontypool</t>
  </si>
  <si>
    <t>Hampshire</t>
  </si>
  <si>
    <t>Isle of Wight</t>
  </si>
  <si>
    <t>Portsmouth</t>
  </si>
  <si>
    <t>Southampton</t>
  </si>
  <si>
    <t>Hertfordshire</t>
  </si>
  <si>
    <t>Hertfordshire Central</t>
  </si>
  <si>
    <t>Hertfordshire Eastern</t>
  </si>
  <si>
    <t>Hertfordshire Western</t>
  </si>
  <si>
    <t>Humberside</t>
  </si>
  <si>
    <t>East Riding of Yorkshire</t>
  </si>
  <si>
    <t>Kingston upon Hull</t>
  </si>
  <si>
    <t>North East Lincolnshire</t>
  </si>
  <si>
    <t>North Lincolnshire</t>
  </si>
  <si>
    <t>Kent</t>
  </si>
  <si>
    <t>East Kent</t>
  </si>
  <si>
    <t>Mid Kent</t>
  </si>
  <si>
    <t>South Kent</t>
  </si>
  <si>
    <t>Lancashire</t>
  </si>
  <si>
    <t>Lancashire Central</t>
  </si>
  <si>
    <t>Lancashire Eastern</t>
  </si>
  <si>
    <t>Lancashire Northern</t>
  </si>
  <si>
    <t>Lancashire Southern</t>
  </si>
  <si>
    <t>Lancashire Western</t>
  </si>
  <si>
    <t>Pennine</t>
  </si>
  <si>
    <t>Leicestershire</t>
  </si>
  <si>
    <t>Lincolnshire</t>
  </si>
  <si>
    <t>East Lincolnshire</t>
  </si>
  <si>
    <t>London, City of</t>
  </si>
  <si>
    <t>Bishopsgate</t>
  </si>
  <si>
    <t>Snowhill</t>
  </si>
  <si>
    <t>Merseyside</t>
  </si>
  <si>
    <t>Knowsley</t>
  </si>
  <si>
    <t>North Liverpool</t>
  </si>
  <si>
    <t>Sefton</t>
  </si>
  <si>
    <t>South Liverpool</t>
  </si>
  <si>
    <t>St. Helens</t>
  </si>
  <si>
    <t>Wirral</t>
  </si>
  <si>
    <t>Metropolitan Police</t>
  </si>
  <si>
    <t>Barking &amp; Dagenham</t>
  </si>
  <si>
    <t>Barnet</t>
  </si>
  <si>
    <t>Bexley</t>
  </si>
  <si>
    <t>Brent</t>
  </si>
  <si>
    <t>Bromley</t>
  </si>
  <si>
    <t>Camden</t>
  </si>
  <si>
    <t>City of Westminster</t>
  </si>
  <si>
    <t>Croydon</t>
  </si>
  <si>
    <t>Ealing</t>
  </si>
  <si>
    <t>Enfield</t>
  </si>
  <si>
    <t>Greenwich</t>
  </si>
  <si>
    <t>Hackney</t>
  </si>
  <si>
    <t>Hammersmith &amp; Fulham</t>
  </si>
  <si>
    <t>Haringey</t>
  </si>
  <si>
    <t>Harrow</t>
  </si>
  <si>
    <t>Havering</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</si>
</sst>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0_ ;[Red]\-[$$-409]#,##0\ "/>
    <numFmt numFmtId="173" formatCode="[$$-409]#,##0.00_ ;[Red]\-[$$-409]#,##0.00\ "/>
    <numFmt numFmtId="174" formatCode="#,##0\ &quot;F&quot;;[Red]\-#,##0\ &quot;F&quot;"/>
    <numFmt numFmtId="175" formatCode="#,##0.00\ &quot;F&quot;;[Red]\-#,##0.00\ &quot;F&quot;"/>
    <numFmt numFmtId="176" formatCode="#00\%"/>
    <numFmt numFmtId="177" formatCode="#0.00\%"/>
    <numFmt numFmtId="178" formatCode="#,##0\ [$€-1];[Red]\-#,##0\ [$€-1]"/>
    <numFmt numFmtId="179" formatCode="#,##0.00\ [$€-1];[Red]\-#,##0.00\ [$€-1]"/>
    <numFmt numFmtId="180" formatCode="[$€-1]\ #,##0\ ;[Red][$€-1]\ \-#,##0"/>
    <numFmt numFmtId="181" formatCode="[$€-1]\ #,##0.00;[Red][$€-1]\ \-#,##0.00"/>
    <numFmt numFmtId="182" formatCode="[$£-809]#,##0;[Red]\-[$£-809]#,##0"/>
    <numFmt numFmtId="183" formatCode="[$£-809]#,##0.00;[Red]\-[$£-809]#,##0.00"/>
    <numFmt numFmtId="184" formatCode="#,##0\ [$Pts-40A];[Red]\-#,##0\ [$Pts-40A]"/>
    <numFmt numFmtId="185" formatCode="[$L.-410]\ #,##0;[Red]\-[$L.-410]\ #,##0"/>
    <numFmt numFmtId="186" formatCode="#,##0\ [$DM-407];[Red]\-#,##0\ [$DM-407]"/>
    <numFmt numFmtId="187" formatCode="#,##0.00\ [$DM-407];[Red]\-#,##0.00\ [$DM-407]"/>
    <numFmt numFmtId="188" formatCode="#,##0\ [$FB-80C];[Red]\-#,##0\ [$FB-80C]"/>
    <numFmt numFmtId="189" formatCode="#,##0.00\ [$FB-80C];[Red]\-#,##0.00\ [$FB-80C]"/>
    <numFmt numFmtId="190" formatCode="#00%"/>
    <numFmt numFmtId="191" formatCode="#0.00%"/>
    <numFmt numFmtId="192" formatCode="#,##0.000"/>
    <numFmt numFmtId="193" formatCode="_-* #,##0_-;\-* #,##0_-;_-* &quot;-&quot;??_-;_-@_-"/>
    <numFmt numFmtId="194" formatCode="0.000"/>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00000"/>
  </numFmts>
  <fonts count="7">
    <font>
      <sz val="10"/>
      <name val="Arial "/>
      <family val="0"/>
    </font>
    <font>
      <b/>
      <i/>
      <sz val="10"/>
      <name val="Arial "/>
      <family val="0"/>
    </font>
    <font>
      <sz val="8"/>
      <name val="Arial "/>
      <family val="0"/>
    </font>
    <font>
      <sz val="10"/>
      <name val="Arial"/>
      <family val="0"/>
    </font>
    <font>
      <b/>
      <sz val="10"/>
      <name val="Arial "/>
      <family val="0"/>
    </font>
    <font>
      <sz val="9"/>
      <name val="Arial"/>
      <family val="0"/>
    </font>
    <font>
      <sz val="6"/>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52">
    <xf numFmtId="0" fontId="0" fillId="0" borderId="0" xfId="0" applyAlignment="1">
      <alignment/>
    </xf>
    <xf numFmtId="0" fontId="4" fillId="0" borderId="0" xfId="0" applyFont="1" applyAlignment="1">
      <alignment/>
    </xf>
    <xf numFmtId="3" fontId="0" fillId="0" borderId="0" xfId="0" applyNumberFormat="1" applyFont="1" applyBorder="1" applyAlignment="1">
      <alignment horizontal="right" vertical="center"/>
    </xf>
    <xf numFmtId="3" fontId="0" fillId="0" borderId="0" xfId="0" applyNumberFormat="1" applyFont="1" applyAlignment="1">
      <alignment horizontal="right"/>
    </xf>
    <xf numFmtId="3" fontId="0" fillId="0" borderId="0" xfId="0" applyNumberFormat="1" applyFont="1" applyAlignment="1">
      <alignment/>
    </xf>
    <xf numFmtId="3" fontId="0" fillId="0" borderId="1" xfId="0" applyNumberFormat="1" applyFont="1" applyFill="1" applyBorder="1" applyAlignment="1">
      <alignment vertical="center"/>
    </xf>
    <xf numFmtId="3" fontId="0" fillId="0" borderId="1"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horizontal="right"/>
    </xf>
    <xf numFmtId="0" fontId="0" fillId="0" borderId="1" xfId="0" applyFont="1" applyBorder="1" applyAlignment="1">
      <alignment/>
    </xf>
    <xf numFmtId="3" fontId="0" fillId="0" borderId="1" xfId="0" applyNumberFormat="1" applyFont="1" applyBorder="1" applyAlignment="1">
      <alignment horizontal="right"/>
    </xf>
    <xf numFmtId="3" fontId="0" fillId="0" borderId="1" xfId="0" applyNumberFormat="1" applyFont="1" applyBorder="1" applyAlignment="1">
      <alignment/>
    </xf>
    <xf numFmtId="0" fontId="0" fillId="0" borderId="1" xfId="0" applyFont="1" applyBorder="1" applyAlignment="1">
      <alignment horizontal="right"/>
    </xf>
    <xf numFmtId="0" fontId="0" fillId="0" borderId="0" xfId="0" applyFont="1" applyFill="1" applyBorder="1" applyAlignment="1">
      <alignment vertical="center"/>
    </xf>
    <xf numFmtId="3" fontId="3" fillId="0" borderId="0" xfId="0" applyNumberFormat="1" applyFont="1" applyFill="1" applyBorder="1" applyAlignment="1">
      <alignment horizontal="right" vertical="top" wrapText="1"/>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1" xfId="0" applyFont="1" applyBorder="1" applyAlignment="1">
      <alignment vertical="center" wrapText="1"/>
    </xf>
    <xf numFmtId="3" fontId="0" fillId="0" borderId="2" xfId="0" applyNumberFormat="1" applyFont="1" applyBorder="1" applyAlignment="1">
      <alignment horizontal="right" vertical="center" wrapText="1"/>
    </xf>
    <xf numFmtId="3" fontId="0" fillId="0" borderId="1" xfId="0" applyNumberFormat="1" applyFont="1" applyBorder="1" applyAlignment="1">
      <alignment horizontal="right" vertical="center" wrapText="1"/>
    </xf>
    <xf numFmtId="3" fontId="0" fillId="0" borderId="0" xfId="0" applyNumberFormat="1" applyFont="1" applyAlignment="1">
      <alignment horizontal="right" vertical="center" wrapText="1"/>
    </xf>
    <xf numFmtId="0" fontId="0" fillId="0" borderId="0" xfId="0" applyFont="1" applyAlignment="1">
      <alignment vertical="center" wrapText="1"/>
    </xf>
    <xf numFmtId="0" fontId="0" fillId="0" borderId="0" xfId="0" applyFont="1" applyBorder="1" applyAlignment="1">
      <alignment vertical="center" wrapText="1"/>
    </xf>
    <xf numFmtId="3" fontId="0" fillId="0" borderId="0" xfId="0" applyNumberFormat="1" applyFont="1" applyBorder="1" applyAlignment="1">
      <alignment horizontal="right" vertical="center" wrapText="1"/>
    </xf>
    <xf numFmtId="3" fontId="0" fillId="0" borderId="0" xfId="0" applyNumberFormat="1" applyFont="1" applyFill="1" applyBorder="1" applyAlignment="1">
      <alignment horizontal="right" vertical="center" wrapText="1"/>
    </xf>
    <xf numFmtId="0" fontId="0" fillId="0" borderId="0" xfId="0" applyFont="1" applyFill="1" applyAlignment="1">
      <alignment vertical="center" wrapText="1"/>
    </xf>
    <xf numFmtId="0" fontId="0" fillId="0" borderId="0" xfId="0" applyFont="1" applyBorder="1" applyAlignment="1">
      <alignment vertical="center"/>
    </xf>
    <xf numFmtId="3" fontId="3" fillId="0" borderId="0" xfId="0" applyNumberFormat="1" applyFont="1" applyFill="1" applyBorder="1" applyAlignment="1">
      <alignment horizontal="right" vertical="center"/>
    </xf>
    <xf numFmtId="1" fontId="3" fillId="0" borderId="0" xfId="0" applyFont="1" applyFill="1" applyBorder="1" applyAlignment="1">
      <alignment horizontal="right" vertical="center"/>
    </xf>
    <xf numFmtId="1" fontId="5" fillId="0" borderId="0" xfId="0" applyFont="1" applyFill="1" applyBorder="1" applyAlignment="1">
      <alignment horizontal="right" vertical="center"/>
    </xf>
    <xf numFmtId="3" fontId="3" fillId="0" borderId="0" xfId="0" applyNumberFormat="1"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right" vertical="center"/>
    </xf>
    <xf numFmtId="3" fontId="0" fillId="0" borderId="0" xfId="0" applyNumberFormat="1" applyFont="1" applyBorder="1" applyAlignment="1">
      <alignment vertical="center"/>
    </xf>
    <xf numFmtId="3" fontId="0" fillId="0" borderId="0" xfId="0" applyNumberFormat="1" applyFont="1" applyAlignment="1">
      <alignment vertical="center"/>
    </xf>
    <xf numFmtId="0" fontId="0" fillId="0" borderId="1" xfId="0" applyFont="1" applyBorder="1" applyAlignment="1">
      <alignment vertical="center"/>
    </xf>
    <xf numFmtId="3" fontId="0" fillId="0" borderId="1" xfId="0" applyNumberFormat="1" applyFont="1" applyBorder="1" applyAlignment="1">
      <alignment horizontal="right" vertical="center"/>
    </xf>
    <xf numFmtId="0" fontId="0" fillId="0" borderId="1" xfId="0" applyFont="1" applyFill="1" applyBorder="1" applyAlignment="1">
      <alignment horizontal="right" vertical="center"/>
    </xf>
    <xf numFmtId="0" fontId="0" fillId="0" borderId="1" xfId="0" applyFont="1" applyFill="1" applyBorder="1" applyAlignment="1">
      <alignment vertical="center"/>
    </xf>
    <xf numFmtId="0" fontId="0" fillId="0" borderId="0" xfId="0" applyFont="1" applyBorder="1" applyAlignment="1">
      <alignment horizontal="right" vertical="center"/>
    </xf>
    <xf numFmtId="0" fontId="0" fillId="0" borderId="0" xfId="0" applyNumberFormat="1" applyFont="1" applyAlignment="1">
      <alignment/>
    </xf>
    <xf numFmtId="3" fontId="3" fillId="0" borderId="2"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X318"/>
  <sheetViews>
    <sheetView tabSelected="1" workbookViewId="0" topLeftCell="A1">
      <pane xSplit="2" ySplit="6" topLeftCell="C7" activePane="bottomRight" state="frozen"/>
      <selection pane="topLeft" activeCell="A1" sqref="A1"/>
      <selection pane="topRight" activeCell="C1" sqref="C1"/>
      <selection pane="bottomLeft" activeCell="A8" sqref="A8"/>
      <selection pane="bottomRight" activeCell="A1" sqref="A1"/>
    </sheetView>
  </sheetViews>
  <sheetFormatPr defaultColWidth="11.00390625" defaultRowHeight="12.75"/>
  <cols>
    <col min="1" max="1" width="20.375" style="10" customWidth="1"/>
    <col min="2" max="2" width="34.375" style="10" customWidth="1"/>
    <col min="3" max="8" width="11.125" style="3" customWidth="1"/>
    <col min="9" max="9" width="2.25390625" style="3" customWidth="1"/>
    <col min="10" max="15" width="11.125" style="3" customWidth="1"/>
    <col min="16" max="16" width="2.00390625" style="10" customWidth="1"/>
    <col min="17" max="17" width="11.125" style="4" customWidth="1"/>
    <col min="18" max="18" width="11.125" style="3" customWidth="1"/>
    <col min="19" max="19" width="11.125" style="11" customWidth="1"/>
    <col min="20" max="21" width="11.125" style="3" customWidth="1"/>
    <col min="22" max="22" width="11.125" style="11" customWidth="1"/>
    <col min="23" max="23" width="2.125" style="10" customWidth="1"/>
    <col min="24" max="24" width="11.125" style="10" customWidth="1"/>
    <col min="25" max="29" width="11.125" style="11" customWidth="1"/>
    <col min="30" max="30" width="2.125" style="10" customWidth="1"/>
    <col min="31" max="31" width="11.125" style="10" customWidth="1"/>
    <col min="32" max="32" width="11.125" style="3" customWidth="1"/>
    <col min="33" max="36" width="11.125" style="11" customWidth="1"/>
    <col min="37" max="16384" width="9.125" style="10" customWidth="1"/>
  </cols>
  <sheetData>
    <row r="1" ht="12.75">
      <c r="A1" s="1" t="s">
        <v>57</v>
      </c>
    </row>
    <row r="3" spans="1:36" ht="12.75">
      <c r="A3" s="12"/>
      <c r="B3" s="12"/>
      <c r="C3" s="13"/>
      <c r="D3" s="13"/>
      <c r="E3" s="13"/>
      <c r="F3" s="13"/>
      <c r="G3" s="13"/>
      <c r="H3" s="13"/>
      <c r="I3" s="13"/>
      <c r="J3" s="13"/>
      <c r="K3" s="13"/>
      <c r="L3" s="13"/>
      <c r="M3" s="13"/>
      <c r="N3" s="13"/>
      <c r="O3" s="13"/>
      <c r="P3" s="12"/>
      <c r="Q3" s="14"/>
      <c r="R3" s="13"/>
      <c r="S3" s="15"/>
      <c r="T3" s="13"/>
      <c r="U3" s="13"/>
      <c r="V3" s="15"/>
      <c r="W3" s="12"/>
      <c r="X3" s="12"/>
      <c r="Y3" s="15"/>
      <c r="Z3" s="15"/>
      <c r="AA3" s="15"/>
      <c r="AB3" s="15"/>
      <c r="AC3" s="15"/>
      <c r="AD3" s="12"/>
      <c r="AE3" s="12"/>
      <c r="AF3" s="13"/>
      <c r="AG3" s="15"/>
      <c r="AH3" s="15"/>
      <c r="AI3" s="15"/>
      <c r="AJ3" s="15"/>
    </row>
    <row r="4" spans="1:76" ht="21.75" customHeight="1">
      <c r="A4" s="16" t="s">
        <v>156</v>
      </c>
      <c r="B4" s="16" t="s">
        <v>157</v>
      </c>
      <c r="C4" s="46" t="s">
        <v>50</v>
      </c>
      <c r="D4" s="47"/>
      <c r="E4" s="47"/>
      <c r="F4" s="47"/>
      <c r="G4" s="47"/>
      <c r="H4" s="47"/>
      <c r="I4" s="17"/>
      <c r="J4" s="47" t="s">
        <v>52</v>
      </c>
      <c r="K4" s="47"/>
      <c r="L4" s="47"/>
      <c r="M4" s="47"/>
      <c r="N4" s="47"/>
      <c r="O4" s="47"/>
      <c r="P4" s="18"/>
      <c r="Q4" s="49" t="s">
        <v>53</v>
      </c>
      <c r="R4" s="50"/>
      <c r="S4" s="50"/>
      <c r="T4" s="50"/>
      <c r="U4" s="50"/>
      <c r="V4" s="50"/>
      <c r="W4" s="19"/>
      <c r="X4" s="49" t="s">
        <v>54</v>
      </c>
      <c r="Y4" s="49"/>
      <c r="Z4" s="49"/>
      <c r="AA4" s="49"/>
      <c r="AB4" s="49"/>
      <c r="AC4" s="49"/>
      <c r="AD4" s="19"/>
      <c r="AE4" s="49" t="s">
        <v>55</v>
      </c>
      <c r="AF4" s="49"/>
      <c r="AG4" s="49"/>
      <c r="AH4" s="49"/>
      <c r="AI4" s="49"/>
      <c r="AJ4" s="4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row>
    <row r="5" spans="3:36" s="20" customFormat="1" ht="21.75" customHeight="1">
      <c r="C5" s="48" t="s">
        <v>51</v>
      </c>
      <c r="D5" s="48"/>
      <c r="E5" s="48"/>
      <c r="F5" s="51" t="s">
        <v>58</v>
      </c>
      <c r="G5" s="51"/>
      <c r="H5" s="51"/>
      <c r="I5" s="21"/>
      <c r="J5" s="48" t="s">
        <v>51</v>
      </c>
      <c r="K5" s="48"/>
      <c r="L5" s="48"/>
      <c r="M5" s="51" t="s">
        <v>58</v>
      </c>
      <c r="N5" s="51"/>
      <c r="O5" s="51"/>
      <c r="P5" s="21"/>
      <c r="Q5" s="48" t="s">
        <v>51</v>
      </c>
      <c r="R5" s="48"/>
      <c r="S5" s="48"/>
      <c r="T5" s="51" t="s">
        <v>58</v>
      </c>
      <c r="U5" s="51"/>
      <c r="V5" s="51"/>
      <c r="X5" s="48" t="s">
        <v>51</v>
      </c>
      <c r="Y5" s="48"/>
      <c r="Z5" s="48"/>
      <c r="AA5" s="51" t="s">
        <v>58</v>
      </c>
      <c r="AB5" s="51"/>
      <c r="AC5" s="51"/>
      <c r="AE5" s="48" t="s">
        <v>51</v>
      </c>
      <c r="AF5" s="48"/>
      <c r="AG5" s="48"/>
      <c r="AH5" s="51" t="s">
        <v>58</v>
      </c>
      <c r="AI5" s="51"/>
      <c r="AJ5" s="51"/>
    </row>
    <row r="6" spans="1:36" s="26" customFormat="1" ht="40.5" customHeight="1">
      <c r="A6" s="22"/>
      <c r="B6" s="22"/>
      <c r="C6" s="23" t="s">
        <v>48</v>
      </c>
      <c r="D6" s="23" t="s">
        <v>49</v>
      </c>
      <c r="E6" s="24" t="s">
        <v>56</v>
      </c>
      <c r="F6" s="24" t="s">
        <v>48</v>
      </c>
      <c r="G6" s="24" t="s">
        <v>49</v>
      </c>
      <c r="H6" s="24" t="s">
        <v>56</v>
      </c>
      <c r="I6" s="25"/>
      <c r="J6" s="23" t="s">
        <v>48</v>
      </c>
      <c r="K6" s="23" t="s">
        <v>49</v>
      </c>
      <c r="L6" s="24" t="s">
        <v>56</v>
      </c>
      <c r="M6" s="23" t="s">
        <v>48</v>
      </c>
      <c r="N6" s="23" t="s">
        <v>49</v>
      </c>
      <c r="O6" s="24" t="s">
        <v>56</v>
      </c>
      <c r="P6" s="25"/>
      <c r="Q6" s="24" t="s">
        <v>48</v>
      </c>
      <c r="R6" s="24" t="s">
        <v>49</v>
      </c>
      <c r="S6" s="24" t="s">
        <v>56</v>
      </c>
      <c r="T6" s="24" t="s">
        <v>48</v>
      </c>
      <c r="U6" s="24" t="s">
        <v>49</v>
      </c>
      <c r="V6" s="24" t="s">
        <v>56</v>
      </c>
      <c r="X6" s="24" t="s">
        <v>48</v>
      </c>
      <c r="Y6" s="24" t="s">
        <v>49</v>
      </c>
      <c r="Z6" s="24" t="s">
        <v>56</v>
      </c>
      <c r="AA6" s="24" t="s">
        <v>48</v>
      </c>
      <c r="AB6" s="24" t="s">
        <v>49</v>
      </c>
      <c r="AC6" s="24" t="s">
        <v>56</v>
      </c>
      <c r="AE6" s="24" t="s">
        <v>48</v>
      </c>
      <c r="AF6" s="24" t="s">
        <v>49</v>
      </c>
      <c r="AG6" s="24" t="s">
        <v>56</v>
      </c>
      <c r="AH6" s="24" t="s">
        <v>48</v>
      </c>
      <c r="AI6" s="24" t="s">
        <v>49</v>
      </c>
      <c r="AJ6" s="24" t="s">
        <v>56</v>
      </c>
    </row>
    <row r="7" spans="1:36" s="26" customFormat="1" ht="15" customHeight="1">
      <c r="A7" s="27"/>
      <c r="B7" s="27"/>
      <c r="C7" s="28"/>
      <c r="D7" s="28"/>
      <c r="E7" s="28"/>
      <c r="F7" s="28"/>
      <c r="G7" s="28"/>
      <c r="H7" s="28"/>
      <c r="I7" s="25"/>
      <c r="J7" s="28"/>
      <c r="K7" s="28"/>
      <c r="L7" s="28"/>
      <c r="M7" s="28"/>
      <c r="N7" s="28"/>
      <c r="O7" s="28"/>
      <c r="P7" s="25"/>
      <c r="Q7" s="29"/>
      <c r="R7" s="29"/>
      <c r="S7" s="29"/>
      <c r="T7" s="29"/>
      <c r="U7" s="29"/>
      <c r="V7" s="29"/>
      <c r="W7" s="30"/>
      <c r="X7" s="29"/>
      <c r="Y7" s="29"/>
      <c r="Z7" s="29"/>
      <c r="AA7" s="29"/>
      <c r="AB7" s="29"/>
      <c r="AC7" s="29"/>
      <c r="AD7" s="30"/>
      <c r="AE7" s="29"/>
      <c r="AF7" s="29"/>
      <c r="AG7" s="29"/>
      <c r="AH7" s="29"/>
      <c r="AI7" s="29"/>
      <c r="AJ7" s="29"/>
    </row>
    <row r="8" spans="1:36" s="26" customFormat="1" ht="15" customHeight="1">
      <c r="A8" s="31" t="s">
        <v>170</v>
      </c>
      <c r="B8" s="27" t="s">
        <v>171</v>
      </c>
      <c r="C8" s="32">
        <v>2834</v>
      </c>
      <c r="D8" s="32">
        <v>1527</v>
      </c>
      <c r="E8" s="32">
        <f>D8/C8*100</f>
        <v>53.88143966125617</v>
      </c>
      <c r="F8" s="32">
        <v>2751</v>
      </c>
      <c r="G8" s="32">
        <v>1406</v>
      </c>
      <c r="H8" s="32">
        <f>G8/F8*100</f>
        <v>51.10868774990912</v>
      </c>
      <c r="I8" s="32"/>
      <c r="J8" s="32">
        <v>87</v>
      </c>
      <c r="K8" s="32">
        <v>28</v>
      </c>
      <c r="L8" s="32">
        <f>K8/J8*100</f>
        <v>32.18390804597701</v>
      </c>
      <c r="M8" s="32">
        <v>63</v>
      </c>
      <c r="N8" s="32">
        <v>18</v>
      </c>
      <c r="O8" s="8">
        <f>N8/M8*100</f>
        <v>28.57142857142857</v>
      </c>
      <c r="P8" s="16"/>
      <c r="Q8" s="32">
        <v>690</v>
      </c>
      <c r="R8" s="32">
        <v>112</v>
      </c>
      <c r="S8" s="32">
        <f>R8/Q8*100</f>
        <v>16.231884057971012</v>
      </c>
      <c r="T8" s="32">
        <v>496</v>
      </c>
      <c r="U8" s="32">
        <v>70</v>
      </c>
      <c r="V8" s="33">
        <f>U8/T8*100</f>
        <v>14.112903225806454</v>
      </c>
      <c r="W8" s="34"/>
      <c r="X8" s="32">
        <v>360</v>
      </c>
      <c r="Y8" s="32">
        <v>47</v>
      </c>
      <c r="Z8" s="32">
        <f>Y8/X8*100</f>
        <v>13.055555555555557</v>
      </c>
      <c r="AA8" s="32">
        <v>228</v>
      </c>
      <c r="AB8" s="32">
        <v>45</v>
      </c>
      <c r="AC8" s="33">
        <f>AB8/AA8*100</f>
        <v>19.736842105263158</v>
      </c>
      <c r="AD8" s="34"/>
      <c r="AE8" s="32">
        <v>940</v>
      </c>
      <c r="AF8" s="32">
        <v>73</v>
      </c>
      <c r="AG8" s="32">
        <f>AF8/AE8*100</f>
        <v>7.76595744680851</v>
      </c>
      <c r="AH8" s="32">
        <v>567</v>
      </c>
      <c r="AI8" s="32">
        <v>102</v>
      </c>
      <c r="AJ8" s="29">
        <f>AI8/AH8*100</f>
        <v>17.989417989417987</v>
      </c>
    </row>
    <row r="9" spans="1:36" s="20" customFormat="1" ht="15" customHeight="1">
      <c r="A9" s="31" t="s">
        <v>170</v>
      </c>
      <c r="B9" s="31" t="s">
        <v>2</v>
      </c>
      <c r="C9" s="32">
        <v>10975</v>
      </c>
      <c r="D9" s="32">
        <v>3810</v>
      </c>
      <c r="E9" s="32">
        <f aca="true" t="shared" si="0" ref="E9:E72">D9/C9*100</f>
        <v>34.71526195899772</v>
      </c>
      <c r="F9" s="32">
        <v>11522</v>
      </c>
      <c r="G9" s="32">
        <v>3943</v>
      </c>
      <c r="H9" s="32">
        <f aca="true" t="shared" si="1" ref="H9:H72">G9/F9*100</f>
        <v>34.221489324770005</v>
      </c>
      <c r="I9" s="32"/>
      <c r="J9" s="32">
        <v>1529</v>
      </c>
      <c r="K9" s="32">
        <v>211</v>
      </c>
      <c r="L9" s="32">
        <f aca="true" t="shared" si="2" ref="L9:L72">K9/J9*100</f>
        <v>13.799869195552649</v>
      </c>
      <c r="M9" s="32">
        <v>1290</v>
      </c>
      <c r="N9" s="32">
        <v>223</v>
      </c>
      <c r="O9" s="8">
        <f aca="true" t="shared" si="3" ref="O9:O72">N9/M9*100</f>
        <v>17.286821705426355</v>
      </c>
      <c r="P9" s="16"/>
      <c r="Q9" s="32">
        <v>4706</v>
      </c>
      <c r="R9" s="32">
        <v>590</v>
      </c>
      <c r="S9" s="32">
        <f aca="true" t="shared" si="4" ref="S9:S72">R9/Q9*100</f>
        <v>12.537186570335743</v>
      </c>
      <c r="T9" s="32">
        <v>4403</v>
      </c>
      <c r="U9" s="32">
        <v>419</v>
      </c>
      <c r="V9" s="33">
        <f aca="true" t="shared" si="5" ref="V9:V72">U9/T9*100</f>
        <v>9.516238928003634</v>
      </c>
      <c r="W9" s="34"/>
      <c r="X9" s="32">
        <v>2168</v>
      </c>
      <c r="Y9" s="32">
        <v>295</v>
      </c>
      <c r="Z9" s="32">
        <f aca="true" t="shared" si="6" ref="Z9:Z72">Y9/X9*100</f>
        <v>13.6070110701107</v>
      </c>
      <c r="AA9" s="32">
        <v>1606</v>
      </c>
      <c r="AB9" s="32">
        <v>200</v>
      </c>
      <c r="AC9" s="33">
        <f aca="true" t="shared" si="7" ref="AC9:AC72">AB9/AA9*100</f>
        <v>12.453300124533001</v>
      </c>
      <c r="AD9" s="34"/>
      <c r="AE9" s="32">
        <v>5300</v>
      </c>
      <c r="AF9" s="32">
        <v>517</v>
      </c>
      <c r="AG9" s="32">
        <f aca="true" t="shared" si="8" ref="AG9:AG72">AF9/AE9*100</f>
        <v>9.754716981132075</v>
      </c>
      <c r="AH9" s="32">
        <v>4187</v>
      </c>
      <c r="AI9" s="32">
        <v>351</v>
      </c>
      <c r="AJ9" s="29">
        <f aca="true" t="shared" si="9" ref="AJ9:AJ66">AI9/AH9*100</f>
        <v>8.383090518270839</v>
      </c>
    </row>
    <row r="10" spans="1:36" s="20" customFormat="1" ht="15" customHeight="1">
      <c r="A10" s="31" t="s">
        <v>170</v>
      </c>
      <c r="B10" s="31" t="s">
        <v>172</v>
      </c>
      <c r="C10" s="32">
        <v>3030</v>
      </c>
      <c r="D10" s="32">
        <v>1156</v>
      </c>
      <c r="E10" s="32">
        <f t="shared" si="0"/>
        <v>38.15181518151815</v>
      </c>
      <c r="F10" s="32">
        <v>3007</v>
      </c>
      <c r="G10" s="32">
        <v>1208</v>
      </c>
      <c r="H10" s="32">
        <f t="shared" si="1"/>
        <v>40.172929830395745</v>
      </c>
      <c r="I10" s="32"/>
      <c r="J10" s="32">
        <v>102</v>
      </c>
      <c r="K10" s="32">
        <v>26</v>
      </c>
      <c r="L10" s="32">
        <f t="shared" si="2"/>
        <v>25.49019607843137</v>
      </c>
      <c r="M10" s="32">
        <v>131</v>
      </c>
      <c r="N10" s="32">
        <v>32</v>
      </c>
      <c r="O10" s="8">
        <f t="shared" si="3"/>
        <v>24.427480916030532</v>
      </c>
      <c r="P10" s="16"/>
      <c r="Q10" s="32">
        <v>770</v>
      </c>
      <c r="R10" s="32">
        <v>148</v>
      </c>
      <c r="S10" s="32">
        <f t="shared" si="4"/>
        <v>19.22077922077922</v>
      </c>
      <c r="T10" s="32">
        <v>649</v>
      </c>
      <c r="U10" s="32">
        <v>118</v>
      </c>
      <c r="V10" s="33">
        <f t="shared" si="5"/>
        <v>18.181818181818183</v>
      </c>
      <c r="W10" s="34"/>
      <c r="X10" s="32">
        <v>377</v>
      </c>
      <c r="Y10" s="32">
        <v>64</v>
      </c>
      <c r="Z10" s="32">
        <f t="shared" si="6"/>
        <v>16.976127320954905</v>
      </c>
      <c r="AA10" s="32">
        <v>280</v>
      </c>
      <c r="AB10" s="32">
        <v>49</v>
      </c>
      <c r="AC10" s="33">
        <f t="shared" si="7"/>
        <v>17.5</v>
      </c>
      <c r="AD10" s="34"/>
      <c r="AE10" s="32">
        <v>1084</v>
      </c>
      <c r="AF10" s="32">
        <v>129</v>
      </c>
      <c r="AG10" s="32">
        <f t="shared" si="8"/>
        <v>11.900369003690036</v>
      </c>
      <c r="AH10" s="32">
        <v>887</v>
      </c>
      <c r="AI10" s="32">
        <v>76</v>
      </c>
      <c r="AJ10" s="29">
        <f t="shared" si="9"/>
        <v>8.568207440811724</v>
      </c>
    </row>
    <row r="11" spans="1:36" s="20" customFormat="1" ht="15" customHeight="1">
      <c r="A11" s="31" t="s">
        <v>170</v>
      </c>
      <c r="B11" s="31" t="s">
        <v>173</v>
      </c>
      <c r="C11" s="32">
        <v>3115</v>
      </c>
      <c r="D11" s="32">
        <v>1517</v>
      </c>
      <c r="E11" s="32">
        <f t="shared" si="0"/>
        <v>48.69983948635634</v>
      </c>
      <c r="F11" s="32">
        <v>3033</v>
      </c>
      <c r="G11" s="32">
        <v>1314</v>
      </c>
      <c r="H11" s="32">
        <f t="shared" si="1"/>
        <v>43.32344213649852</v>
      </c>
      <c r="I11" s="32"/>
      <c r="J11" s="32">
        <v>58</v>
      </c>
      <c r="K11" s="32">
        <v>26</v>
      </c>
      <c r="L11" s="32">
        <f t="shared" si="2"/>
        <v>44.827586206896555</v>
      </c>
      <c r="M11" s="32">
        <v>56</v>
      </c>
      <c r="N11" s="32">
        <v>30</v>
      </c>
      <c r="O11" s="8">
        <f t="shared" si="3"/>
        <v>53.57142857142857</v>
      </c>
      <c r="P11" s="16"/>
      <c r="Q11" s="32">
        <v>640</v>
      </c>
      <c r="R11" s="32">
        <v>83</v>
      </c>
      <c r="S11" s="32">
        <f t="shared" si="4"/>
        <v>12.968750000000002</v>
      </c>
      <c r="T11" s="32">
        <v>511</v>
      </c>
      <c r="U11" s="32">
        <v>87</v>
      </c>
      <c r="V11" s="33">
        <f t="shared" si="5"/>
        <v>17.025440313111545</v>
      </c>
      <c r="W11" s="34"/>
      <c r="X11" s="32">
        <v>376</v>
      </c>
      <c r="Y11" s="32">
        <v>51</v>
      </c>
      <c r="Z11" s="32">
        <f t="shared" si="6"/>
        <v>13.563829787234042</v>
      </c>
      <c r="AA11" s="32">
        <v>324</v>
      </c>
      <c r="AB11" s="32">
        <v>69</v>
      </c>
      <c r="AC11" s="33">
        <f t="shared" si="7"/>
        <v>21.296296296296298</v>
      </c>
      <c r="AD11" s="34"/>
      <c r="AE11" s="32">
        <v>1151</v>
      </c>
      <c r="AF11" s="32">
        <v>102</v>
      </c>
      <c r="AG11" s="32">
        <f t="shared" si="8"/>
        <v>8.861859252823631</v>
      </c>
      <c r="AH11" s="32">
        <v>962</v>
      </c>
      <c r="AI11" s="32">
        <v>77</v>
      </c>
      <c r="AJ11" s="29">
        <f t="shared" si="9"/>
        <v>8.004158004158004</v>
      </c>
    </row>
    <row r="12" spans="1:36" s="20" customFormat="1" ht="15" customHeight="1">
      <c r="A12" s="31" t="s">
        <v>170</v>
      </c>
      <c r="B12" s="31" t="s">
        <v>174</v>
      </c>
      <c r="C12" s="32">
        <v>3451</v>
      </c>
      <c r="D12" s="32">
        <v>1731</v>
      </c>
      <c r="E12" s="32">
        <f t="shared" si="0"/>
        <v>50.15937409446537</v>
      </c>
      <c r="F12" s="32">
        <v>3347</v>
      </c>
      <c r="G12" s="32">
        <v>1537</v>
      </c>
      <c r="H12" s="32">
        <f t="shared" si="1"/>
        <v>45.92172094412907</v>
      </c>
      <c r="I12" s="32"/>
      <c r="J12" s="32">
        <v>69</v>
      </c>
      <c r="K12" s="32">
        <v>19</v>
      </c>
      <c r="L12" s="32">
        <f t="shared" si="2"/>
        <v>27.536231884057973</v>
      </c>
      <c r="M12" s="32">
        <v>55</v>
      </c>
      <c r="N12" s="32">
        <v>17</v>
      </c>
      <c r="O12" s="8">
        <f t="shared" si="3"/>
        <v>30.909090909090907</v>
      </c>
      <c r="P12" s="16"/>
      <c r="Q12" s="32">
        <v>656</v>
      </c>
      <c r="R12" s="32">
        <v>101</v>
      </c>
      <c r="S12" s="32">
        <f t="shared" si="4"/>
        <v>15.396341463414634</v>
      </c>
      <c r="T12" s="32">
        <v>562</v>
      </c>
      <c r="U12" s="32">
        <v>95</v>
      </c>
      <c r="V12" s="33">
        <f t="shared" si="5"/>
        <v>16.90391459074733</v>
      </c>
      <c r="W12" s="34"/>
      <c r="X12" s="32">
        <v>377</v>
      </c>
      <c r="Y12" s="32">
        <v>77</v>
      </c>
      <c r="Z12" s="32">
        <f t="shared" si="6"/>
        <v>20.424403183023873</v>
      </c>
      <c r="AA12" s="32">
        <v>305</v>
      </c>
      <c r="AB12" s="32">
        <v>54</v>
      </c>
      <c r="AC12" s="33">
        <f t="shared" si="7"/>
        <v>17.704918032786885</v>
      </c>
      <c r="AD12" s="34"/>
      <c r="AE12" s="32">
        <v>1210</v>
      </c>
      <c r="AF12" s="32">
        <v>83</v>
      </c>
      <c r="AG12" s="32">
        <f t="shared" si="8"/>
        <v>6.859504132231405</v>
      </c>
      <c r="AH12" s="32">
        <v>896</v>
      </c>
      <c r="AI12" s="32">
        <v>65</v>
      </c>
      <c r="AJ12" s="29">
        <f t="shared" si="9"/>
        <v>7.2544642857142865</v>
      </c>
    </row>
    <row r="13" spans="1:36" s="20" customFormat="1" ht="15" customHeight="1">
      <c r="A13" s="31" t="s">
        <v>170</v>
      </c>
      <c r="B13" s="31" t="s">
        <v>175</v>
      </c>
      <c r="C13" s="32">
        <v>3188</v>
      </c>
      <c r="D13" s="32">
        <v>1491</v>
      </c>
      <c r="E13" s="32">
        <f t="shared" si="0"/>
        <v>46.76913425345044</v>
      </c>
      <c r="F13" s="32">
        <v>3120</v>
      </c>
      <c r="G13" s="32">
        <v>1281</v>
      </c>
      <c r="H13" s="32">
        <f t="shared" si="1"/>
        <v>41.05769230769231</v>
      </c>
      <c r="I13" s="32"/>
      <c r="J13" s="32">
        <v>195</v>
      </c>
      <c r="K13" s="32">
        <v>49</v>
      </c>
      <c r="L13" s="32">
        <f t="shared" si="2"/>
        <v>25.128205128205128</v>
      </c>
      <c r="M13" s="32">
        <v>182</v>
      </c>
      <c r="N13" s="32">
        <v>34</v>
      </c>
      <c r="O13" s="8">
        <f t="shared" si="3"/>
        <v>18.681318681318682</v>
      </c>
      <c r="P13" s="16"/>
      <c r="Q13" s="32">
        <v>1151</v>
      </c>
      <c r="R13" s="32">
        <v>180</v>
      </c>
      <c r="S13" s="32">
        <f t="shared" si="4"/>
        <v>15.638575152041703</v>
      </c>
      <c r="T13" s="32">
        <v>1041</v>
      </c>
      <c r="U13" s="32">
        <v>115</v>
      </c>
      <c r="V13" s="33">
        <f t="shared" si="5"/>
        <v>11.047070124879923</v>
      </c>
      <c r="W13" s="34"/>
      <c r="X13" s="32">
        <v>617</v>
      </c>
      <c r="Y13" s="32">
        <v>92</v>
      </c>
      <c r="Z13" s="32">
        <f t="shared" si="6"/>
        <v>14.910858995137763</v>
      </c>
      <c r="AA13" s="32">
        <v>480</v>
      </c>
      <c r="AB13" s="32">
        <v>61</v>
      </c>
      <c r="AC13" s="33">
        <f t="shared" si="7"/>
        <v>12.708333333333332</v>
      </c>
      <c r="AD13" s="34"/>
      <c r="AE13" s="32">
        <v>1576</v>
      </c>
      <c r="AF13" s="32">
        <v>359</v>
      </c>
      <c r="AG13" s="32">
        <f t="shared" si="8"/>
        <v>22.779187817258883</v>
      </c>
      <c r="AH13" s="32">
        <v>1252</v>
      </c>
      <c r="AI13" s="32">
        <v>38</v>
      </c>
      <c r="AJ13" s="29">
        <f t="shared" si="9"/>
        <v>3.035143769968051</v>
      </c>
    </row>
    <row r="14" spans="1:36" s="20" customFormat="1" ht="15" customHeight="1">
      <c r="A14" s="31" t="s">
        <v>170</v>
      </c>
      <c r="B14" s="31" t="s">
        <v>1</v>
      </c>
      <c r="C14" s="32">
        <v>26593</v>
      </c>
      <c r="D14" s="32">
        <v>11232</v>
      </c>
      <c r="E14" s="32">
        <f t="shared" si="0"/>
        <v>42.236678825254764</v>
      </c>
      <c r="F14" s="32">
        <v>26780</v>
      </c>
      <c r="G14" s="32">
        <v>10689</v>
      </c>
      <c r="H14" s="32">
        <f t="shared" si="1"/>
        <v>39.91411501120239</v>
      </c>
      <c r="I14" s="32"/>
      <c r="J14" s="32">
        <v>2040</v>
      </c>
      <c r="K14" s="32">
        <v>359</v>
      </c>
      <c r="L14" s="32">
        <f t="shared" si="2"/>
        <v>17.598039215686274</v>
      </c>
      <c r="M14" s="32">
        <v>1777</v>
      </c>
      <c r="N14" s="32">
        <v>354</v>
      </c>
      <c r="O14" s="8">
        <f t="shared" si="3"/>
        <v>19.921215531795163</v>
      </c>
      <c r="P14" s="7"/>
      <c r="Q14" s="32">
        <v>8613</v>
      </c>
      <c r="R14" s="32">
        <v>1214</v>
      </c>
      <c r="S14" s="32">
        <f t="shared" si="4"/>
        <v>14.09497271566237</v>
      </c>
      <c r="T14" s="32">
        <v>7662</v>
      </c>
      <c r="U14" s="32">
        <v>904</v>
      </c>
      <c r="V14" s="33">
        <f t="shared" si="5"/>
        <v>11.798486034977811</v>
      </c>
      <c r="W14" s="34"/>
      <c r="X14" s="32">
        <v>4275</v>
      </c>
      <c r="Y14" s="32">
        <v>626</v>
      </c>
      <c r="Z14" s="32">
        <f t="shared" si="6"/>
        <v>14.64327485380117</v>
      </c>
      <c r="AA14" s="32">
        <v>3223</v>
      </c>
      <c r="AB14" s="32">
        <v>478</v>
      </c>
      <c r="AC14" s="33">
        <f t="shared" si="7"/>
        <v>14.830902885510394</v>
      </c>
      <c r="AD14" s="34"/>
      <c r="AE14" s="32">
        <v>11261</v>
      </c>
      <c r="AF14" s="32">
        <v>1263</v>
      </c>
      <c r="AG14" s="32">
        <f t="shared" si="8"/>
        <v>11.215700204244738</v>
      </c>
      <c r="AH14" s="32">
        <v>8751</v>
      </c>
      <c r="AI14" s="32">
        <v>709</v>
      </c>
      <c r="AJ14" s="29">
        <f t="shared" si="9"/>
        <v>8.10193120786196</v>
      </c>
    </row>
    <row r="15" spans="1:36" s="20" customFormat="1" ht="15" customHeight="1">
      <c r="A15" s="31"/>
      <c r="B15" s="31"/>
      <c r="C15" s="35"/>
      <c r="D15" s="35"/>
      <c r="E15" s="32"/>
      <c r="F15" s="35"/>
      <c r="G15" s="35"/>
      <c r="H15" s="32"/>
      <c r="I15" s="35"/>
      <c r="J15" s="35"/>
      <c r="K15" s="35"/>
      <c r="L15" s="32"/>
      <c r="M15" s="35"/>
      <c r="N15" s="35"/>
      <c r="O15" s="8"/>
      <c r="P15" s="16"/>
      <c r="Q15" s="35"/>
      <c r="R15" s="35"/>
      <c r="S15" s="32"/>
      <c r="T15" s="35"/>
      <c r="U15" s="35"/>
      <c r="V15" s="33"/>
      <c r="W15" s="36"/>
      <c r="X15" s="35"/>
      <c r="Y15" s="35"/>
      <c r="Z15" s="32"/>
      <c r="AA15" s="35"/>
      <c r="AB15" s="35"/>
      <c r="AC15" s="33"/>
      <c r="AD15" s="36"/>
      <c r="AE15" s="35"/>
      <c r="AF15" s="35"/>
      <c r="AG15" s="32"/>
      <c r="AH15" s="35"/>
      <c r="AI15" s="35"/>
      <c r="AJ15" s="29"/>
    </row>
    <row r="16" spans="1:36" s="20" customFormat="1" ht="15" customHeight="1">
      <c r="A16" s="31" t="s">
        <v>176</v>
      </c>
      <c r="B16" s="31" t="s">
        <v>3</v>
      </c>
      <c r="C16" s="32">
        <v>3988</v>
      </c>
      <c r="D16" s="32">
        <v>2254</v>
      </c>
      <c r="E16" s="32">
        <f t="shared" si="0"/>
        <v>56.51955867602808</v>
      </c>
      <c r="F16" s="32">
        <v>4362</v>
      </c>
      <c r="G16" s="32">
        <v>2140</v>
      </c>
      <c r="H16" s="32">
        <f t="shared" si="1"/>
        <v>49.060064190738196</v>
      </c>
      <c r="I16" s="32"/>
      <c r="J16" s="32">
        <v>441</v>
      </c>
      <c r="K16" s="32">
        <v>141</v>
      </c>
      <c r="L16" s="32">
        <f t="shared" si="2"/>
        <v>31.97278911564626</v>
      </c>
      <c r="M16" s="32">
        <v>367</v>
      </c>
      <c r="N16" s="32">
        <v>82</v>
      </c>
      <c r="O16" s="8">
        <f t="shared" si="3"/>
        <v>22.3433242506812</v>
      </c>
      <c r="P16" s="16"/>
      <c r="Q16" s="32">
        <v>2041</v>
      </c>
      <c r="R16" s="32">
        <v>261</v>
      </c>
      <c r="S16" s="32">
        <f t="shared" si="4"/>
        <v>12.787849093581578</v>
      </c>
      <c r="T16" s="32">
        <v>1943</v>
      </c>
      <c r="U16" s="32">
        <v>287</v>
      </c>
      <c r="V16" s="33">
        <f t="shared" si="5"/>
        <v>14.770972722593928</v>
      </c>
      <c r="W16" s="34"/>
      <c r="X16" s="32">
        <v>840</v>
      </c>
      <c r="Y16" s="32">
        <v>139</v>
      </c>
      <c r="Z16" s="32">
        <f t="shared" si="6"/>
        <v>16.547619047619047</v>
      </c>
      <c r="AA16" s="32">
        <v>675</v>
      </c>
      <c r="AB16" s="32">
        <v>115</v>
      </c>
      <c r="AC16" s="33">
        <f t="shared" si="7"/>
        <v>17.037037037037038</v>
      </c>
      <c r="AD16" s="34"/>
      <c r="AE16" s="32">
        <v>2899</v>
      </c>
      <c r="AF16" s="32">
        <v>249</v>
      </c>
      <c r="AG16" s="32">
        <f t="shared" si="8"/>
        <v>8.589168678854778</v>
      </c>
      <c r="AH16" s="32">
        <v>2756</v>
      </c>
      <c r="AI16" s="32">
        <v>159</v>
      </c>
      <c r="AJ16" s="29">
        <f t="shared" si="9"/>
        <v>5.769230769230769</v>
      </c>
    </row>
    <row r="17" spans="1:36" s="20" customFormat="1" ht="15" customHeight="1">
      <c r="A17" s="31" t="s">
        <v>176</v>
      </c>
      <c r="B17" s="31" t="s">
        <v>177</v>
      </c>
      <c r="C17" s="32">
        <v>3263</v>
      </c>
      <c r="D17" s="32">
        <v>1456</v>
      </c>
      <c r="E17" s="32">
        <f t="shared" si="0"/>
        <v>44.6215139442231</v>
      </c>
      <c r="F17" s="32">
        <v>3288</v>
      </c>
      <c r="G17" s="32">
        <v>1282</v>
      </c>
      <c r="H17" s="32">
        <f t="shared" si="1"/>
        <v>38.990267639902676</v>
      </c>
      <c r="I17" s="32"/>
      <c r="J17" s="32">
        <v>573</v>
      </c>
      <c r="K17" s="32">
        <v>98</v>
      </c>
      <c r="L17" s="32">
        <f t="shared" si="2"/>
        <v>17.10296684118674</v>
      </c>
      <c r="M17" s="32">
        <v>347</v>
      </c>
      <c r="N17" s="32">
        <v>82</v>
      </c>
      <c r="O17" s="8">
        <f t="shared" si="3"/>
        <v>23.631123919308358</v>
      </c>
      <c r="P17" s="16"/>
      <c r="Q17" s="32">
        <v>2020</v>
      </c>
      <c r="R17" s="32">
        <v>216</v>
      </c>
      <c r="S17" s="32">
        <f t="shared" si="4"/>
        <v>10.693069306930694</v>
      </c>
      <c r="T17" s="32">
        <v>1486</v>
      </c>
      <c r="U17" s="32">
        <v>177</v>
      </c>
      <c r="V17" s="33">
        <f t="shared" si="5"/>
        <v>11.911170928667564</v>
      </c>
      <c r="W17" s="34"/>
      <c r="X17" s="32">
        <v>575</v>
      </c>
      <c r="Y17" s="32">
        <v>79</v>
      </c>
      <c r="Z17" s="32">
        <f t="shared" si="6"/>
        <v>13.73913043478261</v>
      </c>
      <c r="AA17" s="32">
        <v>378</v>
      </c>
      <c r="AB17" s="32">
        <v>88</v>
      </c>
      <c r="AC17" s="33">
        <f t="shared" si="7"/>
        <v>23.28042328042328</v>
      </c>
      <c r="AD17" s="34"/>
      <c r="AE17" s="32">
        <v>2260</v>
      </c>
      <c r="AF17" s="32">
        <v>104</v>
      </c>
      <c r="AG17" s="32">
        <f t="shared" si="8"/>
        <v>4.601769911504425</v>
      </c>
      <c r="AH17" s="32">
        <v>1437</v>
      </c>
      <c r="AI17" s="32">
        <v>61</v>
      </c>
      <c r="AJ17" s="29">
        <f t="shared" si="9"/>
        <v>4.244954766875435</v>
      </c>
    </row>
    <row r="18" spans="1:36" s="20" customFormat="1" ht="15" customHeight="1">
      <c r="A18" s="31" t="s">
        <v>176</v>
      </c>
      <c r="B18" s="31" t="s">
        <v>1</v>
      </c>
      <c r="C18" s="32">
        <v>7251</v>
      </c>
      <c r="D18" s="32">
        <v>3710</v>
      </c>
      <c r="E18" s="32">
        <f t="shared" si="0"/>
        <v>51.165356502551376</v>
      </c>
      <c r="F18" s="32">
        <v>7650</v>
      </c>
      <c r="G18" s="32">
        <v>3422</v>
      </c>
      <c r="H18" s="32">
        <f t="shared" si="1"/>
        <v>44.73202614379085</v>
      </c>
      <c r="I18" s="32"/>
      <c r="J18" s="32">
        <v>1014</v>
      </c>
      <c r="K18" s="32">
        <v>239</v>
      </c>
      <c r="L18" s="32">
        <f t="shared" si="2"/>
        <v>23.57001972386588</v>
      </c>
      <c r="M18" s="32">
        <v>714</v>
      </c>
      <c r="N18" s="32">
        <v>164</v>
      </c>
      <c r="O18" s="8">
        <f t="shared" si="3"/>
        <v>22.969187675070028</v>
      </c>
      <c r="P18" s="16"/>
      <c r="Q18" s="32">
        <v>4061</v>
      </c>
      <c r="R18" s="32">
        <v>477</v>
      </c>
      <c r="S18" s="32">
        <f t="shared" si="4"/>
        <v>11.745875400147748</v>
      </c>
      <c r="T18" s="32">
        <v>3429</v>
      </c>
      <c r="U18" s="32">
        <v>464</v>
      </c>
      <c r="V18" s="33">
        <f t="shared" si="5"/>
        <v>13.531641878098572</v>
      </c>
      <c r="W18" s="34"/>
      <c r="X18" s="32">
        <v>1415</v>
      </c>
      <c r="Y18" s="32">
        <v>218</v>
      </c>
      <c r="Z18" s="32">
        <f t="shared" si="6"/>
        <v>15.406360424028268</v>
      </c>
      <c r="AA18" s="32">
        <v>1053</v>
      </c>
      <c r="AB18" s="32">
        <v>203</v>
      </c>
      <c r="AC18" s="33">
        <f t="shared" si="7"/>
        <v>19.278252611585945</v>
      </c>
      <c r="AD18" s="34"/>
      <c r="AE18" s="32">
        <v>5159</v>
      </c>
      <c r="AF18" s="32">
        <v>353</v>
      </c>
      <c r="AG18" s="32">
        <f t="shared" si="8"/>
        <v>6.842411320023261</v>
      </c>
      <c r="AH18" s="32">
        <v>4193</v>
      </c>
      <c r="AI18" s="32">
        <v>220</v>
      </c>
      <c r="AJ18" s="29">
        <f t="shared" si="9"/>
        <v>5.246839971380872</v>
      </c>
    </row>
    <row r="19" spans="1:36" s="20" customFormat="1" ht="15" customHeight="1">
      <c r="A19" s="31"/>
      <c r="B19" s="31"/>
      <c r="C19" s="35"/>
      <c r="D19" s="35"/>
      <c r="E19" s="32"/>
      <c r="F19" s="35"/>
      <c r="G19" s="35"/>
      <c r="H19" s="32"/>
      <c r="I19" s="35"/>
      <c r="J19" s="35"/>
      <c r="K19" s="35"/>
      <c r="L19" s="32"/>
      <c r="M19" s="35"/>
      <c r="N19" s="35"/>
      <c r="O19" s="8"/>
      <c r="P19" s="16"/>
      <c r="Q19" s="35"/>
      <c r="R19" s="35"/>
      <c r="S19" s="32"/>
      <c r="T19" s="35"/>
      <c r="U19" s="35"/>
      <c r="V19" s="33"/>
      <c r="W19" s="36"/>
      <c r="X19" s="35"/>
      <c r="Y19" s="35"/>
      <c r="Z19" s="32"/>
      <c r="AA19" s="35"/>
      <c r="AB19" s="35"/>
      <c r="AC19" s="33"/>
      <c r="AD19" s="36"/>
      <c r="AE19" s="35"/>
      <c r="AF19" s="35"/>
      <c r="AG19" s="32"/>
      <c r="AH19" s="35"/>
      <c r="AI19" s="35"/>
      <c r="AJ19" s="29"/>
    </row>
    <row r="20" spans="1:36" s="20" customFormat="1" ht="15" customHeight="1">
      <c r="A20" s="31" t="s">
        <v>178</v>
      </c>
      <c r="B20" s="31" t="s">
        <v>4</v>
      </c>
      <c r="C20" s="32">
        <v>2674</v>
      </c>
      <c r="D20" s="32">
        <v>1544</v>
      </c>
      <c r="E20" s="32">
        <f t="shared" si="0"/>
        <v>57.74121166791324</v>
      </c>
      <c r="F20" s="32">
        <v>2831</v>
      </c>
      <c r="G20" s="32">
        <v>1521</v>
      </c>
      <c r="H20" s="32">
        <f t="shared" si="1"/>
        <v>53.72659837513246</v>
      </c>
      <c r="I20" s="32"/>
      <c r="J20" s="32">
        <v>107</v>
      </c>
      <c r="K20" s="32">
        <v>25</v>
      </c>
      <c r="L20" s="32">
        <f t="shared" si="2"/>
        <v>23.364485981308412</v>
      </c>
      <c r="M20" s="32">
        <v>130</v>
      </c>
      <c r="N20" s="32">
        <v>30</v>
      </c>
      <c r="O20" s="8">
        <f t="shared" si="3"/>
        <v>23.076923076923077</v>
      </c>
      <c r="P20" s="16"/>
      <c r="Q20" s="32">
        <v>892</v>
      </c>
      <c r="R20" s="32">
        <v>148</v>
      </c>
      <c r="S20" s="32">
        <f t="shared" si="4"/>
        <v>16.591928251121075</v>
      </c>
      <c r="T20" s="32">
        <v>825</v>
      </c>
      <c r="U20" s="32">
        <v>123</v>
      </c>
      <c r="V20" s="33">
        <f t="shared" si="5"/>
        <v>14.909090909090908</v>
      </c>
      <c r="W20" s="34"/>
      <c r="X20" s="32">
        <v>570</v>
      </c>
      <c r="Y20" s="32">
        <v>71</v>
      </c>
      <c r="Z20" s="32">
        <f t="shared" si="6"/>
        <v>12.456140350877194</v>
      </c>
      <c r="AA20" s="32">
        <v>401</v>
      </c>
      <c r="AB20" s="32">
        <v>110</v>
      </c>
      <c r="AC20" s="33">
        <f t="shared" si="7"/>
        <v>27.431421446384043</v>
      </c>
      <c r="AD20" s="34"/>
      <c r="AE20" s="32">
        <v>1344</v>
      </c>
      <c r="AF20" s="32">
        <v>150</v>
      </c>
      <c r="AG20" s="32">
        <f t="shared" si="8"/>
        <v>11.160714285714286</v>
      </c>
      <c r="AH20" s="32">
        <v>1002</v>
      </c>
      <c r="AI20" s="32">
        <v>124</v>
      </c>
      <c r="AJ20" s="29">
        <f t="shared" si="9"/>
        <v>12.375249500998004</v>
      </c>
    </row>
    <row r="21" spans="1:36" s="20" customFormat="1" ht="15" customHeight="1">
      <c r="A21" s="31" t="s">
        <v>178</v>
      </c>
      <c r="B21" s="31" t="s">
        <v>5</v>
      </c>
      <c r="C21" s="32">
        <v>3576</v>
      </c>
      <c r="D21" s="32">
        <v>1582</v>
      </c>
      <c r="E21" s="32">
        <f t="shared" si="0"/>
        <v>44.23937360178971</v>
      </c>
      <c r="F21" s="32">
        <v>3987</v>
      </c>
      <c r="G21" s="32">
        <v>1652</v>
      </c>
      <c r="H21" s="32">
        <f t="shared" si="1"/>
        <v>41.43466265362428</v>
      </c>
      <c r="I21" s="32"/>
      <c r="J21" s="32">
        <v>396</v>
      </c>
      <c r="K21" s="32">
        <v>76</v>
      </c>
      <c r="L21" s="32">
        <f t="shared" si="2"/>
        <v>19.19191919191919</v>
      </c>
      <c r="M21" s="32">
        <v>353</v>
      </c>
      <c r="N21" s="32">
        <v>59</v>
      </c>
      <c r="O21" s="8">
        <f t="shared" si="3"/>
        <v>16.71388101983003</v>
      </c>
      <c r="P21" s="16"/>
      <c r="Q21" s="32">
        <v>1541</v>
      </c>
      <c r="R21" s="32">
        <v>189</v>
      </c>
      <c r="S21" s="32">
        <f t="shared" si="4"/>
        <v>12.264763140817651</v>
      </c>
      <c r="T21" s="32">
        <v>1395</v>
      </c>
      <c r="U21" s="32">
        <v>193</v>
      </c>
      <c r="V21" s="33">
        <f t="shared" si="5"/>
        <v>13.835125448028673</v>
      </c>
      <c r="W21" s="34"/>
      <c r="X21" s="32">
        <v>656</v>
      </c>
      <c r="Y21" s="32">
        <v>74</v>
      </c>
      <c r="Z21" s="32">
        <f t="shared" si="6"/>
        <v>11.28048780487805</v>
      </c>
      <c r="AA21" s="32">
        <v>464</v>
      </c>
      <c r="AB21" s="32">
        <v>69</v>
      </c>
      <c r="AC21" s="33">
        <f t="shared" si="7"/>
        <v>14.870689655172415</v>
      </c>
      <c r="AD21" s="34"/>
      <c r="AE21" s="32">
        <v>2639</v>
      </c>
      <c r="AF21" s="32">
        <v>320</v>
      </c>
      <c r="AG21" s="32">
        <f t="shared" si="8"/>
        <v>12.125805229253505</v>
      </c>
      <c r="AH21" s="32">
        <v>1714</v>
      </c>
      <c r="AI21" s="32">
        <v>279</v>
      </c>
      <c r="AJ21" s="29">
        <f t="shared" si="9"/>
        <v>16.277712952158694</v>
      </c>
    </row>
    <row r="22" spans="1:36" s="20" customFormat="1" ht="15" customHeight="1">
      <c r="A22" s="31" t="s">
        <v>178</v>
      </c>
      <c r="B22" s="31" t="s">
        <v>6</v>
      </c>
      <c r="C22" s="32">
        <v>3666</v>
      </c>
      <c r="D22" s="32">
        <v>1890</v>
      </c>
      <c r="E22" s="32">
        <f t="shared" si="0"/>
        <v>51.55482815057283</v>
      </c>
      <c r="F22" s="32">
        <v>3640</v>
      </c>
      <c r="G22" s="32">
        <v>1689</v>
      </c>
      <c r="H22" s="32">
        <f t="shared" si="1"/>
        <v>46.401098901098905</v>
      </c>
      <c r="I22" s="32"/>
      <c r="J22" s="32">
        <v>327</v>
      </c>
      <c r="K22" s="32">
        <v>68</v>
      </c>
      <c r="L22" s="32">
        <f t="shared" si="2"/>
        <v>20.795107033639145</v>
      </c>
      <c r="M22" s="32">
        <v>219</v>
      </c>
      <c r="N22" s="32">
        <v>55</v>
      </c>
      <c r="O22" s="8">
        <f t="shared" si="3"/>
        <v>25.11415525114155</v>
      </c>
      <c r="P22" s="16"/>
      <c r="Q22" s="32">
        <v>1772</v>
      </c>
      <c r="R22" s="32">
        <v>201</v>
      </c>
      <c r="S22" s="32">
        <f t="shared" si="4"/>
        <v>11.343115124153499</v>
      </c>
      <c r="T22" s="32">
        <v>1603</v>
      </c>
      <c r="U22" s="32">
        <v>199</v>
      </c>
      <c r="V22" s="33">
        <f t="shared" si="5"/>
        <v>12.414223331253899</v>
      </c>
      <c r="W22" s="34"/>
      <c r="X22" s="32">
        <v>637</v>
      </c>
      <c r="Y22" s="32">
        <v>73</v>
      </c>
      <c r="Z22" s="32">
        <f t="shared" si="6"/>
        <v>11.459968602825747</v>
      </c>
      <c r="AA22" s="32">
        <v>433</v>
      </c>
      <c r="AB22" s="32">
        <v>76</v>
      </c>
      <c r="AC22" s="33">
        <f t="shared" si="7"/>
        <v>17.551963048498845</v>
      </c>
      <c r="AD22" s="34"/>
      <c r="AE22" s="32">
        <v>2144</v>
      </c>
      <c r="AF22" s="32">
        <v>81</v>
      </c>
      <c r="AG22" s="32">
        <f t="shared" si="8"/>
        <v>3.7779850746268653</v>
      </c>
      <c r="AH22" s="32">
        <v>1844</v>
      </c>
      <c r="AI22" s="32">
        <v>149</v>
      </c>
      <c r="AJ22" s="29">
        <f t="shared" si="9"/>
        <v>8.080260303687634</v>
      </c>
    </row>
    <row r="23" spans="1:36" s="20" customFormat="1" ht="15" customHeight="1">
      <c r="A23" s="31" t="s">
        <v>178</v>
      </c>
      <c r="B23" s="31" t="s">
        <v>1</v>
      </c>
      <c r="C23" s="32">
        <v>9916</v>
      </c>
      <c r="D23" s="32">
        <v>5016</v>
      </c>
      <c r="E23" s="32">
        <f t="shared" si="0"/>
        <v>50.58491327148044</v>
      </c>
      <c r="F23" s="32">
        <v>10458</v>
      </c>
      <c r="G23" s="32">
        <v>4862</v>
      </c>
      <c r="H23" s="32">
        <f t="shared" si="1"/>
        <v>46.49072480397782</v>
      </c>
      <c r="I23" s="32"/>
      <c r="J23" s="32">
        <v>830</v>
      </c>
      <c r="K23" s="32">
        <v>169</v>
      </c>
      <c r="L23" s="32">
        <f t="shared" si="2"/>
        <v>20.36144578313253</v>
      </c>
      <c r="M23" s="32">
        <v>702</v>
      </c>
      <c r="N23" s="32">
        <v>144</v>
      </c>
      <c r="O23" s="8">
        <f t="shared" si="3"/>
        <v>20.51282051282051</v>
      </c>
      <c r="P23" s="16"/>
      <c r="Q23" s="32">
        <v>4205</v>
      </c>
      <c r="R23" s="32">
        <v>538</v>
      </c>
      <c r="S23" s="32">
        <f t="shared" si="4"/>
        <v>12.794292508917954</v>
      </c>
      <c r="T23" s="32">
        <v>3823</v>
      </c>
      <c r="U23" s="32">
        <v>515</v>
      </c>
      <c r="V23" s="33">
        <f t="shared" si="5"/>
        <v>13.471095997907403</v>
      </c>
      <c r="W23" s="34"/>
      <c r="X23" s="32">
        <v>1863</v>
      </c>
      <c r="Y23" s="32">
        <v>218</v>
      </c>
      <c r="Z23" s="32">
        <f t="shared" si="6"/>
        <v>11.701556629092861</v>
      </c>
      <c r="AA23" s="32">
        <v>1298</v>
      </c>
      <c r="AB23" s="32">
        <v>255</v>
      </c>
      <c r="AC23" s="33">
        <f t="shared" si="7"/>
        <v>19.645608628659474</v>
      </c>
      <c r="AD23" s="34"/>
      <c r="AE23" s="32">
        <v>6127</v>
      </c>
      <c r="AF23" s="32">
        <v>551</v>
      </c>
      <c r="AG23" s="32">
        <f t="shared" si="8"/>
        <v>8.992981883466623</v>
      </c>
      <c r="AH23" s="32">
        <v>4560</v>
      </c>
      <c r="AI23" s="32">
        <v>552</v>
      </c>
      <c r="AJ23" s="29">
        <f t="shared" si="9"/>
        <v>12.105263157894736</v>
      </c>
    </row>
    <row r="24" spans="1:36" s="20" customFormat="1" ht="15" customHeight="1">
      <c r="A24" s="31"/>
      <c r="B24" s="31"/>
      <c r="C24" s="35"/>
      <c r="D24" s="35"/>
      <c r="E24" s="32"/>
      <c r="F24" s="35"/>
      <c r="G24" s="35"/>
      <c r="H24" s="32"/>
      <c r="I24" s="35"/>
      <c r="J24" s="35"/>
      <c r="K24" s="35"/>
      <c r="L24" s="32"/>
      <c r="M24" s="35"/>
      <c r="N24" s="35"/>
      <c r="O24" s="8"/>
      <c r="P24" s="16"/>
      <c r="Q24" s="35"/>
      <c r="R24" s="35"/>
      <c r="S24" s="32"/>
      <c r="T24" s="35"/>
      <c r="U24" s="35"/>
      <c r="V24" s="33"/>
      <c r="W24" s="36"/>
      <c r="X24" s="35"/>
      <c r="Y24" s="35"/>
      <c r="Z24" s="32"/>
      <c r="AA24" s="35"/>
      <c r="AB24" s="35"/>
      <c r="AC24" s="33"/>
      <c r="AD24" s="36"/>
      <c r="AE24" s="35"/>
      <c r="AF24" s="35"/>
      <c r="AG24" s="32"/>
      <c r="AH24" s="35"/>
      <c r="AI24" s="35"/>
      <c r="AJ24" s="29"/>
    </row>
    <row r="25" spans="1:36" s="20" customFormat="1" ht="15" customHeight="1">
      <c r="A25" s="31" t="s">
        <v>179</v>
      </c>
      <c r="B25" s="31" t="s">
        <v>7</v>
      </c>
      <c r="C25" s="32">
        <v>4019</v>
      </c>
      <c r="D25" s="32">
        <v>1952</v>
      </c>
      <c r="E25" s="32">
        <f t="shared" si="0"/>
        <v>48.569295844737496</v>
      </c>
      <c r="F25" s="32">
        <v>3815</v>
      </c>
      <c r="G25" s="32">
        <v>1472</v>
      </c>
      <c r="H25" s="32">
        <f t="shared" si="1"/>
        <v>38.58453473132372</v>
      </c>
      <c r="I25" s="32"/>
      <c r="J25" s="32">
        <v>181</v>
      </c>
      <c r="K25" s="32">
        <v>29</v>
      </c>
      <c r="L25" s="32">
        <f t="shared" si="2"/>
        <v>16.022099447513813</v>
      </c>
      <c r="M25" s="32">
        <v>82</v>
      </c>
      <c r="N25" s="32">
        <v>22</v>
      </c>
      <c r="O25" s="8">
        <f t="shared" si="3"/>
        <v>26.82926829268293</v>
      </c>
      <c r="P25" s="16"/>
      <c r="Q25" s="32">
        <v>1072</v>
      </c>
      <c r="R25" s="32">
        <v>258</v>
      </c>
      <c r="S25" s="32">
        <f t="shared" si="4"/>
        <v>24.067164179104477</v>
      </c>
      <c r="T25" s="32">
        <v>1307</v>
      </c>
      <c r="U25" s="32">
        <v>251</v>
      </c>
      <c r="V25" s="33">
        <f t="shared" si="5"/>
        <v>19.204284621270084</v>
      </c>
      <c r="W25" s="34"/>
      <c r="X25" s="32">
        <v>590</v>
      </c>
      <c r="Y25" s="32">
        <v>116</v>
      </c>
      <c r="Z25" s="32">
        <f t="shared" si="6"/>
        <v>19.661016949152543</v>
      </c>
      <c r="AA25" s="32">
        <v>397</v>
      </c>
      <c r="AB25" s="32">
        <v>76</v>
      </c>
      <c r="AC25" s="33">
        <f t="shared" si="7"/>
        <v>19.143576826196472</v>
      </c>
      <c r="AD25" s="34"/>
      <c r="AE25" s="32">
        <v>1822</v>
      </c>
      <c r="AF25" s="32">
        <v>206</v>
      </c>
      <c r="AG25" s="32">
        <f t="shared" si="8"/>
        <v>11.306256860592754</v>
      </c>
      <c r="AH25" s="32">
        <v>1450</v>
      </c>
      <c r="AI25" s="32">
        <v>133</v>
      </c>
      <c r="AJ25" s="29">
        <f t="shared" si="9"/>
        <v>9.172413793103448</v>
      </c>
    </row>
    <row r="26" spans="1:36" s="20" customFormat="1" ht="15" customHeight="1">
      <c r="A26" s="31" t="s">
        <v>179</v>
      </c>
      <c r="B26" s="31" t="s">
        <v>8</v>
      </c>
      <c r="C26" s="32">
        <v>5293</v>
      </c>
      <c r="D26" s="32">
        <v>2699</v>
      </c>
      <c r="E26" s="32">
        <f t="shared" si="0"/>
        <v>50.99187606272435</v>
      </c>
      <c r="F26" s="32">
        <v>4967</v>
      </c>
      <c r="G26" s="32">
        <v>2219</v>
      </c>
      <c r="H26" s="32">
        <f t="shared" si="1"/>
        <v>44.67485403664184</v>
      </c>
      <c r="I26" s="32"/>
      <c r="J26" s="32">
        <v>243</v>
      </c>
      <c r="K26" s="32">
        <v>71</v>
      </c>
      <c r="L26" s="32">
        <f t="shared" si="2"/>
        <v>29.218106995884774</v>
      </c>
      <c r="M26" s="32">
        <v>203</v>
      </c>
      <c r="N26" s="32">
        <v>34</v>
      </c>
      <c r="O26" s="8">
        <f t="shared" si="3"/>
        <v>16.748768472906402</v>
      </c>
      <c r="P26" s="16"/>
      <c r="Q26" s="32">
        <v>1565</v>
      </c>
      <c r="R26" s="32">
        <v>396</v>
      </c>
      <c r="S26" s="32">
        <f t="shared" si="4"/>
        <v>25.303514376996805</v>
      </c>
      <c r="T26" s="32">
        <v>1443</v>
      </c>
      <c r="U26" s="32">
        <v>275</v>
      </c>
      <c r="V26" s="33">
        <f t="shared" si="5"/>
        <v>19.057519057519055</v>
      </c>
      <c r="W26" s="34"/>
      <c r="X26" s="32">
        <v>924</v>
      </c>
      <c r="Y26" s="32">
        <v>221</v>
      </c>
      <c r="Z26" s="32">
        <f t="shared" si="6"/>
        <v>23.91774891774892</v>
      </c>
      <c r="AA26" s="32">
        <v>708</v>
      </c>
      <c r="AB26" s="32">
        <v>148</v>
      </c>
      <c r="AC26" s="33">
        <f t="shared" si="7"/>
        <v>20.903954802259886</v>
      </c>
      <c r="AD26" s="34"/>
      <c r="AE26" s="32">
        <v>2253</v>
      </c>
      <c r="AF26" s="32">
        <v>339</v>
      </c>
      <c r="AG26" s="32">
        <f t="shared" si="8"/>
        <v>15.046604527296935</v>
      </c>
      <c r="AH26" s="32">
        <v>1995</v>
      </c>
      <c r="AI26" s="32">
        <v>135</v>
      </c>
      <c r="AJ26" s="29">
        <f t="shared" si="9"/>
        <v>6.7669172932330826</v>
      </c>
    </row>
    <row r="27" spans="1:36" s="20" customFormat="1" ht="15" customHeight="1">
      <c r="A27" s="31" t="s">
        <v>179</v>
      </c>
      <c r="B27" s="31" t="s">
        <v>9</v>
      </c>
      <c r="C27" s="32">
        <v>4857</v>
      </c>
      <c r="D27" s="32">
        <v>2283</v>
      </c>
      <c r="E27" s="32">
        <f t="shared" si="0"/>
        <v>47.00432365657814</v>
      </c>
      <c r="F27" s="32">
        <v>4666</v>
      </c>
      <c r="G27" s="32">
        <v>1902</v>
      </c>
      <c r="H27" s="32">
        <f t="shared" si="1"/>
        <v>40.76296613801972</v>
      </c>
      <c r="I27" s="32"/>
      <c r="J27" s="32">
        <v>157</v>
      </c>
      <c r="K27" s="32">
        <v>49</v>
      </c>
      <c r="L27" s="32">
        <f t="shared" si="2"/>
        <v>31.210191082802545</v>
      </c>
      <c r="M27" s="32">
        <v>144</v>
      </c>
      <c r="N27" s="32">
        <v>30</v>
      </c>
      <c r="O27" s="8">
        <f t="shared" si="3"/>
        <v>20.833333333333336</v>
      </c>
      <c r="P27" s="16"/>
      <c r="Q27" s="32">
        <v>1281</v>
      </c>
      <c r="R27" s="32">
        <v>281</v>
      </c>
      <c r="S27" s="32">
        <f t="shared" si="4"/>
        <v>21.935987509758</v>
      </c>
      <c r="T27" s="32">
        <v>1385</v>
      </c>
      <c r="U27" s="32">
        <v>214</v>
      </c>
      <c r="V27" s="33">
        <f t="shared" si="5"/>
        <v>15.451263537906138</v>
      </c>
      <c r="W27" s="34"/>
      <c r="X27" s="32">
        <v>720</v>
      </c>
      <c r="Y27" s="32">
        <v>154</v>
      </c>
      <c r="Z27" s="32">
        <f t="shared" si="6"/>
        <v>21.38888888888889</v>
      </c>
      <c r="AA27" s="32">
        <v>554</v>
      </c>
      <c r="AB27" s="32">
        <v>138</v>
      </c>
      <c r="AC27" s="33">
        <f t="shared" si="7"/>
        <v>24.90974729241877</v>
      </c>
      <c r="AD27" s="34"/>
      <c r="AE27" s="32">
        <v>1656</v>
      </c>
      <c r="AF27" s="32">
        <v>116</v>
      </c>
      <c r="AG27" s="32">
        <f t="shared" si="8"/>
        <v>7.004830917874397</v>
      </c>
      <c r="AH27" s="32">
        <v>1507</v>
      </c>
      <c r="AI27" s="32">
        <v>147</v>
      </c>
      <c r="AJ27" s="29">
        <f t="shared" si="9"/>
        <v>9.754479097544792</v>
      </c>
    </row>
    <row r="28" spans="1:36" s="20" customFormat="1" ht="15" customHeight="1">
      <c r="A28" s="31" t="s">
        <v>179</v>
      </c>
      <c r="B28" s="31" t="s">
        <v>1</v>
      </c>
      <c r="C28" s="32">
        <v>14169</v>
      </c>
      <c r="D28" s="32">
        <v>6934</v>
      </c>
      <c r="E28" s="32">
        <f t="shared" si="0"/>
        <v>48.93782200578728</v>
      </c>
      <c r="F28" s="32">
        <v>13448</v>
      </c>
      <c r="G28" s="32">
        <v>5593</v>
      </c>
      <c r="H28" s="32">
        <f t="shared" si="1"/>
        <v>41.58982748364069</v>
      </c>
      <c r="I28" s="32"/>
      <c r="J28" s="32">
        <v>581</v>
      </c>
      <c r="K28" s="32">
        <v>149</v>
      </c>
      <c r="L28" s="32">
        <f t="shared" si="2"/>
        <v>25.645438898450944</v>
      </c>
      <c r="M28" s="32">
        <v>429</v>
      </c>
      <c r="N28" s="32">
        <v>86</v>
      </c>
      <c r="O28" s="8">
        <f t="shared" si="3"/>
        <v>20.04662004662005</v>
      </c>
      <c r="P28" s="16"/>
      <c r="Q28" s="32">
        <v>3918</v>
      </c>
      <c r="R28" s="32">
        <v>935</v>
      </c>
      <c r="S28" s="32">
        <f t="shared" si="4"/>
        <v>23.86421643695763</v>
      </c>
      <c r="T28" s="32">
        <v>4135</v>
      </c>
      <c r="U28" s="32">
        <v>740</v>
      </c>
      <c r="V28" s="33">
        <f t="shared" si="5"/>
        <v>17.89600967351874</v>
      </c>
      <c r="W28" s="34"/>
      <c r="X28" s="32">
        <v>2234</v>
      </c>
      <c r="Y28" s="32">
        <v>491</v>
      </c>
      <c r="Z28" s="32">
        <f t="shared" si="6"/>
        <v>21.978513876454787</v>
      </c>
      <c r="AA28" s="32">
        <v>1659</v>
      </c>
      <c r="AB28" s="32">
        <v>362</v>
      </c>
      <c r="AC28" s="33">
        <f t="shared" si="7"/>
        <v>21.820373719107895</v>
      </c>
      <c r="AD28" s="34"/>
      <c r="AE28" s="32">
        <v>5731</v>
      </c>
      <c r="AF28" s="32">
        <v>661</v>
      </c>
      <c r="AG28" s="32">
        <f t="shared" si="8"/>
        <v>11.533763741057406</v>
      </c>
      <c r="AH28" s="32">
        <v>4952</v>
      </c>
      <c r="AI28" s="32">
        <v>415</v>
      </c>
      <c r="AJ28" s="29">
        <f t="shared" si="9"/>
        <v>8.380452342487883</v>
      </c>
    </row>
    <row r="29" spans="1:36" s="20" customFormat="1" ht="15" customHeight="1">
      <c r="A29" s="31"/>
      <c r="B29" s="31"/>
      <c r="C29" s="35"/>
      <c r="D29" s="35"/>
      <c r="E29" s="32"/>
      <c r="F29" s="35"/>
      <c r="G29" s="35"/>
      <c r="H29" s="32"/>
      <c r="I29" s="35"/>
      <c r="J29" s="35"/>
      <c r="K29" s="35"/>
      <c r="L29" s="32"/>
      <c r="M29" s="35"/>
      <c r="N29" s="35"/>
      <c r="O29" s="8"/>
      <c r="P29" s="16"/>
      <c r="Q29" s="35"/>
      <c r="R29" s="35"/>
      <c r="S29" s="32"/>
      <c r="T29" s="35"/>
      <c r="U29" s="35"/>
      <c r="V29" s="33"/>
      <c r="W29" s="36"/>
      <c r="X29" s="35"/>
      <c r="Y29" s="35"/>
      <c r="Z29" s="32"/>
      <c r="AA29" s="35"/>
      <c r="AB29" s="35"/>
      <c r="AC29" s="33"/>
      <c r="AD29" s="36"/>
      <c r="AE29" s="35"/>
      <c r="AF29" s="35"/>
      <c r="AG29" s="32"/>
      <c r="AH29" s="35"/>
      <c r="AI29" s="35"/>
      <c r="AJ29" s="29"/>
    </row>
    <row r="30" spans="1:36" s="20" customFormat="1" ht="15" customHeight="1">
      <c r="A30" s="31" t="s">
        <v>180</v>
      </c>
      <c r="B30" s="31" t="s">
        <v>181</v>
      </c>
      <c r="C30" s="32">
        <v>1628</v>
      </c>
      <c r="D30" s="32">
        <v>1100</v>
      </c>
      <c r="E30" s="32">
        <f t="shared" si="0"/>
        <v>67.56756756756756</v>
      </c>
      <c r="F30" s="32">
        <v>1637</v>
      </c>
      <c r="G30" s="32">
        <v>1066</v>
      </c>
      <c r="H30" s="32">
        <f t="shared" si="1"/>
        <v>65.11912034208919</v>
      </c>
      <c r="I30" s="32"/>
      <c r="J30" s="32">
        <v>65</v>
      </c>
      <c r="K30" s="32">
        <v>25</v>
      </c>
      <c r="L30" s="32">
        <f t="shared" si="2"/>
        <v>38.46153846153847</v>
      </c>
      <c r="M30" s="32">
        <v>34</v>
      </c>
      <c r="N30" s="32">
        <v>14</v>
      </c>
      <c r="O30" s="8">
        <f t="shared" si="3"/>
        <v>41.17647058823529</v>
      </c>
      <c r="P30" s="16"/>
      <c r="Q30" s="32">
        <v>504</v>
      </c>
      <c r="R30" s="32">
        <v>93</v>
      </c>
      <c r="S30" s="32">
        <f t="shared" si="4"/>
        <v>18.452380952380953</v>
      </c>
      <c r="T30" s="32">
        <v>415</v>
      </c>
      <c r="U30" s="32">
        <v>82</v>
      </c>
      <c r="V30" s="33">
        <f t="shared" si="5"/>
        <v>19.759036144578314</v>
      </c>
      <c r="W30" s="34"/>
      <c r="X30" s="32">
        <v>312</v>
      </c>
      <c r="Y30" s="32">
        <v>106</v>
      </c>
      <c r="Z30" s="32">
        <f t="shared" si="6"/>
        <v>33.97435897435898</v>
      </c>
      <c r="AA30" s="32">
        <v>211</v>
      </c>
      <c r="AB30" s="32">
        <v>46</v>
      </c>
      <c r="AC30" s="33">
        <f t="shared" si="7"/>
        <v>21.80094786729858</v>
      </c>
      <c r="AD30" s="34"/>
      <c r="AE30" s="32">
        <v>483</v>
      </c>
      <c r="AF30" s="32">
        <v>64</v>
      </c>
      <c r="AG30" s="32">
        <f t="shared" si="8"/>
        <v>13.250517598343686</v>
      </c>
      <c r="AH30" s="32">
        <v>334</v>
      </c>
      <c r="AI30" s="32">
        <v>55</v>
      </c>
      <c r="AJ30" s="29">
        <f t="shared" si="9"/>
        <v>16.46706586826347</v>
      </c>
    </row>
    <row r="31" spans="1:36" s="20" customFormat="1" ht="15" customHeight="1">
      <c r="A31" s="31" t="s">
        <v>180</v>
      </c>
      <c r="B31" s="31" t="s">
        <v>182</v>
      </c>
      <c r="C31" s="32">
        <v>2068</v>
      </c>
      <c r="D31" s="32">
        <v>1382</v>
      </c>
      <c r="E31" s="32">
        <f t="shared" si="0"/>
        <v>66.82785299806577</v>
      </c>
      <c r="F31" s="32">
        <v>1826</v>
      </c>
      <c r="G31" s="32">
        <v>1084</v>
      </c>
      <c r="H31" s="32">
        <f t="shared" si="1"/>
        <v>59.36473165388828</v>
      </c>
      <c r="I31" s="32"/>
      <c r="J31" s="32">
        <v>33</v>
      </c>
      <c r="K31" s="32">
        <v>19</v>
      </c>
      <c r="L31" s="32">
        <f t="shared" si="2"/>
        <v>57.57575757575758</v>
      </c>
      <c r="M31" s="32">
        <v>36</v>
      </c>
      <c r="N31" s="32">
        <v>10</v>
      </c>
      <c r="O31" s="8">
        <f t="shared" si="3"/>
        <v>27.77777777777778</v>
      </c>
      <c r="P31" s="16"/>
      <c r="Q31" s="32">
        <v>501</v>
      </c>
      <c r="R31" s="32">
        <v>100</v>
      </c>
      <c r="S31" s="32">
        <f t="shared" si="4"/>
        <v>19.960079840319363</v>
      </c>
      <c r="T31" s="32">
        <v>506</v>
      </c>
      <c r="U31" s="32">
        <v>85</v>
      </c>
      <c r="V31" s="33">
        <f t="shared" si="5"/>
        <v>16.798418972332016</v>
      </c>
      <c r="W31" s="34"/>
      <c r="X31" s="32">
        <v>332</v>
      </c>
      <c r="Y31" s="32">
        <v>78</v>
      </c>
      <c r="Z31" s="32">
        <f t="shared" si="6"/>
        <v>23.49397590361446</v>
      </c>
      <c r="AA31" s="32">
        <v>294</v>
      </c>
      <c r="AB31" s="32">
        <v>85</v>
      </c>
      <c r="AC31" s="33">
        <f t="shared" si="7"/>
        <v>28.91156462585034</v>
      </c>
      <c r="AD31" s="34"/>
      <c r="AE31" s="32">
        <v>602</v>
      </c>
      <c r="AF31" s="32">
        <v>131</v>
      </c>
      <c r="AG31" s="32">
        <f t="shared" si="8"/>
        <v>21.760797342192692</v>
      </c>
      <c r="AH31" s="32">
        <v>627</v>
      </c>
      <c r="AI31" s="32">
        <v>72</v>
      </c>
      <c r="AJ31" s="29">
        <f t="shared" si="9"/>
        <v>11.483253588516746</v>
      </c>
    </row>
    <row r="32" spans="1:36" s="20" customFormat="1" ht="15" customHeight="1">
      <c r="A32" s="31" t="s">
        <v>180</v>
      </c>
      <c r="B32" s="31" t="s">
        <v>183</v>
      </c>
      <c r="C32" s="32">
        <v>4230</v>
      </c>
      <c r="D32" s="32">
        <v>2211</v>
      </c>
      <c r="E32" s="32">
        <f t="shared" si="0"/>
        <v>52.269503546099294</v>
      </c>
      <c r="F32" s="32">
        <v>3541</v>
      </c>
      <c r="G32" s="32">
        <v>1866</v>
      </c>
      <c r="H32" s="32">
        <f t="shared" si="1"/>
        <v>52.6969782547303</v>
      </c>
      <c r="I32" s="32"/>
      <c r="J32" s="32">
        <v>199</v>
      </c>
      <c r="K32" s="32">
        <v>52</v>
      </c>
      <c r="L32" s="32">
        <f t="shared" si="2"/>
        <v>26.13065326633166</v>
      </c>
      <c r="M32" s="32">
        <v>163</v>
      </c>
      <c r="N32" s="32">
        <v>46</v>
      </c>
      <c r="O32" s="8">
        <f t="shared" si="3"/>
        <v>28.22085889570552</v>
      </c>
      <c r="P32" s="16"/>
      <c r="Q32" s="32">
        <v>1152</v>
      </c>
      <c r="R32" s="32">
        <v>265</v>
      </c>
      <c r="S32" s="32">
        <f t="shared" si="4"/>
        <v>23.00347222222222</v>
      </c>
      <c r="T32" s="32">
        <v>942</v>
      </c>
      <c r="U32" s="32">
        <v>140</v>
      </c>
      <c r="V32" s="33">
        <f t="shared" si="5"/>
        <v>14.8619957537155</v>
      </c>
      <c r="W32" s="34"/>
      <c r="X32" s="32">
        <v>526</v>
      </c>
      <c r="Y32" s="32">
        <v>96</v>
      </c>
      <c r="Z32" s="32">
        <f t="shared" si="6"/>
        <v>18.250950570342205</v>
      </c>
      <c r="AA32" s="32">
        <v>335</v>
      </c>
      <c r="AB32" s="32">
        <v>80</v>
      </c>
      <c r="AC32" s="33">
        <f t="shared" si="7"/>
        <v>23.88059701492537</v>
      </c>
      <c r="AD32" s="34"/>
      <c r="AE32" s="32">
        <v>1337</v>
      </c>
      <c r="AF32" s="32">
        <v>153</v>
      </c>
      <c r="AG32" s="32">
        <f t="shared" si="8"/>
        <v>11.443530291697831</v>
      </c>
      <c r="AH32" s="32">
        <v>1001</v>
      </c>
      <c r="AI32" s="32">
        <v>127</v>
      </c>
      <c r="AJ32" s="29">
        <f t="shared" si="9"/>
        <v>12.687312687312687</v>
      </c>
    </row>
    <row r="33" spans="1:36" s="20" customFormat="1" ht="15" customHeight="1">
      <c r="A33" s="31" t="s">
        <v>180</v>
      </c>
      <c r="B33" s="31" t="s">
        <v>184</v>
      </c>
      <c r="C33" s="32">
        <v>2734</v>
      </c>
      <c r="D33" s="32">
        <v>1574</v>
      </c>
      <c r="E33" s="32">
        <f t="shared" si="0"/>
        <v>57.57132406730066</v>
      </c>
      <c r="F33" s="32">
        <v>2316</v>
      </c>
      <c r="G33" s="32">
        <v>1458</v>
      </c>
      <c r="H33" s="32">
        <f t="shared" si="1"/>
        <v>62.95336787564767</v>
      </c>
      <c r="I33" s="32"/>
      <c r="J33" s="32">
        <v>107</v>
      </c>
      <c r="K33" s="32">
        <v>33</v>
      </c>
      <c r="L33" s="32">
        <f t="shared" si="2"/>
        <v>30.8411214953271</v>
      </c>
      <c r="M33" s="32">
        <v>53</v>
      </c>
      <c r="N33" s="32">
        <v>24</v>
      </c>
      <c r="O33" s="8">
        <f t="shared" si="3"/>
        <v>45.28301886792453</v>
      </c>
      <c r="P33" s="16"/>
      <c r="Q33" s="32">
        <v>752</v>
      </c>
      <c r="R33" s="32">
        <v>175</v>
      </c>
      <c r="S33" s="32">
        <f t="shared" si="4"/>
        <v>23.27127659574468</v>
      </c>
      <c r="T33" s="32">
        <v>597</v>
      </c>
      <c r="U33" s="32">
        <v>159</v>
      </c>
      <c r="V33" s="33">
        <f t="shared" si="5"/>
        <v>26.633165829145728</v>
      </c>
      <c r="W33" s="34"/>
      <c r="X33" s="32">
        <v>418</v>
      </c>
      <c r="Y33" s="32">
        <v>104</v>
      </c>
      <c r="Z33" s="32">
        <f t="shared" si="6"/>
        <v>24.880382775119617</v>
      </c>
      <c r="AA33" s="32">
        <v>328</v>
      </c>
      <c r="AB33" s="32">
        <v>111</v>
      </c>
      <c r="AC33" s="33">
        <f t="shared" si="7"/>
        <v>33.84146341463415</v>
      </c>
      <c r="AD33" s="34"/>
      <c r="AE33" s="32">
        <v>660</v>
      </c>
      <c r="AF33" s="32">
        <v>121</v>
      </c>
      <c r="AG33" s="32">
        <f t="shared" si="8"/>
        <v>18.333333333333332</v>
      </c>
      <c r="AH33" s="32">
        <v>521</v>
      </c>
      <c r="AI33" s="32">
        <v>112</v>
      </c>
      <c r="AJ33" s="29">
        <f t="shared" si="9"/>
        <v>21.497120921305182</v>
      </c>
    </row>
    <row r="34" spans="1:36" s="20" customFormat="1" ht="15" customHeight="1">
      <c r="A34" s="31" t="s">
        <v>180</v>
      </c>
      <c r="B34" s="31" t="s">
        <v>1</v>
      </c>
      <c r="C34" s="32">
        <v>10660</v>
      </c>
      <c r="D34" s="32">
        <v>6267</v>
      </c>
      <c r="E34" s="32">
        <f t="shared" si="0"/>
        <v>58.789868667917446</v>
      </c>
      <c r="F34" s="32">
        <v>9320</v>
      </c>
      <c r="G34" s="32">
        <v>5474</v>
      </c>
      <c r="H34" s="32">
        <f t="shared" si="1"/>
        <v>58.733905579399135</v>
      </c>
      <c r="I34" s="32"/>
      <c r="J34" s="32">
        <v>404</v>
      </c>
      <c r="K34" s="32">
        <v>129</v>
      </c>
      <c r="L34" s="32">
        <f t="shared" si="2"/>
        <v>31.93069306930693</v>
      </c>
      <c r="M34" s="32">
        <v>286</v>
      </c>
      <c r="N34" s="32">
        <v>94</v>
      </c>
      <c r="O34" s="8">
        <f t="shared" si="3"/>
        <v>32.86713286713287</v>
      </c>
      <c r="P34" s="16"/>
      <c r="Q34" s="32">
        <v>2909</v>
      </c>
      <c r="R34" s="32">
        <v>633</v>
      </c>
      <c r="S34" s="32">
        <f t="shared" si="4"/>
        <v>21.760055001718804</v>
      </c>
      <c r="T34" s="32">
        <v>2460</v>
      </c>
      <c r="U34" s="32">
        <v>466</v>
      </c>
      <c r="V34" s="33">
        <f t="shared" si="5"/>
        <v>18.943089430894307</v>
      </c>
      <c r="W34" s="34"/>
      <c r="X34" s="32">
        <v>1588</v>
      </c>
      <c r="Y34" s="32">
        <v>384</v>
      </c>
      <c r="Z34" s="32">
        <f t="shared" si="6"/>
        <v>24.181360201511335</v>
      </c>
      <c r="AA34" s="32">
        <v>1168</v>
      </c>
      <c r="AB34" s="32">
        <v>322</v>
      </c>
      <c r="AC34" s="33">
        <f t="shared" si="7"/>
        <v>27.56849315068493</v>
      </c>
      <c r="AD34" s="34"/>
      <c r="AE34" s="32">
        <v>3082</v>
      </c>
      <c r="AF34" s="32">
        <v>469</v>
      </c>
      <c r="AG34" s="32">
        <f t="shared" si="8"/>
        <v>15.217391304347828</v>
      </c>
      <c r="AH34" s="32">
        <v>2483</v>
      </c>
      <c r="AI34" s="32">
        <v>366</v>
      </c>
      <c r="AJ34" s="29">
        <f t="shared" si="9"/>
        <v>14.740233588401127</v>
      </c>
    </row>
    <row r="35" spans="1:36" s="20" customFormat="1" ht="15" customHeight="1">
      <c r="A35" s="16"/>
      <c r="B35" s="16"/>
      <c r="C35" s="35"/>
      <c r="D35" s="35"/>
      <c r="E35" s="32"/>
      <c r="F35" s="35"/>
      <c r="G35" s="35"/>
      <c r="H35" s="32"/>
      <c r="I35" s="35"/>
      <c r="J35" s="35"/>
      <c r="K35" s="35"/>
      <c r="L35" s="32"/>
      <c r="M35" s="35"/>
      <c r="N35" s="35"/>
      <c r="O35" s="8"/>
      <c r="P35" s="16"/>
      <c r="Q35" s="35"/>
      <c r="R35" s="35"/>
      <c r="S35" s="32"/>
      <c r="T35" s="35"/>
      <c r="U35" s="35"/>
      <c r="V35" s="33"/>
      <c r="W35" s="36"/>
      <c r="X35" s="35"/>
      <c r="Y35" s="35"/>
      <c r="Z35" s="32"/>
      <c r="AA35" s="35"/>
      <c r="AB35" s="35"/>
      <c r="AC35" s="33"/>
      <c r="AD35" s="36"/>
      <c r="AE35" s="35"/>
      <c r="AF35" s="35"/>
      <c r="AG35" s="32"/>
      <c r="AH35" s="35"/>
      <c r="AI35" s="35"/>
      <c r="AJ35" s="29"/>
    </row>
    <row r="36" spans="1:36" s="20" customFormat="1" ht="15" customHeight="1">
      <c r="A36" s="31" t="s">
        <v>185</v>
      </c>
      <c r="B36" s="31" t="s">
        <v>186</v>
      </c>
      <c r="C36" s="32">
        <v>2369</v>
      </c>
      <c r="D36" s="32">
        <v>1525</v>
      </c>
      <c r="E36" s="32">
        <f t="shared" si="0"/>
        <v>64.37315322921063</v>
      </c>
      <c r="F36" s="32">
        <v>2179</v>
      </c>
      <c r="G36" s="32">
        <v>1335</v>
      </c>
      <c r="H36" s="32">
        <f t="shared" si="1"/>
        <v>61.26663607159247</v>
      </c>
      <c r="I36" s="32"/>
      <c r="J36" s="32">
        <v>9</v>
      </c>
      <c r="K36" s="32">
        <v>5</v>
      </c>
      <c r="L36" s="32">
        <f t="shared" si="2"/>
        <v>55.55555555555556</v>
      </c>
      <c r="M36" s="32">
        <v>13</v>
      </c>
      <c r="N36" s="32">
        <v>6</v>
      </c>
      <c r="O36" s="8">
        <f t="shared" si="3"/>
        <v>46.15384615384615</v>
      </c>
      <c r="P36" s="16"/>
      <c r="Q36" s="32">
        <v>246</v>
      </c>
      <c r="R36" s="32">
        <v>39</v>
      </c>
      <c r="S36" s="32">
        <f t="shared" si="4"/>
        <v>15.853658536585366</v>
      </c>
      <c r="T36" s="32">
        <v>284</v>
      </c>
      <c r="U36" s="32">
        <v>83</v>
      </c>
      <c r="V36" s="33">
        <f t="shared" si="5"/>
        <v>29.225352112676056</v>
      </c>
      <c r="W36" s="34"/>
      <c r="X36" s="32">
        <v>154</v>
      </c>
      <c r="Y36" s="32">
        <v>59</v>
      </c>
      <c r="Z36" s="32">
        <f t="shared" si="6"/>
        <v>38.311688311688314</v>
      </c>
      <c r="AA36" s="32">
        <v>151</v>
      </c>
      <c r="AB36" s="32">
        <v>46</v>
      </c>
      <c r="AC36" s="33">
        <f t="shared" si="7"/>
        <v>30.4635761589404</v>
      </c>
      <c r="AD36" s="34"/>
      <c r="AE36" s="32">
        <v>422</v>
      </c>
      <c r="AF36" s="32">
        <v>37</v>
      </c>
      <c r="AG36" s="32">
        <f t="shared" si="8"/>
        <v>8.767772511848342</v>
      </c>
      <c r="AH36" s="32">
        <v>395</v>
      </c>
      <c r="AI36" s="32">
        <v>27</v>
      </c>
      <c r="AJ36" s="29">
        <f t="shared" si="9"/>
        <v>6.8354430379746836</v>
      </c>
    </row>
    <row r="37" spans="1:36" s="20" customFormat="1" ht="15" customHeight="1">
      <c r="A37" s="31" t="s">
        <v>185</v>
      </c>
      <c r="B37" s="31" t="s">
        <v>187</v>
      </c>
      <c r="C37" s="32">
        <v>2402</v>
      </c>
      <c r="D37" s="32">
        <v>1679</v>
      </c>
      <c r="E37" s="32">
        <f t="shared" si="0"/>
        <v>69.90008326394671</v>
      </c>
      <c r="F37" s="32">
        <v>2400</v>
      </c>
      <c r="G37" s="32">
        <v>1666</v>
      </c>
      <c r="H37" s="32">
        <f t="shared" si="1"/>
        <v>69.41666666666667</v>
      </c>
      <c r="I37" s="32"/>
      <c r="J37" s="32">
        <v>21</v>
      </c>
      <c r="K37" s="32">
        <v>13</v>
      </c>
      <c r="L37" s="32">
        <f t="shared" si="2"/>
        <v>61.904761904761905</v>
      </c>
      <c r="M37" s="32">
        <v>19</v>
      </c>
      <c r="N37" s="32">
        <v>7</v>
      </c>
      <c r="O37" s="8">
        <f t="shared" si="3"/>
        <v>36.84210526315789</v>
      </c>
      <c r="P37" s="16"/>
      <c r="Q37" s="32">
        <v>249</v>
      </c>
      <c r="R37" s="32">
        <v>46</v>
      </c>
      <c r="S37" s="32">
        <f t="shared" si="4"/>
        <v>18.473895582329316</v>
      </c>
      <c r="T37" s="32">
        <v>244</v>
      </c>
      <c r="U37" s="32">
        <v>40</v>
      </c>
      <c r="V37" s="33">
        <f t="shared" si="5"/>
        <v>16.39344262295082</v>
      </c>
      <c r="W37" s="34"/>
      <c r="X37" s="32">
        <v>265</v>
      </c>
      <c r="Y37" s="32">
        <v>71</v>
      </c>
      <c r="Z37" s="32">
        <f t="shared" si="6"/>
        <v>26.79245283018868</v>
      </c>
      <c r="AA37" s="32">
        <v>225</v>
      </c>
      <c r="AB37" s="32">
        <v>64</v>
      </c>
      <c r="AC37" s="33">
        <f t="shared" si="7"/>
        <v>28.444444444444443</v>
      </c>
      <c r="AD37" s="34"/>
      <c r="AE37" s="32">
        <v>449</v>
      </c>
      <c r="AF37" s="32">
        <v>60</v>
      </c>
      <c r="AG37" s="32">
        <f t="shared" si="8"/>
        <v>13.3630289532294</v>
      </c>
      <c r="AH37" s="32">
        <v>414</v>
      </c>
      <c r="AI37" s="32">
        <v>32</v>
      </c>
      <c r="AJ37" s="29">
        <f t="shared" si="9"/>
        <v>7.729468599033816</v>
      </c>
    </row>
    <row r="38" spans="1:36" s="20" customFormat="1" ht="15" customHeight="1">
      <c r="A38" s="31" t="s">
        <v>185</v>
      </c>
      <c r="B38" s="31" t="s">
        <v>188</v>
      </c>
      <c r="C38" s="32">
        <v>2342</v>
      </c>
      <c r="D38" s="32">
        <v>1587</v>
      </c>
      <c r="E38" s="32">
        <f t="shared" si="0"/>
        <v>67.76259607173355</v>
      </c>
      <c r="F38" s="32">
        <v>2037</v>
      </c>
      <c r="G38" s="32">
        <v>1354</v>
      </c>
      <c r="H38" s="32">
        <f t="shared" si="1"/>
        <v>66.47029945999017</v>
      </c>
      <c r="I38" s="32"/>
      <c r="J38" s="32">
        <v>20</v>
      </c>
      <c r="K38" s="32">
        <v>15</v>
      </c>
      <c r="L38" s="32">
        <f t="shared" si="2"/>
        <v>75</v>
      </c>
      <c r="M38" s="32">
        <v>13</v>
      </c>
      <c r="N38" s="32">
        <v>6</v>
      </c>
      <c r="O38" s="8">
        <f t="shared" si="3"/>
        <v>46.15384615384615</v>
      </c>
      <c r="P38" s="16"/>
      <c r="Q38" s="32">
        <v>304</v>
      </c>
      <c r="R38" s="32">
        <v>57</v>
      </c>
      <c r="S38" s="32">
        <f t="shared" si="4"/>
        <v>18.75</v>
      </c>
      <c r="T38" s="32">
        <v>246</v>
      </c>
      <c r="U38" s="32">
        <v>36</v>
      </c>
      <c r="V38" s="33">
        <f t="shared" si="5"/>
        <v>14.634146341463413</v>
      </c>
      <c r="W38" s="34"/>
      <c r="X38" s="32">
        <v>256</v>
      </c>
      <c r="Y38" s="32">
        <v>98</v>
      </c>
      <c r="Z38" s="32">
        <f t="shared" si="6"/>
        <v>38.28125</v>
      </c>
      <c r="AA38" s="32">
        <v>176</v>
      </c>
      <c r="AB38" s="32">
        <v>54</v>
      </c>
      <c r="AC38" s="33">
        <f t="shared" si="7"/>
        <v>30.681818181818183</v>
      </c>
      <c r="AD38" s="34"/>
      <c r="AE38" s="32">
        <v>549</v>
      </c>
      <c r="AF38" s="32">
        <v>43</v>
      </c>
      <c r="AG38" s="32">
        <f t="shared" si="8"/>
        <v>7.832422586520947</v>
      </c>
      <c r="AH38" s="32">
        <v>433</v>
      </c>
      <c r="AI38" s="32">
        <v>26</v>
      </c>
      <c r="AJ38" s="29">
        <f t="shared" si="9"/>
        <v>6.0046189376443415</v>
      </c>
    </row>
    <row r="39" spans="1:36" s="20" customFormat="1" ht="15" customHeight="1">
      <c r="A39" s="31" t="s">
        <v>185</v>
      </c>
      <c r="B39" s="31" t="s">
        <v>1</v>
      </c>
      <c r="C39" s="32">
        <v>7113</v>
      </c>
      <c r="D39" s="32">
        <v>4791</v>
      </c>
      <c r="E39" s="32">
        <f t="shared" si="0"/>
        <v>67.35554618304513</v>
      </c>
      <c r="F39" s="32">
        <v>6616</v>
      </c>
      <c r="G39" s="32">
        <v>4355</v>
      </c>
      <c r="H39" s="32">
        <f t="shared" si="1"/>
        <v>65.82527206771464</v>
      </c>
      <c r="I39" s="32"/>
      <c r="J39" s="32">
        <v>50</v>
      </c>
      <c r="K39" s="32">
        <v>33</v>
      </c>
      <c r="L39" s="32">
        <f t="shared" si="2"/>
        <v>66</v>
      </c>
      <c r="M39" s="32">
        <v>45</v>
      </c>
      <c r="N39" s="32">
        <v>19</v>
      </c>
      <c r="O39" s="8">
        <f t="shared" si="3"/>
        <v>42.22222222222222</v>
      </c>
      <c r="P39" s="16"/>
      <c r="Q39" s="32">
        <v>799</v>
      </c>
      <c r="R39" s="32">
        <v>142</v>
      </c>
      <c r="S39" s="32">
        <f t="shared" si="4"/>
        <v>17.77221526908636</v>
      </c>
      <c r="T39" s="32">
        <v>774</v>
      </c>
      <c r="U39" s="32">
        <v>159</v>
      </c>
      <c r="V39" s="33">
        <f t="shared" si="5"/>
        <v>20.54263565891473</v>
      </c>
      <c r="W39" s="34"/>
      <c r="X39" s="32">
        <v>675</v>
      </c>
      <c r="Y39" s="32">
        <v>228</v>
      </c>
      <c r="Z39" s="32">
        <f t="shared" si="6"/>
        <v>33.77777777777778</v>
      </c>
      <c r="AA39" s="32">
        <v>552</v>
      </c>
      <c r="AB39" s="32">
        <v>164</v>
      </c>
      <c r="AC39" s="33">
        <f t="shared" si="7"/>
        <v>29.71014492753623</v>
      </c>
      <c r="AD39" s="34"/>
      <c r="AE39" s="32">
        <v>1420</v>
      </c>
      <c r="AF39" s="32">
        <v>140</v>
      </c>
      <c r="AG39" s="32">
        <f t="shared" si="8"/>
        <v>9.859154929577464</v>
      </c>
      <c r="AH39" s="32">
        <v>1242</v>
      </c>
      <c r="AI39" s="32">
        <v>85</v>
      </c>
      <c r="AJ39" s="29">
        <f t="shared" si="9"/>
        <v>6.843800322061192</v>
      </c>
    </row>
    <row r="40" spans="1:36" s="20" customFormat="1" ht="15" customHeight="1">
      <c r="A40" s="31"/>
      <c r="B40" s="31"/>
      <c r="C40" s="35"/>
      <c r="D40" s="35"/>
      <c r="E40" s="32"/>
      <c r="F40" s="35"/>
      <c r="G40" s="35"/>
      <c r="H40" s="32"/>
      <c r="I40" s="35"/>
      <c r="J40" s="35"/>
      <c r="K40" s="35"/>
      <c r="L40" s="32"/>
      <c r="M40" s="35"/>
      <c r="N40" s="35"/>
      <c r="O40" s="8"/>
      <c r="P40" s="16"/>
      <c r="Q40" s="35"/>
      <c r="R40" s="35"/>
      <c r="S40" s="32"/>
      <c r="T40" s="35"/>
      <c r="U40" s="35"/>
      <c r="V40" s="33"/>
      <c r="W40" s="36"/>
      <c r="X40" s="35"/>
      <c r="Y40" s="35"/>
      <c r="Z40" s="32"/>
      <c r="AA40" s="35"/>
      <c r="AB40" s="35"/>
      <c r="AC40" s="33"/>
      <c r="AD40" s="36"/>
      <c r="AE40" s="35"/>
      <c r="AF40" s="35"/>
      <c r="AG40" s="32"/>
      <c r="AH40" s="35"/>
      <c r="AI40" s="35"/>
      <c r="AJ40" s="29"/>
    </row>
    <row r="41" spans="1:36" s="20" customFormat="1" ht="15" customHeight="1">
      <c r="A41" s="31" t="s">
        <v>189</v>
      </c>
      <c r="B41" s="31" t="s">
        <v>190</v>
      </c>
      <c r="C41" s="32">
        <v>3466</v>
      </c>
      <c r="D41" s="32">
        <v>1798</v>
      </c>
      <c r="E41" s="32">
        <f t="shared" si="0"/>
        <v>51.87536064627813</v>
      </c>
      <c r="F41" s="32">
        <v>3376</v>
      </c>
      <c r="G41" s="32">
        <v>1354</v>
      </c>
      <c r="H41" s="32">
        <f t="shared" si="1"/>
        <v>40.10663507109005</v>
      </c>
      <c r="I41" s="32"/>
      <c r="J41" s="32">
        <v>120</v>
      </c>
      <c r="K41" s="32">
        <v>28</v>
      </c>
      <c r="L41" s="32">
        <f t="shared" si="2"/>
        <v>23.333333333333332</v>
      </c>
      <c r="M41" s="32">
        <v>121</v>
      </c>
      <c r="N41" s="32">
        <v>22</v>
      </c>
      <c r="O41" s="8">
        <f t="shared" si="3"/>
        <v>18.181818181818183</v>
      </c>
      <c r="P41" s="16"/>
      <c r="Q41" s="32">
        <v>914</v>
      </c>
      <c r="R41" s="32">
        <v>146</v>
      </c>
      <c r="S41" s="32">
        <f t="shared" si="4"/>
        <v>15.973741794310722</v>
      </c>
      <c r="T41" s="32">
        <v>895</v>
      </c>
      <c r="U41" s="32">
        <v>112</v>
      </c>
      <c r="V41" s="33">
        <f t="shared" si="5"/>
        <v>12.513966480446928</v>
      </c>
      <c r="W41" s="34"/>
      <c r="X41" s="32">
        <v>578</v>
      </c>
      <c r="Y41" s="32">
        <v>103</v>
      </c>
      <c r="Z41" s="32">
        <f t="shared" si="6"/>
        <v>17.82006920415225</v>
      </c>
      <c r="AA41" s="32">
        <v>439</v>
      </c>
      <c r="AB41" s="32">
        <v>80</v>
      </c>
      <c r="AC41" s="33">
        <f t="shared" si="7"/>
        <v>18.223234624145785</v>
      </c>
      <c r="AD41" s="34"/>
      <c r="AE41" s="32">
        <v>1682</v>
      </c>
      <c r="AF41" s="32">
        <v>126</v>
      </c>
      <c r="AG41" s="32">
        <f t="shared" si="8"/>
        <v>7.491082045184304</v>
      </c>
      <c r="AH41" s="32">
        <v>1196</v>
      </c>
      <c r="AI41" s="32">
        <v>86</v>
      </c>
      <c r="AJ41" s="29">
        <f t="shared" si="9"/>
        <v>7.190635451505016</v>
      </c>
    </row>
    <row r="42" spans="1:36" s="20" customFormat="1" ht="15" customHeight="1">
      <c r="A42" s="31" t="s">
        <v>189</v>
      </c>
      <c r="B42" s="31" t="s">
        <v>191</v>
      </c>
      <c r="C42" s="32">
        <v>1777</v>
      </c>
      <c r="D42" s="32">
        <v>836</v>
      </c>
      <c r="E42" s="32">
        <f t="shared" si="0"/>
        <v>47.04558244231851</v>
      </c>
      <c r="F42" s="32">
        <v>1872</v>
      </c>
      <c r="G42" s="32">
        <v>684</v>
      </c>
      <c r="H42" s="32">
        <f t="shared" si="1"/>
        <v>36.53846153846153</v>
      </c>
      <c r="I42" s="32"/>
      <c r="J42" s="32">
        <v>44</v>
      </c>
      <c r="K42" s="32">
        <v>10</v>
      </c>
      <c r="L42" s="32">
        <f t="shared" si="2"/>
        <v>22.727272727272727</v>
      </c>
      <c r="M42" s="32">
        <v>33</v>
      </c>
      <c r="N42" s="32">
        <v>7</v>
      </c>
      <c r="O42" s="8">
        <f t="shared" si="3"/>
        <v>21.21212121212121</v>
      </c>
      <c r="P42" s="16"/>
      <c r="Q42" s="32">
        <v>421</v>
      </c>
      <c r="R42" s="32">
        <v>58</v>
      </c>
      <c r="S42" s="32">
        <f t="shared" si="4"/>
        <v>13.77672209026128</v>
      </c>
      <c r="T42" s="32">
        <v>388</v>
      </c>
      <c r="U42" s="32">
        <v>128</v>
      </c>
      <c r="V42" s="33">
        <f t="shared" si="5"/>
        <v>32.98969072164948</v>
      </c>
      <c r="W42" s="34"/>
      <c r="X42" s="32">
        <v>256</v>
      </c>
      <c r="Y42" s="32">
        <v>76</v>
      </c>
      <c r="Z42" s="32">
        <f t="shared" si="6"/>
        <v>29.6875</v>
      </c>
      <c r="AA42" s="32">
        <v>188</v>
      </c>
      <c r="AB42" s="32">
        <v>33</v>
      </c>
      <c r="AC42" s="33">
        <f t="shared" si="7"/>
        <v>17.5531914893617</v>
      </c>
      <c r="AD42" s="34"/>
      <c r="AE42" s="32">
        <v>674</v>
      </c>
      <c r="AF42" s="32">
        <v>55</v>
      </c>
      <c r="AG42" s="32">
        <f t="shared" si="8"/>
        <v>8.160237388724036</v>
      </c>
      <c r="AH42" s="32">
        <v>615</v>
      </c>
      <c r="AI42" s="32">
        <v>88</v>
      </c>
      <c r="AJ42" s="29">
        <f t="shared" si="9"/>
        <v>14.308943089430896</v>
      </c>
    </row>
    <row r="43" spans="1:36" s="20" customFormat="1" ht="15" customHeight="1">
      <c r="A43" s="31" t="s">
        <v>189</v>
      </c>
      <c r="B43" s="31" t="s">
        <v>192</v>
      </c>
      <c r="C43" s="32">
        <v>3774</v>
      </c>
      <c r="D43" s="32">
        <v>2007</v>
      </c>
      <c r="E43" s="32">
        <f t="shared" si="0"/>
        <v>53.17965023847376</v>
      </c>
      <c r="F43" s="32">
        <v>3370</v>
      </c>
      <c r="G43" s="32">
        <v>1356</v>
      </c>
      <c r="H43" s="32">
        <f t="shared" si="1"/>
        <v>40.23738872403561</v>
      </c>
      <c r="I43" s="32"/>
      <c r="J43" s="32">
        <v>63</v>
      </c>
      <c r="K43" s="32">
        <v>13</v>
      </c>
      <c r="L43" s="32">
        <f t="shared" si="2"/>
        <v>20.634920634920633</v>
      </c>
      <c r="M43" s="32">
        <v>83</v>
      </c>
      <c r="N43" s="32">
        <v>14</v>
      </c>
      <c r="O43" s="8">
        <f t="shared" si="3"/>
        <v>16.867469879518072</v>
      </c>
      <c r="P43" s="16"/>
      <c r="Q43" s="32">
        <v>1008</v>
      </c>
      <c r="R43" s="32">
        <v>150</v>
      </c>
      <c r="S43" s="32">
        <f t="shared" si="4"/>
        <v>14.880952380952381</v>
      </c>
      <c r="T43" s="32">
        <v>1133</v>
      </c>
      <c r="U43" s="32">
        <v>116</v>
      </c>
      <c r="V43" s="33">
        <f t="shared" si="5"/>
        <v>10.238305383936453</v>
      </c>
      <c r="W43" s="34"/>
      <c r="X43" s="32">
        <v>634</v>
      </c>
      <c r="Y43" s="32">
        <v>78</v>
      </c>
      <c r="Z43" s="32">
        <f t="shared" si="6"/>
        <v>12.302839116719243</v>
      </c>
      <c r="AA43" s="32">
        <v>512</v>
      </c>
      <c r="AB43" s="32">
        <v>61</v>
      </c>
      <c r="AC43" s="33">
        <f t="shared" si="7"/>
        <v>11.9140625</v>
      </c>
      <c r="AD43" s="34"/>
      <c r="AE43" s="32">
        <v>1549</v>
      </c>
      <c r="AF43" s="32">
        <v>125</v>
      </c>
      <c r="AG43" s="32">
        <f t="shared" si="8"/>
        <v>8.069722401549386</v>
      </c>
      <c r="AH43" s="32">
        <v>1216</v>
      </c>
      <c r="AI43" s="32">
        <v>83</v>
      </c>
      <c r="AJ43" s="29">
        <f t="shared" si="9"/>
        <v>6.825657894736842</v>
      </c>
    </row>
    <row r="44" spans="1:36" s="20" customFormat="1" ht="15" customHeight="1">
      <c r="A44" s="31" t="s">
        <v>189</v>
      </c>
      <c r="B44" s="31" t="s">
        <v>193</v>
      </c>
      <c r="C44" s="32">
        <v>5342</v>
      </c>
      <c r="D44" s="32">
        <v>2558</v>
      </c>
      <c r="E44" s="32">
        <f t="shared" si="0"/>
        <v>47.88468738300262</v>
      </c>
      <c r="F44" s="32">
        <v>5679</v>
      </c>
      <c r="G44" s="32">
        <v>2013</v>
      </c>
      <c r="H44" s="32">
        <f t="shared" si="1"/>
        <v>35.44638140517697</v>
      </c>
      <c r="I44" s="32"/>
      <c r="J44" s="32">
        <v>577</v>
      </c>
      <c r="K44" s="32">
        <v>143</v>
      </c>
      <c r="L44" s="32">
        <f t="shared" si="2"/>
        <v>24.783362218370883</v>
      </c>
      <c r="M44" s="32">
        <v>603</v>
      </c>
      <c r="N44" s="32">
        <v>157</v>
      </c>
      <c r="O44" s="8">
        <f t="shared" si="3"/>
        <v>26.036484245439468</v>
      </c>
      <c r="P44" s="16"/>
      <c r="Q44" s="32">
        <v>1786</v>
      </c>
      <c r="R44" s="32">
        <v>429</v>
      </c>
      <c r="S44" s="32">
        <f t="shared" si="4"/>
        <v>24.020156774916014</v>
      </c>
      <c r="T44" s="32">
        <v>1356</v>
      </c>
      <c r="U44" s="32">
        <v>254</v>
      </c>
      <c r="V44" s="33">
        <f t="shared" si="5"/>
        <v>18.73156342182891</v>
      </c>
      <c r="W44" s="34"/>
      <c r="X44" s="32">
        <v>706</v>
      </c>
      <c r="Y44" s="32">
        <v>176</v>
      </c>
      <c r="Z44" s="32">
        <f t="shared" si="6"/>
        <v>24.929178470254957</v>
      </c>
      <c r="AA44" s="32">
        <v>634</v>
      </c>
      <c r="AB44" s="32">
        <v>97</v>
      </c>
      <c r="AC44" s="33">
        <f t="shared" si="7"/>
        <v>15.29968454258675</v>
      </c>
      <c r="AD44" s="34"/>
      <c r="AE44" s="32">
        <v>2433</v>
      </c>
      <c r="AF44" s="32">
        <v>255</v>
      </c>
      <c r="AG44" s="32">
        <f t="shared" si="8"/>
        <v>10.480887792848335</v>
      </c>
      <c r="AH44" s="32">
        <v>1873</v>
      </c>
      <c r="AI44" s="32">
        <v>137</v>
      </c>
      <c r="AJ44" s="29">
        <f t="shared" si="9"/>
        <v>7.314468766684463</v>
      </c>
    </row>
    <row r="45" spans="1:36" s="20" customFormat="1" ht="15" customHeight="1">
      <c r="A45" s="31" t="s">
        <v>189</v>
      </c>
      <c r="B45" s="31" t="s">
        <v>1</v>
      </c>
      <c r="C45" s="32">
        <v>14359</v>
      </c>
      <c r="D45" s="32">
        <v>7199</v>
      </c>
      <c r="E45" s="32">
        <f t="shared" si="0"/>
        <v>50.13580332892262</v>
      </c>
      <c r="F45" s="32">
        <v>14297</v>
      </c>
      <c r="G45" s="32">
        <v>5407</v>
      </c>
      <c r="H45" s="32">
        <f t="shared" si="1"/>
        <v>37.8191228929146</v>
      </c>
      <c r="I45" s="32"/>
      <c r="J45" s="32">
        <v>804</v>
      </c>
      <c r="K45" s="32">
        <v>194</v>
      </c>
      <c r="L45" s="32">
        <f t="shared" si="2"/>
        <v>24.129353233830848</v>
      </c>
      <c r="M45" s="32">
        <v>840</v>
      </c>
      <c r="N45" s="32">
        <v>200</v>
      </c>
      <c r="O45" s="8">
        <f t="shared" si="3"/>
        <v>23.809523809523807</v>
      </c>
      <c r="P45" s="16"/>
      <c r="Q45" s="32">
        <v>4129</v>
      </c>
      <c r="R45" s="32">
        <v>783</v>
      </c>
      <c r="S45" s="32">
        <f t="shared" si="4"/>
        <v>18.9634294017922</v>
      </c>
      <c r="T45" s="32">
        <v>3772</v>
      </c>
      <c r="U45" s="32">
        <v>610</v>
      </c>
      <c r="V45" s="33">
        <f t="shared" si="5"/>
        <v>16.171792152704136</v>
      </c>
      <c r="W45" s="34"/>
      <c r="X45" s="32">
        <v>2174</v>
      </c>
      <c r="Y45" s="32">
        <v>433</v>
      </c>
      <c r="Z45" s="32">
        <f t="shared" si="6"/>
        <v>19.917203311867524</v>
      </c>
      <c r="AA45" s="32">
        <v>1773</v>
      </c>
      <c r="AB45" s="32">
        <v>271</v>
      </c>
      <c r="AC45" s="33">
        <f t="shared" si="7"/>
        <v>15.284827975183305</v>
      </c>
      <c r="AD45" s="34"/>
      <c r="AE45" s="32">
        <v>6338</v>
      </c>
      <c r="AF45" s="32">
        <v>561</v>
      </c>
      <c r="AG45" s="32">
        <f t="shared" si="8"/>
        <v>8.851372672767434</v>
      </c>
      <c r="AH45" s="32">
        <v>4900</v>
      </c>
      <c r="AI45" s="32">
        <v>394</v>
      </c>
      <c r="AJ45" s="29">
        <f t="shared" si="9"/>
        <v>8.040816326530614</v>
      </c>
    </row>
    <row r="46" spans="1:36" s="20" customFormat="1" ht="15" customHeight="1">
      <c r="A46" s="31"/>
      <c r="B46" s="31"/>
      <c r="C46" s="35"/>
      <c r="D46" s="35"/>
      <c r="E46" s="32"/>
      <c r="F46" s="35"/>
      <c r="G46" s="35"/>
      <c r="H46" s="32"/>
      <c r="I46" s="35"/>
      <c r="J46" s="35"/>
      <c r="K46" s="35"/>
      <c r="L46" s="32"/>
      <c r="M46" s="35"/>
      <c r="N46" s="35"/>
      <c r="O46" s="8"/>
      <c r="P46" s="16"/>
      <c r="Q46" s="35"/>
      <c r="R46" s="35"/>
      <c r="S46" s="32"/>
      <c r="T46" s="35"/>
      <c r="U46" s="35"/>
      <c r="V46" s="33"/>
      <c r="W46" s="36"/>
      <c r="X46" s="35"/>
      <c r="Y46" s="35"/>
      <c r="Z46" s="32"/>
      <c r="AA46" s="35"/>
      <c r="AB46" s="35"/>
      <c r="AC46" s="33"/>
      <c r="AD46" s="36"/>
      <c r="AE46" s="35"/>
      <c r="AF46" s="35"/>
      <c r="AG46" s="32"/>
      <c r="AH46" s="35"/>
      <c r="AI46" s="35"/>
      <c r="AJ46" s="29"/>
    </row>
    <row r="47" spans="1:36" s="20" customFormat="1" ht="15" customHeight="1">
      <c r="A47" s="31" t="s">
        <v>194</v>
      </c>
      <c r="B47" s="31" t="s">
        <v>195</v>
      </c>
      <c r="C47" s="32">
        <v>5465</v>
      </c>
      <c r="D47" s="32">
        <v>2902</v>
      </c>
      <c r="E47" s="32">
        <f t="shared" si="0"/>
        <v>53.10155535224153</v>
      </c>
      <c r="F47" s="32">
        <v>5477</v>
      </c>
      <c r="G47" s="32">
        <v>2686</v>
      </c>
      <c r="H47" s="32">
        <f t="shared" si="1"/>
        <v>49.04144604710608</v>
      </c>
      <c r="I47" s="32"/>
      <c r="J47" s="32">
        <v>64</v>
      </c>
      <c r="K47" s="32">
        <v>25</v>
      </c>
      <c r="L47" s="32">
        <f t="shared" si="2"/>
        <v>39.0625</v>
      </c>
      <c r="M47" s="32">
        <v>72</v>
      </c>
      <c r="N47" s="32">
        <v>20</v>
      </c>
      <c r="O47" s="8">
        <f t="shared" si="3"/>
        <v>27.77777777777778</v>
      </c>
      <c r="P47" s="16"/>
      <c r="Q47" s="32">
        <v>934</v>
      </c>
      <c r="R47" s="32">
        <v>121</v>
      </c>
      <c r="S47" s="32">
        <f t="shared" si="4"/>
        <v>12.955032119914348</v>
      </c>
      <c r="T47" s="32">
        <v>921</v>
      </c>
      <c r="U47" s="32">
        <v>178</v>
      </c>
      <c r="V47" s="33">
        <f t="shared" si="5"/>
        <v>19.32681867535288</v>
      </c>
      <c r="W47" s="34"/>
      <c r="X47" s="32">
        <v>578</v>
      </c>
      <c r="Y47" s="32">
        <v>129</v>
      </c>
      <c r="Z47" s="32">
        <f t="shared" si="6"/>
        <v>22.318339100346023</v>
      </c>
      <c r="AA47" s="32">
        <v>480</v>
      </c>
      <c r="AB47" s="32">
        <v>112</v>
      </c>
      <c r="AC47" s="33">
        <f t="shared" si="7"/>
        <v>23.333333333333332</v>
      </c>
      <c r="AD47" s="34"/>
      <c r="AE47" s="32">
        <v>1972</v>
      </c>
      <c r="AF47" s="32">
        <v>170</v>
      </c>
      <c r="AG47" s="32">
        <f t="shared" si="8"/>
        <v>8.620689655172415</v>
      </c>
      <c r="AH47" s="32">
        <v>1790</v>
      </c>
      <c r="AI47" s="32">
        <v>212</v>
      </c>
      <c r="AJ47" s="29">
        <f t="shared" si="9"/>
        <v>11.843575418994414</v>
      </c>
    </row>
    <row r="48" spans="1:36" s="20" customFormat="1" ht="15" customHeight="1">
      <c r="A48" s="31" t="s">
        <v>194</v>
      </c>
      <c r="B48" s="31" t="s">
        <v>161</v>
      </c>
      <c r="C48" s="32">
        <v>10153</v>
      </c>
      <c r="D48" s="32">
        <v>5201</v>
      </c>
      <c r="E48" s="32">
        <f t="shared" si="0"/>
        <v>51.22623855018221</v>
      </c>
      <c r="F48" s="32">
        <v>9350</v>
      </c>
      <c r="G48" s="32">
        <v>4495</v>
      </c>
      <c r="H48" s="32">
        <f t="shared" si="1"/>
        <v>48.07486631016043</v>
      </c>
      <c r="I48" s="32"/>
      <c r="J48" s="32">
        <v>220</v>
      </c>
      <c r="K48" s="32">
        <v>62</v>
      </c>
      <c r="L48" s="32">
        <f t="shared" si="2"/>
        <v>28.18181818181818</v>
      </c>
      <c r="M48" s="32">
        <v>177</v>
      </c>
      <c r="N48" s="32">
        <v>64</v>
      </c>
      <c r="O48" s="8">
        <f t="shared" si="3"/>
        <v>36.15819209039548</v>
      </c>
      <c r="P48" s="16"/>
      <c r="Q48" s="32">
        <v>2199</v>
      </c>
      <c r="R48" s="32">
        <v>339</v>
      </c>
      <c r="S48" s="32">
        <f t="shared" si="4"/>
        <v>15.416098226466577</v>
      </c>
      <c r="T48" s="32">
        <v>1799</v>
      </c>
      <c r="U48" s="32">
        <v>275</v>
      </c>
      <c r="V48" s="33">
        <f t="shared" si="5"/>
        <v>15.28627015008338</v>
      </c>
      <c r="W48" s="34"/>
      <c r="X48" s="32">
        <v>1004</v>
      </c>
      <c r="Y48" s="32">
        <v>206</v>
      </c>
      <c r="Z48" s="32">
        <f t="shared" si="6"/>
        <v>20.51792828685259</v>
      </c>
      <c r="AA48" s="32">
        <v>724</v>
      </c>
      <c r="AB48" s="32">
        <v>188</v>
      </c>
      <c r="AC48" s="33">
        <f t="shared" si="7"/>
        <v>25.96685082872928</v>
      </c>
      <c r="AD48" s="34"/>
      <c r="AE48" s="32">
        <v>3532</v>
      </c>
      <c r="AF48" s="32">
        <v>429</v>
      </c>
      <c r="AG48" s="32">
        <f t="shared" si="8"/>
        <v>12.146092865232164</v>
      </c>
      <c r="AH48" s="32">
        <v>3259</v>
      </c>
      <c r="AI48" s="32">
        <v>284</v>
      </c>
      <c r="AJ48" s="29">
        <f t="shared" si="9"/>
        <v>8.714329548941393</v>
      </c>
    </row>
    <row r="49" spans="1:36" s="20" customFormat="1" ht="15" customHeight="1">
      <c r="A49" s="31" t="s">
        <v>194</v>
      </c>
      <c r="B49" s="31" t="s">
        <v>196</v>
      </c>
      <c r="C49" s="32">
        <v>5406</v>
      </c>
      <c r="D49" s="32">
        <v>2465</v>
      </c>
      <c r="E49" s="32">
        <f t="shared" si="0"/>
        <v>45.59748427672956</v>
      </c>
      <c r="F49" s="32">
        <v>5597</v>
      </c>
      <c r="G49" s="32">
        <v>2453</v>
      </c>
      <c r="H49" s="32">
        <f t="shared" si="1"/>
        <v>43.827050205467216</v>
      </c>
      <c r="I49" s="32"/>
      <c r="J49" s="32">
        <v>227</v>
      </c>
      <c r="K49" s="32">
        <v>68</v>
      </c>
      <c r="L49" s="32">
        <f t="shared" si="2"/>
        <v>29.955947136563875</v>
      </c>
      <c r="M49" s="32">
        <v>178</v>
      </c>
      <c r="N49" s="32">
        <v>53</v>
      </c>
      <c r="O49" s="8">
        <f t="shared" si="3"/>
        <v>29.775280898876407</v>
      </c>
      <c r="P49" s="16"/>
      <c r="Q49" s="32">
        <v>1217</v>
      </c>
      <c r="R49" s="32">
        <v>247</v>
      </c>
      <c r="S49" s="32">
        <f t="shared" si="4"/>
        <v>20.29580936729663</v>
      </c>
      <c r="T49" s="32">
        <v>900</v>
      </c>
      <c r="U49" s="32">
        <v>124</v>
      </c>
      <c r="V49" s="33">
        <f t="shared" si="5"/>
        <v>13.777777777777779</v>
      </c>
      <c r="W49" s="34"/>
      <c r="X49" s="32">
        <v>635</v>
      </c>
      <c r="Y49" s="32">
        <v>93</v>
      </c>
      <c r="Z49" s="32">
        <f t="shared" si="6"/>
        <v>14.645669291338583</v>
      </c>
      <c r="AA49" s="32">
        <v>420</v>
      </c>
      <c r="AB49" s="32">
        <v>79</v>
      </c>
      <c r="AC49" s="33">
        <f t="shared" si="7"/>
        <v>18.80952380952381</v>
      </c>
      <c r="AD49" s="34"/>
      <c r="AE49" s="32">
        <v>1700</v>
      </c>
      <c r="AF49" s="32">
        <v>333</v>
      </c>
      <c r="AG49" s="32">
        <f t="shared" si="8"/>
        <v>19.58823529411765</v>
      </c>
      <c r="AH49" s="32">
        <v>1179</v>
      </c>
      <c r="AI49" s="32">
        <v>70</v>
      </c>
      <c r="AJ49" s="29" t="s">
        <v>11</v>
      </c>
    </row>
    <row r="50" spans="1:36" s="20" customFormat="1" ht="15" customHeight="1">
      <c r="A50" s="31" t="s">
        <v>194</v>
      </c>
      <c r="B50" s="31" t="s">
        <v>1</v>
      </c>
      <c r="C50" s="32">
        <v>21024</v>
      </c>
      <c r="D50" s="32">
        <v>10568</v>
      </c>
      <c r="E50" s="32">
        <f t="shared" si="0"/>
        <v>50.26636225266362</v>
      </c>
      <c r="F50" s="32">
        <v>20424</v>
      </c>
      <c r="G50" s="32">
        <v>9634</v>
      </c>
      <c r="H50" s="32">
        <f t="shared" si="1"/>
        <v>47.169996083039564</v>
      </c>
      <c r="I50" s="32"/>
      <c r="J50" s="32">
        <v>511</v>
      </c>
      <c r="K50" s="32">
        <v>155</v>
      </c>
      <c r="L50" s="32">
        <f t="shared" si="2"/>
        <v>30.332681017612522</v>
      </c>
      <c r="M50" s="32">
        <v>427</v>
      </c>
      <c r="N50" s="32">
        <v>137</v>
      </c>
      <c r="O50" s="8">
        <f t="shared" si="3"/>
        <v>32.08430913348946</v>
      </c>
      <c r="P50" s="16"/>
      <c r="Q50" s="32">
        <v>4350</v>
      </c>
      <c r="R50" s="32">
        <v>707</v>
      </c>
      <c r="S50" s="32">
        <f t="shared" si="4"/>
        <v>16.25287356321839</v>
      </c>
      <c r="T50" s="32">
        <v>3620</v>
      </c>
      <c r="U50" s="32">
        <v>577</v>
      </c>
      <c r="V50" s="33">
        <f t="shared" si="5"/>
        <v>15.939226519337016</v>
      </c>
      <c r="W50" s="34"/>
      <c r="X50" s="32">
        <v>2217</v>
      </c>
      <c r="Y50" s="32">
        <v>428</v>
      </c>
      <c r="Z50" s="32">
        <f t="shared" si="6"/>
        <v>19.30536761389265</v>
      </c>
      <c r="AA50" s="32">
        <v>1624</v>
      </c>
      <c r="AB50" s="32">
        <v>379</v>
      </c>
      <c r="AC50" s="33">
        <f t="shared" si="7"/>
        <v>23.33743842364532</v>
      </c>
      <c r="AD50" s="34"/>
      <c r="AE50" s="32">
        <v>7204</v>
      </c>
      <c r="AF50" s="32">
        <v>932</v>
      </c>
      <c r="AG50" s="32">
        <f t="shared" si="8"/>
        <v>12.937257079400332</v>
      </c>
      <c r="AH50" s="32">
        <v>6228</v>
      </c>
      <c r="AI50" s="32">
        <v>566</v>
      </c>
      <c r="AJ50" s="29">
        <f t="shared" si="9"/>
        <v>9.087989723827874</v>
      </c>
    </row>
    <row r="51" spans="1:36" s="20" customFormat="1" ht="15" customHeight="1">
      <c r="A51" s="31"/>
      <c r="B51" s="31"/>
      <c r="C51" s="35"/>
      <c r="D51" s="35"/>
      <c r="E51" s="32"/>
      <c r="F51" s="35"/>
      <c r="G51" s="35"/>
      <c r="H51" s="32"/>
      <c r="I51" s="35"/>
      <c r="J51" s="35"/>
      <c r="K51" s="35"/>
      <c r="L51" s="32"/>
      <c r="M51" s="35"/>
      <c r="N51" s="35"/>
      <c r="O51" s="8"/>
      <c r="P51" s="16"/>
      <c r="Q51" s="35"/>
      <c r="R51" s="35"/>
      <c r="S51" s="32"/>
      <c r="T51" s="35"/>
      <c r="U51" s="35"/>
      <c r="V51" s="33"/>
      <c r="W51" s="36"/>
      <c r="X51" s="35"/>
      <c r="Y51" s="35"/>
      <c r="Z51" s="32"/>
      <c r="AA51" s="35"/>
      <c r="AB51" s="35"/>
      <c r="AC51" s="33"/>
      <c r="AD51" s="36"/>
      <c r="AE51" s="35"/>
      <c r="AF51" s="35"/>
      <c r="AG51" s="32"/>
      <c r="AH51" s="35"/>
      <c r="AI51" s="35"/>
      <c r="AJ51" s="29"/>
    </row>
    <row r="52" spans="1:36" s="20" customFormat="1" ht="15" customHeight="1">
      <c r="A52" s="31" t="s">
        <v>197</v>
      </c>
      <c r="B52" s="31" t="s">
        <v>162</v>
      </c>
      <c r="C52" s="32">
        <v>6321</v>
      </c>
      <c r="D52" s="32">
        <v>2574</v>
      </c>
      <c r="E52" s="32">
        <f t="shared" si="0"/>
        <v>40.72140484100617</v>
      </c>
      <c r="F52" s="32">
        <v>5876</v>
      </c>
      <c r="G52" s="32">
        <v>2191</v>
      </c>
      <c r="H52" s="32">
        <f t="shared" si="1"/>
        <v>37.28727025187202</v>
      </c>
      <c r="I52" s="32"/>
      <c r="J52" s="32">
        <v>198</v>
      </c>
      <c r="K52" s="32">
        <v>56</v>
      </c>
      <c r="L52" s="32">
        <f t="shared" si="2"/>
        <v>28.28282828282828</v>
      </c>
      <c r="M52" s="32">
        <v>167</v>
      </c>
      <c r="N52" s="32">
        <v>44</v>
      </c>
      <c r="O52" s="8">
        <f t="shared" si="3"/>
        <v>26.34730538922156</v>
      </c>
      <c r="P52" s="16"/>
      <c r="Q52" s="32">
        <v>1100</v>
      </c>
      <c r="R52" s="32">
        <v>163</v>
      </c>
      <c r="S52" s="32">
        <f t="shared" si="4"/>
        <v>14.81818181818182</v>
      </c>
      <c r="T52" s="32">
        <v>1181</v>
      </c>
      <c r="U52" s="32">
        <v>250</v>
      </c>
      <c r="V52" s="33">
        <f t="shared" si="5"/>
        <v>21.168501270110077</v>
      </c>
      <c r="W52" s="34"/>
      <c r="X52" s="32">
        <v>746</v>
      </c>
      <c r="Y52" s="32">
        <v>104</v>
      </c>
      <c r="Z52" s="32">
        <f t="shared" si="6"/>
        <v>13.941018766756033</v>
      </c>
      <c r="AA52" s="32">
        <v>592</v>
      </c>
      <c r="AB52" s="32">
        <v>83</v>
      </c>
      <c r="AC52" s="33">
        <f t="shared" si="7"/>
        <v>14.020270270270272</v>
      </c>
      <c r="AD52" s="34"/>
      <c r="AE52" s="32">
        <v>2065</v>
      </c>
      <c r="AF52" s="32">
        <v>137</v>
      </c>
      <c r="AG52" s="32">
        <f t="shared" si="8"/>
        <v>6.634382566585957</v>
      </c>
      <c r="AH52" s="32">
        <v>1901</v>
      </c>
      <c r="AI52" s="32">
        <v>171</v>
      </c>
      <c r="AJ52" s="29" t="s">
        <v>11</v>
      </c>
    </row>
    <row r="53" spans="1:36" s="20" customFormat="1" ht="15" customHeight="1">
      <c r="A53" s="31" t="s">
        <v>197</v>
      </c>
      <c r="B53" s="31" t="s">
        <v>163</v>
      </c>
      <c r="C53" s="32">
        <v>4119</v>
      </c>
      <c r="D53" s="32">
        <v>1918</v>
      </c>
      <c r="E53" s="32">
        <f t="shared" si="0"/>
        <v>46.56470016994416</v>
      </c>
      <c r="F53" s="32">
        <v>3901</v>
      </c>
      <c r="G53" s="32">
        <v>1698</v>
      </c>
      <c r="H53" s="32">
        <f t="shared" si="1"/>
        <v>43.527300692130225</v>
      </c>
      <c r="I53" s="32"/>
      <c r="J53" s="32">
        <v>64</v>
      </c>
      <c r="K53" s="32">
        <v>14</v>
      </c>
      <c r="L53" s="32">
        <f t="shared" si="2"/>
        <v>21.875</v>
      </c>
      <c r="M53" s="32">
        <v>51</v>
      </c>
      <c r="N53" s="32">
        <v>13</v>
      </c>
      <c r="O53" s="8">
        <f t="shared" si="3"/>
        <v>25.49019607843137</v>
      </c>
      <c r="P53" s="16"/>
      <c r="Q53" s="32">
        <v>722</v>
      </c>
      <c r="R53" s="32">
        <v>94</v>
      </c>
      <c r="S53" s="32">
        <f t="shared" si="4"/>
        <v>13.019390581717452</v>
      </c>
      <c r="T53" s="32">
        <v>661</v>
      </c>
      <c r="U53" s="32">
        <v>92</v>
      </c>
      <c r="V53" s="33">
        <f t="shared" si="5"/>
        <v>13.918305597579424</v>
      </c>
      <c r="W53" s="34"/>
      <c r="X53" s="32">
        <v>379</v>
      </c>
      <c r="Y53" s="32">
        <v>65</v>
      </c>
      <c r="Z53" s="32">
        <f t="shared" si="6"/>
        <v>17.150395778364118</v>
      </c>
      <c r="AA53" s="32">
        <v>350</v>
      </c>
      <c r="AB53" s="32">
        <v>58</v>
      </c>
      <c r="AC53" s="33">
        <f t="shared" si="7"/>
        <v>16.57142857142857</v>
      </c>
      <c r="AD53" s="34"/>
      <c r="AE53" s="32">
        <v>1530</v>
      </c>
      <c r="AF53" s="32">
        <v>28</v>
      </c>
      <c r="AG53" s="32">
        <f t="shared" si="8"/>
        <v>1.8300653594771243</v>
      </c>
      <c r="AH53" s="32">
        <v>1530</v>
      </c>
      <c r="AI53" s="32">
        <v>41</v>
      </c>
      <c r="AJ53" s="29" t="s">
        <v>11</v>
      </c>
    </row>
    <row r="54" spans="1:36" s="20" customFormat="1" ht="15" customHeight="1">
      <c r="A54" s="31" t="s">
        <v>197</v>
      </c>
      <c r="B54" s="31" t="s">
        <v>1</v>
      </c>
      <c r="C54" s="32">
        <v>10440</v>
      </c>
      <c r="D54" s="32">
        <v>4492</v>
      </c>
      <c r="E54" s="32">
        <f t="shared" si="0"/>
        <v>43.02681992337165</v>
      </c>
      <c r="F54" s="32">
        <v>9777</v>
      </c>
      <c r="G54" s="32">
        <v>3889</v>
      </c>
      <c r="H54" s="32">
        <f t="shared" si="1"/>
        <v>39.77702771811394</v>
      </c>
      <c r="I54" s="32"/>
      <c r="J54" s="32">
        <v>262</v>
      </c>
      <c r="K54" s="32">
        <v>70</v>
      </c>
      <c r="L54" s="32">
        <f t="shared" si="2"/>
        <v>26.717557251908396</v>
      </c>
      <c r="M54" s="32">
        <v>218</v>
      </c>
      <c r="N54" s="32">
        <v>57</v>
      </c>
      <c r="O54" s="8">
        <f t="shared" si="3"/>
        <v>26.146788990825687</v>
      </c>
      <c r="P54" s="16"/>
      <c r="Q54" s="32">
        <v>1822</v>
      </c>
      <c r="R54" s="32">
        <v>257</v>
      </c>
      <c r="S54" s="32">
        <f t="shared" si="4"/>
        <v>14.105378704720087</v>
      </c>
      <c r="T54" s="32">
        <v>1842</v>
      </c>
      <c r="U54" s="32">
        <v>342</v>
      </c>
      <c r="V54" s="33">
        <f t="shared" si="5"/>
        <v>18.566775244299674</v>
      </c>
      <c r="W54" s="34"/>
      <c r="X54" s="32">
        <v>1125</v>
      </c>
      <c r="Y54" s="32">
        <v>169</v>
      </c>
      <c r="Z54" s="32">
        <f t="shared" si="6"/>
        <v>15.022222222222222</v>
      </c>
      <c r="AA54" s="32">
        <v>942</v>
      </c>
      <c r="AB54" s="32">
        <v>141</v>
      </c>
      <c r="AC54" s="33">
        <f t="shared" si="7"/>
        <v>14.968152866242038</v>
      </c>
      <c r="AD54" s="34"/>
      <c r="AE54" s="32">
        <v>3595</v>
      </c>
      <c r="AF54" s="32">
        <v>165</v>
      </c>
      <c r="AG54" s="32">
        <f t="shared" si="8"/>
        <v>4.58970792767733</v>
      </c>
      <c r="AH54" s="32">
        <v>3431</v>
      </c>
      <c r="AI54" s="32">
        <v>212</v>
      </c>
      <c r="AJ54" s="29">
        <f t="shared" si="9"/>
        <v>6.178956572427864</v>
      </c>
    </row>
    <row r="55" spans="1:36" s="20" customFormat="1" ht="15" customHeight="1">
      <c r="A55" s="31"/>
      <c r="B55" s="31"/>
      <c r="C55" s="35"/>
      <c r="D55" s="35"/>
      <c r="E55" s="32"/>
      <c r="F55" s="35"/>
      <c r="G55" s="35"/>
      <c r="H55" s="32"/>
      <c r="I55" s="35"/>
      <c r="J55" s="35"/>
      <c r="K55" s="35"/>
      <c r="L55" s="32"/>
      <c r="M55" s="35"/>
      <c r="N55" s="35"/>
      <c r="O55" s="8"/>
      <c r="P55" s="16"/>
      <c r="Q55" s="35"/>
      <c r="R55" s="35"/>
      <c r="S55" s="32"/>
      <c r="T55" s="35"/>
      <c r="U55" s="35"/>
      <c r="V55" s="33"/>
      <c r="W55" s="36"/>
      <c r="X55" s="35"/>
      <c r="Y55" s="35"/>
      <c r="Z55" s="32"/>
      <c r="AA55" s="35"/>
      <c r="AB55" s="35"/>
      <c r="AC55" s="33"/>
      <c r="AD55" s="36"/>
      <c r="AE55" s="35"/>
      <c r="AF55" s="35"/>
      <c r="AG55" s="32"/>
      <c r="AH55" s="35"/>
      <c r="AI55" s="35"/>
      <c r="AJ55" s="29"/>
    </row>
    <row r="56" spans="1:36" s="20" customFormat="1" ht="15" customHeight="1">
      <c r="A56" s="31" t="s">
        <v>198</v>
      </c>
      <c r="B56" s="31" t="s">
        <v>12</v>
      </c>
      <c r="C56" s="32">
        <v>3743</v>
      </c>
      <c r="D56" s="32">
        <v>2441</v>
      </c>
      <c r="E56" s="32">
        <f t="shared" si="0"/>
        <v>65.21506812717071</v>
      </c>
      <c r="F56" s="32">
        <v>3265</v>
      </c>
      <c r="G56" s="32">
        <v>2144</v>
      </c>
      <c r="H56" s="32">
        <f t="shared" si="1"/>
        <v>65.66615620214395</v>
      </c>
      <c r="I56" s="32"/>
      <c r="J56" s="32">
        <v>80</v>
      </c>
      <c r="K56" s="32">
        <v>35</v>
      </c>
      <c r="L56" s="32">
        <f t="shared" si="2"/>
        <v>43.75</v>
      </c>
      <c r="M56" s="32">
        <v>66</v>
      </c>
      <c r="N56" s="32">
        <v>29</v>
      </c>
      <c r="O56" s="8">
        <f t="shared" si="3"/>
        <v>43.93939393939394</v>
      </c>
      <c r="P56" s="16"/>
      <c r="Q56" s="32">
        <v>1443</v>
      </c>
      <c r="R56" s="32">
        <v>207</v>
      </c>
      <c r="S56" s="32">
        <f t="shared" si="4"/>
        <v>14.345114345114347</v>
      </c>
      <c r="T56" s="32">
        <v>1275</v>
      </c>
      <c r="U56" s="32">
        <v>270</v>
      </c>
      <c r="V56" s="33">
        <f t="shared" si="5"/>
        <v>21.176470588235293</v>
      </c>
      <c r="W56" s="34"/>
      <c r="X56" s="32">
        <v>805</v>
      </c>
      <c r="Y56" s="32">
        <v>124</v>
      </c>
      <c r="Z56" s="32">
        <f t="shared" si="6"/>
        <v>15.403726708074533</v>
      </c>
      <c r="AA56" s="32">
        <v>679</v>
      </c>
      <c r="AB56" s="32">
        <v>117</v>
      </c>
      <c r="AC56" s="33">
        <f t="shared" si="7"/>
        <v>17.23122238586156</v>
      </c>
      <c r="AD56" s="34"/>
      <c r="AE56" s="32">
        <v>1342</v>
      </c>
      <c r="AF56" s="32">
        <v>80</v>
      </c>
      <c r="AG56" s="32">
        <f t="shared" si="8"/>
        <v>5.961251862891207</v>
      </c>
      <c r="AH56" s="32">
        <v>1414</v>
      </c>
      <c r="AI56" s="32">
        <v>174</v>
      </c>
      <c r="AJ56" s="29">
        <f t="shared" si="9"/>
        <v>12.305516265912306</v>
      </c>
    </row>
    <row r="57" spans="1:36" s="20" customFormat="1" ht="15" customHeight="1">
      <c r="A57" s="31" t="s">
        <v>198</v>
      </c>
      <c r="B57" s="31" t="s">
        <v>13</v>
      </c>
      <c r="C57" s="32">
        <v>3691</v>
      </c>
      <c r="D57" s="32">
        <v>2364</v>
      </c>
      <c r="E57" s="32">
        <f t="shared" si="0"/>
        <v>64.04768355459225</v>
      </c>
      <c r="F57" s="32">
        <v>3431</v>
      </c>
      <c r="G57" s="32">
        <v>2434</v>
      </c>
      <c r="H57" s="32">
        <f t="shared" si="1"/>
        <v>70.94141649664822</v>
      </c>
      <c r="I57" s="32"/>
      <c r="J57" s="32">
        <v>90</v>
      </c>
      <c r="K57" s="32">
        <v>42</v>
      </c>
      <c r="L57" s="32">
        <f t="shared" si="2"/>
        <v>46.666666666666664</v>
      </c>
      <c r="M57" s="32">
        <v>96</v>
      </c>
      <c r="N57" s="32">
        <v>33</v>
      </c>
      <c r="O57" s="8">
        <f t="shared" si="3"/>
        <v>34.375</v>
      </c>
      <c r="P57" s="16"/>
      <c r="Q57" s="32">
        <v>1134</v>
      </c>
      <c r="R57" s="32">
        <v>226</v>
      </c>
      <c r="S57" s="32">
        <f t="shared" si="4"/>
        <v>19.929453262786595</v>
      </c>
      <c r="T57" s="32">
        <v>998</v>
      </c>
      <c r="U57" s="32">
        <v>152</v>
      </c>
      <c r="V57" s="33">
        <f t="shared" si="5"/>
        <v>15.230460921843688</v>
      </c>
      <c r="W57" s="34"/>
      <c r="X57" s="32">
        <v>724</v>
      </c>
      <c r="Y57" s="32">
        <v>119</v>
      </c>
      <c r="Z57" s="32">
        <f t="shared" si="6"/>
        <v>16.43646408839779</v>
      </c>
      <c r="AA57" s="32">
        <v>593</v>
      </c>
      <c r="AB57" s="32">
        <v>135</v>
      </c>
      <c r="AC57" s="33">
        <f t="shared" si="7"/>
        <v>22.765598650927487</v>
      </c>
      <c r="AD57" s="34"/>
      <c r="AE57" s="32">
        <v>1695</v>
      </c>
      <c r="AF57" s="32">
        <v>74</v>
      </c>
      <c r="AG57" s="32">
        <f t="shared" si="8"/>
        <v>4.3657817109144545</v>
      </c>
      <c r="AH57" s="32">
        <v>1583</v>
      </c>
      <c r="AI57" s="32">
        <v>116</v>
      </c>
      <c r="AJ57" s="29">
        <f t="shared" si="9"/>
        <v>7.327858496525584</v>
      </c>
    </row>
    <row r="58" spans="1:36" s="20" customFormat="1" ht="15" customHeight="1">
      <c r="A58" s="31" t="s">
        <v>198</v>
      </c>
      <c r="B58" s="31" t="s">
        <v>1</v>
      </c>
      <c r="C58" s="32">
        <v>7434</v>
      </c>
      <c r="D58" s="32">
        <v>4805</v>
      </c>
      <c r="E58" s="32">
        <f t="shared" si="0"/>
        <v>64.63545870325531</v>
      </c>
      <c r="F58" s="32">
        <v>6696</v>
      </c>
      <c r="G58" s="32">
        <v>4578</v>
      </c>
      <c r="H58" s="32">
        <f t="shared" si="1"/>
        <v>68.36917562724014</v>
      </c>
      <c r="I58" s="32"/>
      <c r="J58" s="32">
        <v>170</v>
      </c>
      <c r="K58" s="32">
        <v>77</v>
      </c>
      <c r="L58" s="32">
        <f t="shared" si="2"/>
        <v>45.294117647058826</v>
      </c>
      <c r="M58" s="32">
        <v>162</v>
      </c>
      <c r="N58" s="32">
        <v>62</v>
      </c>
      <c r="O58" s="8">
        <f t="shared" si="3"/>
        <v>38.2716049382716</v>
      </c>
      <c r="P58" s="16"/>
      <c r="Q58" s="32">
        <v>2577</v>
      </c>
      <c r="R58" s="32">
        <v>433</v>
      </c>
      <c r="S58" s="32">
        <f t="shared" si="4"/>
        <v>16.80248350795499</v>
      </c>
      <c r="T58" s="32">
        <v>2273</v>
      </c>
      <c r="U58" s="32">
        <v>422</v>
      </c>
      <c r="V58" s="33">
        <f t="shared" si="5"/>
        <v>18.56577210734712</v>
      </c>
      <c r="W58" s="34"/>
      <c r="X58" s="32">
        <v>1529</v>
      </c>
      <c r="Y58" s="32">
        <v>243</v>
      </c>
      <c r="Z58" s="32">
        <f t="shared" si="6"/>
        <v>15.892740353172009</v>
      </c>
      <c r="AA58" s="32">
        <v>1272</v>
      </c>
      <c r="AB58" s="32">
        <v>252</v>
      </c>
      <c r="AC58" s="33">
        <f t="shared" si="7"/>
        <v>19.81132075471698</v>
      </c>
      <c r="AD58" s="34"/>
      <c r="AE58" s="32">
        <v>3037</v>
      </c>
      <c r="AF58" s="32">
        <v>154</v>
      </c>
      <c r="AG58" s="32">
        <f t="shared" si="8"/>
        <v>5.07079354626276</v>
      </c>
      <c r="AH58" s="32">
        <v>2997</v>
      </c>
      <c r="AI58" s="32">
        <v>290</v>
      </c>
      <c r="AJ58" s="29">
        <f t="shared" si="9"/>
        <v>9.676343009676343</v>
      </c>
    </row>
    <row r="59" spans="1:36" s="20" customFormat="1" ht="15" customHeight="1">
      <c r="A59" s="31"/>
      <c r="B59" s="31"/>
      <c r="C59" s="35"/>
      <c r="D59" s="35"/>
      <c r="E59" s="32"/>
      <c r="F59" s="35"/>
      <c r="G59" s="35"/>
      <c r="H59" s="32"/>
      <c r="I59" s="35"/>
      <c r="J59" s="35"/>
      <c r="K59" s="35"/>
      <c r="L59" s="32"/>
      <c r="M59" s="35"/>
      <c r="N59" s="35"/>
      <c r="O59" s="8"/>
      <c r="P59" s="16"/>
      <c r="Q59" s="35"/>
      <c r="R59" s="35"/>
      <c r="S59" s="32"/>
      <c r="T59" s="35"/>
      <c r="U59" s="35"/>
      <c r="V59" s="33"/>
      <c r="W59" s="36"/>
      <c r="X59" s="35"/>
      <c r="Y59" s="35"/>
      <c r="Z59" s="32"/>
      <c r="AA59" s="35"/>
      <c r="AB59" s="35"/>
      <c r="AC59" s="33"/>
      <c r="AD59" s="36"/>
      <c r="AE59" s="35"/>
      <c r="AF59" s="35"/>
      <c r="AG59" s="32"/>
      <c r="AH59" s="35"/>
      <c r="AI59" s="35"/>
      <c r="AJ59" s="29"/>
    </row>
    <row r="60" spans="1:36" s="20" customFormat="1" ht="15" customHeight="1">
      <c r="A60" s="31" t="s">
        <v>199</v>
      </c>
      <c r="B60" s="31" t="s">
        <v>200</v>
      </c>
      <c r="C60" s="32">
        <v>2091</v>
      </c>
      <c r="D60" s="32">
        <v>1470</v>
      </c>
      <c r="E60" s="32">
        <f t="shared" si="0"/>
        <v>70.3012912482066</v>
      </c>
      <c r="F60" s="32">
        <v>1813</v>
      </c>
      <c r="G60" s="32">
        <v>1211</v>
      </c>
      <c r="H60" s="32">
        <f t="shared" si="1"/>
        <v>66.79536679536679</v>
      </c>
      <c r="I60" s="32"/>
      <c r="J60" s="32">
        <v>9</v>
      </c>
      <c r="K60" s="32">
        <v>8</v>
      </c>
      <c r="L60" s="32">
        <f t="shared" si="2"/>
        <v>88.88888888888889</v>
      </c>
      <c r="M60" s="32">
        <v>7</v>
      </c>
      <c r="N60" s="32">
        <v>6</v>
      </c>
      <c r="O60" s="8">
        <f t="shared" si="3"/>
        <v>85.71428571428571</v>
      </c>
      <c r="P60" s="16"/>
      <c r="Q60" s="32">
        <v>295</v>
      </c>
      <c r="R60" s="32">
        <v>100</v>
      </c>
      <c r="S60" s="32">
        <f t="shared" si="4"/>
        <v>33.89830508474576</v>
      </c>
      <c r="T60" s="32">
        <v>243</v>
      </c>
      <c r="U60" s="32">
        <v>76</v>
      </c>
      <c r="V60" s="33">
        <f t="shared" si="5"/>
        <v>31.275720164609055</v>
      </c>
      <c r="W60" s="34"/>
      <c r="X60" s="32">
        <v>255</v>
      </c>
      <c r="Y60" s="32">
        <v>58</v>
      </c>
      <c r="Z60" s="32">
        <f t="shared" si="6"/>
        <v>22.745098039215687</v>
      </c>
      <c r="AA60" s="32">
        <v>202</v>
      </c>
      <c r="AB60" s="32">
        <v>58</v>
      </c>
      <c r="AC60" s="33">
        <f t="shared" si="7"/>
        <v>28.71287128712871</v>
      </c>
      <c r="AD60" s="34"/>
      <c r="AE60" s="32">
        <v>438</v>
      </c>
      <c r="AF60" s="32">
        <v>40</v>
      </c>
      <c r="AG60" s="32">
        <f t="shared" si="8"/>
        <v>9.1324200913242</v>
      </c>
      <c r="AH60" s="32">
        <v>324</v>
      </c>
      <c r="AI60" s="32">
        <v>66</v>
      </c>
      <c r="AJ60" s="29">
        <f t="shared" si="9"/>
        <v>20.37037037037037</v>
      </c>
    </row>
    <row r="61" spans="1:36" s="20" customFormat="1" ht="15" customHeight="1">
      <c r="A61" s="31" t="s">
        <v>199</v>
      </c>
      <c r="B61" s="31" t="s">
        <v>201</v>
      </c>
      <c r="C61" s="32">
        <v>751</v>
      </c>
      <c r="D61" s="32">
        <v>509</v>
      </c>
      <c r="E61" s="32">
        <f t="shared" si="0"/>
        <v>67.7762982689747</v>
      </c>
      <c r="F61" s="32">
        <v>766</v>
      </c>
      <c r="G61" s="32">
        <v>466</v>
      </c>
      <c r="H61" s="32">
        <f t="shared" si="1"/>
        <v>60.835509138381205</v>
      </c>
      <c r="I61" s="32"/>
      <c r="J61" s="32">
        <v>3</v>
      </c>
      <c r="K61" s="32" t="s">
        <v>65</v>
      </c>
      <c r="L61" s="32" t="s">
        <v>11</v>
      </c>
      <c r="M61" s="32">
        <v>9</v>
      </c>
      <c r="N61" s="32">
        <v>6</v>
      </c>
      <c r="O61" s="8">
        <f t="shared" si="3"/>
        <v>66.66666666666666</v>
      </c>
      <c r="P61" s="16"/>
      <c r="Q61" s="32">
        <v>87</v>
      </c>
      <c r="R61" s="32">
        <v>18</v>
      </c>
      <c r="S61" s="32">
        <f t="shared" si="4"/>
        <v>20.689655172413794</v>
      </c>
      <c r="T61" s="32">
        <v>67</v>
      </c>
      <c r="U61" s="32">
        <v>16</v>
      </c>
      <c r="V61" s="33">
        <f t="shared" si="5"/>
        <v>23.88059701492537</v>
      </c>
      <c r="W61" s="34"/>
      <c r="X61" s="32">
        <v>45</v>
      </c>
      <c r="Y61" s="32">
        <v>15</v>
      </c>
      <c r="Z61" s="32">
        <f t="shared" si="6"/>
        <v>33.33333333333333</v>
      </c>
      <c r="AA61" s="32">
        <v>32</v>
      </c>
      <c r="AB61" s="32">
        <v>14</v>
      </c>
      <c r="AC61" s="33">
        <f t="shared" si="7"/>
        <v>43.75</v>
      </c>
      <c r="AD61" s="34"/>
      <c r="AE61" s="32">
        <v>89</v>
      </c>
      <c r="AF61" s="32">
        <v>11</v>
      </c>
      <c r="AG61" s="32">
        <f t="shared" si="8"/>
        <v>12.359550561797752</v>
      </c>
      <c r="AH61" s="32">
        <v>98</v>
      </c>
      <c r="AI61" s="32">
        <v>9</v>
      </c>
      <c r="AJ61" s="29">
        <f t="shared" si="9"/>
        <v>9.183673469387756</v>
      </c>
    </row>
    <row r="62" spans="1:36" s="20" customFormat="1" ht="15" customHeight="1">
      <c r="A62" s="31" t="s">
        <v>199</v>
      </c>
      <c r="B62" s="31" t="s">
        <v>202</v>
      </c>
      <c r="C62" s="32">
        <v>1446</v>
      </c>
      <c r="D62" s="32">
        <v>993</v>
      </c>
      <c r="E62" s="32">
        <f t="shared" si="0"/>
        <v>68.67219917012449</v>
      </c>
      <c r="F62" s="32">
        <v>1309</v>
      </c>
      <c r="G62" s="32">
        <v>892</v>
      </c>
      <c r="H62" s="32">
        <f t="shared" si="1"/>
        <v>68.14362108479756</v>
      </c>
      <c r="I62" s="32"/>
      <c r="J62" s="32">
        <v>13</v>
      </c>
      <c r="K62" s="32">
        <v>7</v>
      </c>
      <c r="L62" s="32">
        <f t="shared" si="2"/>
        <v>53.84615384615385</v>
      </c>
      <c r="M62" s="32">
        <v>9</v>
      </c>
      <c r="N62" s="32">
        <v>8</v>
      </c>
      <c r="O62" s="8">
        <f t="shared" si="3"/>
        <v>88.88888888888889</v>
      </c>
      <c r="P62" s="16"/>
      <c r="Q62" s="32">
        <v>152</v>
      </c>
      <c r="R62" s="32">
        <v>40</v>
      </c>
      <c r="S62" s="32">
        <f t="shared" si="4"/>
        <v>26.31578947368421</v>
      </c>
      <c r="T62" s="32">
        <v>134</v>
      </c>
      <c r="U62" s="32">
        <v>42</v>
      </c>
      <c r="V62" s="33">
        <f t="shared" si="5"/>
        <v>31.343283582089555</v>
      </c>
      <c r="W62" s="34"/>
      <c r="X62" s="32">
        <v>109</v>
      </c>
      <c r="Y62" s="32">
        <v>44</v>
      </c>
      <c r="Z62" s="32">
        <f t="shared" si="6"/>
        <v>40.36697247706422</v>
      </c>
      <c r="AA62" s="32">
        <v>87</v>
      </c>
      <c r="AB62" s="32">
        <v>32</v>
      </c>
      <c r="AC62" s="33">
        <f t="shared" si="7"/>
        <v>36.7816091954023</v>
      </c>
      <c r="AD62" s="34"/>
      <c r="AE62" s="32">
        <v>313</v>
      </c>
      <c r="AF62" s="32">
        <v>20</v>
      </c>
      <c r="AG62" s="32">
        <f t="shared" si="8"/>
        <v>6.3897763578274756</v>
      </c>
      <c r="AH62" s="32">
        <v>257</v>
      </c>
      <c r="AI62" s="32">
        <v>34</v>
      </c>
      <c r="AJ62" s="29">
        <f t="shared" si="9"/>
        <v>13.229571984435799</v>
      </c>
    </row>
    <row r="63" spans="1:36" s="20" customFormat="1" ht="15" customHeight="1">
      <c r="A63" s="31" t="s">
        <v>199</v>
      </c>
      <c r="B63" s="31" t="s">
        <v>203</v>
      </c>
      <c r="C63" s="32">
        <v>1382</v>
      </c>
      <c r="D63" s="32">
        <v>837</v>
      </c>
      <c r="E63" s="32">
        <f t="shared" si="0"/>
        <v>60.5643994211288</v>
      </c>
      <c r="F63" s="32">
        <v>1368</v>
      </c>
      <c r="G63" s="32">
        <v>945</v>
      </c>
      <c r="H63" s="32">
        <f t="shared" si="1"/>
        <v>69.07894736842105</v>
      </c>
      <c r="I63" s="32"/>
      <c r="J63" s="32">
        <v>10</v>
      </c>
      <c r="K63" s="32" t="s">
        <v>65</v>
      </c>
      <c r="L63" s="32" t="s">
        <v>11</v>
      </c>
      <c r="M63" s="32">
        <v>11</v>
      </c>
      <c r="N63" s="32">
        <v>6</v>
      </c>
      <c r="O63" s="8">
        <f t="shared" si="3"/>
        <v>54.54545454545454</v>
      </c>
      <c r="P63" s="16"/>
      <c r="Q63" s="32">
        <v>197</v>
      </c>
      <c r="R63" s="32">
        <v>38</v>
      </c>
      <c r="S63" s="32">
        <f t="shared" si="4"/>
        <v>19.289340101522843</v>
      </c>
      <c r="T63" s="32">
        <v>149</v>
      </c>
      <c r="U63" s="32">
        <v>38</v>
      </c>
      <c r="V63" s="33">
        <f t="shared" si="5"/>
        <v>25.503355704697988</v>
      </c>
      <c r="W63" s="34"/>
      <c r="X63" s="32">
        <v>142</v>
      </c>
      <c r="Y63" s="32">
        <v>36</v>
      </c>
      <c r="Z63" s="32">
        <f t="shared" si="6"/>
        <v>25.352112676056336</v>
      </c>
      <c r="AA63" s="32">
        <v>115</v>
      </c>
      <c r="AB63" s="32">
        <v>38</v>
      </c>
      <c r="AC63" s="33">
        <f t="shared" si="7"/>
        <v>33.04347826086956</v>
      </c>
      <c r="AD63" s="34"/>
      <c r="AE63" s="32">
        <v>341</v>
      </c>
      <c r="AF63" s="32">
        <v>18</v>
      </c>
      <c r="AG63" s="32">
        <f t="shared" si="8"/>
        <v>5.278592375366569</v>
      </c>
      <c r="AH63" s="32">
        <v>351</v>
      </c>
      <c r="AI63" s="32">
        <v>22</v>
      </c>
      <c r="AJ63" s="29">
        <f t="shared" si="9"/>
        <v>6.267806267806268</v>
      </c>
    </row>
    <row r="64" spans="1:36" s="20" customFormat="1" ht="15" customHeight="1">
      <c r="A64" s="31" t="s">
        <v>199</v>
      </c>
      <c r="B64" s="31" t="s">
        <v>1</v>
      </c>
      <c r="C64" s="32">
        <v>5670</v>
      </c>
      <c r="D64" s="32">
        <v>3809</v>
      </c>
      <c r="E64" s="32">
        <f t="shared" si="0"/>
        <v>67.17813051146383</v>
      </c>
      <c r="F64" s="32">
        <v>5256</v>
      </c>
      <c r="G64" s="32">
        <v>3514</v>
      </c>
      <c r="H64" s="32">
        <f t="shared" si="1"/>
        <v>66.85692541856926</v>
      </c>
      <c r="I64" s="32"/>
      <c r="J64" s="32">
        <v>35</v>
      </c>
      <c r="K64" s="32">
        <v>21</v>
      </c>
      <c r="L64" s="32">
        <f t="shared" si="2"/>
        <v>60</v>
      </c>
      <c r="M64" s="32">
        <v>36</v>
      </c>
      <c r="N64" s="32">
        <v>26</v>
      </c>
      <c r="O64" s="8">
        <f t="shared" si="3"/>
        <v>72.22222222222221</v>
      </c>
      <c r="P64" s="16"/>
      <c r="Q64" s="32">
        <v>731</v>
      </c>
      <c r="R64" s="32">
        <v>196</v>
      </c>
      <c r="S64" s="32">
        <f t="shared" si="4"/>
        <v>26.812585499316004</v>
      </c>
      <c r="T64" s="32">
        <v>593</v>
      </c>
      <c r="U64" s="32">
        <v>172</v>
      </c>
      <c r="V64" s="33">
        <f t="shared" si="5"/>
        <v>29.00505902192243</v>
      </c>
      <c r="W64" s="34"/>
      <c r="X64" s="32">
        <v>551</v>
      </c>
      <c r="Y64" s="32">
        <v>153</v>
      </c>
      <c r="Z64" s="32">
        <f t="shared" si="6"/>
        <v>27.76769509981851</v>
      </c>
      <c r="AA64" s="32">
        <v>436</v>
      </c>
      <c r="AB64" s="32">
        <v>142</v>
      </c>
      <c r="AC64" s="33">
        <f t="shared" si="7"/>
        <v>32.56880733944954</v>
      </c>
      <c r="AD64" s="34"/>
      <c r="AE64" s="32">
        <v>1181</v>
      </c>
      <c r="AF64" s="32">
        <v>89</v>
      </c>
      <c r="AG64" s="32">
        <f t="shared" si="8"/>
        <v>7.535986452159187</v>
      </c>
      <c r="AH64" s="32">
        <v>1030</v>
      </c>
      <c r="AI64" s="32">
        <v>131</v>
      </c>
      <c r="AJ64" s="29">
        <f t="shared" si="9"/>
        <v>12.718446601941746</v>
      </c>
    </row>
    <row r="65" spans="1:36" s="20" customFormat="1" ht="15" customHeight="1">
      <c r="A65" s="31"/>
      <c r="B65" s="31"/>
      <c r="C65" s="35"/>
      <c r="D65" s="35"/>
      <c r="E65" s="32"/>
      <c r="F65" s="35"/>
      <c r="G65" s="35"/>
      <c r="H65" s="32"/>
      <c r="I65" s="35"/>
      <c r="J65" s="35"/>
      <c r="K65" s="35"/>
      <c r="L65" s="32"/>
      <c r="M65" s="35"/>
      <c r="N65" s="35"/>
      <c r="O65" s="8"/>
      <c r="P65" s="16"/>
      <c r="Q65" s="35"/>
      <c r="R65" s="35"/>
      <c r="S65" s="32"/>
      <c r="T65" s="35"/>
      <c r="U65" s="35"/>
      <c r="V65" s="33"/>
      <c r="W65" s="36"/>
      <c r="X65" s="35"/>
      <c r="Y65" s="35"/>
      <c r="Z65" s="32"/>
      <c r="AA65" s="35"/>
      <c r="AB65" s="35"/>
      <c r="AC65" s="33"/>
      <c r="AD65" s="36"/>
      <c r="AE65" s="35"/>
      <c r="AF65" s="35"/>
      <c r="AG65" s="32"/>
      <c r="AH65" s="35"/>
      <c r="AI65" s="35"/>
      <c r="AJ65" s="29"/>
    </row>
    <row r="66" spans="1:36" s="20" customFormat="1" ht="15" customHeight="1">
      <c r="A66" s="31" t="s">
        <v>204</v>
      </c>
      <c r="B66" s="31" t="s">
        <v>205</v>
      </c>
      <c r="C66" s="32">
        <v>4301</v>
      </c>
      <c r="D66" s="32">
        <v>2869</v>
      </c>
      <c r="E66" s="32">
        <f t="shared" si="0"/>
        <v>66.70541734480354</v>
      </c>
      <c r="F66" s="32">
        <v>3985</v>
      </c>
      <c r="G66" s="32">
        <v>2373</v>
      </c>
      <c r="H66" s="32">
        <f t="shared" si="1"/>
        <v>59.54830614805521</v>
      </c>
      <c r="I66" s="32"/>
      <c r="J66" s="32">
        <v>153</v>
      </c>
      <c r="K66" s="32">
        <v>32</v>
      </c>
      <c r="L66" s="32">
        <f t="shared" si="2"/>
        <v>20.915032679738562</v>
      </c>
      <c r="M66" s="32">
        <v>116</v>
      </c>
      <c r="N66" s="32">
        <v>26</v>
      </c>
      <c r="O66" s="8">
        <f t="shared" si="3"/>
        <v>22.413793103448278</v>
      </c>
      <c r="P66" s="16"/>
      <c r="Q66" s="32">
        <v>855</v>
      </c>
      <c r="R66" s="32">
        <v>157</v>
      </c>
      <c r="S66" s="32">
        <f t="shared" si="4"/>
        <v>18.362573099415204</v>
      </c>
      <c r="T66" s="32">
        <v>1069</v>
      </c>
      <c r="U66" s="32">
        <v>123</v>
      </c>
      <c r="V66" s="33">
        <f t="shared" si="5"/>
        <v>11.506080449017773</v>
      </c>
      <c r="W66" s="34"/>
      <c r="X66" s="32">
        <v>578</v>
      </c>
      <c r="Y66" s="32">
        <v>99</v>
      </c>
      <c r="Z66" s="32">
        <f t="shared" si="6"/>
        <v>17.1280276816609</v>
      </c>
      <c r="AA66" s="32">
        <v>487</v>
      </c>
      <c r="AB66" s="32">
        <v>124</v>
      </c>
      <c r="AC66" s="33">
        <f t="shared" si="7"/>
        <v>25.46201232032854</v>
      </c>
      <c r="AD66" s="34"/>
      <c r="AE66" s="32">
        <v>1582</v>
      </c>
      <c r="AF66" s="32">
        <v>90</v>
      </c>
      <c r="AG66" s="32">
        <f t="shared" si="8"/>
        <v>5.689001264222504</v>
      </c>
      <c r="AH66" s="32">
        <v>1702</v>
      </c>
      <c r="AI66" s="32">
        <v>166</v>
      </c>
      <c r="AJ66" s="29">
        <f t="shared" si="9"/>
        <v>9.753231492361927</v>
      </c>
    </row>
    <row r="67" spans="1:36" s="20" customFormat="1" ht="15" customHeight="1">
      <c r="A67" s="31" t="s">
        <v>204</v>
      </c>
      <c r="B67" s="31" t="s">
        <v>206</v>
      </c>
      <c r="C67" s="32">
        <v>4470</v>
      </c>
      <c r="D67" s="32">
        <v>2740</v>
      </c>
      <c r="E67" s="32">
        <f t="shared" si="0"/>
        <v>61.297539149888145</v>
      </c>
      <c r="F67" s="32">
        <v>4292</v>
      </c>
      <c r="G67" s="32">
        <v>2311</v>
      </c>
      <c r="H67" s="32">
        <f t="shared" si="1"/>
        <v>53.844361602982296</v>
      </c>
      <c r="I67" s="32"/>
      <c r="J67" s="32">
        <v>164</v>
      </c>
      <c r="K67" s="32">
        <v>44</v>
      </c>
      <c r="L67" s="32">
        <f t="shared" si="2"/>
        <v>26.82926829268293</v>
      </c>
      <c r="M67" s="32">
        <v>167</v>
      </c>
      <c r="N67" s="32">
        <v>33</v>
      </c>
      <c r="O67" s="8">
        <f t="shared" si="3"/>
        <v>19.760479041916167</v>
      </c>
      <c r="P67" s="16"/>
      <c r="Q67" s="32">
        <v>947</v>
      </c>
      <c r="R67" s="32">
        <v>229</v>
      </c>
      <c r="S67" s="32">
        <f t="shared" si="4"/>
        <v>24.181626187961985</v>
      </c>
      <c r="T67" s="32">
        <v>965</v>
      </c>
      <c r="U67" s="32">
        <v>248</v>
      </c>
      <c r="V67" s="33">
        <f t="shared" si="5"/>
        <v>25.699481865284973</v>
      </c>
      <c r="W67" s="34"/>
      <c r="X67" s="32">
        <v>504</v>
      </c>
      <c r="Y67" s="32">
        <v>143</v>
      </c>
      <c r="Z67" s="32">
        <f t="shared" si="6"/>
        <v>28.373015873015873</v>
      </c>
      <c r="AA67" s="32">
        <v>444</v>
      </c>
      <c r="AB67" s="32">
        <v>79</v>
      </c>
      <c r="AC67" s="33">
        <f t="shared" si="7"/>
        <v>17.792792792792792</v>
      </c>
      <c r="AD67" s="34"/>
      <c r="AE67" s="32">
        <v>1492</v>
      </c>
      <c r="AF67" s="32">
        <v>234</v>
      </c>
      <c r="AG67" s="32">
        <f t="shared" si="8"/>
        <v>15.683646112600535</v>
      </c>
      <c r="AH67" s="32">
        <v>1344</v>
      </c>
      <c r="AI67" s="32">
        <v>140</v>
      </c>
      <c r="AJ67" s="29">
        <f aca="true" t="shared" si="10" ref="AJ67:AJ129">AI67/AH67*100</f>
        <v>10.416666666666668</v>
      </c>
    </row>
    <row r="68" spans="1:36" s="20" customFormat="1" ht="15" customHeight="1">
      <c r="A68" s="31" t="s">
        <v>204</v>
      </c>
      <c r="B68" s="31" t="s">
        <v>207</v>
      </c>
      <c r="C68" s="32">
        <v>4007</v>
      </c>
      <c r="D68" s="32">
        <v>2437</v>
      </c>
      <c r="E68" s="32">
        <f t="shared" si="0"/>
        <v>60.81856750686298</v>
      </c>
      <c r="F68" s="32">
        <v>3885</v>
      </c>
      <c r="G68" s="32">
        <v>2213</v>
      </c>
      <c r="H68" s="32">
        <f t="shared" si="1"/>
        <v>56.96267696267696</v>
      </c>
      <c r="I68" s="32"/>
      <c r="J68" s="32">
        <v>336</v>
      </c>
      <c r="K68" s="32">
        <v>79</v>
      </c>
      <c r="L68" s="32">
        <f t="shared" si="2"/>
        <v>23.511904761904763</v>
      </c>
      <c r="M68" s="32">
        <v>286</v>
      </c>
      <c r="N68" s="32">
        <v>49</v>
      </c>
      <c r="O68" s="8">
        <f t="shared" si="3"/>
        <v>17.132867132867133</v>
      </c>
      <c r="P68" s="16"/>
      <c r="Q68" s="32">
        <v>1436</v>
      </c>
      <c r="R68" s="32">
        <v>142</v>
      </c>
      <c r="S68" s="32">
        <f t="shared" si="4"/>
        <v>9.88857938718663</v>
      </c>
      <c r="T68" s="32">
        <v>1190</v>
      </c>
      <c r="U68" s="32">
        <v>167</v>
      </c>
      <c r="V68" s="33">
        <f t="shared" si="5"/>
        <v>14.033613445378151</v>
      </c>
      <c r="W68" s="34"/>
      <c r="X68" s="32">
        <v>785</v>
      </c>
      <c r="Y68" s="32">
        <v>130</v>
      </c>
      <c r="Z68" s="32">
        <f t="shared" si="6"/>
        <v>16.560509554140125</v>
      </c>
      <c r="AA68" s="32">
        <v>569</v>
      </c>
      <c r="AB68" s="32">
        <v>138</v>
      </c>
      <c r="AC68" s="33">
        <f t="shared" si="7"/>
        <v>24.253075571177504</v>
      </c>
      <c r="AD68" s="34"/>
      <c r="AE68" s="32">
        <v>1573</v>
      </c>
      <c r="AF68" s="32">
        <v>116</v>
      </c>
      <c r="AG68" s="32">
        <f t="shared" si="8"/>
        <v>7.374443738080101</v>
      </c>
      <c r="AH68" s="32">
        <v>1629</v>
      </c>
      <c r="AI68" s="32">
        <v>75</v>
      </c>
      <c r="AJ68" s="29">
        <f t="shared" si="10"/>
        <v>4.6040515653775325</v>
      </c>
    </row>
    <row r="69" spans="1:36" s="20" customFormat="1" ht="15" customHeight="1">
      <c r="A69" s="31" t="s">
        <v>204</v>
      </c>
      <c r="B69" s="31" t="s">
        <v>208</v>
      </c>
      <c r="C69" s="32">
        <v>4717</v>
      </c>
      <c r="D69" s="32">
        <v>2863</v>
      </c>
      <c r="E69" s="32">
        <f t="shared" si="0"/>
        <v>60.695357218571125</v>
      </c>
      <c r="F69" s="32">
        <v>4663</v>
      </c>
      <c r="G69" s="32">
        <v>2499</v>
      </c>
      <c r="H69" s="32">
        <f t="shared" si="1"/>
        <v>53.59210808492387</v>
      </c>
      <c r="I69" s="32"/>
      <c r="J69" s="32">
        <v>386</v>
      </c>
      <c r="K69" s="32">
        <v>93</v>
      </c>
      <c r="L69" s="32">
        <f t="shared" si="2"/>
        <v>24.093264248704664</v>
      </c>
      <c r="M69" s="32">
        <v>291</v>
      </c>
      <c r="N69" s="32">
        <v>67</v>
      </c>
      <c r="O69" s="8">
        <f t="shared" si="3"/>
        <v>23.02405498281787</v>
      </c>
      <c r="P69" s="16"/>
      <c r="Q69" s="32">
        <v>1996</v>
      </c>
      <c r="R69" s="32">
        <v>382</v>
      </c>
      <c r="S69" s="32">
        <f t="shared" si="4"/>
        <v>19.138276553106213</v>
      </c>
      <c r="T69" s="32">
        <v>1786</v>
      </c>
      <c r="U69" s="32">
        <v>383</v>
      </c>
      <c r="V69" s="33">
        <f t="shared" si="5"/>
        <v>21.444568868980962</v>
      </c>
      <c r="W69" s="34"/>
      <c r="X69" s="32">
        <v>1376</v>
      </c>
      <c r="Y69" s="32">
        <v>342</v>
      </c>
      <c r="Z69" s="32">
        <f t="shared" si="6"/>
        <v>24.8546511627907</v>
      </c>
      <c r="AA69" s="32">
        <v>1115</v>
      </c>
      <c r="AB69" s="32">
        <v>211</v>
      </c>
      <c r="AC69" s="33">
        <f t="shared" si="7"/>
        <v>18.923766816143498</v>
      </c>
      <c r="AD69" s="34"/>
      <c r="AE69" s="32">
        <v>2606</v>
      </c>
      <c r="AF69" s="32">
        <v>145</v>
      </c>
      <c r="AG69" s="32">
        <f t="shared" si="8"/>
        <v>5.564082885648503</v>
      </c>
      <c r="AH69" s="32">
        <v>2087</v>
      </c>
      <c r="AI69" s="32">
        <v>493</v>
      </c>
      <c r="AJ69" s="29">
        <f t="shared" si="10"/>
        <v>23.622424532822233</v>
      </c>
    </row>
    <row r="70" spans="1:36" s="20" customFormat="1" ht="15" customHeight="1">
      <c r="A70" s="31" t="s">
        <v>204</v>
      </c>
      <c r="B70" s="31" t="s">
        <v>209</v>
      </c>
      <c r="C70" s="32">
        <v>4077</v>
      </c>
      <c r="D70" s="32">
        <v>2710</v>
      </c>
      <c r="E70" s="32">
        <f t="shared" si="0"/>
        <v>66.47044395388765</v>
      </c>
      <c r="F70" s="32">
        <v>4121</v>
      </c>
      <c r="G70" s="32">
        <v>2216</v>
      </c>
      <c r="H70" s="32">
        <f t="shared" si="1"/>
        <v>53.77335598155787</v>
      </c>
      <c r="I70" s="32"/>
      <c r="J70" s="32">
        <v>266</v>
      </c>
      <c r="K70" s="32">
        <v>37</v>
      </c>
      <c r="L70" s="32">
        <f t="shared" si="2"/>
        <v>13.909774436090224</v>
      </c>
      <c r="M70" s="32">
        <v>236</v>
      </c>
      <c r="N70" s="32">
        <v>27</v>
      </c>
      <c r="O70" s="8">
        <f t="shared" si="3"/>
        <v>11.440677966101696</v>
      </c>
      <c r="P70" s="16"/>
      <c r="Q70" s="32">
        <v>1653</v>
      </c>
      <c r="R70" s="32">
        <v>282</v>
      </c>
      <c r="S70" s="32">
        <f t="shared" si="4"/>
        <v>17.05989110707804</v>
      </c>
      <c r="T70" s="32">
        <v>1839</v>
      </c>
      <c r="U70" s="32">
        <v>412</v>
      </c>
      <c r="V70" s="33">
        <f t="shared" si="5"/>
        <v>22.403480152256662</v>
      </c>
      <c r="W70" s="34"/>
      <c r="X70" s="32">
        <v>830</v>
      </c>
      <c r="Y70" s="32">
        <v>84</v>
      </c>
      <c r="Z70" s="32">
        <f t="shared" si="6"/>
        <v>10.120481927710843</v>
      </c>
      <c r="AA70" s="32">
        <v>816</v>
      </c>
      <c r="AB70" s="32">
        <v>133</v>
      </c>
      <c r="AC70" s="33">
        <f t="shared" si="7"/>
        <v>16.29901960784314</v>
      </c>
      <c r="AD70" s="34"/>
      <c r="AE70" s="32">
        <v>2107</v>
      </c>
      <c r="AF70" s="32">
        <v>210</v>
      </c>
      <c r="AG70" s="32">
        <f t="shared" si="8"/>
        <v>9.966777408637874</v>
      </c>
      <c r="AH70" s="32">
        <v>1556</v>
      </c>
      <c r="AI70" s="32">
        <v>320</v>
      </c>
      <c r="AJ70" s="29">
        <f t="shared" si="10"/>
        <v>20.565552699228792</v>
      </c>
    </row>
    <row r="71" spans="1:36" s="20" customFormat="1" ht="15" customHeight="1">
      <c r="A71" s="31" t="s">
        <v>204</v>
      </c>
      <c r="B71" s="31" t="s">
        <v>210</v>
      </c>
      <c r="C71" s="32">
        <v>302</v>
      </c>
      <c r="D71" s="32">
        <v>286</v>
      </c>
      <c r="E71" s="32">
        <f t="shared" si="0"/>
        <v>94.70198675496688</v>
      </c>
      <c r="F71" s="32">
        <v>315</v>
      </c>
      <c r="G71" s="32">
        <v>295</v>
      </c>
      <c r="H71" s="32">
        <f t="shared" si="1"/>
        <v>93.65079365079364</v>
      </c>
      <c r="I71" s="32"/>
      <c r="J71" s="32">
        <v>0</v>
      </c>
      <c r="K71" s="32">
        <v>0</v>
      </c>
      <c r="L71" s="32" t="s">
        <v>11</v>
      </c>
      <c r="M71" s="32">
        <v>0</v>
      </c>
      <c r="N71" s="32">
        <v>0</v>
      </c>
      <c r="O71" s="8" t="s">
        <v>11</v>
      </c>
      <c r="P71" s="16"/>
      <c r="Q71" s="32" t="s">
        <v>65</v>
      </c>
      <c r="R71" s="32" t="s">
        <v>65</v>
      </c>
      <c r="S71" s="32" t="s">
        <v>11</v>
      </c>
      <c r="T71" s="32">
        <v>0</v>
      </c>
      <c r="U71" s="32">
        <v>0</v>
      </c>
      <c r="V71" s="33" t="s">
        <v>11</v>
      </c>
      <c r="W71" s="34"/>
      <c r="X71" s="32">
        <v>6</v>
      </c>
      <c r="Y71" s="32">
        <v>1</v>
      </c>
      <c r="Z71" s="32">
        <f t="shared" si="6"/>
        <v>16.666666666666664</v>
      </c>
      <c r="AA71" s="32">
        <v>11</v>
      </c>
      <c r="AB71" s="32">
        <v>9</v>
      </c>
      <c r="AC71" s="33">
        <f t="shared" si="7"/>
        <v>81.81818181818183</v>
      </c>
      <c r="AD71" s="34"/>
      <c r="AE71" s="32">
        <v>20</v>
      </c>
      <c r="AF71" s="32">
        <v>0</v>
      </c>
      <c r="AG71" s="32" t="s">
        <v>11</v>
      </c>
      <c r="AH71" s="32">
        <v>11</v>
      </c>
      <c r="AI71" s="32">
        <v>0</v>
      </c>
      <c r="AJ71" s="29" t="s">
        <v>11</v>
      </c>
    </row>
    <row r="72" spans="1:36" s="20" customFormat="1" ht="15" customHeight="1">
      <c r="A72" s="31" t="s">
        <v>204</v>
      </c>
      <c r="B72" s="31" t="s">
        <v>1</v>
      </c>
      <c r="C72" s="32">
        <v>21874</v>
      </c>
      <c r="D72" s="32">
        <v>13905</v>
      </c>
      <c r="E72" s="32">
        <f t="shared" si="0"/>
        <v>63.56862027978421</v>
      </c>
      <c r="F72" s="32">
        <v>21261</v>
      </c>
      <c r="G72" s="32">
        <v>11907</v>
      </c>
      <c r="H72" s="32">
        <f t="shared" si="1"/>
        <v>56.00395089600677</v>
      </c>
      <c r="I72" s="32"/>
      <c r="J72" s="32">
        <v>1305</v>
      </c>
      <c r="K72" s="32">
        <v>285</v>
      </c>
      <c r="L72" s="32">
        <f t="shared" si="2"/>
        <v>21.839080459770116</v>
      </c>
      <c r="M72" s="32">
        <v>1096</v>
      </c>
      <c r="N72" s="32">
        <v>202</v>
      </c>
      <c r="O72" s="8">
        <f t="shared" si="3"/>
        <v>18.43065693430657</v>
      </c>
      <c r="P72" s="16"/>
      <c r="Q72" s="32">
        <v>6888</v>
      </c>
      <c r="R72" s="32">
        <v>1192</v>
      </c>
      <c r="S72" s="32">
        <f t="shared" si="4"/>
        <v>17.305458768873404</v>
      </c>
      <c r="T72" s="32">
        <v>6849</v>
      </c>
      <c r="U72" s="32">
        <v>1333</v>
      </c>
      <c r="V72" s="33">
        <f t="shared" si="5"/>
        <v>19.462695283983063</v>
      </c>
      <c r="W72" s="34"/>
      <c r="X72" s="32">
        <v>4079</v>
      </c>
      <c r="Y72" s="32">
        <v>799</v>
      </c>
      <c r="Z72" s="32">
        <f t="shared" si="6"/>
        <v>19.58813434665359</v>
      </c>
      <c r="AA72" s="32">
        <v>3442</v>
      </c>
      <c r="AB72" s="32">
        <v>694</v>
      </c>
      <c r="AC72" s="33">
        <f t="shared" si="7"/>
        <v>20.162696106914584</v>
      </c>
      <c r="AD72" s="34"/>
      <c r="AE72" s="32">
        <v>9380</v>
      </c>
      <c r="AF72" s="32">
        <v>795</v>
      </c>
      <c r="AG72" s="32">
        <f t="shared" si="8"/>
        <v>8.47547974413646</v>
      </c>
      <c r="AH72" s="32">
        <v>8329</v>
      </c>
      <c r="AI72" s="32">
        <v>1194</v>
      </c>
      <c r="AJ72" s="29">
        <f t="shared" si="10"/>
        <v>14.335454436306879</v>
      </c>
    </row>
    <row r="73" spans="1:36" s="20" customFormat="1" ht="15" customHeight="1">
      <c r="A73" s="31"/>
      <c r="B73" s="31"/>
      <c r="C73" s="35"/>
      <c r="D73" s="35"/>
      <c r="E73" s="32"/>
      <c r="F73" s="35"/>
      <c r="G73" s="35"/>
      <c r="H73" s="32"/>
      <c r="I73" s="35"/>
      <c r="J73" s="35"/>
      <c r="K73" s="35"/>
      <c r="L73" s="32"/>
      <c r="M73" s="35"/>
      <c r="N73" s="35"/>
      <c r="O73" s="8"/>
      <c r="P73" s="16"/>
      <c r="Q73" s="35"/>
      <c r="R73" s="35"/>
      <c r="S73" s="32"/>
      <c r="T73" s="35"/>
      <c r="U73" s="35"/>
      <c r="V73" s="33"/>
      <c r="W73" s="36"/>
      <c r="X73" s="35"/>
      <c r="Y73" s="35"/>
      <c r="Z73" s="32"/>
      <c r="AA73" s="35"/>
      <c r="AB73" s="35"/>
      <c r="AC73" s="33"/>
      <c r="AD73" s="36"/>
      <c r="AE73" s="35"/>
      <c r="AF73" s="35"/>
      <c r="AG73" s="32"/>
      <c r="AH73" s="35"/>
      <c r="AI73" s="35"/>
      <c r="AJ73" s="29"/>
    </row>
    <row r="74" spans="1:36" s="20" customFormat="1" ht="15" customHeight="1">
      <c r="A74" s="31" t="s">
        <v>211</v>
      </c>
      <c r="B74" s="31" t="s">
        <v>212</v>
      </c>
      <c r="C74" s="32">
        <v>2958</v>
      </c>
      <c r="D74" s="32">
        <v>1499</v>
      </c>
      <c r="E74" s="32">
        <f aca="true" t="shared" si="11" ref="E74:E136">D74/C74*100</f>
        <v>50.6761325219743</v>
      </c>
      <c r="F74" s="32">
        <v>2266</v>
      </c>
      <c r="G74" s="32">
        <v>1229</v>
      </c>
      <c r="H74" s="32">
        <f aca="true" t="shared" si="12" ref="H74:H136">G74/F74*100</f>
        <v>54.23654015887026</v>
      </c>
      <c r="I74" s="32"/>
      <c r="J74" s="32">
        <v>77</v>
      </c>
      <c r="K74" s="32">
        <v>16</v>
      </c>
      <c r="L74" s="32">
        <f aca="true" t="shared" si="13" ref="L74:L136">K74/J74*100</f>
        <v>20.77922077922078</v>
      </c>
      <c r="M74" s="32">
        <v>60</v>
      </c>
      <c r="N74" s="32">
        <v>15</v>
      </c>
      <c r="O74" s="8">
        <f aca="true" t="shared" si="14" ref="O74:O136">N74/M74*100</f>
        <v>25</v>
      </c>
      <c r="P74" s="16"/>
      <c r="Q74" s="32">
        <v>906</v>
      </c>
      <c r="R74" s="32">
        <v>165</v>
      </c>
      <c r="S74" s="32">
        <f aca="true" t="shared" si="15" ref="S74:S136">R74/Q74*100</f>
        <v>18.211920529801322</v>
      </c>
      <c r="T74" s="32">
        <v>1270</v>
      </c>
      <c r="U74" s="32">
        <v>256</v>
      </c>
      <c r="V74" s="33">
        <f aca="true" t="shared" si="16" ref="V74:V136">U74/T74*100</f>
        <v>20.15748031496063</v>
      </c>
      <c r="W74" s="34"/>
      <c r="X74" s="32">
        <v>402</v>
      </c>
      <c r="Y74" s="32">
        <v>105</v>
      </c>
      <c r="Z74" s="32">
        <f aca="true" t="shared" si="17" ref="Z74:Z136">Y74/X74*100</f>
        <v>26.119402985074625</v>
      </c>
      <c r="AA74" s="32">
        <v>320</v>
      </c>
      <c r="AB74" s="32">
        <v>64</v>
      </c>
      <c r="AC74" s="33">
        <f aca="true" t="shared" si="18" ref="AC74:AC136">AB74/AA74*100</f>
        <v>20</v>
      </c>
      <c r="AD74" s="34"/>
      <c r="AE74" s="32">
        <v>1349</v>
      </c>
      <c r="AF74" s="32">
        <v>278</v>
      </c>
      <c r="AG74" s="32">
        <f aca="true" t="shared" si="19" ref="AG74:AG136">AF74/AE74*100</f>
        <v>20.607857672349887</v>
      </c>
      <c r="AH74" s="32">
        <v>1143</v>
      </c>
      <c r="AI74" s="32">
        <v>102</v>
      </c>
      <c r="AJ74" s="29">
        <f t="shared" si="10"/>
        <v>8.923884514435695</v>
      </c>
    </row>
    <row r="75" spans="1:36" s="20" customFormat="1" ht="15" customHeight="1">
      <c r="A75" s="31" t="s">
        <v>211</v>
      </c>
      <c r="B75" s="31" t="s">
        <v>213</v>
      </c>
      <c r="C75" s="32">
        <v>1964</v>
      </c>
      <c r="D75" s="32">
        <v>1026</v>
      </c>
      <c r="E75" s="32">
        <f t="shared" si="11"/>
        <v>52.24032586558045</v>
      </c>
      <c r="F75" s="32">
        <v>1864</v>
      </c>
      <c r="G75" s="32">
        <v>771</v>
      </c>
      <c r="H75" s="32">
        <f t="shared" si="12"/>
        <v>41.362660944206006</v>
      </c>
      <c r="I75" s="32"/>
      <c r="J75" s="32">
        <v>36</v>
      </c>
      <c r="K75" s="32">
        <v>15</v>
      </c>
      <c r="L75" s="32">
        <f t="shared" si="13"/>
        <v>41.66666666666667</v>
      </c>
      <c r="M75" s="32">
        <v>32</v>
      </c>
      <c r="N75" s="32">
        <v>7</v>
      </c>
      <c r="O75" s="8">
        <f t="shared" si="14"/>
        <v>21.875</v>
      </c>
      <c r="P75" s="16"/>
      <c r="Q75" s="32">
        <v>441</v>
      </c>
      <c r="R75" s="32">
        <v>117</v>
      </c>
      <c r="S75" s="32">
        <f t="shared" si="15"/>
        <v>26.53061224489796</v>
      </c>
      <c r="T75" s="32">
        <v>465</v>
      </c>
      <c r="U75" s="32">
        <v>85</v>
      </c>
      <c r="V75" s="33">
        <f t="shared" si="16"/>
        <v>18.27956989247312</v>
      </c>
      <c r="W75" s="34"/>
      <c r="X75" s="32">
        <v>291</v>
      </c>
      <c r="Y75" s="32">
        <v>75</v>
      </c>
      <c r="Z75" s="32">
        <f t="shared" si="17"/>
        <v>25.773195876288657</v>
      </c>
      <c r="AA75" s="32">
        <v>244</v>
      </c>
      <c r="AB75" s="32">
        <v>61</v>
      </c>
      <c r="AC75" s="33">
        <f t="shared" si="18"/>
        <v>25</v>
      </c>
      <c r="AD75" s="34"/>
      <c r="AE75" s="32">
        <v>923</v>
      </c>
      <c r="AF75" s="32">
        <v>141</v>
      </c>
      <c r="AG75" s="32">
        <f t="shared" si="19"/>
        <v>15.276273022751896</v>
      </c>
      <c r="AH75" s="32">
        <v>606</v>
      </c>
      <c r="AI75" s="32">
        <v>76</v>
      </c>
      <c r="AJ75" s="29">
        <f>AI75/AH75*100</f>
        <v>12.541254125412541</v>
      </c>
    </row>
    <row r="76" spans="1:36" s="20" customFormat="1" ht="15" customHeight="1">
      <c r="A76" s="31" t="s">
        <v>211</v>
      </c>
      <c r="B76" s="31" t="s">
        <v>214</v>
      </c>
      <c r="C76" s="32">
        <v>3632</v>
      </c>
      <c r="D76" s="32">
        <v>1733</v>
      </c>
      <c r="E76" s="32">
        <f t="shared" si="11"/>
        <v>47.714757709251096</v>
      </c>
      <c r="F76" s="32">
        <v>3194</v>
      </c>
      <c r="G76" s="32">
        <v>1393</v>
      </c>
      <c r="H76" s="32">
        <f t="shared" si="12"/>
        <v>43.61302442078898</v>
      </c>
      <c r="I76" s="32"/>
      <c r="J76" s="32">
        <v>146</v>
      </c>
      <c r="K76" s="32">
        <v>58</v>
      </c>
      <c r="L76" s="32">
        <f t="shared" si="13"/>
        <v>39.726027397260275</v>
      </c>
      <c r="M76" s="32">
        <v>115</v>
      </c>
      <c r="N76" s="32">
        <v>27</v>
      </c>
      <c r="O76" s="8">
        <f t="shared" si="14"/>
        <v>23.47826086956522</v>
      </c>
      <c r="P76" s="16"/>
      <c r="Q76" s="32">
        <v>945</v>
      </c>
      <c r="R76" s="32">
        <v>137</v>
      </c>
      <c r="S76" s="32">
        <f t="shared" si="15"/>
        <v>14.497354497354497</v>
      </c>
      <c r="T76" s="32">
        <v>718</v>
      </c>
      <c r="U76" s="32">
        <v>166</v>
      </c>
      <c r="V76" s="33">
        <f t="shared" si="16"/>
        <v>23.119777158774372</v>
      </c>
      <c r="W76" s="34"/>
      <c r="X76" s="32">
        <v>565</v>
      </c>
      <c r="Y76" s="32">
        <v>163</v>
      </c>
      <c r="Z76" s="32">
        <f t="shared" si="17"/>
        <v>28.84955752212389</v>
      </c>
      <c r="AA76" s="32">
        <v>440</v>
      </c>
      <c r="AB76" s="32">
        <v>91</v>
      </c>
      <c r="AC76" s="33">
        <f t="shared" si="18"/>
        <v>20.681818181818183</v>
      </c>
      <c r="AD76" s="34"/>
      <c r="AE76" s="32">
        <v>1424</v>
      </c>
      <c r="AF76" s="32">
        <v>330</v>
      </c>
      <c r="AG76" s="32">
        <f t="shared" si="19"/>
        <v>23.174157303370787</v>
      </c>
      <c r="AH76" s="32">
        <v>1118</v>
      </c>
      <c r="AI76" s="32">
        <v>277</v>
      </c>
      <c r="AJ76" s="29">
        <f>AI76/AH76*100</f>
        <v>24.776386404293383</v>
      </c>
    </row>
    <row r="77" spans="1:36" s="20" customFormat="1" ht="15" customHeight="1">
      <c r="A77" s="31" t="s">
        <v>211</v>
      </c>
      <c r="B77" s="31" t="s">
        <v>1</v>
      </c>
      <c r="C77" s="32">
        <v>8554</v>
      </c>
      <c r="D77" s="32">
        <v>4258</v>
      </c>
      <c r="E77" s="32">
        <f t="shared" si="11"/>
        <v>49.77788169277531</v>
      </c>
      <c r="F77" s="32">
        <v>7324</v>
      </c>
      <c r="G77" s="32">
        <v>3393</v>
      </c>
      <c r="H77" s="32">
        <f t="shared" si="12"/>
        <v>46.32714363735664</v>
      </c>
      <c r="I77" s="32"/>
      <c r="J77" s="32">
        <v>259</v>
      </c>
      <c r="K77" s="32">
        <v>89</v>
      </c>
      <c r="L77" s="32">
        <f t="shared" si="13"/>
        <v>34.36293436293436</v>
      </c>
      <c r="M77" s="32">
        <v>207</v>
      </c>
      <c r="N77" s="32">
        <v>49</v>
      </c>
      <c r="O77" s="8">
        <f t="shared" si="14"/>
        <v>23.67149758454106</v>
      </c>
      <c r="P77" s="16"/>
      <c r="Q77" s="32">
        <v>2292</v>
      </c>
      <c r="R77" s="32">
        <v>419</v>
      </c>
      <c r="S77" s="32">
        <f t="shared" si="15"/>
        <v>18.280977312390924</v>
      </c>
      <c r="T77" s="32">
        <v>2453</v>
      </c>
      <c r="U77" s="32">
        <v>507</v>
      </c>
      <c r="V77" s="33">
        <f t="shared" si="16"/>
        <v>20.668569099062374</v>
      </c>
      <c r="W77" s="34"/>
      <c r="X77" s="32">
        <v>1258</v>
      </c>
      <c r="Y77" s="32">
        <v>343</v>
      </c>
      <c r="Z77" s="32">
        <f t="shared" si="17"/>
        <v>27.265500794912562</v>
      </c>
      <c r="AA77" s="32">
        <v>1004</v>
      </c>
      <c r="AB77" s="32">
        <v>216</v>
      </c>
      <c r="AC77" s="33">
        <f t="shared" si="18"/>
        <v>21.51394422310757</v>
      </c>
      <c r="AD77" s="34"/>
      <c r="AE77" s="32">
        <v>3696</v>
      </c>
      <c r="AF77" s="32">
        <v>749</v>
      </c>
      <c r="AG77" s="32">
        <f t="shared" si="19"/>
        <v>20.265151515151516</v>
      </c>
      <c r="AH77" s="32">
        <v>2867</v>
      </c>
      <c r="AI77" s="32">
        <v>455</v>
      </c>
      <c r="AJ77" s="29">
        <f t="shared" si="10"/>
        <v>15.870247645622602</v>
      </c>
    </row>
    <row r="78" spans="1:36" s="20" customFormat="1" ht="15" customHeight="1">
      <c r="A78" s="31"/>
      <c r="B78" s="31"/>
      <c r="C78" s="35"/>
      <c r="D78" s="35"/>
      <c r="E78" s="32"/>
      <c r="F78" s="35"/>
      <c r="G78" s="35"/>
      <c r="H78" s="32"/>
      <c r="I78" s="35"/>
      <c r="J78" s="35"/>
      <c r="K78" s="35"/>
      <c r="L78" s="32"/>
      <c r="M78" s="35"/>
      <c r="N78" s="35"/>
      <c r="O78" s="8"/>
      <c r="P78" s="16"/>
      <c r="Q78" s="35"/>
      <c r="R78" s="35"/>
      <c r="S78" s="32"/>
      <c r="T78" s="35"/>
      <c r="U78" s="35"/>
      <c r="V78" s="33"/>
      <c r="W78" s="36"/>
      <c r="X78" s="35"/>
      <c r="Y78" s="35"/>
      <c r="Z78" s="32"/>
      <c r="AA78" s="35"/>
      <c r="AB78" s="35"/>
      <c r="AC78" s="33"/>
      <c r="AD78" s="36"/>
      <c r="AE78" s="35"/>
      <c r="AF78" s="35"/>
      <c r="AG78" s="32"/>
      <c r="AH78" s="35"/>
      <c r="AI78" s="35"/>
      <c r="AJ78" s="29"/>
    </row>
    <row r="79" spans="1:36" s="20" customFormat="1" ht="15" customHeight="1">
      <c r="A79" s="31" t="s">
        <v>215</v>
      </c>
      <c r="B79" s="31" t="s">
        <v>216</v>
      </c>
      <c r="C79" s="32">
        <v>3992</v>
      </c>
      <c r="D79" s="32">
        <v>1795</v>
      </c>
      <c r="E79" s="32">
        <f t="shared" si="11"/>
        <v>44.96492985971944</v>
      </c>
      <c r="F79" s="32">
        <v>3735</v>
      </c>
      <c r="G79" s="32">
        <v>1633</v>
      </c>
      <c r="H79" s="32">
        <f t="shared" si="12"/>
        <v>43.72155287817938</v>
      </c>
      <c r="I79" s="32"/>
      <c r="J79" s="32">
        <v>386</v>
      </c>
      <c r="K79" s="32">
        <v>101</v>
      </c>
      <c r="L79" s="32">
        <f t="shared" si="13"/>
        <v>26.165803108808287</v>
      </c>
      <c r="M79" s="32">
        <v>268</v>
      </c>
      <c r="N79" s="32">
        <v>83</v>
      </c>
      <c r="O79" s="8">
        <f t="shared" si="14"/>
        <v>30.970149253731343</v>
      </c>
      <c r="P79" s="16"/>
      <c r="Q79" s="32">
        <v>2145</v>
      </c>
      <c r="R79" s="32">
        <v>262</v>
      </c>
      <c r="S79" s="32">
        <f t="shared" si="15"/>
        <v>12.214452214452216</v>
      </c>
      <c r="T79" s="32">
        <v>1546</v>
      </c>
      <c r="U79" s="32">
        <v>242</v>
      </c>
      <c r="V79" s="33">
        <f t="shared" si="16"/>
        <v>15.653298835705046</v>
      </c>
      <c r="W79" s="34"/>
      <c r="X79" s="32">
        <v>1232</v>
      </c>
      <c r="Y79" s="32">
        <v>155</v>
      </c>
      <c r="Z79" s="32">
        <f t="shared" si="17"/>
        <v>12.581168831168831</v>
      </c>
      <c r="AA79" s="32">
        <v>748</v>
      </c>
      <c r="AB79" s="32">
        <v>143</v>
      </c>
      <c r="AC79" s="33">
        <f t="shared" si="18"/>
        <v>19.11764705882353</v>
      </c>
      <c r="AD79" s="34"/>
      <c r="AE79" s="32">
        <v>3221</v>
      </c>
      <c r="AF79" s="32">
        <v>196</v>
      </c>
      <c r="AG79" s="32">
        <f t="shared" si="19"/>
        <v>6.085066749456691</v>
      </c>
      <c r="AH79" s="32">
        <v>1895</v>
      </c>
      <c r="AI79" s="32">
        <v>128</v>
      </c>
      <c r="AJ79" s="29">
        <f t="shared" si="10"/>
        <v>6.75461741424802</v>
      </c>
    </row>
    <row r="80" spans="1:36" s="20" customFormat="1" ht="15" customHeight="1">
      <c r="A80" s="31" t="s">
        <v>215</v>
      </c>
      <c r="B80" s="31" t="s">
        <v>217</v>
      </c>
      <c r="C80" s="32">
        <v>2868</v>
      </c>
      <c r="D80" s="32">
        <v>1463</v>
      </c>
      <c r="E80" s="32">
        <f t="shared" si="11"/>
        <v>51.01115760111576</v>
      </c>
      <c r="F80" s="32">
        <v>2316</v>
      </c>
      <c r="G80" s="32">
        <v>1169</v>
      </c>
      <c r="H80" s="32">
        <f t="shared" si="12"/>
        <v>50.47495682210709</v>
      </c>
      <c r="I80" s="32"/>
      <c r="J80" s="32">
        <v>335</v>
      </c>
      <c r="K80" s="32">
        <v>75</v>
      </c>
      <c r="L80" s="32">
        <f t="shared" si="13"/>
        <v>22.388059701492537</v>
      </c>
      <c r="M80" s="32">
        <v>273</v>
      </c>
      <c r="N80" s="32">
        <v>76</v>
      </c>
      <c r="O80" s="8">
        <f t="shared" si="14"/>
        <v>27.83882783882784</v>
      </c>
      <c r="P80" s="16"/>
      <c r="Q80" s="32">
        <v>1157</v>
      </c>
      <c r="R80" s="32">
        <v>178</v>
      </c>
      <c r="S80" s="32">
        <f t="shared" si="15"/>
        <v>15.384615384615385</v>
      </c>
      <c r="T80" s="32">
        <v>906</v>
      </c>
      <c r="U80" s="32">
        <v>231</v>
      </c>
      <c r="V80" s="33">
        <f t="shared" si="16"/>
        <v>25.496688741721858</v>
      </c>
      <c r="W80" s="34"/>
      <c r="X80" s="32">
        <v>574</v>
      </c>
      <c r="Y80" s="32">
        <v>75</v>
      </c>
      <c r="Z80" s="32">
        <f t="shared" si="17"/>
        <v>13.066202090592336</v>
      </c>
      <c r="AA80" s="32">
        <v>521</v>
      </c>
      <c r="AB80" s="32">
        <v>88</v>
      </c>
      <c r="AC80" s="33">
        <f t="shared" si="18"/>
        <v>16.89059500959693</v>
      </c>
      <c r="AD80" s="34"/>
      <c r="AE80" s="32">
        <v>1564</v>
      </c>
      <c r="AF80" s="32">
        <v>78</v>
      </c>
      <c r="AG80" s="32">
        <f t="shared" si="19"/>
        <v>4.987212276214834</v>
      </c>
      <c r="AH80" s="32">
        <v>1477</v>
      </c>
      <c r="AI80" s="32">
        <v>96</v>
      </c>
      <c r="AJ80" s="29">
        <f t="shared" si="10"/>
        <v>6.4996614759647935</v>
      </c>
    </row>
    <row r="81" spans="1:36" s="20" customFormat="1" ht="14.25" customHeight="1">
      <c r="A81" s="31" t="s">
        <v>215</v>
      </c>
      <c r="B81" s="31" t="s">
        <v>14</v>
      </c>
      <c r="C81" s="32">
        <v>231</v>
      </c>
      <c r="D81" s="32">
        <v>179</v>
      </c>
      <c r="E81" s="32">
        <f t="shared" si="11"/>
        <v>77.48917748917748</v>
      </c>
      <c r="F81" s="32">
        <v>114</v>
      </c>
      <c r="G81" s="32">
        <v>80</v>
      </c>
      <c r="H81" s="32">
        <f t="shared" si="12"/>
        <v>70.17543859649122</v>
      </c>
      <c r="I81" s="32"/>
      <c r="J81" s="32" t="s">
        <v>65</v>
      </c>
      <c r="K81" s="32" t="s">
        <v>65</v>
      </c>
      <c r="L81" s="32" t="s">
        <v>11</v>
      </c>
      <c r="M81" s="32" t="s">
        <v>65</v>
      </c>
      <c r="N81" s="32" t="s">
        <v>65</v>
      </c>
      <c r="O81" s="8" t="s">
        <v>11</v>
      </c>
      <c r="P81" s="16"/>
      <c r="Q81" s="32">
        <v>0</v>
      </c>
      <c r="R81" s="32">
        <v>0</v>
      </c>
      <c r="S81" s="32" t="s">
        <v>11</v>
      </c>
      <c r="T81" s="32">
        <v>0</v>
      </c>
      <c r="U81" s="32">
        <v>0</v>
      </c>
      <c r="V81" s="33" t="s">
        <v>11</v>
      </c>
      <c r="W81" s="34"/>
      <c r="X81" s="32">
        <v>10</v>
      </c>
      <c r="Y81" s="32">
        <v>0</v>
      </c>
      <c r="Z81" s="32" t="s">
        <v>11</v>
      </c>
      <c r="AA81" s="32" t="s">
        <v>65</v>
      </c>
      <c r="AB81" s="32" t="s">
        <v>65</v>
      </c>
      <c r="AC81" s="33" t="s">
        <v>11</v>
      </c>
      <c r="AD81" s="34"/>
      <c r="AE81" s="32">
        <v>37</v>
      </c>
      <c r="AF81" s="32" t="s">
        <v>65</v>
      </c>
      <c r="AG81" s="32" t="s">
        <v>11</v>
      </c>
      <c r="AH81" s="32">
        <v>54</v>
      </c>
      <c r="AI81" s="32">
        <v>8</v>
      </c>
      <c r="AJ81" s="29">
        <f t="shared" si="10"/>
        <v>14.814814814814813</v>
      </c>
    </row>
    <row r="82" spans="1:36" s="20" customFormat="1" ht="15" customHeight="1">
      <c r="A82" s="31" t="s">
        <v>215</v>
      </c>
      <c r="B82" s="31" t="s">
        <v>15</v>
      </c>
      <c r="C82" s="32">
        <v>3679</v>
      </c>
      <c r="D82" s="32">
        <v>1646</v>
      </c>
      <c r="E82" s="32">
        <f t="shared" si="11"/>
        <v>44.740418592008695</v>
      </c>
      <c r="F82" s="32">
        <v>3238</v>
      </c>
      <c r="G82" s="32">
        <v>1389</v>
      </c>
      <c r="H82" s="32">
        <f t="shared" si="12"/>
        <v>42.896849907350216</v>
      </c>
      <c r="I82" s="32"/>
      <c r="J82" s="32">
        <v>1107</v>
      </c>
      <c r="K82" s="32">
        <v>120</v>
      </c>
      <c r="L82" s="32">
        <f t="shared" si="13"/>
        <v>10.840108401084011</v>
      </c>
      <c r="M82" s="32">
        <v>1047</v>
      </c>
      <c r="N82" s="32">
        <v>160</v>
      </c>
      <c r="O82" s="8">
        <f t="shared" si="14"/>
        <v>15.281757402101242</v>
      </c>
      <c r="P82" s="16"/>
      <c r="Q82" s="32">
        <v>2180</v>
      </c>
      <c r="R82" s="32">
        <v>169</v>
      </c>
      <c r="S82" s="32">
        <f t="shared" si="15"/>
        <v>7.752293577981652</v>
      </c>
      <c r="T82" s="32">
        <v>2289</v>
      </c>
      <c r="U82" s="32">
        <v>162</v>
      </c>
      <c r="V82" s="33">
        <f t="shared" si="16"/>
        <v>7.077326343381389</v>
      </c>
      <c r="W82" s="34"/>
      <c r="X82" s="32">
        <v>752</v>
      </c>
      <c r="Y82" s="32">
        <v>45</v>
      </c>
      <c r="Z82" s="32">
        <f t="shared" si="17"/>
        <v>5.98404255319149</v>
      </c>
      <c r="AA82" s="32">
        <v>757</v>
      </c>
      <c r="AB82" s="32">
        <v>68</v>
      </c>
      <c r="AC82" s="33">
        <f t="shared" si="18"/>
        <v>8.982826948480845</v>
      </c>
      <c r="AD82" s="34"/>
      <c r="AE82" s="32">
        <v>1622</v>
      </c>
      <c r="AF82" s="32" t="s">
        <v>65</v>
      </c>
      <c r="AG82" s="32" t="s">
        <v>11</v>
      </c>
      <c r="AH82" s="32">
        <v>1640</v>
      </c>
      <c r="AI82" s="32">
        <v>110</v>
      </c>
      <c r="AJ82" s="29">
        <f t="shared" si="10"/>
        <v>6.707317073170732</v>
      </c>
    </row>
    <row r="83" spans="1:36" s="20" customFormat="1" ht="15" customHeight="1">
      <c r="A83" s="31" t="s">
        <v>215</v>
      </c>
      <c r="B83" s="31" t="s">
        <v>218</v>
      </c>
      <c r="C83" s="32">
        <v>5524</v>
      </c>
      <c r="D83" s="32">
        <v>2459</v>
      </c>
      <c r="E83" s="32">
        <f t="shared" si="11"/>
        <v>44.514844315713255</v>
      </c>
      <c r="F83" s="32">
        <v>5109</v>
      </c>
      <c r="G83" s="32">
        <v>2290</v>
      </c>
      <c r="H83" s="32">
        <f t="shared" si="12"/>
        <v>44.82286161675474</v>
      </c>
      <c r="I83" s="32"/>
      <c r="J83" s="32">
        <v>912</v>
      </c>
      <c r="K83" s="32">
        <v>129</v>
      </c>
      <c r="L83" s="32">
        <f t="shared" si="13"/>
        <v>14.144736842105262</v>
      </c>
      <c r="M83" s="32">
        <v>931</v>
      </c>
      <c r="N83" s="32">
        <v>94</v>
      </c>
      <c r="O83" s="8">
        <f t="shared" si="14"/>
        <v>10.096670247046188</v>
      </c>
      <c r="P83" s="16"/>
      <c r="Q83" s="32">
        <v>2105</v>
      </c>
      <c r="R83" s="32">
        <v>238</v>
      </c>
      <c r="S83" s="32">
        <f t="shared" si="15"/>
        <v>11.306413301662706</v>
      </c>
      <c r="T83" s="32">
        <v>1981</v>
      </c>
      <c r="U83" s="32">
        <v>302</v>
      </c>
      <c r="V83" s="33">
        <f t="shared" si="16"/>
        <v>15.244825845532558</v>
      </c>
      <c r="W83" s="34"/>
      <c r="X83" s="32">
        <v>1057</v>
      </c>
      <c r="Y83" s="32">
        <v>105</v>
      </c>
      <c r="Z83" s="32">
        <f t="shared" si="17"/>
        <v>9.933774834437086</v>
      </c>
      <c r="AA83" s="32">
        <v>873</v>
      </c>
      <c r="AB83" s="32">
        <v>96</v>
      </c>
      <c r="AC83" s="33">
        <f t="shared" si="18"/>
        <v>10.996563573883162</v>
      </c>
      <c r="AD83" s="34"/>
      <c r="AE83" s="32">
        <v>3514</v>
      </c>
      <c r="AF83" s="32">
        <v>230</v>
      </c>
      <c r="AG83" s="32">
        <f t="shared" si="19"/>
        <v>6.545247581104155</v>
      </c>
      <c r="AH83" s="32">
        <v>3209</v>
      </c>
      <c r="AI83" s="32">
        <v>155</v>
      </c>
      <c r="AJ83" s="29">
        <f t="shared" si="10"/>
        <v>4.830165160486133</v>
      </c>
    </row>
    <row r="84" spans="1:36" s="20" customFormat="1" ht="15" customHeight="1">
      <c r="A84" s="31" t="s">
        <v>215</v>
      </c>
      <c r="B84" s="31" t="s">
        <v>219</v>
      </c>
      <c r="C84" s="32">
        <v>3694</v>
      </c>
      <c r="D84" s="32">
        <v>1597</v>
      </c>
      <c r="E84" s="32">
        <f t="shared" si="11"/>
        <v>43.23226854358419</v>
      </c>
      <c r="F84" s="32">
        <v>3202</v>
      </c>
      <c r="G84" s="32">
        <v>1497</v>
      </c>
      <c r="H84" s="32">
        <f t="shared" si="12"/>
        <v>46.752029981261714</v>
      </c>
      <c r="I84" s="32"/>
      <c r="J84" s="32">
        <v>568</v>
      </c>
      <c r="K84" s="32">
        <v>84</v>
      </c>
      <c r="L84" s="32">
        <f t="shared" si="13"/>
        <v>14.788732394366196</v>
      </c>
      <c r="M84" s="32">
        <v>399</v>
      </c>
      <c r="N84" s="32">
        <v>76</v>
      </c>
      <c r="O84" s="8">
        <f t="shared" si="14"/>
        <v>19.047619047619047</v>
      </c>
      <c r="P84" s="16"/>
      <c r="Q84" s="32">
        <v>1980</v>
      </c>
      <c r="R84" s="32">
        <v>277</v>
      </c>
      <c r="S84" s="32">
        <f t="shared" si="15"/>
        <v>13.989898989898991</v>
      </c>
      <c r="T84" s="32">
        <v>1568</v>
      </c>
      <c r="U84" s="32">
        <v>245</v>
      </c>
      <c r="V84" s="33">
        <f t="shared" si="16"/>
        <v>15.625</v>
      </c>
      <c r="W84" s="34"/>
      <c r="X84" s="32">
        <v>952</v>
      </c>
      <c r="Y84" s="32">
        <v>123</v>
      </c>
      <c r="Z84" s="32">
        <f t="shared" si="17"/>
        <v>12.920168067226893</v>
      </c>
      <c r="AA84" s="32">
        <v>697</v>
      </c>
      <c r="AB84" s="32">
        <v>89</v>
      </c>
      <c r="AC84" s="33">
        <f t="shared" si="18"/>
        <v>12.769010043041607</v>
      </c>
      <c r="AD84" s="34"/>
      <c r="AE84" s="32">
        <v>2416</v>
      </c>
      <c r="AF84" s="32">
        <v>98</v>
      </c>
      <c r="AG84" s="32">
        <f t="shared" si="19"/>
        <v>4.056291390728477</v>
      </c>
      <c r="AH84" s="32">
        <v>1854</v>
      </c>
      <c r="AI84" s="32">
        <v>165</v>
      </c>
      <c r="AJ84" s="29">
        <f t="shared" si="10"/>
        <v>8.89967637540453</v>
      </c>
    </row>
    <row r="85" spans="1:36" s="20" customFormat="1" ht="15" customHeight="1">
      <c r="A85" s="31" t="s">
        <v>215</v>
      </c>
      <c r="B85" s="31" t="s">
        <v>220</v>
      </c>
      <c r="C85" s="32">
        <v>4004</v>
      </c>
      <c r="D85" s="32">
        <v>1922</v>
      </c>
      <c r="E85" s="32">
        <f t="shared" si="11"/>
        <v>48.001998001998004</v>
      </c>
      <c r="F85" s="32">
        <v>4491</v>
      </c>
      <c r="G85" s="32">
        <v>1930</v>
      </c>
      <c r="H85" s="32">
        <f t="shared" si="12"/>
        <v>42.97483856602093</v>
      </c>
      <c r="I85" s="32"/>
      <c r="J85" s="32">
        <v>448</v>
      </c>
      <c r="K85" s="32">
        <v>120</v>
      </c>
      <c r="L85" s="32">
        <f t="shared" si="13"/>
        <v>26.785714285714285</v>
      </c>
      <c r="M85" s="32">
        <v>403</v>
      </c>
      <c r="N85" s="32">
        <v>103</v>
      </c>
      <c r="O85" s="8">
        <f t="shared" si="14"/>
        <v>25.55831265508685</v>
      </c>
      <c r="P85" s="16"/>
      <c r="Q85" s="32">
        <v>1829</v>
      </c>
      <c r="R85" s="32">
        <v>322</v>
      </c>
      <c r="S85" s="32">
        <f t="shared" si="15"/>
        <v>17.605248769819575</v>
      </c>
      <c r="T85" s="32">
        <v>1685</v>
      </c>
      <c r="U85" s="32">
        <v>244</v>
      </c>
      <c r="V85" s="33">
        <f t="shared" si="16"/>
        <v>14.480712166172108</v>
      </c>
      <c r="W85" s="34"/>
      <c r="X85" s="32">
        <v>1139</v>
      </c>
      <c r="Y85" s="32">
        <v>187</v>
      </c>
      <c r="Z85" s="32">
        <f t="shared" si="17"/>
        <v>16.417910447761194</v>
      </c>
      <c r="AA85" s="32">
        <v>791</v>
      </c>
      <c r="AB85" s="32">
        <v>120</v>
      </c>
      <c r="AC85" s="33">
        <f t="shared" si="18"/>
        <v>15.170670037926676</v>
      </c>
      <c r="AD85" s="34"/>
      <c r="AE85" s="32">
        <v>1937</v>
      </c>
      <c r="AF85" s="32">
        <v>69</v>
      </c>
      <c r="AG85" s="32">
        <f t="shared" si="19"/>
        <v>3.5622096024780587</v>
      </c>
      <c r="AH85" s="32">
        <v>1682</v>
      </c>
      <c r="AI85" s="32">
        <v>124</v>
      </c>
      <c r="AJ85" s="29">
        <f t="shared" si="10"/>
        <v>7.37217598097503</v>
      </c>
    </row>
    <row r="86" spans="1:36" s="20" customFormat="1" ht="15" customHeight="1">
      <c r="A86" s="31" t="s">
        <v>215</v>
      </c>
      <c r="B86" s="31" t="s">
        <v>221</v>
      </c>
      <c r="C86" s="32">
        <v>4660</v>
      </c>
      <c r="D86" s="32">
        <v>2369</v>
      </c>
      <c r="E86" s="32">
        <f t="shared" si="11"/>
        <v>50.83690987124464</v>
      </c>
      <c r="F86" s="32">
        <v>3937</v>
      </c>
      <c r="G86" s="32">
        <v>1789</v>
      </c>
      <c r="H86" s="32">
        <f t="shared" si="12"/>
        <v>45.44069088138176</v>
      </c>
      <c r="I86" s="32"/>
      <c r="J86" s="32">
        <v>570</v>
      </c>
      <c r="K86" s="32">
        <v>100</v>
      </c>
      <c r="L86" s="32">
        <f t="shared" si="13"/>
        <v>17.543859649122805</v>
      </c>
      <c r="M86" s="32">
        <v>501</v>
      </c>
      <c r="N86" s="32">
        <v>106</v>
      </c>
      <c r="O86" s="8">
        <f t="shared" si="14"/>
        <v>21.157684630738522</v>
      </c>
      <c r="P86" s="16"/>
      <c r="Q86" s="32">
        <v>2181</v>
      </c>
      <c r="R86" s="32">
        <v>239</v>
      </c>
      <c r="S86" s="32">
        <f t="shared" si="15"/>
        <v>10.958276020174232</v>
      </c>
      <c r="T86" s="32">
        <v>1739</v>
      </c>
      <c r="U86" s="32">
        <v>301</v>
      </c>
      <c r="V86" s="33">
        <f t="shared" si="16"/>
        <v>17.30879815986199</v>
      </c>
      <c r="W86" s="34"/>
      <c r="X86" s="32">
        <v>914</v>
      </c>
      <c r="Y86" s="32">
        <v>86</v>
      </c>
      <c r="Z86" s="32">
        <f t="shared" si="17"/>
        <v>9.409190371991247</v>
      </c>
      <c r="AA86" s="32">
        <v>829</v>
      </c>
      <c r="AB86" s="32">
        <v>117</v>
      </c>
      <c r="AC86" s="33">
        <f t="shared" si="18"/>
        <v>14.11338962605549</v>
      </c>
      <c r="AD86" s="34"/>
      <c r="AE86" s="32">
        <v>3668</v>
      </c>
      <c r="AF86" s="32">
        <v>845</v>
      </c>
      <c r="AG86" s="32">
        <f t="shared" si="19"/>
        <v>23.037077426390404</v>
      </c>
      <c r="AH86" s="32">
        <v>2908</v>
      </c>
      <c r="AI86" s="32">
        <v>173</v>
      </c>
      <c r="AJ86" s="29">
        <f t="shared" si="10"/>
        <v>5.949105914718019</v>
      </c>
    </row>
    <row r="87" spans="1:36" s="20" customFormat="1" ht="15" customHeight="1">
      <c r="A87" s="31" t="s">
        <v>215</v>
      </c>
      <c r="B87" s="31" t="s">
        <v>16</v>
      </c>
      <c r="C87" s="32">
        <v>3227</v>
      </c>
      <c r="D87" s="32">
        <v>1554</v>
      </c>
      <c r="E87" s="32">
        <f t="shared" si="11"/>
        <v>48.15618221258134</v>
      </c>
      <c r="F87" s="32">
        <v>2984</v>
      </c>
      <c r="G87" s="32">
        <v>1382</v>
      </c>
      <c r="H87" s="32">
        <f t="shared" si="12"/>
        <v>46.31367292225201</v>
      </c>
      <c r="I87" s="32"/>
      <c r="J87" s="32">
        <v>695</v>
      </c>
      <c r="K87" s="32">
        <v>92</v>
      </c>
      <c r="L87" s="32">
        <f t="shared" si="13"/>
        <v>13.237410071942445</v>
      </c>
      <c r="M87" s="32">
        <v>601</v>
      </c>
      <c r="N87" s="32">
        <v>109</v>
      </c>
      <c r="O87" s="8">
        <f t="shared" si="14"/>
        <v>18.136439267886857</v>
      </c>
      <c r="P87" s="16"/>
      <c r="Q87" s="32">
        <v>2888</v>
      </c>
      <c r="R87" s="32">
        <v>283</v>
      </c>
      <c r="S87" s="32">
        <f t="shared" si="15"/>
        <v>9.799168975069252</v>
      </c>
      <c r="T87" s="32">
        <v>2298</v>
      </c>
      <c r="U87" s="32">
        <v>189</v>
      </c>
      <c r="V87" s="33">
        <f t="shared" si="16"/>
        <v>8.224543080939947</v>
      </c>
      <c r="W87" s="34"/>
      <c r="X87" s="32">
        <v>673</v>
      </c>
      <c r="Y87" s="32">
        <v>66</v>
      </c>
      <c r="Z87" s="32">
        <f t="shared" si="17"/>
        <v>9.806835066864785</v>
      </c>
      <c r="AA87" s="32">
        <v>513</v>
      </c>
      <c r="AB87" s="32">
        <v>65</v>
      </c>
      <c r="AC87" s="33">
        <f t="shared" si="18"/>
        <v>12.670565302144249</v>
      </c>
      <c r="AD87" s="34"/>
      <c r="AE87" s="32">
        <v>2647</v>
      </c>
      <c r="AF87" s="32">
        <v>92</v>
      </c>
      <c r="AG87" s="32">
        <f t="shared" si="19"/>
        <v>3.4756327918398187</v>
      </c>
      <c r="AH87" s="32">
        <v>1851</v>
      </c>
      <c r="AI87" s="32">
        <v>93</v>
      </c>
      <c r="AJ87" s="29">
        <f t="shared" si="10"/>
        <v>5.024311183144246</v>
      </c>
    </row>
    <row r="88" spans="1:36" s="20" customFormat="1" ht="15" customHeight="1">
      <c r="A88" s="31" t="s">
        <v>215</v>
      </c>
      <c r="B88" s="31" t="s">
        <v>222</v>
      </c>
      <c r="C88" s="32">
        <v>3096</v>
      </c>
      <c r="D88" s="32">
        <v>1567</v>
      </c>
      <c r="E88" s="32">
        <f t="shared" si="11"/>
        <v>50.61369509043928</v>
      </c>
      <c r="F88" s="32">
        <v>2803</v>
      </c>
      <c r="G88" s="32">
        <v>1328</v>
      </c>
      <c r="H88" s="32">
        <f t="shared" si="12"/>
        <v>47.37780948983232</v>
      </c>
      <c r="I88" s="32"/>
      <c r="J88" s="32">
        <v>623</v>
      </c>
      <c r="K88" s="32">
        <v>89</v>
      </c>
      <c r="L88" s="32">
        <f t="shared" si="13"/>
        <v>14.285714285714285</v>
      </c>
      <c r="M88" s="32">
        <v>424</v>
      </c>
      <c r="N88" s="32">
        <v>101</v>
      </c>
      <c r="O88" s="8">
        <f t="shared" si="14"/>
        <v>23.82075471698113</v>
      </c>
      <c r="P88" s="16"/>
      <c r="Q88" s="32">
        <v>1993</v>
      </c>
      <c r="R88" s="32">
        <v>213</v>
      </c>
      <c r="S88" s="32">
        <f t="shared" si="15"/>
        <v>10.68740592072253</v>
      </c>
      <c r="T88" s="32">
        <v>1655</v>
      </c>
      <c r="U88" s="32">
        <v>294</v>
      </c>
      <c r="V88" s="33">
        <f t="shared" si="16"/>
        <v>17.764350453172206</v>
      </c>
      <c r="W88" s="34"/>
      <c r="X88" s="32">
        <v>941</v>
      </c>
      <c r="Y88" s="32">
        <v>117</v>
      </c>
      <c r="Z88" s="32">
        <f t="shared" si="17"/>
        <v>12.433581296493093</v>
      </c>
      <c r="AA88" s="32">
        <v>661</v>
      </c>
      <c r="AB88" s="32">
        <v>88</v>
      </c>
      <c r="AC88" s="33">
        <f t="shared" si="18"/>
        <v>13.313161875945537</v>
      </c>
      <c r="AD88" s="34"/>
      <c r="AE88" s="32">
        <v>2502</v>
      </c>
      <c r="AF88" s="32">
        <v>88</v>
      </c>
      <c r="AG88" s="32">
        <f t="shared" si="19"/>
        <v>3.5171862509992007</v>
      </c>
      <c r="AH88" s="32">
        <v>1912</v>
      </c>
      <c r="AI88" s="32">
        <v>96</v>
      </c>
      <c r="AJ88" s="29">
        <f t="shared" si="10"/>
        <v>5.02092050209205</v>
      </c>
    </row>
    <row r="89" spans="1:36" s="20" customFormat="1" ht="15" customHeight="1">
      <c r="A89" s="31" t="s">
        <v>215</v>
      </c>
      <c r="B89" s="31" t="s">
        <v>223</v>
      </c>
      <c r="C89" s="32">
        <v>3867</v>
      </c>
      <c r="D89" s="32">
        <v>1703</v>
      </c>
      <c r="E89" s="32">
        <f t="shared" si="11"/>
        <v>44.03930695629687</v>
      </c>
      <c r="F89" s="32">
        <v>3718</v>
      </c>
      <c r="G89" s="32">
        <v>1584</v>
      </c>
      <c r="H89" s="32">
        <f t="shared" si="12"/>
        <v>42.60355029585799</v>
      </c>
      <c r="I89" s="32"/>
      <c r="J89" s="32">
        <v>555</v>
      </c>
      <c r="K89" s="32">
        <v>110</v>
      </c>
      <c r="L89" s="32">
        <f t="shared" si="13"/>
        <v>19.81981981981982</v>
      </c>
      <c r="M89" s="32">
        <v>419</v>
      </c>
      <c r="N89" s="32">
        <v>68</v>
      </c>
      <c r="O89" s="8">
        <f t="shared" si="14"/>
        <v>16.2291169451074</v>
      </c>
      <c r="P89" s="16"/>
      <c r="Q89" s="32">
        <v>2328</v>
      </c>
      <c r="R89" s="32">
        <v>219</v>
      </c>
      <c r="S89" s="32">
        <f t="shared" si="15"/>
        <v>9.407216494845361</v>
      </c>
      <c r="T89" s="32">
        <v>1756</v>
      </c>
      <c r="U89" s="32">
        <v>244</v>
      </c>
      <c r="V89" s="33">
        <f t="shared" si="16"/>
        <v>13.895216400911162</v>
      </c>
      <c r="W89" s="34"/>
      <c r="X89" s="32">
        <v>865</v>
      </c>
      <c r="Y89" s="32">
        <v>96</v>
      </c>
      <c r="Z89" s="32">
        <f t="shared" si="17"/>
        <v>11.098265895953757</v>
      </c>
      <c r="AA89" s="32">
        <v>615</v>
      </c>
      <c r="AB89" s="32">
        <v>102</v>
      </c>
      <c r="AC89" s="33">
        <f t="shared" si="18"/>
        <v>16.585365853658537</v>
      </c>
      <c r="AD89" s="34"/>
      <c r="AE89" s="32">
        <v>1665</v>
      </c>
      <c r="AF89" s="32">
        <v>63</v>
      </c>
      <c r="AG89" s="32">
        <f t="shared" si="19"/>
        <v>3.783783783783784</v>
      </c>
      <c r="AH89" s="32">
        <v>1537</v>
      </c>
      <c r="AI89" s="32">
        <v>87</v>
      </c>
      <c r="AJ89" s="29">
        <f t="shared" si="10"/>
        <v>5.660377358490567</v>
      </c>
    </row>
    <row r="90" spans="1:36" s="20" customFormat="1" ht="15" customHeight="1">
      <c r="A90" s="31" t="s">
        <v>215</v>
      </c>
      <c r="B90" s="31" t="s">
        <v>17</v>
      </c>
      <c r="C90" s="32">
        <v>2487</v>
      </c>
      <c r="D90" s="32">
        <v>1134</v>
      </c>
      <c r="E90" s="32">
        <f t="shared" si="11"/>
        <v>45.59710494571773</v>
      </c>
      <c r="F90" s="32">
        <v>2365</v>
      </c>
      <c r="G90" s="32">
        <v>992</v>
      </c>
      <c r="H90" s="32">
        <f t="shared" si="12"/>
        <v>41.94503171247357</v>
      </c>
      <c r="I90" s="32"/>
      <c r="J90" s="32">
        <v>565</v>
      </c>
      <c r="K90" s="32">
        <v>79</v>
      </c>
      <c r="L90" s="32">
        <f t="shared" si="13"/>
        <v>13.982300884955754</v>
      </c>
      <c r="M90" s="32">
        <v>473</v>
      </c>
      <c r="N90" s="32">
        <v>108</v>
      </c>
      <c r="O90" s="8">
        <f t="shared" si="14"/>
        <v>22.832980972515855</v>
      </c>
      <c r="P90" s="16"/>
      <c r="Q90" s="32">
        <v>1382</v>
      </c>
      <c r="R90" s="32">
        <v>164</v>
      </c>
      <c r="S90" s="32">
        <f t="shared" si="15"/>
        <v>11.866859623733719</v>
      </c>
      <c r="T90" s="32">
        <v>1298</v>
      </c>
      <c r="U90" s="32">
        <v>166</v>
      </c>
      <c r="V90" s="33">
        <f t="shared" si="16"/>
        <v>12.788906009244993</v>
      </c>
      <c r="W90" s="34"/>
      <c r="X90" s="32">
        <v>575</v>
      </c>
      <c r="Y90" s="32">
        <v>78</v>
      </c>
      <c r="Z90" s="32">
        <f t="shared" si="17"/>
        <v>13.56521739130435</v>
      </c>
      <c r="AA90" s="32" t="s">
        <v>65</v>
      </c>
      <c r="AB90" s="32" t="s">
        <v>65</v>
      </c>
      <c r="AC90" s="33" t="s">
        <v>11</v>
      </c>
      <c r="AD90" s="34"/>
      <c r="AE90" s="32">
        <v>1770</v>
      </c>
      <c r="AF90" s="32">
        <v>42</v>
      </c>
      <c r="AG90" s="32">
        <f t="shared" si="19"/>
        <v>2.3728813559322033</v>
      </c>
      <c r="AH90" s="32">
        <v>1445</v>
      </c>
      <c r="AI90" s="32">
        <v>91</v>
      </c>
      <c r="AJ90" s="29">
        <f t="shared" si="10"/>
        <v>6.29757785467128</v>
      </c>
    </row>
    <row r="91" spans="1:36" s="20" customFormat="1" ht="15" customHeight="1">
      <c r="A91" s="31" t="s">
        <v>215</v>
      </c>
      <c r="B91" s="31" t="s">
        <v>224</v>
      </c>
      <c r="C91" s="32">
        <v>4718</v>
      </c>
      <c r="D91" s="32">
        <v>2387</v>
      </c>
      <c r="E91" s="32">
        <f t="shared" si="11"/>
        <v>50.59347181008902</v>
      </c>
      <c r="F91" s="32">
        <v>4029</v>
      </c>
      <c r="G91" s="32">
        <v>2007</v>
      </c>
      <c r="H91" s="32">
        <f t="shared" si="12"/>
        <v>49.8138495904691</v>
      </c>
      <c r="I91" s="32"/>
      <c r="J91" s="32" t="s">
        <v>65</v>
      </c>
      <c r="K91" s="32" t="s">
        <v>65</v>
      </c>
      <c r="L91" s="32" t="s">
        <v>11</v>
      </c>
      <c r="M91" s="32" t="s">
        <v>65</v>
      </c>
      <c r="N91" s="32" t="s">
        <v>65</v>
      </c>
      <c r="O91" s="8" t="s">
        <v>11</v>
      </c>
      <c r="P91" s="16"/>
      <c r="Q91" s="32">
        <v>1551</v>
      </c>
      <c r="R91" s="32">
        <v>224</v>
      </c>
      <c r="S91" s="32">
        <f t="shared" si="15"/>
        <v>14.442295293359123</v>
      </c>
      <c r="T91" s="32">
        <v>1379</v>
      </c>
      <c r="U91" s="32">
        <v>153</v>
      </c>
      <c r="V91" s="33">
        <f t="shared" si="16"/>
        <v>11.094996374184191</v>
      </c>
      <c r="W91" s="34"/>
      <c r="X91" s="32">
        <v>967</v>
      </c>
      <c r="Y91" s="32">
        <v>145</v>
      </c>
      <c r="Z91" s="32">
        <f t="shared" si="17"/>
        <v>14.99482936918304</v>
      </c>
      <c r="AA91" s="32">
        <v>724</v>
      </c>
      <c r="AB91" s="32">
        <v>103</v>
      </c>
      <c r="AC91" s="33">
        <f t="shared" si="18"/>
        <v>14.226519337016574</v>
      </c>
      <c r="AD91" s="34"/>
      <c r="AE91" s="32">
        <v>2035</v>
      </c>
      <c r="AF91" s="32">
        <v>140</v>
      </c>
      <c r="AG91" s="32">
        <f t="shared" si="19"/>
        <v>6.87960687960688</v>
      </c>
      <c r="AH91" s="32">
        <v>1914</v>
      </c>
      <c r="AI91" s="32">
        <v>121</v>
      </c>
      <c r="AJ91" s="29">
        <f t="shared" si="10"/>
        <v>6.321839080459771</v>
      </c>
    </row>
    <row r="92" spans="1:36" s="20" customFormat="1" ht="15" customHeight="1">
      <c r="A92" s="31" t="s">
        <v>215</v>
      </c>
      <c r="B92" s="31" t="s">
        <v>1</v>
      </c>
      <c r="C92" s="32">
        <v>46047</v>
      </c>
      <c r="D92" s="32">
        <v>21775</v>
      </c>
      <c r="E92" s="32">
        <f t="shared" si="11"/>
        <v>47.288639867960995</v>
      </c>
      <c r="F92" s="32">
        <v>42041</v>
      </c>
      <c r="G92" s="32">
        <v>19070</v>
      </c>
      <c r="H92" s="32">
        <f t="shared" si="12"/>
        <v>45.36048143478985</v>
      </c>
      <c r="I92" s="32"/>
      <c r="J92" s="32">
        <v>7065</v>
      </c>
      <c r="K92" s="32">
        <v>1156</v>
      </c>
      <c r="L92" s="32">
        <f t="shared" si="13"/>
        <v>16.362349610757253</v>
      </c>
      <c r="M92" s="32">
        <v>5966</v>
      </c>
      <c r="N92" s="32">
        <v>1141</v>
      </c>
      <c r="O92" s="8">
        <f t="shared" si="14"/>
        <v>19.125041904123368</v>
      </c>
      <c r="P92" s="16"/>
      <c r="Q92" s="32">
        <v>23719</v>
      </c>
      <c r="R92" s="32">
        <v>2788</v>
      </c>
      <c r="S92" s="32">
        <f t="shared" si="15"/>
        <v>11.754289809857077</v>
      </c>
      <c r="T92" s="32">
        <v>20100</v>
      </c>
      <c r="U92" s="32">
        <v>2773</v>
      </c>
      <c r="V92" s="33">
        <f t="shared" si="16"/>
        <v>13.796019900497514</v>
      </c>
      <c r="W92" s="34"/>
      <c r="X92" s="32">
        <v>10651</v>
      </c>
      <c r="Y92" s="32">
        <v>1278</v>
      </c>
      <c r="Z92" s="32">
        <f t="shared" si="17"/>
        <v>11.998873345225801</v>
      </c>
      <c r="AA92" s="32">
        <v>8213</v>
      </c>
      <c r="AB92" s="32">
        <v>1139</v>
      </c>
      <c r="AC92" s="33">
        <f t="shared" si="18"/>
        <v>13.868257640326313</v>
      </c>
      <c r="AD92" s="34"/>
      <c r="AE92" s="32">
        <v>28598</v>
      </c>
      <c r="AF92" s="32">
        <v>1979</v>
      </c>
      <c r="AG92" s="32">
        <f t="shared" si="19"/>
        <v>6.920064340163648</v>
      </c>
      <c r="AH92" s="32">
        <v>23378</v>
      </c>
      <c r="AI92" s="32">
        <v>1447</v>
      </c>
      <c r="AJ92" s="29">
        <f t="shared" si="10"/>
        <v>6.18957994695868</v>
      </c>
    </row>
    <row r="93" spans="1:36" s="20" customFormat="1" ht="15" customHeight="1">
      <c r="A93" s="31"/>
      <c r="B93" s="31"/>
      <c r="C93" s="35"/>
      <c r="D93" s="35"/>
      <c r="E93" s="32"/>
      <c r="F93" s="35"/>
      <c r="G93" s="35"/>
      <c r="H93" s="32"/>
      <c r="I93" s="35"/>
      <c r="J93" s="35"/>
      <c r="K93" s="35"/>
      <c r="L93" s="32"/>
      <c r="M93" s="35"/>
      <c r="N93" s="35"/>
      <c r="O93" s="8"/>
      <c r="P93" s="16"/>
      <c r="Q93" s="35"/>
      <c r="R93" s="35"/>
      <c r="S93" s="32"/>
      <c r="T93" s="35"/>
      <c r="U93" s="35"/>
      <c r="V93" s="33"/>
      <c r="W93" s="36"/>
      <c r="X93" s="35"/>
      <c r="Y93" s="35"/>
      <c r="Z93" s="32"/>
      <c r="AA93" s="35"/>
      <c r="AB93" s="35"/>
      <c r="AC93" s="33"/>
      <c r="AD93" s="36"/>
      <c r="AE93" s="35"/>
      <c r="AF93" s="35"/>
      <c r="AG93" s="32"/>
      <c r="AH93" s="35"/>
      <c r="AI93" s="35"/>
      <c r="AJ93" s="29"/>
    </row>
    <row r="94" spans="1:36" s="20" customFormat="1" ht="15" customHeight="1">
      <c r="A94" s="31" t="s">
        <v>225</v>
      </c>
      <c r="B94" s="31" t="s">
        <v>226</v>
      </c>
      <c r="C94" s="32">
        <v>3671</v>
      </c>
      <c r="D94" s="32">
        <v>2072</v>
      </c>
      <c r="E94" s="32">
        <f t="shared" si="11"/>
        <v>56.4423862707709</v>
      </c>
      <c r="F94" s="32" t="s">
        <v>11</v>
      </c>
      <c r="G94" s="32" t="s">
        <v>11</v>
      </c>
      <c r="H94" s="32" t="s">
        <v>11</v>
      </c>
      <c r="I94" s="32"/>
      <c r="J94" s="32">
        <v>51</v>
      </c>
      <c r="K94" s="32">
        <v>13</v>
      </c>
      <c r="L94" s="32">
        <f t="shared" si="13"/>
        <v>25.49019607843137</v>
      </c>
      <c r="M94" s="32" t="s">
        <v>11</v>
      </c>
      <c r="N94" s="32" t="s">
        <v>11</v>
      </c>
      <c r="O94" s="8" t="s">
        <v>11</v>
      </c>
      <c r="P94" s="16"/>
      <c r="Q94" s="32">
        <v>769</v>
      </c>
      <c r="R94" s="32">
        <v>136</v>
      </c>
      <c r="S94" s="32">
        <f t="shared" si="15"/>
        <v>17.6853055916775</v>
      </c>
      <c r="T94" s="32" t="s">
        <v>11</v>
      </c>
      <c r="U94" s="32" t="s">
        <v>11</v>
      </c>
      <c r="V94" s="33" t="s">
        <v>11</v>
      </c>
      <c r="W94" s="34"/>
      <c r="X94" s="32">
        <v>928</v>
      </c>
      <c r="Y94" s="32">
        <v>113</v>
      </c>
      <c r="Z94" s="32">
        <f t="shared" si="17"/>
        <v>12.176724137931034</v>
      </c>
      <c r="AA94" s="32" t="s">
        <v>11</v>
      </c>
      <c r="AB94" s="32" t="s">
        <v>11</v>
      </c>
      <c r="AC94" s="33" t="s">
        <v>11</v>
      </c>
      <c r="AD94" s="34"/>
      <c r="AE94" s="32">
        <v>1961</v>
      </c>
      <c r="AF94" s="32">
        <v>248</v>
      </c>
      <c r="AG94" s="32">
        <f t="shared" si="19"/>
        <v>12.646608873023968</v>
      </c>
      <c r="AH94" s="32" t="s">
        <v>11</v>
      </c>
      <c r="AI94" s="32" t="s">
        <v>11</v>
      </c>
      <c r="AJ94" s="29" t="s">
        <v>11</v>
      </c>
    </row>
    <row r="95" spans="1:36" s="20" customFormat="1" ht="15" customHeight="1">
      <c r="A95" s="31" t="s">
        <v>225</v>
      </c>
      <c r="B95" s="31" t="s">
        <v>59</v>
      </c>
      <c r="C95" s="32" t="s">
        <v>11</v>
      </c>
      <c r="D95" s="32" t="s">
        <v>11</v>
      </c>
      <c r="E95" s="32" t="s">
        <v>11</v>
      </c>
      <c r="F95" s="32">
        <v>9401</v>
      </c>
      <c r="G95" s="32">
        <v>4555</v>
      </c>
      <c r="H95" s="32">
        <f t="shared" si="12"/>
        <v>48.45229230932879</v>
      </c>
      <c r="I95" s="32"/>
      <c r="J95" s="32" t="s">
        <v>11</v>
      </c>
      <c r="K95" s="32" t="s">
        <v>11</v>
      </c>
      <c r="L95" s="32" t="s">
        <v>11</v>
      </c>
      <c r="M95" s="32">
        <v>249</v>
      </c>
      <c r="N95" s="32">
        <v>62</v>
      </c>
      <c r="O95" s="8">
        <f t="shared" si="14"/>
        <v>24.899598393574294</v>
      </c>
      <c r="P95" s="16"/>
      <c r="Q95" s="32" t="s">
        <v>11</v>
      </c>
      <c r="R95" s="32" t="s">
        <v>11</v>
      </c>
      <c r="S95" s="32" t="s">
        <v>11</v>
      </c>
      <c r="T95" s="32">
        <v>3079</v>
      </c>
      <c r="U95" s="32">
        <v>334</v>
      </c>
      <c r="V95" s="33">
        <f t="shared" si="16"/>
        <v>10.847677817473206</v>
      </c>
      <c r="W95" s="34"/>
      <c r="X95" s="32" t="s">
        <v>11</v>
      </c>
      <c r="Y95" s="32" t="s">
        <v>11</v>
      </c>
      <c r="Z95" s="32" t="s">
        <v>11</v>
      </c>
      <c r="AA95" s="32">
        <v>1762</v>
      </c>
      <c r="AB95" s="32">
        <v>213</v>
      </c>
      <c r="AC95" s="33">
        <f t="shared" si="18"/>
        <v>12.088535754824063</v>
      </c>
      <c r="AD95" s="34"/>
      <c r="AE95" s="32" t="s">
        <v>11</v>
      </c>
      <c r="AF95" s="32" t="s">
        <v>11</v>
      </c>
      <c r="AG95" s="32" t="s">
        <v>11</v>
      </c>
      <c r="AH95" s="32">
        <v>5356</v>
      </c>
      <c r="AI95" s="32">
        <v>217</v>
      </c>
      <c r="AJ95" s="29">
        <f t="shared" si="10"/>
        <v>4.051530993278566</v>
      </c>
    </row>
    <row r="96" spans="1:36" s="20" customFormat="1" ht="15" customHeight="1">
      <c r="A96" s="31" t="s">
        <v>225</v>
      </c>
      <c r="B96" s="31" t="s">
        <v>227</v>
      </c>
      <c r="C96" s="32">
        <v>3414</v>
      </c>
      <c r="D96" s="32">
        <v>1897</v>
      </c>
      <c r="E96" s="32">
        <f t="shared" si="11"/>
        <v>55.565319273579384</v>
      </c>
      <c r="F96" s="32" t="s">
        <v>11</v>
      </c>
      <c r="G96" s="32" t="s">
        <v>11</v>
      </c>
      <c r="H96" s="32" t="s">
        <v>11</v>
      </c>
      <c r="I96" s="32"/>
      <c r="J96" s="32">
        <v>137</v>
      </c>
      <c r="K96" s="32">
        <v>29</v>
      </c>
      <c r="L96" s="32">
        <f t="shared" si="13"/>
        <v>21.16788321167883</v>
      </c>
      <c r="M96" s="32" t="s">
        <v>11</v>
      </c>
      <c r="N96" s="32" t="s">
        <v>11</v>
      </c>
      <c r="O96" s="8" t="s">
        <v>11</v>
      </c>
      <c r="P96" s="16"/>
      <c r="Q96" s="32">
        <v>1055</v>
      </c>
      <c r="R96" s="32">
        <v>204</v>
      </c>
      <c r="S96" s="32">
        <f t="shared" si="15"/>
        <v>19.33649289099526</v>
      </c>
      <c r="T96" s="32" t="s">
        <v>11</v>
      </c>
      <c r="U96" s="32" t="s">
        <v>11</v>
      </c>
      <c r="V96" s="32" t="s">
        <v>11</v>
      </c>
      <c r="W96" s="34"/>
      <c r="X96" s="32">
        <v>544</v>
      </c>
      <c r="Y96" s="32">
        <v>66</v>
      </c>
      <c r="Z96" s="32">
        <f t="shared" si="17"/>
        <v>12.132352941176471</v>
      </c>
      <c r="AA96" s="32" t="s">
        <v>11</v>
      </c>
      <c r="AB96" s="32" t="s">
        <v>11</v>
      </c>
      <c r="AC96" s="32" t="s">
        <v>11</v>
      </c>
      <c r="AD96" s="34"/>
      <c r="AE96" s="32">
        <v>1642</v>
      </c>
      <c r="AF96" s="32">
        <v>146</v>
      </c>
      <c r="AG96" s="32">
        <f t="shared" si="19"/>
        <v>8.891595615103533</v>
      </c>
      <c r="AH96" s="32" t="s">
        <v>11</v>
      </c>
      <c r="AI96" s="32" t="s">
        <v>11</v>
      </c>
      <c r="AJ96" s="32" t="s">
        <v>11</v>
      </c>
    </row>
    <row r="97" spans="1:36" s="20" customFormat="1" ht="15" customHeight="1">
      <c r="A97" s="31" t="s">
        <v>225</v>
      </c>
      <c r="B97" s="31" t="s">
        <v>228</v>
      </c>
      <c r="C97" s="32">
        <v>2321</v>
      </c>
      <c r="D97" s="32">
        <v>1456</v>
      </c>
      <c r="E97" s="32">
        <f t="shared" si="11"/>
        <v>62.73158121499354</v>
      </c>
      <c r="F97" s="32" t="s">
        <v>11</v>
      </c>
      <c r="G97" s="32" t="s">
        <v>11</v>
      </c>
      <c r="H97" s="32" t="s">
        <v>11</v>
      </c>
      <c r="I97" s="32"/>
      <c r="J97" s="32">
        <v>32</v>
      </c>
      <c r="K97" s="32">
        <v>9</v>
      </c>
      <c r="L97" s="32">
        <f t="shared" si="13"/>
        <v>28.125</v>
      </c>
      <c r="M97" s="32" t="s">
        <v>11</v>
      </c>
      <c r="N97" s="32" t="s">
        <v>11</v>
      </c>
      <c r="O97" s="8" t="s">
        <v>11</v>
      </c>
      <c r="P97" s="16"/>
      <c r="Q97" s="32">
        <v>471</v>
      </c>
      <c r="R97" s="32">
        <v>74</v>
      </c>
      <c r="S97" s="32">
        <f t="shared" si="15"/>
        <v>15.711252653927813</v>
      </c>
      <c r="T97" s="32" t="s">
        <v>11</v>
      </c>
      <c r="U97" s="32" t="s">
        <v>11</v>
      </c>
      <c r="V97" s="32" t="s">
        <v>11</v>
      </c>
      <c r="W97" s="34"/>
      <c r="X97" s="32">
        <v>484</v>
      </c>
      <c r="Y97" s="32">
        <v>66</v>
      </c>
      <c r="Z97" s="32">
        <f t="shared" si="17"/>
        <v>13.636363636363635</v>
      </c>
      <c r="AA97" s="32" t="s">
        <v>11</v>
      </c>
      <c r="AB97" s="32" t="s">
        <v>11</v>
      </c>
      <c r="AC97" s="32" t="s">
        <v>11</v>
      </c>
      <c r="AD97" s="34"/>
      <c r="AE97" s="32">
        <v>1199</v>
      </c>
      <c r="AF97" s="32">
        <v>79</v>
      </c>
      <c r="AG97" s="32">
        <f t="shared" si="19"/>
        <v>6.58882402001668</v>
      </c>
      <c r="AH97" s="32" t="s">
        <v>11</v>
      </c>
      <c r="AI97" s="32" t="s">
        <v>11</v>
      </c>
      <c r="AJ97" s="32" t="s">
        <v>11</v>
      </c>
    </row>
    <row r="98" spans="1:36" s="20" customFormat="1" ht="15" customHeight="1">
      <c r="A98" s="31" t="s">
        <v>225</v>
      </c>
      <c r="B98" s="31" t="s">
        <v>1</v>
      </c>
      <c r="C98" s="32">
        <v>9406</v>
      </c>
      <c r="D98" s="32">
        <v>5425</v>
      </c>
      <c r="E98" s="32">
        <f t="shared" si="11"/>
        <v>57.67595152030619</v>
      </c>
      <c r="F98" s="32">
        <v>9401</v>
      </c>
      <c r="G98" s="32">
        <v>4555</v>
      </c>
      <c r="H98" s="32">
        <f t="shared" si="12"/>
        <v>48.45229230932879</v>
      </c>
      <c r="I98" s="32"/>
      <c r="J98" s="32">
        <v>220</v>
      </c>
      <c r="K98" s="32">
        <v>51</v>
      </c>
      <c r="L98" s="32">
        <f t="shared" si="13"/>
        <v>23.18181818181818</v>
      </c>
      <c r="M98" s="32">
        <v>249</v>
      </c>
      <c r="N98" s="32">
        <v>62</v>
      </c>
      <c r="O98" s="8">
        <f t="shared" si="14"/>
        <v>24.899598393574294</v>
      </c>
      <c r="P98" s="16"/>
      <c r="Q98" s="32">
        <v>2295</v>
      </c>
      <c r="R98" s="32">
        <v>414</v>
      </c>
      <c r="S98" s="32">
        <f t="shared" si="15"/>
        <v>18.03921568627451</v>
      </c>
      <c r="T98" s="32">
        <v>3079</v>
      </c>
      <c r="U98" s="32">
        <v>334</v>
      </c>
      <c r="V98" s="33">
        <f t="shared" si="16"/>
        <v>10.847677817473206</v>
      </c>
      <c r="W98" s="34"/>
      <c r="X98" s="32">
        <v>1956</v>
      </c>
      <c r="Y98" s="32">
        <v>245</v>
      </c>
      <c r="Z98" s="32">
        <f t="shared" si="17"/>
        <v>12.52556237218814</v>
      </c>
      <c r="AA98" s="32">
        <v>1762</v>
      </c>
      <c r="AB98" s="32">
        <v>213</v>
      </c>
      <c r="AC98" s="33">
        <f t="shared" si="18"/>
        <v>12.088535754824063</v>
      </c>
      <c r="AD98" s="34"/>
      <c r="AE98" s="32">
        <v>4802</v>
      </c>
      <c r="AF98" s="32">
        <v>473</v>
      </c>
      <c r="AG98" s="32">
        <f t="shared" si="19"/>
        <v>9.850062473969178</v>
      </c>
      <c r="AH98" s="32">
        <v>5356</v>
      </c>
      <c r="AI98" s="32">
        <v>217</v>
      </c>
      <c r="AJ98" s="29">
        <f t="shared" si="10"/>
        <v>4.051530993278566</v>
      </c>
    </row>
    <row r="99" spans="1:36" s="20" customFormat="1" ht="15" customHeight="1">
      <c r="A99" s="31"/>
      <c r="B99" s="31"/>
      <c r="C99" s="35"/>
      <c r="D99" s="35"/>
      <c r="E99" s="32"/>
      <c r="F99" s="35"/>
      <c r="G99" s="35"/>
      <c r="H99" s="32"/>
      <c r="I99" s="35"/>
      <c r="J99" s="35"/>
      <c r="K99" s="35"/>
      <c r="L99" s="32"/>
      <c r="M99" s="35"/>
      <c r="N99" s="35"/>
      <c r="O99" s="8"/>
      <c r="P99" s="16"/>
      <c r="Q99" s="35"/>
      <c r="R99" s="35"/>
      <c r="S99" s="32"/>
      <c r="T99" s="35"/>
      <c r="U99" s="35"/>
      <c r="V99" s="33"/>
      <c r="W99" s="16"/>
      <c r="X99" s="35"/>
      <c r="Y99" s="35"/>
      <c r="Z99" s="32"/>
      <c r="AA99" s="35"/>
      <c r="AB99" s="35"/>
      <c r="AC99" s="33"/>
      <c r="AD99" s="16"/>
      <c r="AE99" s="35"/>
      <c r="AF99" s="35"/>
      <c r="AG99" s="32"/>
      <c r="AH99" s="35"/>
      <c r="AI99" s="35"/>
      <c r="AJ99" s="29"/>
    </row>
    <row r="100" spans="1:36" s="20" customFormat="1" ht="15" customHeight="1">
      <c r="A100" s="31" t="s">
        <v>229</v>
      </c>
      <c r="B100" s="31" t="s">
        <v>18</v>
      </c>
      <c r="C100" s="32">
        <v>7632</v>
      </c>
      <c r="D100" s="32">
        <v>2891</v>
      </c>
      <c r="E100" s="32">
        <f t="shared" si="11"/>
        <v>37.87997903563941</v>
      </c>
      <c r="F100" s="32">
        <v>7126</v>
      </c>
      <c r="G100" s="32">
        <v>2715</v>
      </c>
      <c r="H100" s="32">
        <f t="shared" si="12"/>
        <v>38.09991580129105</v>
      </c>
      <c r="I100" s="32"/>
      <c r="J100" s="32">
        <v>114</v>
      </c>
      <c r="K100" s="32">
        <v>35</v>
      </c>
      <c r="L100" s="32">
        <f t="shared" si="13"/>
        <v>30.701754385964914</v>
      </c>
      <c r="M100" s="32">
        <v>101</v>
      </c>
      <c r="N100" s="32">
        <v>37</v>
      </c>
      <c r="O100" s="8">
        <f t="shared" si="14"/>
        <v>36.633663366336634</v>
      </c>
      <c r="P100" s="16"/>
      <c r="Q100" s="32">
        <v>1058</v>
      </c>
      <c r="R100" s="32">
        <v>198</v>
      </c>
      <c r="S100" s="32">
        <f t="shared" si="15"/>
        <v>18.714555765595463</v>
      </c>
      <c r="T100" s="32">
        <v>1119</v>
      </c>
      <c r="U100" s="32">
        <v>156</v>
      </c>
      <c r="V100" s="33">
        <f t="shared" si="16"/>
        <v>13.941018766756033</v>
      </c>
      <c r="W100" s="16"/>
      <c r="X100" s="32">
        <v>579</v>
      </c>
      <c r="Y100" s="32">
        <v>113</v>
      </c>
      <c r="Z100" s="32">
        <f t="shared" si="17"/>
        <v>19.516407599309154</v>
      </c>
      <c r="AA100" s="32">
        <v>587</v>
      </c>
      <c r="AB100" s="32">
        <v>96</v>
      </c>
      <c r="AC100" s="33">
        <f t="shared" si="18"/>
        <v>16.35434412265758</v>
      </c>
      <c r="AD100" s="16"/>
      <c r="AE100" s="32">
        <v>2136</v>
      </c>
      <c r="AF100" s="32">
        <v>103</v>
      </c>
      <c r="AG100" s="32">
        <f t="shared" si="19"/>
        <v>4.822097378277154</v>
      </c>
      <c r="AH100" s="32">
        <v>1850</v>
      </c>
      <c r="AI100" s="32">
        <v>66</v>
      </c>
      <c r="AJ100" s="29">
        <f t="shared" si="10"/>
        <v>3.567567567567568</v>
      </c>
    </row>
    <row r="101" spans="1:36" s="20" customFormat="1" ht="15" customHeight="1">
      <c r="A101" s="31" t="s">
        <v>229</v>
      </c>
      <c r="B101" s="31" t="s">
        <v>230</v>
      </c>
      <c r="C101" s="32">
        <v>2587</v>
      </c>
      <c r="D101" s="32">
        <v>1117</v>
      </c>
      <c r="E101" s="32">
        <f t="shared" si="11"/>
        <v>43.17742558948589</v>
      </c>
      <c r="F101" s="32">
        <v>2203</v>
      </c>
      <c r="G101" s="32">
        <v>919</v>
      </c>
      <c r="H101" s="32">
        <f t="shared" si="12"/>
        <v>41.71584203359056</v>
      </c>
      <c r="I101" s="32"/>
      <c r="J101" s="32">
        <v>22</v>
      </c>
      <c r="K101" s="32">
        <v>6</v>
      </c>
      <c r="L101" s="32">
        <f t="shared" si="13"/>
        <v>27.27272727272727</v>
      </c>
      <c r="M101" s="32">
        <v>24</v>
      </c>
      <c r="N101" s="32">
        <v>10</v>
      </c>
      <c r="O101" s="8">
        <f t="shared" si="14"/>
        <v>41.66666666666667</v>
      </c>
      <c r="P101" s="16"/>
      <c r="Q101" s="32">
        <v>281</v>
      </c>
      <c r="R101" s="32">
        <v>65</v>
      </c>
      <c r="S101" s="32">
        <f t="shared" si="15"/>
        <v>23.131672597864767</v>
      </c>
      <c r="T101" s="32">
        <v>246</v>
      </c>
      <c r="U101" s="32">
        <v>38</v>
      </c>
      <c r="V101" s="33">
        <f t="shared" si="16"/>
        <v>15.447154471544716</v>
      </c>
      <c r="W101" s="16"/>
      <c r="X101" s="32">
        <v>129</v>
      </c>
      <c r="Y101" s="32">
        <v>31</v>
      </c>
      <c r="Z101" s="32">
        <f t="shared" si="17"/>
        <v>24.031007751937985</v>
      </c>
      <c r="AA101" s="32">
        <v>110</v>
      </c>
      <c r="AB101" s="32">
        <v>40</v>
      </c>
      <c r="AC101" s="33">
        <f t="shared" si="18"/>
        <v>36.36363636363637</v>
      </c>
      <c r="AD101" s="16"/>
      <c r="AE101" s="32">
        <v>462</v>
      </c>
      <c r="AF101" s="32">
        <v>21</v>
      </c>
      <c r="AG101" s="32">
        <f t="shared" si="19"/>
        <v>4.545454545454546</v>
      </c>
      <c r="AH101" s="32">
        <v>332</v>
      </c>
      <c r="AI101" s="32">
        <v>20</v>
      </c>
      <c r="AJ101" s="29">
        <f t="shared" si="10"/>
        <v>6.024096385542169</v>
      </c>
    </row>
    <row r="102" spans="1:36" s="20" customFormat="1" ht="15" customHeight="1">
      <c r="A102" s="31" t="s">
        <v>229</v>
      </c>
      <c r="B102" s="31" t="s">
        <v>19</v>
      </c>
      <c r="C102" s="32">
        <v>6537</v>
      </c>
      <c r="D102" s="32">
        <v>2969</v>
      </c>
      <c r="E102" s="32">
        <f t="shared" si="11"/>
        <v>45.41838763959002</v>
      </c>
      <c r="F102" s="32">
        <v>6101</v>
      </c>
      <c r="G102" s="32">
        <v>2552</v>
      </c>
      <c r="H102" s="32">
        <f t="shared" si="12"/>
        <v>41.82920832650385</v>
      </c>
      <c r="I102" s="32"/>
      <c r="J102" s="32">
        <v>179</v>
      </c>
      <c r="K102" s="32">
        <v>32</v>
      </c>
      <c r="L102" s="32">
        <f t="shared" si="13"/>
        <v>17.877094972067038</v>
      </c>
      <c r="M102" s="32">
        <v>186</v>
      </c>
      <c r="N102" s="32">
        <v>48</v>
      </c>
      <c r="O102" s="8">
        <f t="shared" si="14"/>
        <v>25.806451612903224</v>
      </c>
      <c r="P102" s="16"/>
      <c r="Q102" s="32">
        <v>1351</v>
      </c>
      <c r="R102" s="32">
        <v>154</v>
      </c>
      <c r="S102" s="32">
        <f t="shared" si="15"/>
        <v>11.398963730569948</v>
      </c>
      <c r="T102" s="32">
        <v>1172</v>
      </c>
      <c r="U102" s="32">
        <v>147</v>
      </c>
      <c r="V102" s="33">
        <f t="shared" si="16"/>
        <v>12.542662116040956</v>
      </c>
      <c r="W102" s="16"/>
      <c r="X102" s="32">
        <v>753</v>
      </c>
      <c r="Y102" s="32">
        <v>93</v>
      </c>
      <c r="Z102" s="32">
        <f t="shared" si="17"/>
        <v>12.350597609561753</v>
      </c>
      <c r="AA102" s="32">
        <v>606</v>
      </c>
      <c r="AB102" s="32">
        <v>102</v>
      </c>
      <c r="AC102" s="33">
        <f t="shared" si="18"/>
        <v>16.831683168316832</v>
      </c>
      <c r="AD102" s="16"/>
      <c r="AE102" s="32">
        <v>1984</v>
      </c>
      <c r="AF102" s="32">
        <v>94</v>
      </c>
      <c r="AG102" s="32">
        <f t="shared" si="19"/>
        <v>4.737903225806452</v>
      </c>
      <c r="AH102" s="32">
        <v>1625</v>
      </c>
      <c r="AI102" s="32">
        <v>96</v>
      </c>
      <c r="AJ102" s="29">
        <f t="shared" si="10"/>
        <v>5.907692307692307</v>
      </c>
    </row>
    <row r="103" spans="1:36" s="20" customFormat="1" ht="15" customHeight="1">
      <c r="A103" s="31" t="s">
        <v>229</v>
      </c>
      <c r="B103" s="31" t="s">
        <v>231</v>
      </c>
      <c r="C103" s="32">
        <v>4902</v>
      </c>
      <c r="D103" s="32">
        <v>1863</v>
      </c>
      <c r="E103" s="32">
        <f t="shared" si="11"/>
        <v>38.004895960832314</v>
      </c>
      <c r="F103" s="32">
        <v>5338</v>
      </c>
      <c r="G103" s="32">
        <v>2145</v>
      </c>
      <c r="H103" s="32">
        <f t="shared" si="12"/>
        <v>40.1835893593106</v>
      </c>
      <c r="I103" s="32"/>
      <c r="J103" s="32">
        <v>251</v>
      </c>
      <c r="K103" s="32">
        <v>29</v>
      </c>
      <c r="L103" s="32">
        <f t="shared" si="13"/>
        <v>11.553784860557768</v>
      </c>
      <c r="M103" s="32">
        <v>229</v>
      </c>
      <c r="N103" s="32">
        <v>60</v>
      </c>
      <c r="O103" s="8">
        <f t="shared" si="14"/>
        <v>26.200873362445414</v>
      </c>
      <c r="P103" s="16"/>
      <c r="Q103" s="32">
        <v>1415</v>
      </c>
      <c r="R103" s="32">
        <v>263</v>
      </c>
      <c r="S103" s="32">
        <f t="shared" si="15"/>
        <v>18.586572438162545</v>
      </c>
      <c r="T103" s="32">
        <v>1025</v>
      </c>
      <c r="U103" s="32">
        <v>195</v>
      </c>
      <c r="V103" s="33">
        <f t="shared" si="16"/>
        <v>19.024390243902438</v>
      </c>
      <c r="W103" s="16"/>
      <c r="X103" s="32">
        <v>513</v>
      </c>
      <c r="Y103" s="32">
        <v>118</v>
      </c>
      <c r="Z103" s="32">
        <f t="shared" si="17"/>
        <v>23.00194931773879</v>
      </c>
      <c r="AA103" s="32">
        <v>362</v>
      </c>
      <c r="AB103" s="32">
        <v>74</v>
      </c>
      <c r="AC103" s="33">
        <f t="shared" si="18"/>
        <v>20.441988950276244</v>
      </c>
      <c r="AD103" s="16"/>
      <c r="AE103" s="32">
        <v>1846</v>
      </c>
      <c r="AF103" s="32">
        <v>73</v>
      </c>
      <c r="AG103" s="32">
        <f t="shared" si="19"/>
        <v>3.954496208017335</v>
      </c>
      <c r="AH103" s="32">
        <v>1455</v>
      </c>
      <c r="AI103" s="32">
        <v>86</v>
      </c>
      <c r="AJ103" s="29">
        <f t="shared" si="10"/>
        <v>5.910652920962199</v>
      </c>
    </row>
    <row r="104" spans="1:36" s="20" customFormat="1" ht="15" customHeight="1">
      <c r="A104" s="31" t="s">
        <v>229</v>
      </c>
      <c r="B104" s="31" t="s">
        <v>232</v>
      </c>
      <c r="C104" s="32">
        <v>8222</v>
      </c>
      <c r="D104" s="32">
        <v>3205</v>
      </c>
      <c r="E104" s="32">
        <f t="shared" si="11"/>
        <v>38.98078326441255</v>
      </c>
      <c r="F104" s="32">
        <v>7472</v>
      </c>
      <c r="G104" s="32">
        <v>2898</v>
      </c>
      <c r="H104" s="32">
        <f t="shared" si="12"/>
        <v>38.7847965738758</v>
      </c>
      <c r="I104" s="32"/>
      <c r="J104" s="32">
        <v>422</v>
      </c>
      <c r="K104" s="32">
        <v>67</v>
      </c>
      <c r="L104" s="32">
        <f t="shared" si="13"/>
        <v>15.876777251184834</v>
      </c>
      <c r="M104" s="32">
        <v>410</v>
      </c>
      <c r="N104" s="32">
        <v>82</v>
      </c>
      <c r="O104" s="8">
        <f t="shared" si="14"/>
        <v>20</v>
      </c>
      <c r="P104" s="16"/>
      <c r="Q104" s="32">
        <v>935</v>
      </c>
      <c r="R104" s="32">
        <v>177</v>
      </c>
      <c r="S104" s="32">
        <f t="shared" si="15"/>
        <v>18.93048128342246</v>
      </c>
      <c r="T104" s="32">
        <v>1075</v>
      </c>
      <c r="U104" s="32">
        <v>181</v>
      </c>
      <c r="V104" s="33">
        <f t="shared" si="16"/>
        <v>16.837209302325583</v>
      </c>
      <c r="W104" s="16"/>
      <c r="X104" s="32">
        <v>717</v>
      </c>
      <c r="Y104" s="32">
        <v>107</v>
      </c>
      <c r="Z104" s="32">
        <f t="shared" si="17"/>
        <v>14.923291492329149</v>
      </c>
      <c r="AA104" s="32">
        <v>529</v>
      </c>
      <c r="AB104" s="32">
        <v>77</v>
      </c>
      <c r="AC104" s="33">
        <f t="shared" si="18"/>
        <v>14.555765595463138</v>
      </c>
      <c r="AD104" s="16"/>
      <c r="AE104" s="32">
        <v>2473</v>
      </c>
      <c r="AF104" s="32">
        <v>96</v>
      </c>
      <c r="AG104" s="32">
        <f t="shared" si="19"/>
        <v>3.8819247877072383</v>
      </c>
      <c r="AH104" s="32">
        <v>1699</v>
      </c>
      <c r="AI104" s="32">
        <v>127</v>
      </c>
      <c r="AJ104" s="29">
        <f t="shared" si="10"/>
        <v>7.474985285462036</v>
      </c>
    </row>
    <row r="105" spans="1:36" s="20" customFormat="1" ht="15" customHeight="1">
      <c r="A105" s="31" t="s">
        <v>229</v>
      </c>
      <c r="B105" s="31" t="s">
        <v>20</v>
      </c>
      <c r="C105" s="32">
        <v>5732</v>
      </c>
      <c r="D105" s="32">
        <v>2671</v>
      </c>
      <c r="E105" s="32">
        <f t="shared" si="11"/>
        <v>46.59804605722261</v>
      </c>
      <c r="F105" s="32">
        <v>5525</v>
      </c>
      <c r="G105" s="32">
        <v>2422</v>
      </c>
      <c r="H105" s="32">
        <f t="shared" si="12"/>
        <v>43.83710407239819</v>
      </c>
      <c r="I105" s="32"/>
      <c r="J105" s="32">
        <v>166</v>
      </c>
      <c r="K105" s="32">
        <v>53</v>
      </c>
      <c r="L105" s="32">
        <f t="shared" si="13"/>
        <v>31.92771084337349</v>
      </c>
      <c r="M105" s="32">
        <v>130</v>
      </c>
      <c r="N105" s="32">
        <v>30</v>
      </c>
      <c r="O105" s="8">
        <f t="shared" si="14"/>
        <v>23.076923076923077</v>
      </c>
      <c r="P105" s="16"/>
      <c r="Q105" s="32">
        <v>988</v>
      </c>
      <c r="R105" s="32">
        <v>180</v>
      </c>
      <c r="S105" s="32">
        <f t="shared" si="15"/>
        <v>18.218623481781375</v>
      </c>
      <c r="T105" s="32">
        <v>895</v>
      </c>
      <c r="U105" s="32">
        <v>188</v>
      </c>
      <c r="V105" s="33">
        <f t="shared" si="16"/>
        <v>21.005586592178773</v>
      </c>
      <c r="W105" s="16"/>
      <c r="X105" s="32">
        <v>546</v>
      </c>
      <c r="Y105" s="32">
        <v>102</v>
      </c>
      <c r="Z105" s="32">
        <f t="shared" si="17"/>
        <v>18.681318681318682</v>
      </c>
      <c r="AA105" s="32">
        <v>413</v>
      </c>
      <c r="AB105" s="32">
        <v>83</v>
      </c>
      <c r="AC105" s="33">
        <f t="shared" si="18"/>
        <v>20.09685230024213</v>
      </c>
      <c r="AD105" s="16"/>
      <c r="AE105" s="32">
        <v>2255</v>
      </c>
      <c r="AF105" s="32">
        <v>86</v>
      </c>
      <c r="AG105" s="32">
        <f t="shared" si="19"/>
        <v>3.813747228381375</v>
      </c>
      <c r="AH105" s="32">
        <v>1970</v>
      </c>
      <c r="AI105" s="32">
        <v>80</v>
      </c>
      <c r="AJ105" s="29">
        <f t="shared" si="10"/>
        <v>4.060913705583756</v>
      </c>
    </row>
    <row r="106" spans="1:36" s="20" customFormat="1" ht="15" customHeight="1">
      <c r="A106" s="31" t="s">
        <v>229</v>
      </c>
      <c r="B106" s="31" t="s">
        <v>1</v>
      </c>
      <c r="C106" s="32">
        <v>35612</v>
      </c>
      <c r="D106" s="32">
        <v>14716</v>
      </c>
      <c r="E106" s="32">
        <f t="shared" si="11"/>
        <v>41.32314950016848</v>
      </c>
      <c r="F106" s="32">
        <v>33765</v>
      </c>
      <c r="G106" s="32">
        <v>13651</v>
      </c>
      <c r="H106" s="32">
        <f t="shared" si="12"/>
        <v>40.429438767954984</v>
      </c>
      <c r="I106" s="32"/>
      <c r="J106" s="32">
        <v>1154</v>
      </c>
      <c r="K106" s="32">
        <v>222</v>
      </c>
      <c r="L106" s="32">
        <f t="shared" si="13"/>
        <v>19.23743500866551</v>
      </c>
      <c r="M106" s="32">
        <v>1080</v>
      </c>
      <c r="N106" s="32">
        <v>267</v>
      </c>
      <c r="O106" s="8">
        <f t="shared" si="14"/>
        <v>24.72222222222222</v>
      </c>
      <c r="P106" s="16"/>
      <c r="Q106" s="32">
        <v>6028</v>
      </c>
      <c r="R106" s="32">
        <v>1037</v>
      </c>
      <c r="S106" s="32">
        <f t="shared" si="15"/>
        <v>17.203052422030524</v>
      </c>
      <c r="T106" s="32">
        <v>5532</v>
      </c>
      <c r="U106" s="32">
        <v>905</v>
      </c>
      <c r="V106" s="33">
        <f t="shared" si="16"/>
        <v>16.35936370209689</v>
      </c>
      <c r="W106" s="16"/>
      <c r="X106" s="32">
        <v>3237</v>
      </c>
      <c r="Y106" s="32">
        <v>564</v>
      </c>
      <c r="Z106" s="32">
        <f t="shared" si="17"/>
        <v>17.42354031510658</v>
      </c>
      <c r="AA106" s="32">
        <v>2607</v>
      </c>
      <c r="AB106" s="32">
        <v>472</v>
      </c>
      <c r="AC106" s="33">
        <f t="shared" si="18"/>
        <v>18.105101649405448</v>
      </c>
      <c r="AD106" s="16"/>
      <c r="AE106" s="32">
        <v>11156</v>
      </c>
      <c r="AF106" s="32">
        <v>473</v>
      </c>
      <c r="AG106" s="32">
        <f t="shared" si="19"/>
        <v>4.239870921477232</v>
      </c>
      <c r="AH106" s="32">
        <v>8931</v>
      </c>
      <c r="AI106" s="32">
        <v>475</v>
      </c>
      <c r="AJ106" s="29">
        <f t="shared" si="10"/>
        <v>5.318553353487851</v>
      </c>
    </row>
    <row r="107" spans="1:36" s="20" customFormat="1" ht="15" customHeight="1">
      <c r="A107" s="31"/>
      <c r="B107" s="31"/>
      <c r="C107" s="35"/>
      <c r="D107" s="35"/>
      <c r="E107" s="32"/>
      <c r="F107" s="35"/>
      <c r="G107" s="35"/>
      <c r="H107" s="32"/>
      <c r="I107" s="35"/>
      <c r="J107" s="35"/>
      <c r="K107" s="35"/>
      <c r="L107" s="32"/>
      <c r="M107" s="35"/>
      <c r="N107" s="35"/>
      <c r="O107" s="8"/>
      <c r="P107" s="16"/>
      <c r="Q107" s="35"/>
      <c r="R107" s="35"/>
      <c r="S107" s="32"/>
      <c r="T107" s="35"/>
      <c r="U107" s="35"/>
      <c r="V107" s="33"/>
      <c r="W107" s="16"/>
      <c r="X107" s="35"/>
      <c r="Y107" s="35"/>
      <c r="Z107" s="32"/>
      <c r="AA107" s="35"/>
      <c r="AB107" s="35"/>
      <c r="AC107" s="33"/>
      <c r="AD107" s="16"/>
      <c r="AE107" s="35"/>
      <c r="AF107" s="35"/>
      <c r="AG107" s="32"/>
      <c r="AH107" s="35"/>
      <c r="AI107" s="35"/>
      <c r="AJ107" s="29"/>
    </row>
    <row r="108" spans="1:36" s="20" customFormat="1" ht="15" customHeight="1">
      <c r="A108" s="31" t="s">
        <v>233</v>
      </c>
      <c r="B108" s="31" t="s">
        <v>234</v>
      </c>
      <c r="C108" s="32">
        <v>3536</v>
      </c>
      <c r="D108" s="32">
        <v>1995</v>
      </c>
      <c r="E108" s="32">
        <f t="shared" si="11"/>
        <v>56.41968325791855</v>
      </c>
      <c r="F108" s="32">
        <v>3323</v>
      </c>
      <c r="G108" s="32">
        <v>1928</v>
      </c>
      <c r="H108" s="32">
        <f t="shared" si="12"/>
        <v>58.01986157086969</v>
      </c>
      <c r="I108" s="32"/>
      <c r="J108" s="32">
        <v>253</v>
      </c>
      <c r="K108" s="32">
        <v>55</v>
      </c>
      <c r="L108" s="32">
        <f t="shared" si="13"/>
        <v>21.73913043478261</v>
      </c>
      <c r="M108" s="32">
        <v>179</v>
      </c>
      <c r="N108" s="32">
        <v>53</v>
      </c>
      <c r="O108" s="8">
        <f t="shared" si="14"/>
        <v>29.608938547486037</v>
      </c>
      <c r="P108" s="16"/>
      <c r="Q108" s="32">
        <v>1756</v>
      </c>
      <c r="R108" s="32">
        <v>421</v>
      </c>
      <c r="S108" s="32">
        <f t="shared" si="15"/>
        <v>23.9749430523918</v>
      </c>
      <c r="T108" s="32">
        <v>1547</v>
      </c>
      <c r="U108" s="32">
        <v>325</v>
      </c>
      <c r="V108" s="33">
        <f t="shared" si="16"/>
        <v>21.008403361344538</v>
      </c>
      <c r="W108" s="16"/>
      <c r="X108" s="32">
        <v>722</v>
      </c>
      <c r="Y108" s="32">
        <v>153</v>
      </c>
      <c r="Z108" s="32">
        <f t="shared" si="17"/>
        <v>21.191135734072024</v>
      </c>
      <c r="AA108" s="32">
        <v>502</v>
      </c>
      <c r="AB108" s="32">
        <v>121</v>
      </c>
      <c r="AC108" s="33">
        <f t="shared" si="18"/>
        <v>24.10358565737052</v>
      </c>
      <c r="AD108" s="16"/>
      <c r="AE108" s="32">
        <v>2495</v>
      </c>
      <c r="AF108" s="32">
        <v>344</v>
      </c>
      <c r="AG108" s="32">
        <f t="shared" si="19"/>
        <v>13.7875751503006</v>
      </c>
      <c r="AH108" s="32">
        <v>2065</v>
      </c>
      <c r="AI108" s="32">
        <v>418</v>
      </c>
      <c r="AJ108" s="29">
        <f t="shared" si="10"/>
        <v>20.242130750605327</v>
      </c>
    </row>
    <row r="109" spans="1:36" s="20" customFormat="1" ht="15" customHeight="1">
      <c r="A109" s="31" t="s">
        <v>233</v>
      </c>
      <c r="B109" s="31" t="s">
        <v>235</v>
      </c>
      <c r="C109" s="32">
        <v>5504</v>
      </c>
      <c r="D109" s="32">
        <v>3283</v>
      </c>
      <c r="E109" s="32">
        <f t="shared" si="11"/>
        <v>59.647529069767444</v>
      </c>
      <c r="F109" s="32">
        <v>5097</v>
      </c>
      <c r="G109" s="32">
        <v>3079</v>
      </c>
      <c r="H109" s="32">
        <f t="shared" si="12"/>
        <v>60.40808318618795</v>
      </c>
      <c r="I109" s="32"/>
      <c r="J109" s="32">
        <v>274</v>
      </c>
      <c r="K109" s="32">
        <v>67</v>
      </c>
      <c r="L109" s="32">
        <f t="shared" si="13"/>
        <v>24.45255474452555</v>
      </c>
      <c r="M109" s="32">
        <v>229</v>
      </c>
      <c r="N109" s="32">
        <v>47</v>
      </c>
      <c r="O109" s="8">
        <f t="shared" si="14"/>
        <v>20.52401746724891</v>
      </c>
      <c r="P109" s="16"/>
      <c r="Q109" s="32">
        <v>1800</v>
      </c>
      <c r="R109" s="32">
        <v>405</v>
      </c>
      <c r="S109" s="32">
        <f t="shared" si="15"/>
        <v>22.5</v>
      </c>
      <c r="T109" s="32">
        <v>1659</v>
      </c>
      <c r="U109" s="32">
        <v>370</v>
      </c>
      <c r="V109" s="33">
        <f t="shared" si="16"/>
        <v>22.30259192284509</v>
      </c>
      <c r="W109" s="16"/>
      <c r="X109" s="32">
        <v>901</v>
      </c>
      <c r="Y109" s="32">
        <v>151</v>
      </c>
      <c r="Z109" s="32">
        <f t="shared" si="17"/>
        <v>16.75915649278579</v>
      </c>
      <c r="AA109" s="32">
        <v>787</v>
      </c>
      <c r="AB109" s="32">
        <v>112</v>
      </c>
      <c r="AC109" s="33">
        <f t="shared" si="18"/>
        <v>14.23125794155019</v>
      </c>
      <c r="AD109" s="16"/>
      <c r="AE109" s="32">
        <v>2482</v>
      </c>
      <c r="AF109" s="32">
        <v>309</v>
      </c>
      <c r="AG109" s="32">
        <f t="shared" si="19"/>
        <v>12.449637389202255</v>
      </c>
      <c r="AH109" s="32">
        <v>2230</v>
      </c>
      <c r="AI109" s="32">
        <v>218</v>
      </c>
      <c r="AJ109" s="29">
        <f t="shared" si="10"/>
        <v>9.77578475336323</v>
      </c>
    </row>
    <row r="110" spans="1:36" s="20" customFormat="1" ht="15" customHeight="1">
      <c r="A110" s="31" t="s">
        <v>233</v>
      </c>
      <c r="B110" s="31" t="s">
        <v>236</v>
      </c>
      <c r="C110" s="32">
        <v>3063</v>
      </c>
      <c r="D110" s="32">
        <v>1674</v>
      </c>
      <c r="E110" s="32">
        <f t="shared" si="11"/>
        <v>54.65230166503427</v>
      </c>
      <c r="F110" s="32">
        <v>3174</v>
      </c>
      <c r="G110" s="32">
        <v>1891</v>
      </c>
      <c r="H110" s="32">
        <f t="shared" si="12"/>
        <v>59.57781978575929</v>
      </c>
      <c r="I110" s="32"/>
      <c r="J110" s="32">
        <v>232</v>
      </c>
      <c r="K110" s="32">
        <v>54</v>
      </c>
      <c r="L110" s="32">
        <f t="shared" si="13"/>
        <v>23.275862068965516</v>
      </c>
      <c r="M110" s="32">
        <v>237</v>
      </c>
      <c r="N110" s="32">
        <v>72</v>
      </c>
      <c r="O110" s="8">
        <f t="shared" si="14"/>
        <v>30.37974683544304</v>
      </c>
      <c r="P110" s="16"/>
      <c r="Q110" s="32">
        <v>1413</v>
      </c>
      <c r="R110" s="32">
        <v>240</v>
      </c>
      <c r="S110" s="32">
        <f t="shared" si="15"/>
        <v>16.985138004246284</v>
      </c>
      <c r="T110" s="32">
        <v>1141</v>
      </c>
      <c r="U110" s="32">
        <v>195</v>
      </c>
      <c r="V110" s="33">
        <f t="shared" si="16"/>
        <v>17.090271691498685</v>
      </c>
      <c r="W110" s="16"/>
      <c r="X110" s="32">
        <v>724</v>
      </c>
      <c r="Y110" s="32">
        <v>142</v>
      </c>
      <c r="Z110" s="32">
        <f t="shared" si="17"/>
        <v>19.613259668508288</v>
      </c>
      <c r="AA110" s="32">
        <v>516</v>
      </c>
      <c r="AB110" s="32">
        <v>96</v>
      </c>
      <c r="AC110" s="33">
        <f t="shared" si="18"/>
        <v>18.6046511627907</v>
      </c>
      <c r="AD110" s="16"/>
      <c r="AE110" s="32">
        <v>2272</v>
      </c>
      <c r="AF110" s="32">
        <v>169</v>
      </c>
      <c r="AG110" s="32">
        <f t="shared" si="19"/>
        <v>7.438380281690141</v>
      </c>
      <c r="AH110" s="32">
        <v>2055</v>
      </c>
      <c r="AI110" s="32">
        <v>126</v>
      </c>
      <c r="AJ110" s="29">
        <f t="shared" si="10"/>
        <v>6.131386861313868</v>
      </c>
    </row>
    <row r="111" spans="1:36" s="20" customFormat="1" ht="15" customHeight="1">
      <c r="A111" s="31" t="s">
        <v>233</v>
      </c>
      <c r="B111" s="31" t="s">
        <v>1</v>
      </c>
      <c r="C111" s="32">
        <v>12103</v>
      </c>
      <c r="D111" s="32">
        <v>6952</v>
      </c>
      <c r="E111" s="32">
        <f t="shared" si="11"/>
        <v>57.44030405684541</v>
      </c>
      <c r="F111" s="32">
        <v>11594</v>
      </c>
      <c r="G111" s="32">
        <v>6898</v>
      </c>
      <c r="H111" s="32">
        <f t="shared" si="12"/>
        <v>59.49629118509574</v>
      </c>
      <c r="I111" s="32"/>
      <c r="J111" s="32">
        <v>759</v>
      </c>
      <c r="K111" s="32">
        <v>176</v>
      </c>
      <c r="L111" s="32">
        <f t="shared" si="13"/>
        <v>23.18840579710145</v>
      </c>
      <c r="M111" s="32">
        <v>645</v>
      </c>
      <c r="N111" s="32">
        <v>172</v>
      </c>
      <c r="O111" s="8">
        <f t="shared" si="14"/>
        <v>26.666666666666668</v>
      </c>
      <c r="P111" s="16"/>
      <c r="Q111" s="32">
        <v>4969</v>
      </c>
      <c r="R111" s="32">
        <v>1066</v>
      </c>
      <c r="S111" s="32">
        <f t="shared" si="15"/>
        <v>21.453008653652645</v>
      </c>
      <c r="T111" s="32">
        <v>4347</v>
      </c>
      <c r="U111" s="32">
        <v>890</v>
      </c>
      <c r="V111" s="33">
        <f t="shared" si="16"/>
        <v>20.47389003910743</v>
      </c>
      <c r="W111" s="16"/>
      <c r="X111" s="32">
        <v>2347</v>
      </c>
      <c r="Y111" s="32">
        <v>446</v>
      </c>
      <c r="Z111" s="32">
        <f t="shared" si="17"/>
        <v>19.0029825308905</v>
      </c>
      <c r="AA111" s="32">
        <v>1805</v>
      </c>
      <c r="AB111" s="32">
        <v>329</v>
      </c>
      <c r="AC111" s="33">
        <f t="shared" si="18"/>
        <v>18.22714681440443</v>
      </c>
      <c r="AD111" s="16"/>
      <c r="AE111" s="32">
        <v>7249</v>
      </c>
      <c r="AF111" s="32">
        <v>822</v>
      </c>
      <c r="AG111" s="32">
        <f t="shared" si="19"/>
        <v>11.339495102772796</v>
      </c>
      <c r="AH111" s="32">
        <v>6350</v>
      </c>
      <c r="AI111" s="32">
        <v>762</v>
      </c>
      <c r="AJ111" s="29">
        <f t="shared" si="10"/>
        <v>12</v>
      </c>
    </row>
    <row r="112" spans="1:36" s="20" customFormat="1" ht="15" customHeight="1">
      <c r="A112" s="31"/>
      <c r="B112" s="31"/>
      <c r="C112" s="35"/>
      <c r="D112" s="35"/>
      <c r="E112" s="32"/>
      <c r="F112" s="35"/>
      <c r="G112" s="35"/>
      <c r="H112" s="32"/>
      <c r="I112" s="35"/>
      <c r="J112" s="35"/>
      <c r="K112" s="35"/>
      <c r="L112" s="32"/>
      <c r="M112" s="35"/>
      <c r="N112" s="35"/>
      <c r="O112" s="8"/>
      <c r="P112" s="16"/>
      <c r="Q112" s="35"/>
      <c r="R112" s="35"/>
      <c r="S112" s="32"/>
      <c r="T112" s="35"/>
      <c r="U112" s="35"/>
      <c r="V112" s="33"/>
      <c r="W112" s="16"/>
      <c r="X112" s="35"/>
      <c r="Y112" s="35"/>
      <c r="Z112" s="32"/>
      <c r="AA112" s="35"/>
      <c r="AB112" s="35"/>
      <c r="AC112" s="33"/>
      <c r="AD112" s="16"/>
      <c r="AE112" s="35"/>
      <c r="AF112" s="35"/>
      <c r="AG112" s="32"/>
      <c r="AH112" s="35"/>
      <c r="AI112" s="35"/>
      <c r="AJ112" s="29"/>
    </row>
    <row r="113" spans="1:36" s="20" customFormat="1" ht="15" customHeight="1">
      <c r="A113" s="31" t="s">
        <v>237</v>
      </c>
      <c r="B113" s="31" t="s">
        <v>238</v>
      </c>
      <c r="C113" s="32">
        <v>3770</v>
      </c>
      <c r="D113" s="32">
        <v>2484</v>
      </c>
      <c r="E113" s="32">
        <f t="shared" si="11"/>
        <v>65.88859416445624</v>
      </c>
      <c r="F113" s="32">
        <v>3532</v>
      </c>
      <c r="G113" s="32">
        <v>1959</v>
      </c>
      <c r="H113" s="32">
        <f t="shared" si="12"/>
        <v>55.4643261608154</v>
      </c>
      <c r="I113" s="32"/>
      <c r="J113" s="32">
        <v>58</v>
      </c>
      <c r="K113" s="32">
        <v>18</v>
      </c>
      <c r="L113" s="32">
        <f t="shared" si="13"/>
        <v>31.03448275862069</v>
      </c>
      <c r="M113" s="32">
        <v>53</v>
      </c>
      <c r="N113" s="32">
        <v>16</v>
      </c>
      <c r="O113" s="8">
        <f t="shared" si="14"/>
        <v>30.18867924528302</v>
      </c>
      <c r="P113" s="16"/>
      <c r="Q113" s="32">
        <v>852</v>
      </c>
      <c r="R113" s="32">
        <v>183</v>
      </c>
      <c r="S113" s="32">
        <f t="shared" si="15"/>
        <v>21.47887323943662</v>
      </c>
      <c r="T113" s="32">
        <v>732</v>
      </c>
      <c r="U113" s="32">
        <v>107</v>
      </c>
      <c r="V113" s="33">
        <f t="shared" si="16"/>
        <v>14.617486338797814</v>
      </c>
      <c r="W113" s="16"/>
      <c r="X113" s="32">
        <v>552</v>
      </c>
      <c r="Y113" s="32">
        <v>98</v>
      </c>
      <c r="Z113" s="32">
        <f t="shared" si="17"/>
        <v>17.753623188405797</v>
      </c>
      <c r="AA113" s="32">
        <v>384</v>
      </c>
      <c r="AB113" s="32">
        <v>75</v>
      </c>
      <c r="AC113" s="33">
        <f t="shared" si="18"/>
        <v>19.53125</v>
      </c>
      <c r="AD113" s="16"/>
      <c r="AE113" s="32">
        <v>1334</v>
      </c>
      <c r="AF113" s="32">
        <v>50</v>
      </c>
      <c r="AG113" s="32">
        <f t="shared" si="19"/>
        <v>3.7481259370314843</v>
      </c>
      <c r="AH113" s="32">
        <v>937</v>
      </c>
      <c r="AI113" s="32">
        <v>63</v>
      </c>
      <c r="AJ113" s="29">
        <f t="shared" si="10"/>
        <v>6.7235859124866595</v>
      </c>
    </row>
    <row r="114" spans="1:36" s="20" customFormat="1" ht="15" customHeight="1">
      <c r="A114" s="31" t="s">
        <v>237</v>
      </c>
      <c r="B114" s="31" t="s">
        <v>239</v>
      </c>
      <c r="C114" s="32">
        <v>7372</v>
      </c>
      <c r="D114" s="32">
        <v>4479</v>
      </c>
      <c r="E114" s="32">
        <f t="shared" si="11"/>
        <v>60.756918068366794</v>
      </c>
      <c r="F114" s="32">
        <v>6828</v>
      </c>
      <c r="G114" s="32">
        <v>3520</v>
      </c>
      <c r="H114" s="32">
        <f t="shared" si="12"/>
        <v>51.55243116578794</v>
      </c>
      <c r="I114" s="32"/>
      <c r="J114" s="32">
        <v>339</v>
      </c>
      <c r="K114" s="32">
        <v>116</v>
      </c>
      <c r="L114" s="32">
        <f t="shared" si="13"/>
        <v>34.21828908554572</v>
      </c>
      <c r="M114" s="32">
        <v>280</v>
      </c>
      <c r="N114" s="32">
        <v>107</v>
      </c>
      <c r="O114" s="8">
        <f t="shared" si="14"/>
        <v>38.21428571428571</v>
      </c>
      <c r="P114" s="16"/>
      <c r="Q114" s="32">
        <v>2175</v>
      </c>
      <c r="R114" s="32">
        <v>339</v>
      </c>
      <c r="S114" s="32">
        <f t="shared" si="15"/>
        <v>15.586206896551724</v>
      </c>
      <c r="T114" s="32">
        <v>1868</v>
      </c>
      <c r="U114" s="32">
        <v>377</v>
      </c>
      <c r="V114" s="33">
        <f t="shared" si="16"/>
        <v>20.182012847965737</v>
      </c>
      <c r="W114" s="16"/>
      <c r="X114" s="32">
        <v>1016</v>
      </c>
      <c r="Y114" s="32">
        <v>213</v>
      </c>
      <c r="Z114" s="32">
        <f t="shared" si="17"/>
        <v>20.964566929133856</v>
      </c>
      <c r="AA114" s="32">
        <v>741</v>
      </c>
      <c r="AB114" s="32">
        <v>197</v>
      </c>
      <c r="AC114" s="33">
        <f t="shared" si="18"/>
        <v>26.58569500674764</v>
      </c>
      <c r="AD114" s="16"/>
      <c r="AE114" s="32">
        <v>2104</v>
      </c>
      <c r="AF114" s="32">
        <v>241</v>
      </c>
      <c r="AG114" s="32">
        <f t="shared" si="19"/>
        <v>11.454372623574145</v>
      </c>
      <c r="AH114" s="32">
        <v>1837</v>
      </c>
      <c r="AI114" s="32">
        <v>228</v>
      </c>
      <c r="AJ114" s="29">
        <f t="shared" si="10"/>
        <v>12.41154055525313</v>
      </c>
    </row>
    <row r="115" spans="1:36" s="20" customFormat="1" ht="15" customHeight="1">
      <c r="A115" s="31" t="s">
        <v>237</v>
      </c>
      <c r="B115" s="31" t="s">
        <v>240</v>
      </c>
      <c r="C115" s="32">
        <v>3815</v>
      </c>
      <c r="D115" s="32">
        <v>1829</v>
      </c>
      <c r="E115" s="32">
        <f t="shared" si="11"/>
        <v>47.94233289646134</v>
      </c>
      <c r="F115" s="32">
        <v>3579</v>
      </c>
      <c r="G115" s="32">
        <v>1572</v>
      </c>
      <c r="H115" s="32">
        <f t="shared" si="12"/>
        <v>43.92288348700754</v>
      </c>
      <c r="I115" s="32"/>
      <c r="J115" s="32">
        <v>215</v>
      </c>
      <c r="K115" s="32">
        <v>66</v>
      </c>
      <c r="L115" s="32">
        <f t="shared" si="13"/>
        <v>30.697674418604652</v>
      </c>
      <c r="M115" s="32">
        <v>166</v>
      </c>
      <c r="N115" s="32">
        <v>41</v>
      </c>
      <c r="O115" s="8">
        <f t="shared" si="14"/>
        <v>24.69879518072289</v>
      </c>
      <c r="P115" s="16"/>
      <c r="Q115" s="32">
        <v>1574</v>
      </c>
      <c r="R115" s="32">
        <v>170</v>
      </c>
      <c r="S115" s="32">
        <f t="shared" si="15"/>
        <v>10.800508259212197</v>
      </c>
      <c r="T115" s="32">
        <v>1063</v>
      </c>
      <c r="U115" s="32">
        <v>187</v>
      </c>
      <c r="V115" s="33">
        <f t="shared" si="16"/>
        <v>17.591721542803388</v>
      </c>
      <c r="W115" s="16"/>
      <c r="X115" s="32">
        <v>614</v>
      </c>
      <c r="Y115" s="32">
        <v>85</v>
      </c>
      <c r="Z115" s="32">
        <f t="shared" si="17"/>
        <v>13.843648208469055</v>
      </c>
      <c r="AA115" s="32">
        <v>458</v>
      </c>
      <c r="AB115" s="32">
        <v>106</v>
      </c>
      <c r="AC115" s="33">
        <f t="shared" si="18"/>
        <v>23.144104803493452</v>
      </c>
      <c r="AD115" s="16"/>
      <c r="AE115" s="32">
        <v>1247</v>
      </c>
      <c r="AF115" s="32">
        <v>132</v>
      </c>
      <c r="AG115" s="32">
        <f t="shared" si="19"/>
        <v>10.585404971932638</v>
      </c>
      <c r="AH115" s="32">
        <v>1230</v>
      </c>
      <c r="AI115" s="32">
        <v>65</v>
      </c>
      <c r="AJ115" s="29">
        <f t="shared" si="10"/>
        <v>5.284552845528456</v>
      </c>
    </row>
    <row r="116" spans="1:36" s="20" customFormat="1" ht="15" customHeight="1">
      <c r="A116" s="31" t="s">
        <v>237</v>
      </c>
      <c r="B116" s="31" t="s">
        <v>241</v>
      </c>
      <c r="C116" s="32">
        <v>3104</v>
      </c>
      <c r="D116" s="32">
        <v>1338</v>
      </c>
      <c r="E116" s="32">
        <f t="shared" si="11"/>
        <v>43.105670103092784</v>
      </c>
      <c r="F116" s="32">
        <v>2727</v>
      </c>
      <c r="G116" s="32">
        <v>1064</v>
      </c>
      <c r="H116" s="32">
        <f t="shared" si="12"/>
        <v>39.01723505683902</v>
      </c>
      <c r="I116" s="32"/>
      <c r="J116" s="32">
        <v>161</v>
      </c>
      <c r="K116" s="32">
        <v>50</v>
      </c>
      <c r="L116" s="32">
        <f t="shared" si="13"/>
        <v>31.05590062111801</v>
      </c>
      <c r="M116" s="32">
        <v>114</v>
      </c>
      <c r="N116" s="32">
        <v>31</v>
      </c>
      <c r="O116" s="8">
        <f t="shared" si="14"/>
        <v>27.192982456140353</v>
      </c>
      <c r="P116" s="16"/>
      <c r="Q116" s="32">
        <v>1290</v>
      </c>
      <c r="R116" s="32">
        <v>221</v>
      </c>
      <c r="S116" s="32">
        <f t="shared" si="15"/>
        <v>17.131782945736436</v>
      </c>
      <c r="T116" s="32">
        <v>893</v>
      </c>
      <c r="U116" s="32">
        <v>177</v>
      </c>
      <c r="V116" s="33">
        <f t="shared" si="16"/>
        <v>19.820828667413217</v>
      </c>
      <c r="W116" s="16"/>
      <c r="X116" s="32">
        <v>611</v>
      </c>
      <c r="Y116" s="32">
        <v>87</v>
      </c>
      <c r="Z116" s="32">
        <f t="shared" si="17"/>
        <v>14.238952536824879</v>
      </c>
      <c r="AA116" s="32">
        <v>397</v>
      </c>
      <c r="AB116" s="32">
        <v>69</v>
      </c>
      <c r="AC116" s="33">
        <f t="shared" si="18"/>
        <v>17.38035264483627</v>
      </c>
      <c r="AD116" s="16"/>
      <c r="AE116" s="32">
        <v>968</v>
      </c>
      <c r="AF116" s="32">
        <v>37</v>
      </c>
      <c r="AG116" s="32">
        <f t="shared" si="19"/>
        <v>3.8223140495867765</v>
      </c>
      <c r="AH116" s="32">
        <v>565</v>
      </c>
      <c r="AI116" s="32">
        <v>40</v>
      </c>
      <c r="AJ116" s="29">
        <f t="shared" si="10"/>
        <v>7.079646017699115</v>
      </c>
    </row>
    <row r="117" spans="1:36" s="20" customFormat="1" ht="15" customHeight="1">
      <c r="A117" s="31" t="s">
        <v>237</v>
      </c>
      <c r="B117" s="31" t="s">
        <v>1</v>
      </c>
      <c r="C117" s="32">
        <v>18061</v>
      </c>
      <c r="D117" s="32">
        <v>10130</v>
      </c>
      <c r="E117" s="32">
        <f t="shared" si="11"/>
        <v>56.087702785006364</v>
      </c>
      <c r="F117" s="32">
        <v>16666</v>
      </c>
      <c r="G117" s="32">
        <v>8115</v>
      </c>
      <c r="H117" s="32">
        <f t="shared" si="12"/>
        <v>48.691947677907116</v>
      </c>
      <c r="I117" s="32"/>
      <c r="J117" s="32">
        <v>773</v>
      </c>
      <c r="K117" s="32">
        <v>250</v>
      </c>
      <c r="L117" s="32">
        <f t="shared" si="13"/>
        <v>32.341526520051744</v>
      </c>
      <c r="M117" s="32">
        <v>613</v>
      </c>
      <c r="N117" s="32">
        <v>195</v>
      </c>
      <c r="O117" s="8">
        <f t="shared" si="14"/>
        <v>31.810766721044047</v>
      </c>
      <c r="P117" s="16"/>
      <c r="Q117" s="32">
        <v>5891</v>
      </c>
      <c r="R117" s="32">
        <v>913</v>
      </c>
      <c r="S117" s="32">
        <f t="shared" si="15"/>
        <v>15.498217620098456</v>
      </c>
      <c r="T117" s="32">
        <v>4556</v>
      </c>
      <c r="U117" s="32">
        <v>848</v>
      </c>
      <c r="V117" s="33">
        <f t="shared" si="16"/>
        <v>18.61281826163301</v>
      </c>
      <c r="W117" s="16"/>
      <c r="X117" s="32">
        <v>2793</v>
      </c>
      <c r="Y117" s="32">
        <v>483</v>
      </c>
      <c r="Z117" s="32">
        <f t="shared" si="17"/>
        <v>17.293233082706767</v>
      </c>
      <c r="AA117" s="32">
        <v>1980</v>
      </c>
      <c r="AB117" s="32">
        <v>447</v>
      </c>
      <c r="AC117" s="33">
        <f t="shared" si="18"/>
        <v>22.575757575757578</v>
      </c>
      <c r="AD117" s="16"/>
      <c r="AE117" s="32">
        <v>5653</v>
      </c>
      <c r="AF117" s="32">
        <v>460</v>
      </c>
      <c r="AG117" s="32">
        <f t="shared" si="19"/>
        <v>8.137272244825757</v>
      </c>
      <c r="AH117" s="32">
        <v>4569</v>
      </c>
      <c r="AI117" s="32">
        <v>396</v>
      </c>
      <c r="AJ117" s="29">
        <f t="shared" si="10"/>
        <v>8.667104399212082</v>
      </c>
    </row>
    <row r="118" spans="1:36" s="20" customFormat="1" ht="15" customHeight="1">
      <c r="A118" s="31"/>
      <c r="B118" s="31"/>
      <c r="C118" s="35"/>
      <c r="D118" s="35"/>
      <c r="E118" s="32"/>
      <c r="F118" s="35"/>
      <c r="G118" s="35"/>
      <c r="H118" s="32"/>
      <c r="I118" s="35"/>
      <c r="J118" s="35"/>
      <c r="K118" s="35"/>
      <c r="L118" s="32"/>
      <c r="M118" s="35"/>
      <c r="N118" s="35"/>
      <c r="O118" s="8"/>
      <c r="P118" s="16"/>
      <c r="Q118" s="35"/>
      <c r="R118" s="35"/>
      <c r="S118" s="32"/>
      <c r="T118" s="35"/>
      <c r="U118" s="35"/>
      <c r="V118" s="33"/>
      <c r="W118" s="16"/>
      <c r="X118" s="35"/>
      <c r="Y118" s="35"/>
      <c r="Z118" s="32"/>
      <c r="AA118" s="35"/>
      <c r="AB118" s="35"/>
      <c r="AC118" s="33"/>
      <c r="AD118" s="16"/>
      <c r="AE118" s="35"/>
      <c r="AF118" s="35"/>
      <c r="AG118" s="32"/>
      <c r="AH118" s="35"/>
      <c r="AI118" s="35"/>
      <c r="AJ118" s="29"/>
    </row>
    <row r="119" spans="1:36" s="20" customFormat="1" ht="15" customHeight="1">
      <c r="A119" s="31" t="s">
        <v>242</v>
      </c>
      <c r="B119" s="31" t="s">
        <v>243</v>
      </c>
      <c r="C119" s="32">
        <v>4785</v>
      </c>
      <c r="D119" s="32">
        <v>2369</v>
      </c>
      <c r="E119" s="32">
        <f t="shared" si="11"/>
        <v>49.50888192267502</v>
      </c>
      <c r="F119" s="32">
        <v>4024</v>
      </c>
      <c r="G119" s="32">
        <v>1958</v>
      </c>
      <c r="H119" s="32">
        <f t="shared" si="12"/>
        <v>48.65805168986084</v>
      </c>
      <c r="I119" s="32"/>
      <c r="J119" s="32">
        <v>234</v>
      </c>
      <c r="K119" s="32">
        <v>63</v>
      </c>
      <c r="L119" s="32">
        <f t="shared" si="13"/>
        <v>26.923076923076923</v>
      </c>
      <c r="M119" s="32">
        <v>170</v>
      </c>
      <c r="N119" s="32">
        <v>28</v>
      </c>
      <c r="O119" s="8">
        <f t="shared" si="14"/>
        <v>16.470588235294116</v>
      </c>
      <c r="P119" s="16"/>
      <c r="Q119" s="32">
        <v>1171</v>
      </c>
      <c r="R119" s="32">
        <v>299</v>
      </c>
      <c r="S119" s="32">
        <f t="shared" si="15"/>
        <v>25.533731853116993</v>
      </c>
      <c r="T119" s="32">
        <v>1296</v>
      </c>
      <c r="U119" s="32">
        <v>273</v>
      </c>
      <c r="V119" s="33">
        <f t="shared" si="16"/>
        <v>21.064814814814813</v>
      </c>
      <c r="W119" s="16"/>
      <c r="X119" s="32">
        <v>519</v>
      </c>
      <c r="Y119" s="32">
        <v>92</v>
      </c>
      <c r="Z119" s="32">
        <f t="shared" si="17"/>
        <v>17.726396917148364</v>
      </c>
      <c r="AA119" s="32">
        <v>439</v>
      </c>
      <c r="AB119" s="32">
        <v>99</v>
      </c>
      <c r="AC119" s="33">
        <f t="shared" si="18"/>
        <v>22.55125284738041</v>
      </c>
      <c r="AD119" s="16"/>
      <c r="AE119" s="32">
        <v>1228</v>
      </c>
      <c r="AF119" s="32">
        <v>184</v>
      </c>
      <c r="AG119" s="32">
        <f t="shared" si="19"/>
        <v>14.983713355048861</v>
      </c>
      <c r="AH119" s="32">
        <v>1298</v>
      </c>
      <c r="AI119" s="32">
        <v>134</v>
      </c>
      <c r="AJ119" s="29">
        <f t="shared" si="10"/>
        <v>10.323574730354391</v>
      </c>
    </row>
    <row r="120" spans="1:36" s="20" customFormat="1" ht="15" customHeight="1">
      <c r="A120" s="31" t="s">
        <v>242</v>
      </c>
      <c r="B120" s="31" t="s">
        <v>22</v>
      </c>
      <c r="C120" s="32">
        <v>4299</v>
      </c>
      <c r="D120" s="32">
        <v>2028</v>
      </c>
      <c r="E120" s="32">
        <f t="shared" si="11"/>
        <v>47.17376133984648</v>
      </c>
      <c r="F120" s="32">
        <v>3692</v>
      </c>
      <c r="G120" s="32">
        <v>1965</v>
      </c>
      <c r="H120" s="32">
        <f t="shared" si="12"/>
        <v>53.22318526543879</v>
      </c>
      <c r="I120" s="32"/>
      <c r="J120" s="32">
        <v>216</v>
      </c>
      <c r="K120" s="32">
        <v>36</v>
      </c>
      <c r="L120" s="32">
        <f t="shared" si="13"/>
        <v>16.666666666666664</v>
      </c>
      <c r="M120" s="32">
        <v>190</v>
      </c>
      <c r="N120" s="32">
        <v>40</v>
      </c>
      <c r="O120" s="8">
        <f t="shared" si="14"/>
        <v>21.052631578947366</v>
      </c>
      <c r="P120" s="16"/>
      <c r="Q120" s="32">
        <v>933</v>
      </c>
      <c r="R120" s="32">
        <v>397</v>
      </c>
      <c r="S120" s="32">
        <f t="shared" si="15"/>
        <v>42.55091103965702</v>
      </c>
      <c r="T120" s="32">
        <v>666</v>
      </c>
      <c r="U120" s="32">
        <v>175</v>
      </c>
      <c r="V120" s="33">
        <f t="shared" si="16"/>
        <v>26.276276276276278</v>
      </c>
      <c r="W120" s="16"/>
      <c r="X120" s="32">
        <v>855</v>
      </c>
      <c r="Y120" s="32">
        <v>154</v>
      </c>
      <c r="Z120" s="32">
        <f t="shared" si="17"/>
        <v>18.01169590643275</v>
      </c>
      <c r="AA120" s="32">
        <v>644</v>
      </c>
      <c r="AB120" s="32">
        <v>136</v>
      </c>
      <c r="AC120" s="33">
        <f t="shared" si="18"/>
        <v>21.11801242236025</v>
      </c>
      <c r="AD120" s="16"/>
      <c r="AE120" s="32">
        <v>1694</v>
      </c>
      <c r="AF120" s="32">
        <v>516</v>
      </c>
      <c r="AG120" s="32">
        <f t="shared" si="19"/>
        <v>30.460448642266826</v>
      </c>
      <c r="AH120" s="32">
        <v>1300</v>
      </c>
      <c r="AI120" s="32">
        <v>256</v>
      </c>
      <c r="AJ120" s="29">
        <f t="shared" si="10"/>
        <v>19.692307692307693</v>
      </c>
    </row>
    <row r="121" spans="1:36" s="20" customFormat="1" ht="15" customHeight="1">
      <c r="A121" s="31" t="s">
        <v>242</v>
      </c>
      <c r="B121" s="31" t="s">
        <v>244</v>
      </c>
      <c r="C121" s="32">
        <v>4229</v>
      </c>
      <c r="D121" s="32">
        <v>2183</v>
      </c>
      <c r="E121" s="32">
        <f t="shared" si="11"/>
        <v>51.61976826672973</v>
      </c>
      <c r="F121" s="32">
        <v>3837</v>
      </c>
      <c r="G121" s="32">
        <v>2079</v>
      </c>
      <c r="H121" s="32">
        <f t="shared" si="12"/>
        <v>54.182955433932754</v>
      </c>
      <c r="I121" s="32"/>
      <c r="J121" s="32">
        <v>142</v>
      </c>
      <c r="K121" s="32">
        <v>32</v>
      </c>
      <c r="L121" s="32">
        <f t="shared" si="13"/>
        <v>22.535211267605636</v>
      </c>
      <c r="M121" s="32">
        <v>116</v>
      </c>
      <c r="N121" s="32">
        <v>25</v>
      </c>
      <c r="O121" s="8">
        <f t="shared" si="14"/>
        <v>21.551724137931032</v>
      </c>
      <c r="P121" s="16"/>
      <c r="Q121" s="32">
        <v>782</v>
      </c>
      <c r="R121" s="32">
        <v>144</v>
      </c>
      <c r="S121" s="32">
        <f t="shared" si="15"/>
        <v>18.414322250639387</v>
      </c>
      <c r="T121" s="32">
        <v>872</v>
      </c>
      <c r="U121" s="32">
        <v>166</v>
      </c>
      <c r="V121" s="33">
        <f t="shared" si="16"/>
        <v>19.03669724770642</v>
      </c>
      <c r="W121" s="16"/>
      <c r="X121" s="32">
        <v>822</v>
      </c>
      <c r="Y121" s="32">
        <v>128</v>
      </c>
      <c r="Z121" s="32">
        <f t="shared" si="17"/>
        <v>15.571776155717762</v>
      </c>
      <c r="AA121" s="32">
        <v>686</v>
      </c>
      <c r="AB121" s="32">
        <v>156</v>
      </c>
      <c r="AC121" s="33">
        <f t="shared" si="18"/>
        <v>22.740524781341108</v>
      </c>
      <c r="AD121" s="16"/>
      <c r="AE121" s="32">
        <v>1592</v>
      </c>
      <c r="AF121" s="32">
        <v>126</v>
      </c>
      <c r="AG121" s="32">
        <f t="shared" si="19"/>
        <v>7.914572864321608</v>
      </c>
      <c r="AH121" s="32">
        <v>1252</v>
      </c>
      <c r="AI121" s="32">
        <v>216</v>
      </c>
      <c r="AJ121" s="29">
        <f t="shared" si="10"/>
        <v>17.252396166134183</v>
      </c>
    </row>
    <row r="122" spans="1:36" s="20" customFormat="1" ht="15" customHeight="1">
      <c r="A122" s="31" t="s">
        <v>242</v>
      </c>
      <c r="B122" s="31" t="s">
        <v>23</v>
      </c>
      <c r="C122" s="32">
        <v>3585</v>
      </c>
      <c r="D122" s="32">
        <v>1864</v>
      </c>
      <c r="E122" s="32">
        <f t="shared" si="11"/>
        <v>51.99442119944212</v>
      </c>
      <c r="F122" s="32">
        <v>3032</v>
      </c>
      <c r="G122" s="32">
        <v>1402</v>
      </c>
      <c r="H122" s="32">
        <f t="shared" si="12"/>
        <v>46.2401055408971</v>
      </c>
      <c r="I122" s="32"/>
      <c r="J122" s="32">
        <v>149</v>
      </c>
      <c r="K122" s="32">
        <v>39</v>
      </c>
      <c r="L122" s="32">
        <f t="shared" si="13"/>
        <v>26.174496644295303</v>
      </c>
      <c r="M122" s="32">
        <v>147</v>
      </c>
      <c r="N122" s="32">
        <v>27</v>
      </c>
      <c r="O122" s="8">
        <f t="shared" si="14"/>
        <v>18.367346938775512</v>
      </c>
      <c r="P122" s="16"/>
      <c r="Q122" s="32">
        <v>902</v>
      </c>
      <c r="R122" s="32">
        <v>267</v>
      </c>
      <c r="S122" s="32">
        <f t="shared" si="15"/>
        <v>29.60088691796009</v>
      </c>
      <c r="T122" s="32">
        <v>733</v>
      </c>
      <c r="U122" s="32">
        <v>166</v>
      </c>
      <c r="V122" s="33">
        <f t="shared" si="16"/>
        <v>22.646657571623464</v>
      </c>
      <c r="W122" s="16"/>
      <c r="X122" s="32">
        <v>766</v>
      </c>
      <c r="Y122" s="32">
        <v>188</v>
      </c>
      <c r="Z122" s="32">
        <f t="shared" si="17"/>
        <v>24.54308093994778</v>
      </c>
      <c r="AA122" s="32">
        <v>526</v>
      </c>
      <c r="AB122" s="32">
        <v>96</v>
      </c>
      <c r="AC122" s="33">
        <f t="shared" si="18"/>
        <v>18.250950570342205</v>
      </c>
      <c r="AD122" s="16"/>
      <c r="AE122" s="32">
        <v>1613</v>
      </c>
      <c r="AF122" s="32">
        <v>247</v>
      </c>
      <c r="AG122" s="32">
        <f t="shared" si="19"/>
        <v>15.313081215127092</v>
      </c>
      <c r="AH122" s="32">
        <v>1067</v>
      </c>
      <c r="AI122" s="32">
        <v>181</v>
      </c>
      <c r="AJ122" s="29">
        <f t="shared" si="10"/>
        <v>16.96344892221181</v>
      </c>
    </row>
    <row r="123" spans="1:36" s="20" customFormat="1" ht="15" customHeight="1">
      <c r="A123" s="31" t="s">
        <v>242</v>
      </c>
      <c r="B123" s="31" t="s">
        <v>245</v>
      </c>
      <c r="C123" s="32">
        <v>4355</v>
      </c>
      <c r="D123" s="32">
        <v>2351</v>
      </c>
      <c r="E123" s="32">
        <f t="shared" si="11"/>
        <v>53.98392652123996</v>
      </c>
      <c r="F123" s="32">
        <v>3903</v>
      </c>
      <c r="G123" s="32">
        <v>2176</v>
      </c>
      <c r="H123" s="32">
        <f t="shared" si="12"/>
        <v>55.751985652062515</v>
      </c>
      <c r="I123" s="32"/>
      <c r="J123" s="32">
        <v>172</v>
      </c>
      <c r="K123" s="32">
        <v>48</v>
      </c>
      <c r="L123" s="32">
        <f t="shared" si="13"/>
        <v>27.906976744186046</v>
      </c>
      <c r="M123" s="32">
        <v>149</v>
      </c>
      <c r="N123" s="32">
        <v>47</v>
      </c>
      <c r="O123" s="8">
        <f t="shared" si="14"/>
        <v>31.543624161073826</v>
      </c>
      <c r="P123" s="16"/>
      <c r="Q123" s="32">
        <v>893</v>
      </c>
      <c r="R123" s="32">
        <v>229</v>
      </c>
      <c r="S123" s="32">
        <f t="shared" si="15"/>
        <v>25.64389697648376</v>
      </c>
      <c r="T123" s="32">
        <v>789</v>
      </c>
      <c r="U123" s="32">
        <v>201</v>
      </c>
      <c r="V123" s="33">
        <f t="shared" si="16"/>
        <v>25.475285171102662</v>
      </c>
      <c r="W123" s="16"/>
      <c r="X123" s="32">
        <v>642</v>
      </c>
      <c r="Y123" s="32">
        <v>116</v>
      </c>
      <c r="Z123" s="32">
        <f t="shared" si="17"/>
        <v>18.06853582554517</v>
      </c>
      <c r="AA123" s="32">
        <v>465</v>
      </c>
      <c r="AB123" s="32">
        <v>87</v>
      </c>
      <c r="AC123" s="33">
        <f t="shared" si="18"/>
        <v>18.70967741935484</v>
      </c>
      <c r="AD123" s="16"/>
      <c r="AE123" s="32">
        <v>1336</v>
      </c>
      <c r="AF123" s="32">
        <v>107</v>
      </c>
      <c r="AG123" s="32">
        <f t="shared" si="19"/>
        <v>8.008982035928144</v>
      </c>
      <c r="AH123" s="32">
        <v>1030</v>
      </c>
      <c r="AI123" s="32">
        <v>101</v>
      </c>
      <c r="AJ123" s="29">
        <f t="shared" si="10"/>
        <v>9.805825242718447</v>
      </c>
    </row>
    <row r="124" spans="1:36" s="20" customFormat="1" ht="15" customHeight="1">
      <c r="A124" s="31" t="s">
        <v>242</v>
      </c>
      <c r="B124" s="31" t="s">
        <v>21</v>
      </c>
      <c r="C124" s="32">
        <v>2849</v>
      </c>
      <c r="D124" s="32">
        <v>1522</v>
      </c>
      <c r="E124" s="32">
        <f t="shared" si="11"/>
        <v>53.42225342225342</v>
      </c>
      <c r="F124" s="32">
        <v>2922</v>
      </c>
      <c r="G124" s="32">
        <v>1547</v>
      </c>
      <c r="H124" s="32">
        <f t="shared" si="12"/>
        <v>52.94318959616701</v>
      </c>
      <c r="I124" s="32"/>
      <c r="J124" s="32">
        <v>102</v>
      </c>
      <c r="K124" s="32">
        <v>29</v>
      </c>
      <c r="L124" s="32">
        <f t="shared" si="13"/>
        <v>28.431372549019606</v>
      </c>
      <c r="M124" s="32">
        <v>83</v>
      </c>
      <c r="N124" s="32">
        <v>17</v>
      </c>
      <c r="O124" s="8">
        <f t="shared" si="14"/>
        <v>20.481927710843372</v>
      </c>
      <c r="P124" s="16"/>
      <c r="Q124" s="32">
        <v>893</v>
      </c>
      <c r="R124" s="32">
        <v>122</v>
      </c>
      <c r="S124" s="32">
        <f t="shared" si="15"/>
        <v>13.66181410974244</v>
      </c>
      <c r="T124" s="32">
        <v>928</v>
      </c>
      <c r="U124" s="32">
        <v>205</v>
      </c>
      <c r="V124" s="33">
        <f t="shared" si="16"/>
        <v>22.09051724137931</v>
      </c>
      <c r="W124" s="16"/>
      <c r="X124" s="32">
        <v>686</v>
      </c>
      <c r="Y124" s="32">
        <v>99</v>
      </c>
      <c r="Z124" s="32">
        <f t="shared" si="17"/>
        <v>14.431486880466474</v>
      </c>
      <c r="AA124" s="32">
        <v>508</v>
      </c>
      <c r="AB124" s="32">
        <v>75</v>
      </c>
      <c r="AC124" s="33">
        <f t="shared" si="18"/>
        <v>14.763779527559054</v>
      </c>
      <c r="AD124" s="16"/>
      <c r="AE124" s="32">
        <v>1676</v>
      </c>
      <c r="AF124" s="32">
        <v>125</v>
      </c>
      <c r="AG124" s="32">
        <f t="shared" si="19"/>
        <v>7.458233890214797</v>
      </c>
      <c r="AH124" s="32">
        <v>1383</v>
      </c>
      <c r="AI124" s="32">
        <v>68</v>
      </c>
      <c r="AJ124" s="29">
        <f t="shared" si="10"/>
        <v>4.916847433116414</v>
      </c>
    </row>
    <row r="125" spans="1:36" s="20" customFormat="1" ht="15" customHeight="1">
      <c r="A125" s="31" t="s">
        <v>242</v>
      </c>
      <c r="B125" s="31" t="s">
        <v>1</v>
      </c>
      <c r="C125" s="32">
        <v>24102</v>
      </c>
      <c r="D125" s="32">
        <v>12317</v>
      </c>
      <c r="E125" s="32">
        <f t="shared" si="11"/>
        <v>51.10364285121567</v>
      </c>
      <c r="F125" s="32">
        <v>21410</v>
      </c>
      <c r="G125" s="32">
        <v>11127</v>
      </c>
      <c r="H125" s="32">
        <f t="shared" si="12"/>
        <v>51.97104156936011</v>
      </c>
      <c r="I125" s="32"/>
      <c r="J125" s="32">
        <v>1015</v>
      </c>
      <c r="K125" s="32">
        <v>247</v>
      </c>
      <c r="L125" s="32">
        <f t="shared" si="13"/>
        <v>24.334975369458128</v>
      </c>
      <c r="M125" s="32">
        <v>855</v>
      </c>
      <c r="N125" s="32">
        <v>184</v>
      </c>
      <c r="O125" s="8">
        <f t="shared" si="14"/>
        <v>21.52046783625731</v>
      </c>
      <c r="P125" s="16"/>
      <c r="Q125" s="32">
        <v>5574</v>
      </c>
      <c r="R125" s="32">
        <v>1458</v>
      </c>
      <c r="S125" s="32">
        <f t="shared" si="15"/>
        <v>26.157158234660926</v>
      </c>
      <c r="T125" s="32">
        <v>5284</v>
      </c>
      <c r="U125" s="32">
        <v>1186</v>
      </c>
      <c r="V125" s="33">
        <f t="shared" si="16"/>
        <v>22.445117335352005</v>
      </c>
      <c r="W125" s="16"/>
      <c r="X125" s="32">
        <v>4290</v>
      </c>
      <c r="Y125" s="32">
        <v>777</v>
      </c>
      <c r="Z125" s="32">
        <f t="shared" si="17"/>
        <v>18.11188811188811</v>
      </c>
      <c r="AA125" s="32">
        <v>3268</v>
      </c>
      <c r="AB125" s="32">
        <v>649</v>
      </c>
      <c r="AC125" s="33">
        <f t="shared" si="18"/>
        <v>19.85924112607099</v>
      </c>
      <c r="AD125" s="16"/>
      <c r="AE125" s="32">
        <v>9139</v>
      </c>
      <c r="AF125" s="32">
        <v>1305</v>
      </c>
      <c r="AG125" s="32">
        <f t="shared" si="19"/>
        <v>14.279461647882702</v>
      </c>
      <c r="AH125" s="32">
        <v>7330</v>
      </c>
      <c r="AI125" s="32">
        <v>956</v>
      </c>
      <c r="AJ125" s="29">
        <f t="shared" si="10"/>
        <v>13.042291950886767</v>
      </c>
    </row>
    <row r="126" spans="1:36" s="20" customFormat="1" ht="15" customHeight="1">
      <c r="A126" s="31"/>
      <c r="B126" s="31"/>
      <c r="C126" s="35"/>
      <c r="D126" s="35"/>
      <c r="E126" s="32"/>
      <c r="F126" s="35"/>
      <c r="G126" s="35"/>
      <c r="H126" s="32"/>
      <c r="I126" s="35"/>
      <c r="J126" s="35"/>
      <c r="K126" s="35"/>
      <c r="L126" s="32"/>
      <c r="M126" s="35"/>
      <c r="N126" s="35"/>
      <c r="O126" s="8"/>
      <c r="P126" s="16"/>
      <c r="Q126" s="35"/>
      <c r="R126" s="35"/>
      <c r="S126" s="32"/>
      <c r="T126" s="35"/>
      <c r="U126" s="35"/>
      <c r="V126" s="33"/>
      <c r="W126" s="16"/>
      <c r="X126" s="35"/>
      <c r="Y126" s="35"/>
      <c r="Z126" s="32"/>
      <c r="AA126" s="35"/>
      <c r="AB126" s="35"/>
      <c r="AC126" s="33"/>
      <c r="AD126" s="16"/>
      <c r="AE126" s="35"/>
      <c r="AF126" s="35"/>
      <c r="AG126" s="32"/>
      <c r="AH126" s="35"/>
      <c r="AI126" s="35"/>
      <c r="AJ126" s="29"/>
    </row>
    <row r="127" spans="1:36" s="20" customFormat="1" ht="15" customHeight="1">
      <c r="A127" s="31" t="s">
        <v>246</v>
      </c>
      <c r="B127" s="31" t="s">
        <v>247</v>
      </c>
      <c r="C127" s="32">
        <v>3054</v>
      </c>
      <c r="D127" s="32">
        <v>1747</v>
      </c>
      <c r="E127" s="32">
        <f t="shared" si="11"/>
        <v>57.20366732154552</v>
      </c>
      <c r="F127" s="32">
        <v>2903</v>
      </c>
      <c r="G127" s="32">
        <v>1628</v>
      </c>
      <c r="H127" s="32">
        <f t="shared" si="12"/>
        <v>56.07991732690321</v>
      </c>
      <c r="I127" s="32"/>
      <c r="J127" s="32">
        <v>194</v>
      </c>
      <c r="K127" s="32">
        <v>80</v>
      </c>
      <c r="L127" s="32">
        <f t="shared" si="13"/>
        <v>41.23711340206185</v>
      </c>
      <c r="M127" s="32">
        <v>163</v>
      </c>
      <c r="N127" s="32">
        <v>78</v>
      </c>
      <c r="O127" s="8">
        <f t="shared" si="14"/>
        <v>47.85276073619632</v>
      </c>
      <c r="P127" s="16"/>
      <c r="Q127" s="32">
        <v>626</v>
      </c>
      <c r="R127" s="32">
        <v>190</v>
      </c>
      <c r="S127" s="32">
        <f t="shared" si="15"/>
        <v>30.35143769968051</v>
      </c>
      <c r="T127" s="32">
        <v>485</v>
      </c>
      <c r="U127" s="32">
        <v>149</v>
      </c>
      <c r="V127" s="33">
        <f t="shared" si="16"/>
        <v>30.721649484536083</v>
      </c>
      <c r="W127" s="16"/>
      <c r="X127" s="32">
        <v>373</v>
      </c>
      <c r="Y127" s="32">
        <v>100</v>
      </c>
      <c r="Z127" s="32">
        <f t="shared" si="17"/>
        <v>26.80965147453083</v>
      </c>
      <c r="AA127" s="32">
        <v>324</v>
      </c>
      <c r="AB127" s="32">
        <v>118</v>
      </c>
      <c r="AC127" s="33">
        <f t="shared" si="18"/>
        <v>36.41975308641975</v>
      </c>
      <c r="AD127" s="16"/>
      <c r="AE127" s="32">
        <v>1017</v>
      </c>
      <c r="AF127" s="32">
        <v>275</v>
      </c>
      <c r="AG127" s="32">
        <f t="shared" si="19"/>
        <v>27.04031465093412</v>
      </c>
      <c r="AH127" s="32">
        <v>682</v>
      </c>
      <c r="AI127" s="32">
        <v>174</v>
      </c>
      <c r="AJ127" s="29">
        <f t="shared" si="10"/>
        <v>25.513196480938415</v>
      </c>
    </row>
    <row r="128" spans="1:36" s="20" customFormat="1" ht="15" customHeight="1">
      <c r="A128" s="31" t="s">
        <v>246</v>
      </c>
      <c r="B128" s="31" t="s">
        <v>248</v>
      </c>
      <c r="C128" s="32">
        <v>4010</v>
      </c>
      <c r="D128" s="32">
        <v>2315</v>
      </c>
      <c r="E128" s="32">
        <f t="shared" si="11"/>
        <v>57.73067331670823</v>
      </c>
      <c r="F128" s="32">
        <v>3857</v>
      </c>
      <c r="G128" s="32">
        <v>2117</v>
      </c>
      <c r="H128" s="32">
        <f t="shared" si="12"/>
        <v>54.88721804511278</v>
      </c>
      <c r="I128" s="32"/>
      <c r="J128" s="32">
        <v>183</v>
      </c>
      <c r="K128" s="32">
        <v>59</v>
      </c>
      <c r="L128" s="32">
        <f t="shared" si="13"/>
        <v>32.240437158469945</v>
      </c>
      <c r="M128" s="32">
        <v>107</v>
      </c>
      <c r="N128" s="32">
        <v>55</v>
      </c>
      <c r="O128" s="8">
        <f t="shared" si="14"/>
        <v>51.4018691588785</v>
      </c>
      <c r="P128" s="16"/>
      <c r="Q128" s="32">
        <v>928</v>
      </c>
      <c r="R128" s="32">
        <v>273</v>
      </c>
      <c r="S128" s="32">
        <f t="shared" si="15"/>
        <v>29.41810344827586</v>
      </c>
      <c r="T128" s="32">
        <v>753</v>
      </c>
      <c r="U128" s="32">
        <v>221</v>
      </c>
      <c r="V128" s="33">
        <f t="shared" si="16"/>
        <v>29.349269588313415</v>
      </c>
      <c r="W128" s="16"/>
      <c r="X128" s="32">
        <v>606</v>
      </c>
      <c r="Y128" s="32">
        <v>146</v>
      </c>
      <c r="Z128" s="32">
        <f t="shared" si="17"/>
        <v>24.09240924092409</v>
      </c>
      <c r="AA128" s="32">
        <v>475</v>
      </c>
      <c r="AB128" s="32">
        <v>138</v>
      </c>
      <c r="AC128" s="33">
        <f t="shared" si="18"/>
        <v>29.05263157894737</v>
      </c>
      <c r="AD128" s="16"/>
      <c r="AE128" s="32">
        <v>1387</v>
      </c>
      <c r="AF128" s="32">
        <v>344</v>
      </c>
      <c r="AG128" s="32">
        <f t="shared" si="19"/>
        <v>24.801730353280462</v>
      </c>
      <c r="AH128" s="32">
        <v>1295</v>
      </c>
      <c r="AI128" s="32">
        <v>251</v>
      </c>
      <c r="AJ128" s="29">
        <f t="shared" si="10"/>
        <v>19.382239382239383</v>
      </c>
    </row>
    <row r="129" spans="1:36" s="20" customFormat="1" ht="15" customHeight="1">
      <c r="A129" s="31" t="s">
        <v>246</v>
      </c>
      <c r="B129" s="31" t="s">
        <v>249</v>
      </c>
      <c r="C129" s="32">
        <v>3063</v>
      </c>
      <c r="D129" s="32">
        <v>1842</v>
      </c>
      <c r="E129" s="32">
        <f t="shared" si="11"/>
        <v>60.13712047012733</v>
      </c>
      <c r="F129" s="32">
        <v>3385</v>
      </c>
      <c r="G129" s="32">
        <v>1922</v>
      </c>
      <c r="H129" s="32">
        <f t="shared" si="12"/>
        <v>56.779911373707534</v>
      </c>
      <c r="I129" s="32"/>
      <c r="J129" s="32">
        <v>72</v>
      </c>
      <c r="K129" s="32">
        <v>21</v>
      </c>
      <c r="L129" s="32">
        <f t="shared" si="13"/>
        <v>29.166666666666668</v>
      </c>
      <c r="M129" s="32">
        <v>89</v>
      </c>
      <c r="N129" s="32">
        <v>35</v>
      </c>
      <c r="O129" s="8">
        <f t="shared" si="14"/>
        <v>39.325842696629216</v>
      </c>
      <c r="P129" s="16"/>
      <c r="Q129" s="32">
        <v>648</v>
      </c>
      <c r="R129" s="32">
        <v>139</v>
      </c>
      <c r="S129" s="32">
        <f t="shared" si="15"/>
        <v>21.450617283950617</v>
      </c>
      <c r="T129" s="32">
        <v>598</v>
      </c>
      <c r="U129" s="32">
        <v>169</v>
      </c>
      <c r="V129" s="33">
        <f t="shared" si="16"/>
        <v>28.26086956521739</v>
      </c>
      <c r="W129" s="16"/>
      <c r="X129" s="32">
        <v>307</v>
      </c>
      <c r="Y129" s="32">
        <v>115</v>
      </c>
      <c r="Z129" s="32">
        <f t="shared" si="17"/>
        <v>37.45928338762215</v>
      </c>
      <c r="AA129" s="32">
        <v>306</v>
      </c>
      <c r="AB129" s="32">
        <v>106</v>
      </c>
      <c r="AC129" s="33">
        <f t="shared" si="18"/>
        <v>34.64052287581699</v>
      </c>
      <c r="AD129" s="16"/>
      <c r="AE129" s="32">
        <v>971</v>
      </c>
      <c r="AF129" s="32">
        <v>215</v>
      </c>
      <c r="AG129" s="32">
        <f t="shared" si="19"/>
        <v>22.142121524201855</v>
      </c>
      <c r="AH129" s="32">
        <v>896</v>
      </c>
      <c r="AI129" s="32">
        <v>181</v>
      </c>
      <c r="AJ129" s="29">
        <f t="shared" si="10"/>
        <v>20.200892857142858</v>
      </c>
    </row>
    <row r="130" spans="1:36" s="20" customFormat="1" ht="15" customHeight="1">
      <c r="A130" s="31" t="s">
        <v>246</v>
      </c>
      <c r="B130" s="31" t="s">
        <v>250</v>
      </c>
      <c r="C130" s="32">
        <v>3727</v>
      </c>
      <c r="D130" s="32">
        <v>2037</v>
      </c>
      <c r="E130" s="32">
        <f t="shared" si="11"/>
        <v>54.65521867453717</v>
      </c>
      <c r="F130" s="32">
        <v>3600</v>
      </c>
      <c r="G130" s="32">
        <v>1948</v>
      </c>
      <c r="H130" s="32">
        <f t="shared" si="12"/>
        <v>54.11111111111111</v>
      </c>
      <c r="I130" s="32"/>
      <c r="J130" s="32">
        <v>114</v>
      </c>
      <c r="K130" s="32">
        <v>51</v>
      </c>
      <c r="L130" s="32">
        <f t="shared" si="13"/>
        <v>44.73684210526316</v>
      </c>
      <c r="M130" s="32">
        <v>108</v>
      </c>
      <c r="N130" s="32">
        <v>44</v>
      </c>
      <c r="O130" s="8">
        <f t="shared" si="14"/>
        <v>40.74074074074074</v>
      </c>
      <c r="P130" s="16"/>
      <c r="Q130" s="32">
        <v>781</v>
      </c>
      <c r="R130" s="32">
        <v>250</v>
      </c>
      <c r="S130" s="32">
        <f t="shared" si="15"/>
        <v>32.01024327784891</v>
      </c>
      <c r="T130" s="32">
        <v>782</v>
      </c>
      <c r="U130" s="32">
        <v>262</v>
      </c>
      <c r="V130" s="33">
        <f t="shared" si="16"/>
        <v>33.50383631713555</v>
      </c>
      <c r="W130" s="16"/>
      <c r="X130" s="32">
        <v>556</v>
      </c>
      <c r="Y130" s="32">
        <v>127</v>
      </c>
      <c r="Z130" s="32">
        <f t="shared" si="17"/>
        <v>22.841726618705035</v>
      </c>
      <c r="AA130" s="32">
        <v>445</v>
      </c>
      <c r="AB130" s="32">
        <v>165</v>
      </c>
      <c r="AC130" s="33">
        <f t="shared" si="18"/>
        <v>37.07865168539326</v>
      </c>
      <c r="AD130" s="16"/>
      <c r="AE130" s="32">
        <v>1404</v>
      </c>
      <c r="AF130" s="32">
        <v>205</v>
      </c>
      <c r="AG130" s="32">
        <f t="shared" si="19"/>
        <v>14.6011396011396</v>
      </c>
      <c r="AH130" s="32">
        <v>1140</v>
      </c>
      <c r="AI130" s="32">
        <v>264</v>
      </c>
      <c r="AJ130" s="29">
        <f aca="true" t="shared" si="20" ref="AJ130:AJ193">AI130/AH130*100</f>
        <v>23.157894736842106</v>
      </c>
    </row>
    <row r="131" spans="1:36" s="20" customFormat="1" ht="15" customHeight="1">
      <c r="A131" s="31" t="s">
        <v>246</v>
      </c>
      <c r="B131" s="31" t="s">
        <v>251</v>
      </c>
      <c r="C131" s="32">
        <v>5314</v>
      </c>
      <c r="D131" s="32">
        <v>2570</v>
      </c>
      <c r="E131" s="32">
        <f t="shared" si="11"/>
        <v>48.36281520511855</v>
      </c>
      <c r="F131" s="32">
        <v>4958</v>
      </c>
      <c r="G131" s="32">
        <v>2580</v>
      </c>
      <c r="H131" s="32">
        <f t="shared" si="12"/>
        <v>52.03711173860428</v>
      </c>
      <c r="I131" s="32"/>
      <c r="J131" s="32">
        <v>181</v>
      </c>
      <c r="K131" s="32">
        <v>102</v>
      </c>
      <c r="L131" s="32">
        <f t="shared" si="13"/>
        <v>56.353591160220994</v>
      </c>
      <c r="M131" s="32">
        <v>161</v>
      </c>
      <c r="N131" s="32">
        <v>71</v>
      </c>
      <c r="O131" s="8">
        <f t="shared" si="14"/>
        <v>44.099378881987576</v>
      </c>
      <c r="P131" s="16"/>
      <c r="Q131" s="32">
        <v>906</v>
      </c>
      <c r="R131" s="32">
        <v>333</v>
      </c>
      <c r="S131" s="32">
        <f t="shared" si="15"/>
        <v>36.75496688741722</v>
      </c>
      <c r="T131" s="32">
        <v>820</v>
      </c>
      <c r="U131" s="32">
        <v>284</v>
      </c>
      <c r="V131" s="33">
        <f t="shared" si="16"/>
        <v>34.63414634146341</v>
      </c>
      <c r="W131" s="16"/>
      <c r="X131" s="32">
        <v>484</v>
      </c>
      <c r="Y131" s="32">
        <v>132</v>
      </c>
      <c r="Z131" s="32">
        <f t="shared" si="17"/>
        <v>27.27272727272727</v>
      </c>
      <c r="AA131" s="32">
        <v>313</v>
      </c>
      <c r="AB131" s="32">
        <v>109</v>
      </c>
      <c r="AC131" s="33">
        <f t="shared" si="18"/>
        <v>34.82428115015975</v>
      </c>
      <c r="AD131" s="16"/>
      <c r="AE131" s="32">
        <v>1020</v>
      </c>
      <c r="AF131" s="32">
        <v>163</v>
      </c>
      <c r="AG131" s="32">
        <f t="shared" si="19"/>
        <v>15.980392156862743</v>
      </c>
      <c r="AH131" s="32">
        <v>869</v>
      </c>
      <c r="AI131" s="32">
        <v>166</v>
      </c>
      <c r="AJ131" s="29">
        <f t="shared" si="20"/>
        <v>19.102416570771002</v>
      </c>
    </row>
    <row r="132" spans="1:36" s="20" customFormat="1" ht="15" customHeight="1">
      <c r="A132" s="31" t="s">
        <v>246</v>
      </c>
      <c r="B132" s="31" t="s">
        <v>252</v>
      </c>
      <c r="C132" s="32">
        <v>4034</v>
      </c>
      <c r="D132" s="32">
        <v>2092</v>
      </c>
      <c r="E132" s="32">
        <f t="shared" si="11"/>
        <v>51.859196826970745</v>
      </c>
      <c r="F132" s="32">
        <v>3561</v>
      </c>
      <c r="G132" s="32">
        <v>1990</v>
      </c>
      <c r="H132" s="32">
        <f t="shared" si="12"/>
        <v>55.88317888233642</v>
      </c>
      <c r="I132" s="32"/>
      <c r="J132" s="32">
        <v>121</v>
      </c>
      <c r="K132" s="32">
        <v>42</v>
      </c>
      <c r="L132" s="32">
        <f t="shared" si="13"/>
        <v>34.710743801652896</v>
      </c>
      <c r="M132" s="32">
        <v>62</v>
      </c>
      <c r="N132" s="32">
        <v>26</v>
      </c>
      <c r="O132" s="8">
        <f t="shared" si="14"/>
        <v>41.935483870967744</v>
      </c>
      <c r="P132" s="16"/>
      <c r="Q132" s="32">
        <v>1225</v>
      </c>
      <c r="R132" s="32">
        <v>270</v>
      </c>
      <c r="S132" s="32">
        <f t="shared" si="15"/>
        <v>22.040816326530614</v>
      </c>
      <c r="T132" s="32">
        <v>998</v>
      </c>
      <c r="U132" s="32">
        <v>255</v>
      </c>
      <c r="V132" s="33">
        <f t="shared" si="16"/>
        <v>25.551102204408814</v>
      </c>
      <c r="W132" s="16"/>
      <c r="X132" s="32">
        <v>800</v>
      </c>
      <c r="Y132" s="32">
        <v>136</v>
      </c>
      <c r="Z132" s="32">
        <f t="shared" si="17"/>
        <v>17</v>
      </c>
      <c r="AA132" s="32">
        <v>536</v>
      </c>
      <c r="AB132" s="32">
        <v>128</v>
      </c>
      <c r="AC132" s="33">
        <f t="shared" si="18"/>
        <v>23.88059701492537</v>
      </c>
      <c r="AD132" s="16"/>
      <c r="AE132" s="32">
        <v>1955</v>
      </c>
      <c r="AF132" s="32">
        <v>406</v>
      </c>
      <c r="AG132" s="32">
        <f t="shared" si="19"/>
        <v>20.767263427109974</v>
      </c>
      <c r="AH132" s="32">
        <v>1497</v>
      </c>
      <c r="AI132" s="32">
        <v>348</v>
      </c>
      <c r="AJ132" s="29">
        <f t="shared" si="20"/>
        <v>23.246492985971944</v>
      </c>
    </row>
    <row r="133" spans="1:36" s="20" customFormat="1" ht="15" customHeight="1">
      <c r="A133" s="31" t="s">
        <v>246</v>
      </c>
      <c r="B133" s="31" t="s">
        <v>1</v>
      </c>
      <c r="C133" s="32">
        <v>23202</v>
      </c>
      <c r="D133" s="32">
        <v>12603</v>
      </c>
      <c r="E133" s="32">
        <f t="shared" si="11"/>
        <v>54.31859322472201</v>
      </c>
      <c r="F133" s="32">
        <v>22264</v>
      </c>
      <c r="G133" s="32">
        <v>12185</v>
      </c>
      <c r="H133" s="32">
        <f t="shared" si="12"/>
        <v>54.72960833632771</v>
      </c>
      <c r="I133" s="32"/>
      <c r="J133" s="32">
        <v>865</v>
      </c>
      <c r="K133" s="32">
        <v>355</v>
      </c>
      <c r="L133" s="32">
        <f t="shared" si="13"/>
        <v>41.040462427745666</v>
      </c>
      <c r="M133" s="32">
        <v>690</v>
      </c>
      <c r="N133" s="32">
        <v>309</v>
      </c>
      <c r="O133" s="8">
        <f t="shared" si="14"/>
        <v>44.78260869565218</v>
      </c>
      <c r="P133" s="16"/>
      <c r="Q133" s="32">
        <v>5114</v>
      </c>
      <c r="R133" s="32">
        <v>1455</v>
      </c>
      <c r="S133" s="32">
        <f t="shared" si="15"/>
        <v>28.45131012905749</v>
      </c>
      <c r="T133" s="32">
        <v>4436</v>
      </c>
      <c r="U133" s="32">
        <v>1340</v>
      </c>
      <c r="V133" s="33">
        <f t="shared" si="16"/>
        <v>30.207394048692514</v>
      </c>
      <c r="W133" s="16"/>
      <c r="X133" s="32">
        <v>3126</v>
      </c>
      <c r="Y133" s="32">
        <v>756</v>
      </c>
      <c r="Z133" s="32">
        <f t="shared" si="17"/>
        <v>24.184261036468328</v>
      </c>
      <c r="AA133" s="32">
        <v>2399</v>
      </c>
      <c r="AB133" s="32">
        <v>764</v>
      </c>
      <c r="AC133" s="33">
        <f t="shared" si="18"/>
        <v>31.846602751146314</v>
      </c>
      <c r="AD133" s="16"/>
      <c r="AE133" s="32">
        <v>7754</v>
      </c>
      <c r="AF133" s="32">
        <v>1608</v>
      </c>
      <c r="AG133" s="32">
        <f t="shared" si="19"/>
        <v>20.737683776115553</v>
      </c>
      <c r="AH133" s="32">
        <v>6379</v>
      </c>
      <c r="AI133" s="32">
        <v>1384</v>
      </c>
      <c r="AJ133" s="29">
        <f t="shared" si="20"/>
        <v>21.69619062548989</v>
      </c>
    </row>
    <row r="134" spans="1:36" s="20" customFormat="1" ht="15" customHeight="1">
      <c r="A134" s="31"/>
      <c r="B134" s="31"/>
      <c r="C134" s="35"/>
      <c r="D134" s="35"/>
      <c r="E134" s="32"/>
      <c r="F134" s="35"/>
      <c r="G134" s="35"/>
      <c r="H134" s="32"/>
      <c r="I134" s="35"/>
      <c r="J134" s="35"/>
      <c r="K134" s="35"/>
      <c r="L134" s="32"/>
      <c r="M134" s="35"/>
      <c r="N134" s="35"/>
      <c r="O134" s="8"/>
      <c r="P134" s="16"/>
      <c r="Q134" s="35"/>
      <c r="R134" s="35"/>
      <c r="S134" s="32"/>
      <c r="T134" s="35"/>
      <c r="U134" s="35"/>
      <c r="V134" s="33"/>
      <c r="W134" s="16"/>
      <c r="X134" s="35"/>
      <c r="Y134" s="35"/>
      <c r="Z134" s="32"/>
      <c r="AA134" s="35"/>
      <c r="AB134" s="35"/>
      <c r="AC134" s="33"/>
      <c r="AD134" s="16"/>
      <c r="AE134" s="35"/>
      <c r="AF134" s="35"/>
      <c r="AG134" s="32"/>
      <c r="AH134" s="35"/>
      <c r="AI134" s="35"/>
      <c r="AJ134" s="29"/>
    </row>
    <row r="135" spans="1:36" s="20" customFormat="1" ht="15" customHeight="1">
      <c r="A135" s="31" t="s">
        <v>253</v>
      </c>
      <c r="B135" s="31" t="s">
        <v>25</v>
      </c>
      <c r="C135" s="32">
        <v>9627</v>
      </c>
      <c r="D135" s="32">
        <v>2941</v>
      </c>
      <c r="E135" s="32">
        <f t="shared" si="11"/>
        <v>30.549496208580035</v>
      </c>
      <c r="F135" s="32">
        <v>9527</v>
      </c>
      <c r="G135" s="32">
        <v>2881</v>
      </c>
      <c r="H135" s="32">
        <f t="shared" si="12"/>
        <v>30.240369476225464</v>
      </c>
      <c r="I135" s="32"/>
      <c r="J135" s="32">
        <v>898</v>
      </c>
      <c r="K135" s="32">
        <v>178</v>
      </c>
      <c r="L135" s="32">
        <f t="shared" si="13"/>
        <v>19.821826280623608</v>
      </c>
      <c r="M135" s="32">
        <v>792</v>
      </c>
      <c r="N135" s="32">
        <v>148</v>
      </c>
      <c r="O135" s="8">
        <f t="shared" si="14"/>
        <v>18.68686868686869</v>
      </c>
      <c r="P135" s="16"/>
      <c r="Q135" s="32">
        <v>2782</v>
      </c>
      <c r="R135" s="32">
        <v>587</v>
      </c>
      <c r="S135" s="32">
        <f t="shared" si="15"/>
        <v>21.099928109273904</v>
      </c>
      <c r="T135" s="32">
        <v>2700</v>
      </c>
      <c r="U135" s="32">
        <v>529</v>
      </c>
      <c r="V135" s="33">
        <f t="shared" si="16"/>
        <v>19.59259259259259</v>
      </c>
      <c r="W135" s="16"/>
      <c r="X135" s="32">
        <v>953</v>
      </c>
      <c r="Y135" s="32">
        <v>224</v>
      </c>
      <c r="Z135" s="32">
        <f t="shared" si="17"/>
        <v>23.504721930745013</v>
      </c>
      <c r="AA135" s="32">
        <v>802</v>
      </c>
      <c r="AB135" s="32">
        <v>178</v>
      </c>
      <c r="AC135" s="33">
        <f t="shared" si="18"/>
        <v>22.194513715710723</v>
      </c>
      <c r="AD135" s="16"/>
      <c r="AE135" s="32">
        <v>3388</v>
      </c>
      <c r="AF135" s="32">
        <v>431</v>
      </c>
      <c r="AG135" s="32">
        <f t="shared" si="19"/>
        <v>12.721369539551358</v>
      </c>
      <c r="AH135" s="32">
        <v>2662</v>
      </c>
      <c r="AI135" s="32">
        <v>412</v>
      </c>
      <c r="AJ135" s="29">
        <f t="shared" si="20"/>
        <v>15.477084898572501</v>
      </c>
    </row>
    <row r="136" spans="1:36" s="20" customFormat="1" ht="15" customHeight="1">
      <c r="A136" s="31" t="s">
        <v>253</v>
      </c>
      <c r="B136" s="31" t="s">
        <v>24</v>
      </c>
      <c r="C136" s="32">
        <v>5272</v>
      </c>
      <c r="D136" s="32">
        <v>1901</v>
      </c>
      <c r="E136" s="32">
        <f t="shared" si="11"/>
        <v>36.058421851289836</v>
      </c>
      <c r="F136" s="32">
        <v>4762</v>
      </c>
      <c r="G136" s="32">
        <v>1636</v>
      </c>
      <c r="H136" s="32">
        <f t="shared" si="12"/>
        <v>34.35531289374212</v>
      </c>
      <c r="I136" s="32"/>
      <c r="J136" s="32">
        <v>163</v>
      </c>
      <c r="K136" s="32">
        <v>51</v>
      </c>
      <c r="L136" s="32">
        <f t="shared" si="13"/>
        <v>31.28834355828221</v>
      </c>
      <c r="M136" s="32">
        <v>142</v>
      </c>
      <c r="N136" s="32">
        <v>42</v>
      </c>
      <c r="O136" s="8">
        <f t="shared" si="14"/>
        <v>29.577464788732392</v>
      </c>
      <c r="P136" s="16"/>
      <c r="Q136" s="32">
        <v>1613</v>
      </c>
      <c r="R136" s="32">
        <v>184</v>
      </c>
      <c r="S136" s="32">
        <f t="shared" si="15"/>
        <v>11.407315561066337</v>
      </c>
      <c r="T136" s="32">
        <v>1511</v>
      </c>
      <c r="U136" s="32">
        <v>215</v>
      </c>
      <c r="V136" s="33">
        <f t="shared" si="16"/>
        <v>14.228987425545997</v>
      </c>
      <c r="W136" s="16"/>
      <c r="X136" s="32">
        <v>641</v>
      </c>
      <c r="Y136" s="32">
        <v>98</v>
      </c>
      <c r="Z136" s="32">
        <f t="shared" si="17"/>
        <v>15.288611544461778</v>
      </c>
      <c r="AA136" s="32">
        <v>504</v>
      </c>
      <c r="AB136" s="32">
        <v>108</v>
      </c>
      <c r="AC136" s="33">
        <f t="shared" si="18"/>
        <v>21.428571428571427</v>
      </c>
      <c r="AD136" s="16"/>
      <c r="AE136" s="32">
        <v>2139</v>
      </c>
      <c r="AF136" s="32">
        <v>94</v>
      </c>
      <c r="AG136" s="32">
        <f t="shared" si="19"/>
        <v>4.394576905095839</v>
      </c>
      <c r="AH136" s="32">
        <v>1705</v>
      </c>
      <c r="AI136" s="32">
        <v>129</v>
      </c>
      <c r="AJ136" s="29">
        <f t="shared" si="20"/>
        <v>7.565982404692082</v>
      </c>
    </row>
    <row r="137" spans="1:36" s="20" customFormat="1" ht="15" customHeight="1">
      <c r="A137" s="31" t="s">
        <v>253</v>
      </c>
      <c r="B137" s="31" t="s">
        <v>164</v>
      </c>
      <c r="C137" s="32">
        <v>3620</v>
      </c>
      <c r="D137" s="32">
        <v>1489</v>
      </c>
      <c r="E137" s="32">
        <f aca="true" t="shared" si="21" ref="E137:E200">D137/C137*100</f>
        <v>41.13259668508287</v>
      </c>
      <c r="F137" s="32">
        <v>3730</v>
      </c>
      <c r="G137" s="32">
        <v>1432</v>
      </c>
      <c r="H137" s="32">
        <f aca="true" t="shared" si="22" ref="H137:H200">G137/F137*100</f>
        <v>38.39142091152815</v>
      </c>
      <c r="I137" s="32"/>
      <c r="J137" s="32">
        <v>149</v>
      </c>
      <c r="K137" s="32">
        <v>49</v>
      </c>
      <c r="L137" s="32">
        <f aca="true" t="shared" si="23" ref="L137:L200">K137/J137*100</f>
        <v>32.88590604026846</v>
      </c>
      <c r="M137" s="32">
        <v>103</v>
      </c>
      <c r="N137" s="32">
        <v>37</v>
      </c>
      <c r="O137" s="8">
        <f aca="true" t="shared" si="24" ref="O137:O200">N137/M137*100</f>
        <v>35.92233009708738</v>
      </c>
      <c r="P137" s="16"/>
      <c r="Q137" s="32">
        <v>1131</v>
      </c>
      <c r="R137" s="32">
        <v>246</v>
      </c>
      <c r="S137" s="32">
        <f aca="true" t="shared" si="25" ref="S137:S200">R137/Q137*100</f>
        <v>21.750663129973475</v>
      </c>
      <c r="T137" s="32">
        <v>1286</v>
      </c>
      <c r="U137" s="32">
        <v>241</v>
      </c>
      <c r="V137" s="33">
        <f aca="true" t="shared" si="26" ref="V137:V200">U137/T137*100</f>
        <v>18.740279937791602</v>
      </c>
      <c r="W137" s="16"/>
      <c r="X137" s="32">
        <v>536</v>
      </c>
      <c r="Y137" s="32">
        <v>97</v>
      </c>
      <c r="Z137" s="32">
        <f aca="true" t="shared" si="27" ref="Z137:Z200">Y137/X137*100</f>
        <v>18.097014925373134</v>
      </c>
      <c r="AA137" s="32">
        <v>458</v>
      </c>
      <c r="AB137" s="32">
        <v>90</v>
      </c>
      <c r="AC137" s="33">
        <f aca="true" t="shared" si="28" ref="AC137:AC200">AB137/AA137*100</f>
        <v>19.65065502183406</v>
      </c>
      <c r="AD137" s="16"/>
      <c r="AE137" s="32">
        <v>1847</v>
      </c>
      <c r="AF137" s="32">
        <v>159</v>
      </c>
      <c r="AG137" s="32">
        <f aca="true" t="shared" si="29" ref="AG137:AG200">AF137/AE137*100</f>
        <v>8.60855441256091</v>
      </c>
      <c r="AH137" s="32">
        <v>1689</v>
      </c>
      <c r="AI137" s="32">
        <v>102</v>
      </c>
      <c r="AJ137" s="29">
        <f t="shared" si="20"/>
        <v>6.039076376554174</v>
      </c>
    </row>
    <row r="138" spans="1:36" s="20" customFormat="1" ht="15" customHeight="1">
      <c r="A138" s="31" t="s">
        <v>253</v>
      </c>
      <c r="B138" s="31" t="s">
        <v>1</v>
      </c>
      <c r="C138" s="32">
        <v>18519</v>
      </c>
      <c r="D138" s="32">
        <v>6331</v>
      </c>
      <c r="E138" s="32">
        <f t="shared" si="21"/>
        <v>34.18651115071008</v>
      </c>
      <c r="F138" s="32">
        <v>18019</v>
      </c>
      <c r="G138" s="32">
        <v>5949</v>
      </c>
      <c r="H138" s="32">
        <f t="shared" si="22"/>
        <v>33.01515067428825</v>
      </c>
      <c r="I138" s="32"/>
      <c r="J138" s="32">
        <v>1210</v>
      </c>
      <c r="K138" s="32">
        <v>278</v>
      </c>
      <c r="L138" s="32">
        <f t="shared" si="23"/>
        <v>22.975206611570247</v>
      </c>
      <c r="M138" s="32">
        <v>1037</v>
      </c>
      <c r="N138" s="32">
        <v>227</v>
      </c>
      <c r="O138" s="8">
        <f t="shared" si="24"/>
        <v>21.8900675024108</v>
      </c>
      <c r="P138" s="16"/>
      <c r="Q138" s="32">
        <v>5526</v>
      </c>
      <c r="R138" s="32">
        <v>1017</v>
      </c>
      <c r="S138" s="32">
        <f t="shared" si="25"/>
        <v>18.403908794788272</v>
      </c>
      <c r="T138" s="32">
        <v>5497</v>
      </c>
      <c r="U138" s="32">
        <v>985</v>
      </c>
      <c r="V138" s="33">
        <f t="shared" si="26"/>
        <v>17.918864835364744</v>
      </c>
      <c r="W138" s="16"/>
      <c r="X138" s="32">
        <v>2130</v>
      </c>
      <c r="Y138" s="32">
        <v>419</v>
      </c>
      <c r="Z138" s="32">
        <f t="shared" si="27"/>
        <v>19.671361502347416</v>
      </c>
      <c r="AA138" s="32">
        <v>1764</v>
      </c>
      <c r="AB138" s="32">
        <v>376</v>
      </c>
      <c r="AC138" s="33">
        <f t="shared" si="28"/>
        <v>21.31519274376417</v>
      </c>
      <c r="AD138" s="16"/>
      <c r="AE138" s="32">
        <v>7374</v>
      </c>
      <c r="AF138" s="32">
        <v>684</v>
      </c>
      <c r="AG138" s="32">
        <f t="shared" si="29"/>
        <v>9.275834011391375</v>
      </c>
      <c r="AH138" s="32">
        <v>6056</v>
      </c>
      <c r="AI138" s="32">
        <v>643</v>
      </c>
      <c r="AJ138" s="29">
        <f t="shared" si="20"/>
        <v>10.617569352708058</v>
      </c>
    </row>
    <row r="139" spans="1:36" s="20" customFormat="1" ht="15" customHeight="1">
      <c r="A139" s="31"/>
      <c r="B139" s="31"/>
      <c r="C139" s="35"/>
      <c r="D139" s="35"/>
      <c r="E139" s="32"/>
      <c r="F139" s="35"/>
      <c r="G139" s="35"/>
      <c r="H139" s="32"/>
      <c r="I139" s="35"/>
      <c r="J139" s="35"/>
      <c r="K139" s="35"/>
      <c r="L139" s="32"/>
      <c r="M139" s="35"/>
      <c r="N139" s="35"/>
      <c r="O139" s="8"/>
      <c r="P139" s="16"/>
      <c r="Q139" s="35"/>
      <c r="R139" s="35"/>
      <c r="S139" s="32"/>
      <c r="T139" s="35"/>
      <c r="U139" s="35"/>
      <c r="V139" s="33"/>
      <c r="W139" s="16"/>
      <c r="X139" s="35"/>
      <c r="Y139" s="35"/>
      <c r="Z139" s="32"/>
      <c r="AA139" s="35"/>
      <c r="AB139" s="35"/>
      <c r="AC139" s="33"/>
      <c r="AD139" s="16"/>
      <c r="AE139" s="35"/>
      <c r="AF139" s="35"/>
      <c r="AG139" s="32"/>
      <c r="AH139" s="35"/>
      <c r="AI139" s="35"/>
      <c r="AJ139" s="29"/>
    </row>
    <row r="140" spans="1:36" s="20" customFormat="1" ht="15" customHeight="1">
      <c r="A140" s="31" t="s">
        <v>254</v>
      </c>
      <c r="B140" s="31" t="s">
        <v>255</v>
      </c>
      <c r="C140" s="32">
        <v>2679</v>
      </c>
      <c r="D140" s="32">
        <v>1477</v>
      </c>
      <c r="E140" s="32">
        <f t="shared" si="21"/>
        <v>55.13251213139231</v>
      </c>
      <c r="F140" s="32">
        <v>2657</v>
      </c>
      <c r="G140" s="32">
        <v>1191</v>
      </c>
      <c r="H140" s="32">
        <f t="shared" si="22"/>
        <v>44.824990590891986</v>
      </c>
      <c r="I140" s="32"/>
      <c r="J140" s="32">
        <v>48</v>
      </c>
      <c r="K140" s="32">
        <v>18</v>
      </c>
      <c r="L140" s="32">
        <f t="shared" si="23"/>
        <v>37.5</v>
      </c>
      <c r="M140" s="32">
        <v>74</v>
      </c>
      <c r="N140" s="32">
        <v>10</v>
      </c>
      <c r="O140" s="8">
        <f t="shared" si="24"/>
        <v>13.513513513513514</v>
      </c>
      <c r="P140" s="16"/>
      <c r="Q140" s="32">
        <v>723</v>
      </c>
      <c r="R140" s="32">
        <v>128</v>
      </c>
      <c r="S140" s="32">
        <f t="shared" si="25"/>
        <v>17.704011065006917</v>
      </c>
      <c r="T140" s="32">
        <v>706</v>
      </c>
      <c r="U140" s="32">
        <v>62</v>
      </c>
      <c r="V140" s="33">
        <f t="shared" si="26"/>
        <v>8.78186968838527</v>
      </c>
      <c r="W140" s="16"/>
      <c r="X140" s="32">
        <v>390</v>
      </c>
      <c r="Y140" s="32">
        <v>59</v>
      </c>
      <c r="Z140" s="32">
        <f t="shared" si="27"/>
        <v>15.128205128205128</v>
      </c>
      <c r="AA140" s="32">
        <v>338</v>
      </c>
      <c r="AB140" s="32">
        <v>55</v>
      </c>
      <c r="AC140" s="33">
        <f t="shared" si="28"/>
        <v>16.272189349112427</v>
      </c>
      <c r="AD140" s="16"/>
      <c r="AE140" s="32">
        <v>704</v>
      </c>
      <c r="AF140" s="32">
        <v>20</v>
      </c>
      <c r="AG140" s="32">
        <f t="shared" si="29"/>
        <v>2.840909090909091</v>
      </c>
      <c r="AH140" s="32">
        <v>794</v>
      </c>
      <c r="AI140" s="32">
        <v>24</v>
      </c>
      <c r="AJ140" s="29">
        <f t="shared" si="20"/>
        <v>3.022670025188917</v>
      </c>
    </row>
    <row r="141" spans="1:36" s="20" customFormat="1" ht="15" customHeight="1">
      <c r="A141" s="31" t="s">
        <v>254</v>
      </c>
      <c r="B141" s="31" t="s">
        <v>26</v>
      </c>
      <c r="C141" s="32">
        <v>2735</v>
      </c>
      <c r="D141" s="32">
        <v>1552</v>
      </c>
      <c r="E141" s="32">
        <f t="shared" si="21"/>
        <v>56.74588665447897</v>
      </c>
      <c r="F141" s="32">
        <v>2640</v>
      </c>
      <c r="G141" s="32">
        <v>1277</v>
      </c>
      <c r="H141" s="32">
        <f t="shared" si="22"/>
        <v>48.37121212121212</v>
      </c>
      <c r="I141" s="32"/>
      <c r="J141" s="32">
        <v>50</v>
      </c>
      <c r="K141" s="32">
        <v>22</v>
      </c>
      <c r="L141" s="32">
        <f t="shared" si="23"/>
        <v>44</v>
      </c>
      <c r="M141" s="32">
        <v>36</v>
      </c>
      <c r="N141" s="32">
        <v>6</v>
      </c>
      <c r="O141" s="8">
        <f t="shared" si="24"/>
        <v>16.666666666666664</v>
      </c>
      <c r="P141" s="16"/>
      <c r="Q141" s="32">
        <v>703</v>
      </c>
      <c r="R141" s="32">
        <v>76</v>
      </c>
      <c r="S141" s="32">
        <f t="shared" si="25"/>
        <v>10.81081081081081</v>
      </c>
      <c r="T141" s="32">
        <v>547</v>
      </c>
      <c r="U141" s="32">
        <v>42</v>
      </c>
      <c r="V141" s="33">
        <f t="shared" si="26"/>
        <v>7.678244972577697</v>
      </c>
      <c r="W141" s="16"/>
      <c r="X141" s="32">
        <v>418</v>
      </c>
      <c r="Y141" s="32">
        <v>50</v>
      </c>
      <c r="Z141" s="32">
        <f t="shared" si="27"/>
        <v>11.961722488038278</v>
      </c>
      <c r="AA141" s="32">
        <v>325</v>
      </c>
      <c r="AB141" s="32">
        <v>46</v>
      </c>
      <c r="AC141" s="33">
        <f t="shared" si="28"/>
        <v>14.153846153846153</v>
      </c>
      <c r="AD141" s="16"/>
      <c r="AE141" s="32">
        <v>924</v>
      </c>
      <c r="AF141" s="32">
        <v>22</v>
      </c>
      <c r="AG141" s="32">
        <f t="shared" si="29"/>
        <v>2.380952380952381</v>
      </c>
      <c r="AH141" s="32">
        <v>726</v>
      </c>
      <c r="AI141" s="32">
        <v>21</v>
      </c>
      <c r="AJ141" s="29">
        <f t="shared" si="20"/>
        <v>2.8925619834710745</v>
      </c>
    </row>
    <row r="142" spans="1:36" s="20" customFormat="1" ht="15" customHeight="1">
      <c r="A142" s="31" t="s">
        <v>254</v>
      </c>
      <c r="B142" s="31" t="s">
        <v>27</v>
      </c>
      <c r="C142" s="32">
        <v>3500</v>
      </c>
      <c r="D142" s="32">
        <v>1907</v>
      </c>
      <c r="E142" s="32">
        <f t="shared" si="21"/>
        <v>54.48571428571428</v>
      </c>
      <c r="F142" s="32">
        <v>3177</v>
      </c>
      <c r="G142" s="32">
        <v>1523</v>
      </c>
      <c r="H142" s="32">
        <f t="shared" si="22"/>
        <v>47.93830657853321</v>
      </c>
      <c r="I142" s="32"/>
      <c r="J142" s="32">
        <v>100</v>
      </c>
      <c r="K142" s="32">
        <v>29</v>
      </c>
      <c r="L142" s="32">
        <f t="shared" si="23"/>
        <v>28.999999999999996</v>
      </c>
      <c r="M142" s="32">
        <v>102</v>
      </c>
      <c r="N142" s="32">
        <v>27</v>
      </c>
      <c r="O142" s="8">
        <f t="shared" si="24"/>
        <v>26.47058823529412</v>
      </c>
      <c r="P142" s="16"/>
      <c r="Q142" s="32">
        <v>1000</v>
      </c>
      <c r="R142" s="32">
        <v>278</v>
      </c>
      <c r="S142" s="32">
        <f t="shared" si="25"/>
        <v>27.800000000000004</v>
      </c>
      <c r="T142" s="32">
        <v>909</v>
      </c>
      <c r="U142" s="32">
        <v>137</v>
      </c>
      <c r="V142" s="33">
        <f t="shared" si="26"/>
        <v>15.071507150715071</v>
      </c>
      <c r="W142" s="16"/>
      <c r="X142" s="32">
        <v>504</v>
      </c>
      <c r="Y142" s="32">
        <v>62</v>
      </c>
      <c r="Z142" s="32">
        <f t="shared" si="27"/>
        <v>12.3015873015873</v>
      </c>
      <c r="AA142" s="32">
        <v>418</v>
      </c>
      <c r="AB142" s="32">
        <v>53</v>
      </c>
      <c r="AC142" s="33">
        <f t="shared" si="28"/>
        <v>12.679425837320574</v>
      </c>
      <c r="AD142" s="16"/>
      <c r="AE142" s="32">
        <v>1279</v>
      </c>
      <c r="AF142" s="32">
        <v>77</v>
      </c>
      <c r="AG142" s="32">
        <f t="shared" si="29"/>
        <v>6.020328381548085</v>
      </c>
      <c r="AH142" s="32">
        <v>1282</v>
      </c>
      <c r="AI142" s="32">
        <v>56</v>
      </c>
      <c r="AJ142" s="29">
        <f t="shared" si="20"/>
        <v>4.368174726989079</v>
      </c>
    </row>
    <row r="143" spans="1:36" s="20" customFormat="1" ht="15" customHeight="1">
      <c r="A143" s="31" t="s">
        <v>254</v>
      </c>
      <c r="B143" s="31" t="s">
        <v>1</v>
      </c>
      <c r="C143" s="32">
        <v>8914</v>
      </c>
      <c r="D143" s="32">
        <v>4936</v>
      </c>
      <c r="E143" s="32">
        <f t="shared" si="21"/>
        <v>55.37356966569441</v>
      </c>
      <c r="F143" s="32">
        <v>8474</v>
      </c>
      <c r="G143" s="32">
        <v>3991</v>
      </c>
      <c r="H143" s="32">
        <f t="shared" si="22"/>
        <v>47.09700259617654</v>
      </c>
      <c r="I143" s="32"/>
      <c r="J143" s="32">
        <v>198</v>
      </c>
      <c r="K143" s="32">
        <v>69</v>
      </c>
      <c r="L143" s="32">
        <f t="shared" si="23"/>
        <v>34.84848484848485</v>
      </c>
      <c r="M143" s="32">
        <v>212</v>
      </c>
      <c r="N143" s="32">
        <v>43</v>
      </c>
      <c r="O143" s="8">
        <f t="shared" si="24"/>
        <v>20.28301886792453</v>
      </c>
      <c r="P143" s="16"/>
      <c r="Q143" s="32">
        <v>2426</v>
      </c>
      <c r="R143" s="32">
        <v>482</v>
      </c>
      <c r="S143" s="32">
        <f t="shared" si="25"/>
        <v>19.868095630667764</v>
      </c>
      <c r="T143" s="32">
        <v>2162</v>
      </c>
      <c r="U143" s="32">
        <v>241</v>
      </c>
      <c r="V143" s="33">
        <f t="shared" si="26"/>
        <v>11.147086031452359</v>
      </c>
      <c r="W143" s="16"/>
      <c r="X143" s="32">
        <v>1312</v>
      </c>
      <c r="Y143" s="32">
        <v>171</v>
      </c>
      <c r="Z143" s="32">
        <f t="shared" si="27"/>
        <v>13.033536585365853</v>
      </c>
      <c r="AA143" s="32">
        <v>1081</v>
      </c>
      <c r="AB143" s="32">
        <v>154</v>
      </c>
      <c r="AC143" s="33">
        <f t="shared" si="28"/>
        <v>14.246068455134134</v>
      </c>
      <c r="AD143" s="16"/>
      <c r="AE143" s="32">
        <v>2907</v>
      </c>
      <c r="AF143" s="32">
        <v>119</v>
      </c>
      <c r="AG143" s="32">
        <f t="shared" si="29"/>
        <v>4.093567251461988</v>
      </c>
      <c r="AH143" s="32">
        <v>2802</v>
      </c>
      <c r="AI143" s="32">
        <v>101</v>
      </c>
      <c r="AJ143" s="29">
        <f t="shared" si="20"/>
        <v>3.6045681655960027</v>
      </c>
    </row>
    <row r="144" spans="1:36" s="20" customFormat="1" ht="15" customHeight="1">
      <c r="A144" s="31"/>
      <c r="B144" s="31"/>
      <c r="C144" s="35"/>
      <c r="D144" s="35"/>
      <c r="E144" s="32"/>
      <c r="F144" s="35"/>
      <c r="G144" s="35"/>
      <c r="H144" s="32"/>
      <c r="I144" s="35"/>
      <c r="J144" s="35"/>
      <c r="K144" s="35"/>
      <c r="L144" s="32"/>
      <c r="M144" s="35"/>
      <c r="N144" s="35"/>
      <c r="O144" s="8"/>
      <c r="P144" s="16"/>
      <c r="Q144" s="35"/>
      <c r="R144" s="35"/>
      <c r="S144" s="32"/>
      <c r="T144" s="35"/>
      <c r="U144" s="35"/>
      <c r="V144" s="33"/>
      <c r="W144" s="16"/>
      <c r="X144" s="35"/>
      <c r="Y144" s="35"/>
      <c r="Z144" s="32"/>
      <c r="AA144" s="35"/>
      <c r="AB144" s="35"/>
      <c r="AC144" s="33"/>
      <c r="AD144" s="16"/>
      <c r="AE144" s="35"/>
      <c r="AF144" s="35"/>
      <c r="AG144" s="32"/>
      <c r="AH144" s="35"/>
      <c r="AI144" s="35"/>
      <c r="AJ144" s="29"/>
    </row>
    <row r="145" spans="1:36" s="20" customFormat="1" ht="15" customHeight="1">
      <c r="A145" s="31" t="s">
        <v>256</v>
      </c>
      <c r="B145" s="31" t="s">
        <v>257</v>
      </c>
      <c r="C145" s="32">
        <v>544</v>
      </c>
      <c r="D145" s="32">
        <v>251</v>
      </c>
      <c r="E145" s="32">
        <f t="shared" si="21"/>
        <v>46.13970588235294</v>
      </c>
      <c r="F145" s="32" t="s">
        <v>11</v>
      </c>
      <c r="G145" s="32" t="s">
        <v>11</v>
      </c>
      <c r="H145" s="32" t="s">
        <v>11</v>
      </c>
      <c r="I145" s="32"/>
      <c r="J145" s="32">
        <v>21</v>
      </c>
      <c r="K145" s="32">
        <v>3</v>
      </c>
      <c r="L145" s="32">
        <f t="shared" si="23"/>
        <v>14.285714285714285</v>
      </c>
      <c r="M145" s="32" t="s">
        <v>11</v>
      </c>
      <c r="N145" s="32" t="s">
        <v>11</v>
      </c>
      <c r="O145" s="8" t="s">
        <v>11</v>
      </c>
      <c r="P145" s="16"/>
      <c r="Q145" s="32">
        <v>13</v>
      </c>
      <c r="R145" s="32">
        <v>0</v>
      </c>
      <c r="S145" s="32">
        <f t="shared" si="25"/>
        <v>0</v>
      </c>
      <c r="T145" s="32" t="s">
        <v>11</v>
      </c>
      <c r="U145" s="32" t="s">
        <v>11</v>
      </c>
      <c r="V145" s="33" t="s">
        <v>11</v>
      </c>
      <c r="W145" s="16"/>
      <c r="X145" s="32">
        <v>19</v>
      </c>
      <c r="Y145" s="32">
        <v>5</v>
      </c>
      <c r="Z145" s="32">
        <f t="shared" si="27"/>
        <v>26.31578947368421</v>
      </c>
      <c r="AA145" s="32" t="s">
        <v>11</v>
      </c>
      <c r="AB145" s="32" t="s">
        <v>11</v>
      </c>
      <c r="AC145" s="33" t="s">
        <v>11</v>
      </c>
      <c r="AD145" s="16"/>
      <c r="AE145" s="32">
        <v>73</v>
      </c>
      <c r="AF145" s="32" t="s">
        <v>65</v>
      </c>
      <c r="AG145" s="32" t="s">
        <v>11</v>
      </c>
      <c r="AH145" s="32" t="s">
        <v>11</v>
      </c>
      <c r="AI145" s="32" t="s">
        <v>11</v>
      </c>
      <c r="AJ145" s="29" t="s">
        <v>11</v>
      </c>
    </row>
    <row r="146" spans="1:36" s="20" customFormat="1" ht="15" customHeight="1">
      <c r="A146" s="31" t="s">
        <v>256</v>
      </c>
      <c r="B146" s="31" t="s">
        <v>60</v>
      </c>
      <c r="C146" s="32" t="s">
        <v>11</v>
      </c>
      <c r="D146" s="32" t="s">
        <v>11</v>
      </c>
      <c r="E146" s="32" t="s">
        <v>11</v>
      </c>
      <c r="F146" s="32">
        <v>796</v>
      </c>
      <c r="G146" s="32">
        <v>344</v>
      </c>
      <c r="H146" s="32">
        <f t="shared" si="22"/>
        <v>43.21608040201005</v>
      </c>
      <c r="I146" s="32"/>
      <c r="J146" s="32" t="s">
        <v>11</v>
      </c>
      <c r="K146" s="32" t="s">
        <v>11</v>
      </c>
      <c r="L146" s="32" t="s">
        <v>11</v>
      </c>
      <c r="M146" s="32">
        <v>43</v>
      </c>
      <c r="N146" s="32">
        <v>3</v>
      </c>
      <c r="O146" s="8">
        <f t="shared" si="24"/>
        <v>6.976744186046512</v>
      </c>
      <c r="P146" s="16"/>
      <c r="Q146" s="32" t="s">
        <v>11</v>
      </c>
      <c r="R146" s="32" t="s">
        <v>11</v>
      </c>
      <c r="S146" s="32" t="s">
        <v>11</v>
      </c>
      <c r="T146" s="32">
        <v>29</v>
      </c>
      <c r="U146" s="32">
        <v>3</v>
      </c>
      <c r="V146" s="33">
        <f t="shared" si="26"/>
        <v>10.344827586206897</v>
      </c>
      <c r="W146" s="16"/>
      <c r="X146" s="32" t="s">
        <v>11</v>
      </c>
      <c r="Y146" s="32" t="s">
        <v>11</v>
      </c>
      <c r="Z146" s="32" t="s">
        <v>11</v>
      </c>
      <c r="AA146" s="32">
        <v>79</v>
      </c>
      <c r="AB146" s="32">
        <v>12</v>
      </c>
      <c r="AC146" s="33">
        <f t="shared" si="28"/>
        <v>15.18987341772152</v>
      </c>
      <c r="AD146" s="16"/>
      <c r="AE146" s="32" t="s">
        <v>11</v>
      </c>
      <c r="AF146" s="32" t="s">
        <v>11</v>
      </c>
      <c r="AG146" s="32" t="s">
        <v>11</v>
      </c>
      <c r="AH146" s="32">
        <v>70</v>
      </c>
      <c r="AI146" s="32" t="s">
        <v>65</v>
      </c>
      <c r="AJ146" s="29" t="s">
        <v>11</v>
      </c>
    </row>
    <row r="147" spans="1:36" s="20" customFormat="1" ht="15" customHeight="1">
      <c r="A147" s="31" t="s">
        <v>256</v>
      </c>
      <c r="B147" s="31" t="s">
        <v>258</v>
      </c>
      <c r="C147" s="32">
        <v>309</v>
      </c>
      <c r="D147" s="32">
        <v>161</v>
      </c>
      <c r="E147" s="32">
        <f t="shared" si="21"/>
        <v>52.103559870550164</v>
      </c>
      <c r="F147" s="32" t="s">
        <v>11</v>
      </c>
      <c r="G147" s="32" t="s">
        <v>11</v>
      </c>
      <c r="H147" s="32" t="s">
        <v>11</v>
      </c>
      <c r="I147" s="32"/>
      <c r="J147" s="32">
        <v>22</v>
      </c>
      <c r="K147" s="32">
        <v>9</v>
      </c>
      <c r="L147" s="32">
        <f t="shared" si="23"/>
        <v>40.909090909090914</v>
      </c>
      <c r="M147" s="32" t="s">
        <v>11</v>
      </c>
      <c r="N147" s="32" t="s">
        <v>11</v>
      </c>
      <c r="O147" s="8" t="s">
        <v>11</v>
      </c>
      <c r="P147" s="16"/>
      <c r="Q147" s="32">
        <v>38</v>
      </c>
      <c r="R147" s="32">
        <v>3</v>
      </c>
      <c r="S147" s="32">
        <f t="shared" si="25"/>
        <v>7.894736842105263</v>
      </c>
      <c r="T147" s="32" t="s">
        <v>11</v>
      </c>
      <c r="U147" s="32" t="s">
        <v>11</v>
      </c>
      <c r="V147" s="33" t="s">
        <v>11</v>
      </c>
      <c r="W147" s="16"/>
      <c r="X147" s="32">
        <v>35</v>
      </c>
      <c r="Y147" s="32">
        <v>5</v>
      </c>
      <c r="Z147" s="32">
        <f t="shared" si="27"/>
        <v>14.285714285714285</v>
      </c>
      <c r="AA147" s="32" t="s">
        <v>11</v>
      </c>
      <c r="AB147" s="32" t="s">
        <v>11</v>
      </c>
      <c r="AC147" s="33" t="s">
        <v>11</v>
      </c>
      <c r="AD147" s="16"/>
      <c r="AE147" s="32">
        <v>93</v>
      </c>
      <c r="AF147" s="32" t="s">
        <v>65</v>
      </c>
      <c r="AG147" s="32" t="s">
        <v>11</v>
      </c>
      <c r="AH147" s="32" t="s">
        <v>11</v>
      </c>
      <c r="AI147" s="32" t="s">
        <v>11</v>
      </c>
      <c r="AJ147" s="29" t="s">
        <v>11</v>
      </c>
    </row>
    <row r="148" spans="1:36" s="20" customFormat="1" ht="15" customHeight="1">
      <c r="A148" s="31" t="s">
        <v>256</v>
      </c>
      <c r="B148" s="31" t="s">
        <v>1</v>
      </c>
      <c r="C148" s="32">
        <v>853</v>
      </c>
      <c r="D148" s="32">
        <v>412</v>
      </c>
      <c r="E148" s="32">
        <f t="shared" si="21"/>
        <v>48.30011723329425</v>
      </c>
      <c r="F148" s="32">
        <v>796</v>
      </c>
      <c r="G148" s="32">
        <v>344</v>
      </c>
      <c r="H148" s="32">
        <f t="shared" si="22"/>
        <v>43.21608040201005</v>
      </c>
      <c r="I148" s="32"/>
      <c r="J148" s="32">
        <v>43</v>
      </c>
      <c r="K148" s="32">
        <v>12</v>
      </c>
      <c r="L148" s="32">
        <f t="shared" si="23"/>
        <v>27.906976744186046</v>
      </c>
      <c r="M148" s="32">
        <v>43</v>
      </c>
      <c r="N148" s="32">
        <v>3</v>
      </c>
      <c r="O148" s="8">
        <f t="shared" si="24"/>
        <v>6.976744186046512</v>
      </c>
      <c r="P148" s="16"/>
      <c r="Q148" s="32">
        <v>51</v>
      </c>
      <c r="R148" s="32">
        <v>3</v>
      </c>
      <c r="S148" s="32">
        <f t="shared" si="25"/>
        <v>5.88235294117647</v>
      </c>
      <c r="T148" s="32">
        <v>29</v>
      </c>
      <c r="U148" s="32">
        <v>3</v>
      </c>
      <c r="V148" s="33">
        <f t="shared" si="26"/>
        <v>10.344827586206897</v>
      </c>
      <c r="W148" s="16"/>
      <c r="X148" s="32">
        <v>54</v>
      </c>
      <c r="Y148" s="32">
        <v>10</v>
      </c>
      <c r="Z148" s="32">
        <f t="shared" si="27"/>
        <v>18.51851851851852</v>
      </c>
      <c r="AA148" s="32">
        <v>79</v>
      </c>
      <c r="AB148" s="32">
        <v>12</v>
      </c>
      <c r="AC148" s="33">
        <f t="shared" si="28"/>
        <v>15.18987341772152</v>
      </c>
      <c r="AD148" s="16"/>
      <c r="AE148" s="32">
        <v>166</v>
      </c>
      <c r="AF148" s="32">
        <v>4</v>
      </c>
      <c r="AG148" s="32">
        <v>2</v>
      </c>
      <c r="AH148" s="32">
        <v>70</v>
      </c>
      <c r="AI148" s="32" t="s">
        <v>65</v>
      </c>
      <c r="AJ148" s="29" t="s">
        <v>11</v>
      </c>
    </row>
    <row r="149" spans="1:36" s="20" customFormat="1" ht="15" customHeight="1">
      <c r="A149" s="31"/>
      <c r="B149" s="31"/>
      <c r="C149" s="35"/>
      <c r="D149" s="35"/>
      <c r="E149" s="32"/>
      <c r="F149" s="35"/>
      <c r="G149" s="35"/>
      <c r="H149" s="32"/>
      <c r="I149" s="35"/>
      <c r="J149" s="35"/>
      <c r="K149" s="35"/>
      <c r="L149" s="32"/>
      <c r="M149" s="35"/>
      <c r="N149" s="35"/>
      <c r="O149" s="8"/>
      <c r="P149" s="16"/>
      <c r="Q149" s="35"/>
      <c r="R149" s="35"/>
      <c r="S149" s="32"/>
      <c r="T149" s="35"/>
      <c r="U149" s="35"/>
      <c r="V149" s="33"/>
      <c r="W149" s="16"/>
      <c r="X149" s="35"/>
      <c r="Y149" s="35"/>
      <c r="Z149" s="32"/>
      <c r="AA149" s="35"/>
      <c r="AB149" s="35"/>
      <c r="AC149" s="33"/>
      <c r="AD149" s="16"/>
      <c r="AE149" s="35"/>
      <c r="AF149" s="35"/>
      <c r="AG149" s="32"/>
      <c r="AH149" s="35"/>
      <c r="AI149" s="35"/>
      <c r="AJ149" s="29"/>
    </row>
    <row r="150" spans="1:36" s="20" customFormat="1" ht="15" customHeight="1">
      <c r="A150" s="31" t="s">
        <v>259</v>
      </c>
      <c r="B150" s="31" t="s">
        <v>260</v>
      </c>
      <c r="C150" s="32">
        <v>1586</v>
      </c>
      <c r="D150" s="32">
        <v>1058</v>
      </c>
      <c r="E150" s="32">
        <f t="shared" si="21"/>
        <v>66.70870113493065</v>
      </c>
      <c r="F150" s="32">
        <v>1572</v>
      </c>
      <c r="G150" s="32">
        <v>1116</v>
      </c>
      <c r="H150" s="32">
        <f t="shared" si="22"/>
        <v>70.99236641221374</v>
      </c>
      <c r="I150" s="32"/>
      <c r="J150" s="32">
        <v>189</v>
      </c>
      <c r="K150" s="32">
        <v>25</v>
      </c>
      <c r="L150" s="32">
        <f t="shared" si="23"/>
        <v>13.227513227513226</v>
      </c>
      <c r="M150" s="32">
        <v>176</v>
      </c>
      <c r="N150" s="32">
        <v>24</v>
      </c>
      <c r="O150" s="8">
        <f t="shared" si="24"/>
        <v>13.636363636363635</v>
      </c>
      <c r="P150" s="16"/>
      <c r="Q150" s="32">
        <v>910</v>
      </c>
      <c r="R150" s="32">
        <v>159</v>
      </c>
      <c r="S150" s="32">
        <f t="shared" si="25"/>
        <v>17.47252747252747</v>
      </c>
      <c r="T150" s="32">
        <v>868</v>
      </c>
      <c r="U150" s="32">
        <v>151</v>
      </c>
      <c r="V150" s="33">
        <f t="shared" si="26"/>
        <v>17.3963133640553</v>
      </c>
      <c r="W150" s="16"/>
      <c r="X150" s="32">
        <v>502</v>
      </c>
      <c r="Y150" s="32">
        <v>108</v>
      </c>
      <c r="Z150" s="32">
        <f t="shared" si="27"/>
        <v>21.51394422310757</v>
      </c>
      <c r="AA150" s="32">
        <v>321</v>
      </c>
      <c r="AB150" s="32">
        <v>87</v>
      </c>
      <c r="AC150" s="33">
        <f t="shared" si="28"/>
        <v>27.102803738317753</v>
      </c>
      <c r="AD150" s="16"/>
      <c r="AE150" s="32">
        <v>1019</v>
      </c>
      <c r="AF150" s="32">
        <v>66</v>
      </c>
      <c r="AG150" s="32">
        <f t="shared" si="29"/>
        <v>6.47693817468106</v>
      </c>
      <c r="AH150" s="32">
        <v>801</v>
      </c>
      <c r="AI150" s="32">
        <v>57</v>
      </c>
      <c r="AJ150" s="29">
        <f t="shared" si="20"/>
        <v>7.116104868913857</v>
      </c>
    </row>
    <row r="151" spans="1:36" s="20" customFormat="1" ht="15" customHeight="1">
      <c r="A151" s="31" t="s">
        <v>259</v>
      </c>
      <c r="B151" s="31" t="s">
        <v>261</v>
      </c>
      <c r="C151" s="32">
        <v>6545</v>
      </c>
      <c r="D151" s="32">
        <v>3759</v>
      </c>
      <c r="E151" s="32">
        <f t="shared" si="21"/>
        <v>57.43315508021391</v>
      </c>
      <c r="F151" s="32">
        <v>6125</v>
      </c>
      <c r="G151" s="32">
        <v>3722</v>
      </c>
      <c r="H151" s="32">
        <f t="shared" si="22"/>
        <v>60.76734693877551</v>
      </c>
      <c r="I151" s="32"/>
      <c r="J151" s="32">
        <v>822</v>
      </c>
      <c r="K151" s="32">
        <v>160</v>
      </c>
      <c r="L151" s="32">
        <f t="shared" si="23"/>
        <v>19.464720194647203</v>
      </c>
      <c r="M151" s="32">
        <v>809</v>
      </c>
      <c r="N151" s="32">
        <v>120</v>
      </c>
      <c r="O151" s="8">
        <f t="shared" si="24"/>
        <v>14.833127317676142</v>
      </c>
      <c r="P151" s="16"/>
      <c r="Q151" s="32">
        <v>2705</v>
      </c>
      <c r="R151" s="32">
        <v>466</v>
      </c>
      <c r="S151" s="32">
        <f t="shared" si="25"/>
        <v>17.22735674676525</v>
      </c>
      <c r="T151" s="32">
        <v>2685</v>
      </c>
      <c r="U151" s="32">
        <v>310</v>
      </c>
      <c r="V151" s="33">
        <f t="shared" si="26"/>
        <v>11.54562383612663</v>
      </c>
      <c r="W151" s="16"/>
      <c r="X151" s="32">
        <v>1026</v>
      </c>
      <c r="Y151" s="32">
        <v>280</v>
      </c>
      <c r="Z151" s="32">
        <f t="shared" si="27"/>
        <v>27.29044834307992</v>
      </c>
      <c r="AA151" s="32">
        <v>783</v>
      </c>
      <c r="AB151" s="32">
        <v>105</v>
      </c>
      <c r="AC151" s="33">
        <f t="shared" si="28"/>
        <v>13.409961685823754</v>
      </c>
      <c r="AD151" s="16"/>
      <c r="AE151" s="32">
        <v>2900</v>
      </c>
      <c r="AF151" s="32">
        <v>320</v>
      </c>
      <c r="AG151" s="32">
        <f t="shared" si="29"/>
        <v>11.03448275862069</v>
      </c>
      <c r="AH151" s="32">
        <v>2583</v>
      </c>
      <c r="AI151" s="32">
        <v>91</v>
      </c>
      <c r="AJ151" s="29">
        <f t="shared" si="20"/>
        <v>3.523035230352303</v>
      </c>
    </row>
    <row r="152" spans="1:36" s="20" customFormat="1" ht="15" customHeight="1">
      <c r="A152" s="31" t="s">
        <v>259</v>
      </c>
      <c r="B152" s="31" t="s">
        <v>262</v>
      </c>
      <c r="C152" s="32">
        <v>2772</v>
      </c>
      <c r="D152" s="32">
        <v>1656</v>
      </c>
      <c r="E152" s="32">
        <f t="shared" si="21"/>
        <v>59.74025974025974</v>
      </c>
      <c r="F152" s="32">
        <v>2531</v>
      </c>
      <c r="G152" s="32">
        <v>1634</v>
      </c>
      <c r="H152" s="32">
        <f t="shared" si="22"/>
        <v>64.55946266297906</v>
      </c>
      <c r="I152" s="32"/>
      <c r="J152" s="32">
        <v>159</v>
      </c>
      <c r="K152" s="32">
        <v>47</v>
      </c>
      <c r="L152" s="32">
        <f t="shared" si="23"/>
        <v>29.559748427672954</v>
      </c>
      <c r="M152" s="32">
        <v>181</v>
      </c>
      <c r="N152" s="32">
        <v>57</v>
      </c>
      <c r="O152" s="8">
        <f t="shared" si="24"/>
        <v>31.491712707182316</v>
      </c>
      <c r="P152" s="16"/>
      <c r="Q152" s="32">
        <v>1163</v>
      </c>
      <c r="R152" s="32">
        <v>226</v>
      </c>
      <c r="S152" s="32">
        <f t="shared" si="25"/>
        <v>19.43250214961307</v>
      </c>
      <c r="T152" s="32">
        <v>1362</v>
      </c>
      <c r="U152" s="32">
        <v>166</v>
      </c>
      <c r="V152" s="33">
        <f t="shared" si="26"/>
        <v>12.187958883994126</v>
      </c>
      <c r="W152" s="16"/>
      <c r="X152" s="32">
        <v>574</v>
      </c>
      <c r="Y152" s="32">
        <v>141</v>
      </c>
      <c r="Z152" s="32">
        <f t="shared" si="27"/>
        <v>24.56445993031359</v>
      </c>
      <c r="AA152" s="32">
        <v>450</v>
      </c>
      <c r="AB152" s="32">
        <v>90</v>
      </c>
      <c r="AC152" s="33">
        <f t="shared" si="28"/>
        <v>20</v>
      </c>
      <c r="AD152" s="16"/>
      <c r="AE152" s="32">
        <v>1199</v>
      </c>
      <c r="AF152" s="32">
        <v>112</v>
      </c>
      <c r="AG152" s="32">
        <f t="shared" si="29"/>
        <v>9.341117597998332</v>
      </c>
      <c r="AH152" s="32">
        <v>1220</v>
      </c>
      <c r="AI152" s="32">
        <v>64</v>
      </c>
      <c r="AJ152" s="29">
        <f t="shared" si="20"/>
        <v>5.245901639344262</v>
      </c>
    </row>
    <row r="153" spans="1:36" s="20" customFormat="1" ht="15" customHeight="1">
      <c r="A153" s="31" t="s">
        <v>259</v>
      </c>
      <c r="B153" s="31" t="s">
        <v>263</v>
      </c>
      <c r="C153" s="32">
        <v>2482</v>
      </c>
      <c r="D153" s="32">
        <v>1481</v>
      </c>
      <c r="E153" s="32">
        <f t="shared" si="21"/>
        <v>59.669621273166804</v>
      </c>
      <c r="F153" s="32">
        <v>2387</v>
      </c>
      <c r="G153" s="32">
        <v>1672</v>
      </c>
      <c r="H153" s="32">
        <f t="shared" si="22"/>
        <v>70.04608294930875</v>
      </c>
      <c r="I153" s="32"/>
      <c r="J153" s="32">
        <v>259</v>
      </c>
      <c r="K153" s="32">
        <v>57</v>
      </c>
      <c r="L153" s="32">
        <f t="shared" si="23"/>
        <v>22.00772200772201</v>
      </c>
      <c r="M153" s="32">
        <v>238</v>
      </c>
      <c r="N153" s="32">
        <v>51</v>
      </c>
      <c r="O153" s="8">
        <f t="shared" si="24"/>
        <v>21.428571428571427</v>
      </c>
      <c r="P153" s="16"/>
      <c r="Q153" s="32">
        <v>1443</v>
      </c>
      <c r="R153" s="32">
        <v>246</v>
      </c>
      <c r="S153" s="32">
        <f t="shared" si="25"/>
        <v>17.04781704781705</v>
      </c>
      <c r="T153" s="32">
        <v>1425</v>
      </c>
      <c r="U153" s="32">
        <v>170</v>
      </c>
      <c r="V153" s="33">
        <f t="shared" si="26"/>
        <v>11.929824561403509</v>
      </c>
      <c r="W153" s="16"/>
      <c r="X153" s="32">
        <v>606</v>
      </c>
      <c r="Y153" s="32">
        <v>142</v>
      </c>
      <c r="Z153" s="32">
        <f t="shared" si="27"/>
        <v>23.432343234323433</v>
      </c>
      <c r="AA153" s="32">
        <v>433</v>
      </c>
      <c r="AB153" s="32">
        <v>97</v>
      </c>
      <c r="AC153" s="33">
        <f t="shared" si="28"/>
        <v>22.401847575057737</v>
      </c>
      <c r="AD153" s="16"/>
      <c r="AE153" s="32">
        <v>1219</v>
      </c>
      <c r="AF153" s="32">
        <v>83</v>
      </c>
      <c r="AG153" s="32">
        <f t="shared" si="29"/>
        <v>6.808859721082855</v>
      </c>
      <c r="AH153" s="32">
        <v>958</v>
      </c>
      <c r="AI153" s="32">
        <v>70</v>
      </c>
      <c r="AJ153" s="29">
        <f t="shared" si="20"/>
        <v>7.306889352818372</v>
      </c>
    </row>
    <row r="154" spans="1:36" s="20" customFormat="1" ht="15" customHeight="1">
      <c r="A154" s="31" t="s">
        <v>259</v>
      </c>
      <c r="B154" s="31" t="s">
        <v>264</v>
      </c>
      <c r="C154" s="32">
        <v>2265</v>
      </c>
      <c r="D154" s="32">
        <v>1547</v>
      </c>
      <c r="E154" s="32">
        <f t="shared" si="21"/>
        <v>68.30022075055187</v>
      </c>
      <c r="F154" s="32">
        <v>1839</v>
      </c>
      <c r="G154" s="32">
        <v>1354</v>
      </c>
      <c r="H154" s="32">
        <f t="shared" si="22"/>
        <v>73.62697117998913</v>
      </c>
      <c r="I154" s="32"/>
      <c r="J154" s="32">
        <v>104</v>
      </c>
      <c r="K154" s="32">
        <v>46</v>
      </c>
      <c r="L154" s="32">
        <f t="shared" si="23"/>
        <v>44.230769230769226</v>
      </c>
      <c r="M154" s="32">
        <v>96</v>
      </c>
      <c r="N154" s="32">
        <v>22</v>
      </c>
      <c r="O154" s="8">
        <f t="shared" si="24"/>
        <v>22.916666666666664</v>
      </c>
      <c r="P154" s="16"/>
      <c r="Q154" s="32">
        <v>746</v>
      </c>
      <c r="R154" s="32">
        <v>137</v>
      </c>
      <c r="S154" s="32">
        <f t="shared" si="25"/>
        <v>18.36461126005362</v>
      </c>
      <c r="T154" s="32">
        <v>636</v>
      </c>
      <c r="U154" s="32">
        <v>111</v>
      </c>
      <c r="V154" s="33">
        <f t="shared" si="26"/>
        <v>17.452830188679243</v>
      </c>
      <c r="W154" s="16"/>
      <c r="X154" s="32">
        <v>502</v>
      </c>
      <c r="Y154" s="32">
        <v>103</v>
      </c>
      <c r="Z154" s="32">
        <f t="shared" si="27"/>
        <v>20.51792828685259</v>
      </c>
      <c r="AA154" s="32">
        <v>305</v>
      </c>
      <c r="AB154" s="32">
        <v>90</v>
      </c>
      <c r="AC154" s="33">
        <f t="shared" si="28"/>
        <v>29.508196721311474</v>
      </c>
      <c r="AD154" s="16"/>
      <c r="AE154" s="32">
        <v>819</v>
      </c>
      <c r="AF154" s="32">
        <v>96</v>
      </c>
      <c r="AG154" s="32">
        <f t="shared" si="29"/>
        <v>11.72161172161172</v>
      </c>
      <c r="AH154" s="32">
        <v>898</v>
      </c>
      <c r="AI154" s="32">
        <v>109</v>
      </c>
      <c r="AJ154" s="29">
        <f t="shared" si="20"/>
        <v>12.138084632516703</v>
      </c>
    </row>
    <row r="155" spans="1:36" s="20" customFormat="1" ht="15" customHeight="1">
      <c r="A155" s="31" t="s">
        <v>259</v>
      </c>
      <c r="B155" s="31" t="s">
        <v>265</v>
      </c>
      <c r="C155" s="32">
        <v>3365</v>
      </c>
      <c r="D155" s="32">
        <v>1901</v>
      </c>
      <c r="E155" s="32">
        <f t="shared" si="21"/>
        <v>56.49331352154532</v>
      </c>
      <c r="F155" s="32">
        <v>3039</v>
      </c>
      <c r="G155" s="32">
        <v>1851</v>
      </c>
      <c r="H155" s="32">
        <f t="shared" si="22"/>
        <v>60.90819348469891</v>
      </c>
      <c r="I155" s="32"/>
      <c r="J155" s="32">
        <v>153</v>
      </c>
      <c r="K155" s="32">
        <v>46</v>
      </c>
      <c r="L155" s="32">
        <f t="shared" si="23"/>
        <v>30.065359477124183</v>
      </c>
      <c r="M155" s="32">
        <v>127</v>
      </c>
      <c r="N155" s="32">
        <v>36</v>
      </c>
      <c r="O155" s="8">
        <f t="shared" si="24"/>
        <v>28.346456692913385</v>
      </c>
      <c r="P155" s="16"/>
      <c r="Q155" s="32">
        <v>891</v>
      </c>
      <c r="R155" s="32">
        <v>217</v>
      </c>
      <c r="S155" s="32">
        <f t="shared" si="25"/>
        <v>24.354657687991022</v>
      </c>
      <c r="T155" s="32">
        <v>946</v>
      </c>
      <c r="U155" s="32">
        <v>228</v>
      </c>
      <c r="V155" s="33">
        <f t="shared" si="26"/>
        <v>24.101479915433405</v>
      </c>
      <c r="W155" s="16"/>
      <c r="X155" s="32">
        <v>555</v>
      </c>
      <c r="Y155" s="32">
        <v>186</v>
      </c>
      <c r="Z155" s="32">
        <f t="shared" si="27"/>
        <v>33.513513513513516</v>
      </c>
      <c r="AA155" s="32">
        <v>511</v>
      </c>
      <c r="AB155" s="32">
        <v>193</v>
      </c>
      <c r="AC155" s="33">
        <f t="shared" si="28"/>
        <v>37.76908023483366</v>
      </c>
      <c r="AD155" s="16"/>
      <c r="AE155" s="32">
        <v>1102</v>
      </c>
      <c r="AF155" s="32">
        <v>147</v>
      </c>
      <c r="AG155" s="32">
        <f t="shared" si="29"/>
        <v>13.339382940108893</v>
      </c>
      <c r="AH155" s="32">
        <v>952</v>
      </c>
      <c r="AI155" s="32">
        <v>142</v>
      </c>
      <c r="AJ155" s="29">
        <f t="shared" si="20"/>
        <v>14.915966386554622</v>
      </c>
    </row>
    <row r="156" spans="1:36" s="20" customFormat="1" ht="15" customHeight="1">
      <c r="A156" s="31" t="s">
        <v>259</v>
      </c>
      <c r="B156" s="31" t="s">
        <v>1</v>
      </c>
      <c r="C156" s="32">
        <v>19015</v>
      </c>
      <c r="D156" s="32">
        <v>11402</v>
      </c>
      <c r="E156" s="32">
        <f t="shared" si="21"/>
        <v>59.963186957665</v>
      </c>
      <c r="F156" s="32">
        <v>17493</v>
      </c>
      <c r="G156" s="32">
        <v>11349</v>
      </c>
      <c r="H156" s="32">
        <f t="shared" si="22"/>
        <v>64.87737952323786</v>
      </c>
      <c r="I156" s="32"/>
      <c r="J156" s="32">
        <v>1686</v>
      </c>
      <c r="K156" s="32">
        <v>381</v>
      </c>
      <c r="L156" s="32">
        <f t="shared" si="23"/>
        <v>22.597864768683273</v>
      </c>
      <c r="M156" s="32">
        <v>1627</v>
      </c>
      <c r="N156" s="32">
        <v>310</v>
      </c>
      <c r="O156" s="8">
        <f t="shared" si="24"/>
        <v>19.053472649047325</v>
      </c>
      <c r="P156" s="16"/>
      <c r="Q156" s="32">
        <v>7858</v>
      </c>
      <c r="R156" s="32">
        <v>1451</v>
      </c>
      <c r="S156" s="32">
        <f t="shared" si="25"/>
        <v>18.465258335454315</v>
      </c>
      <c r="T156" s="32">
        <v>7922</v>
      </c>
      <c r="U156" s="32">
        <v>1136</v>
      </c>
      <c r="V156" s="33">
        <f t="shared" si="26"/>
        <v>14.33981317849028</v>
      </c>
      <c r="W156" s="16"/>
      <c r="X156" s="32">
        <v>3765</v>
      </c>
      <c r="Y156" s="32">
        <v>960</v>
      </c>
      <c r="Z156" s="32">
        <f t="shared" si="27"/>
        <v>25.49800796812749</v>
      </c>
      <c r="AA156" s="32">
        <v>2803</v>
      </c>
      <c r="AB156" s="32">
        <v>662</v>
      </c>
      <c r="AC156" s="33">
        <f t="shared" si="28"/>
        <v>23.61755262219051</v>
      </c>
      <c r="AD156" s="16"/>
      <c r="AE156" s="32">
        <v>8258</v>
      </c>
      <c r="AF156" s="32">
        <v>824</v>
      </c>
      <c r="AG156" s="32">
        <f t="shared" si="29"/>
        <v>9.978202954710584</v>
      </c>
      <c r="AH156" s="32">
        <v>7412</v>
      </c>
      <c r="AI156" s="32">
        <v>533</v>
      </c>
      <c r="AJ156" s="29">
        <f t="shared" si="20"/>
        <v>7.191041554236373</v>
      </c>
    </row>
    <row r="157" spans="1:36" s="20" customFormat="1" ht="15" customHeight="1">
      <c r="A157" s="31"/>
      <c r="B157" s="31"/>
      <c r="C157" s="35"/>
      <c r="D157" s="35"/>
      <c r="E157" s="32"/>
      <c r="F157" s="35"/>
      <c r="G157" s="35"/>
      <c r="H157" s="32"/>
      <c r="I157" s="35"/>
      <c r="J157" s="35"/>
      <c r="K157" s="35"/>
      <c r="L157" s="32"/>
      <c r="M157" s="35"/>
      <c r="N157" s="35"/>
      <c r="O157" s="8"/>
      <c r="P157" s="16"/>
      <c r="Q157" s="35"/>
      <c r="R157" s="35"/>
      <c r="S157" s="32"/>
      <c r="T157" s="35"/>
      <c r="U157" s="35"/>
      <c r="V157" s="33"/>
      <c r="W157" s="16"/>
      <c r="X157" s="35"/>
      <c r="Y157" s="35"/>
      <c r="Z157" s="32"/>
      <c r="AA157" s="35"/>
      <c r="AB157" s="35"/>
      <c r="AC157" s="33"/>
      <c r="AD157" s="16"/>
      <c r="AE157" s="35"/>
      <c r="AF157" s="35"/>
      <c r="AG157" s="32"/>
      <c r="AH157" s="35"/>
      <c r="AI157" s="35"/>
      <c r="AJ157" s="29"/>
    </row>
    <row r="158" spans="1:36" s="20" customFormat="1" ht="15" customHeight="1">
      <c r="A158" s="31" t="s">
        <v>266</v>
      </c>
      <c r="B158" s="31" t="s">
        <v>267</v>
      </c>
      <c r="C158" s="32">
        <v>5276</v>
      </c>
      <c r="D158" s="32">
        <v>1493</v>
      </c>
      <c r="E158" s="32">
        <f t="shared" si="21"/>
        <v>28.29795299469295</v>
      </c>
      <c r="F158" s="32">
        <v>5219</v>
      </c>
      <c r="G158" s="32">
        <v>1481</v>
      </c>
      <c r="H158" s="32">
        <f t="shared" si="22"/>
        <v>28.377083732515807</v>
      </c>
      <c r="I158" s="32"/>
      <c r="J158" s="32">
        <v>757</v>
      </c>
      <c r="K158" s="32">
        <v>61</v>
      </c>
      <c r="L158" s="32">
        <f t="shared" si="23"/>
        <v>8.058124174372523</v>
      </c>
      <c r="M158" s="32">
        <v>834</v>
      </c>
      <c r="N158" s="32">
        <v>114</v>
      </c>
      <c r="O158" s="8">
        <f t="shared" si="24"/>
        <v>13.66906474820144</v>
      </c>
      <c r="P158" s="16"/>
      <c r="Q158" s="32">
        <v>1414</v>
      </c>
      <c r="R158" s="32">
        <v>124</v>
      </c>
      <c r="S158" s="32">
        <f t="shared" si="25"/>
        <v>8.76944837340877</v>
      </c>
      <c r="T158" s="32">
        <v>1774</v>
      </c>
      <c r="U158" s="32">
        <v>130</v>
      </c>
      <c r="V158" s="33">
        <f t="shared" si="26"/>
        <v>7.328072153325817</v>
      </c>
      <c r="W158" s="16"/>
      <c r="X158" s="32">
        <v>1034</v>
      </c>
      <c r="Y158" s="32">
        <v>49</v>
      </c>
      <c r="Z158" s="32">
        <f t="shared" si="27"/>
        <v>4.738878143133462</v>
      </c>
      <c r="AA158" s="32">
        <v>907</v>
      </c>
      <c r="AB158" s="32">
        <v>47</v>
      </c>
      <c r="AC158" s="33">
        <f t="shared" si="28"/>
        <v>5.181918412348401</v>
      </c>
      <c r="AD158" s="16"/>
      <c r="AE158" s="32">
        <v>1565</v>
      </c>
      <c r="AF158" s="32">
        <v>156</v>
      </c>
      <c r="AG158" s="32">
        <f t="shared" si="29"/>
        <v>9.968051118210862</v>
      </c>
      <c r="AH158" s="32">
        <v>1646</v>
      </c>
      <c r="AI158" s="32">
        <v>25</v>
      </c>
      <c r="AJ158" s="29">
        <f t="shared" si="20"/>
        <v>1.5188335358444713</v>
      </c>
    </row>
    <row r="159" spans="1:36" s="20" customFormat="1" ht="15" customHeight="1">
      <c r="A159" s="31" t="s">
        <v>266</v>
      </c>
      <c r="B159" s="31" t="s">
        <v>268</v>
      </c>
      <c r="C159" s="32">
        <v>5184</v>
      </c>
      <c r="D159" s="32">
        <v>1814</v>
      </c>
      <c r="E159" s="32">
        <f t="shared" si="21"/>
        <v>34.992283950617285</v>
      </c>
      <c r="F159" s="32">
        <v>4862</v>
      </c>
      <c r="G159" s="32">
        <v>1711</v>
      </c>
      <c r="H159" s="32">
        <f t="shared" si="22"/>
        <v>35.19127930892637</v>
      </c>
      <c r="I159" s="32"/>
      <c r="J159" s="32">
        <v>892</v>
      </c>
      <c r="K159" s="32">
        <v>112</v>
      </c>
      <c r="L159" s="32">
        <f t="shared" si="23"/>
        <v>12.556053811659194</v>
      </c>
      <c r="M159" s="32">
        <v>965</v>
      </c>
      <c r="N159" s="32">
        <v>109</v>
      </c>
      <c r="O159" s="8">
        <f t="shared" si="24"/>
        <v>11.295336787564766</v>
      </c>
      <c r="P159" s="16"/>
      <c r="Q159" s="32">
        <v>2609</v>
      </c>
      <c r="R159" s="32">
        <v>697</v>
      </c>
      <c r="S159" s="32">
        <f t="shared" si="25"/>
        <v>26.715216558068228</v>
      </c>
      <c r="T159" s="32">
        <v>3041</v>
      </c>
      <c r="U159" s="32">
        <v>562</v>
      </c>
      <c r="V159" s="33">
        <f t="shared" si="26"/>
        <v>18.48076290693851</v>
      </c>
      <c r="W159" s="16"/>
      <c r="X159" s="32">
        <v>1006</v>
      </c>
      <c r="Y159" s="32">
        <v>90</v>
      </c>
      <c r="Z159" s="32">
        <f t="shared" si="27"/>
        <v>8.946322067594433</v>
      </c>
      <c r="AA159" s="32">
        <v>834</v>
      </c>
      <c r="AB159" s="32">
        <v>117</v>
      </c>
      <c r="AC159" s="33">
        <f t="shared" si="28"/>
        <v>14.028776978417264</v>
      </c>
      <c r="AD159" s="16"/>
      <c r="AE159" s="32">
        <v>3429</v>
      </c>
      <c r="AF159" s="32">
        <v>460</v>
      </c>
      <c r="AG159" s="32">
        <f t="shared" si="29"/>
        <v>13.41498979294255</v>
      </c>
      <c r="AH159" s="32">
        <v>3002</v>
      </c>
      <c r="AI159" s="32">
        <v>457</v>
      </c>
      <c r="AJ159" s="29">
        <f t="shared" si="20"/>
        <v>15.223184543637574</v>
      </c>
    </row>
    <row r="160" spans="1:36" s="20" customFormat="1" ht="15" customHeight="1">
      <c r="A160" s="31" t="s">
        <v>266</v>
      </c>
      <c r="B160" s="31" t="s">
        <v>269</v>
      </c>
      <c r="C160" s="32">
        <v>3461</v>
      </c>
      <c r="D160" s="32">
        <v>1308</v>
      </c>
      <c r="E160" s="32">
        <f t="shared" si="21"/>
        <v>37.79254550707888</v>
      </c>
      <c r="F160" s="32">
        <v>3791</v>
      </c>
      <c r="G160" s="32">
        <v>1429</v>
      </c>
      <c r="H160" s="32">
        <f t="shared" si="22"/>
        <v>37.69453969928779</v>
      </c>
      <c r="I160" s="32"/>
      <c r="J160" s="32">
        <v>376</v>
      </c>
      <c r="K160" s="32">
        <v>38</v>
      </c>
      <c r="L160" s="32">
        <f t="shared" si="23"/>
        <v>10.106382978723403</v>
      </c>
      <c r="M160" s="32">
        <v>287</v>
      </c>
      <c r="N160" s="32">
        <v>37</v>
      </c>
      <c r="O160" s="8">
        <f t="shared" si="24"/>
        <v>12.89198606271777</v>
      </c>
      <c r="P160" s="16"/>
      <c r="Q160" s="32">
        <v>1430</v>
      </c>
      <c r="R160" s="32">
        <v>181</v>
      </c>
      <c r="S160" s="32">
        <f t="shared" si="25"/>
        <v>12.657342657342657</v>
      </c>
      <c r="T160" s="32">
        <v>1310</v>
      </c>
      <c r="U160" s="32">
        <v>70</v>
      </c>
      <c r="V160" s="33">
        <f t="shared" si="26"/>
        <v>5.343511450381679</v>
      </c>
      <c r="W160" s="16"/>
      <c r="X160" s="32">
        <v>791</v>
      </c>
      <c r="Y160" s="32">
        <v>50</v>
      </c>
      <c r="Z160" s="32">
        <f t="shared" si="27"/>
        <v>6.32111251580278</v>
      </c>
      <c r="AA160" s="32">
        <v>788</v>
      </c>
      <c r="AB160" s="32">
        <v>43</v>
      </c>
      <c r="AC160" s="33">
        <f t="shared" si="28"/>
        <v>5.456852791878172</v>
      </c>
      <c r="AD160" s="16"/>
      <c r="AE160" s="32">
        <v>1649</v>
      </c>
      <c r="AF160" s="32">
        <v>32</v>
      </c>
      <c r="AG160" s="32">
        <f t="shared" si="29"/>
        <v>1.9405700424499697</v>
      </c>
      <c r="AH160" s="32">
        <v>1375</v>
      </c>
      <c r="AI160" s="32">
        <v>19</v>
      </c>
      <c r="AJ160" s="29">
        <f t="shared" si="20"/>
        <v>1.3818181818181818</v>
      </c>
    </row>
    <row r="161" spans="1:36" s="20" customFormat="1" ht="15" customHeight="1">
      <c r="A161" s="31" t="s">
        <v>266</v>
      </c>
      <c r="B161" s="31" t="s">
        <v>270</v>
      </c>
      <c r="C161" s="32">
        <v>6487</v>
      </c>
      <c r="D161" s="32">
        <v>2258</v>
      </c>
      <c r="E161" s="32">
        <f t="shared" si="21"/>
        <v>34.808077693849235</v>
      </c>
      <c r="F161" s="32">
        <v>7020</v>
      </c>
      <c r="G161" s="32">
        <v>2029</v>
      </c>
      <c r="H161" s="32">
        <f t="shared" si="22"/>
        <v>28.903133903133906</v>
      </c>
      <c r="I161" s="32"/>
      <c r="J161" s="32">
        <v>1681</v>
      </c>
      <c r="K161" s="32">
        <v>228</v>
      </c>
      <c r="L161" s="32">
        <f t="shared" si="23"/>
        <v>13.56335514574658</v>
      </c>
      <c r="M161" s="32">
        <v>1863</v>
      </c>
      <c r="N161" s="32">
        <v>257</v>
      </c>
      <c r="O161" s="8">
        <f t="shared" si="24"/>
        <v>13.79495437466452</v>
      </c>
      <c r="P161" s="16"/>
      <c r="Q161" s="32">
        <v>2535</v>
      </c>
      <c r="R161" s="32">
        <v>307</v>
      </c>
      <c r="S161" s="32">
        <f t="shared" si="25"/>
        <v>12.110453648915186</v>
      </c>
      <c r="T161" s="32">
        <v>2790</v>
      </c>
      <c r="U161" s="32">
        <v>232</v>
      </c>
      <c r="V161" s="33">
        <f t="shared" si="26"/>
        <v>8.315412186379929</v>
      </c>
      <c r="W161" s="16"/>
      <c r="X161" s="32">
        <v>750</v>
      </c>
      <c r="Y161" s="32">
        <v>73</v>
      </c>
      <c r="Z161" s="32">
        <f t="shared" si="27"/>
        <v>9.733333333333333</v>
      </c>
      <c r="AA161" s="32">
        <v>838</v>
      </c>
      <c r="AB161" s="32">
        <v>40</v>
      </c>
      <c r="AC161" s="33">
        <f t="shared" si="28"/>
        <v>4.77326968973747</v>
      </c>
      <c r="AD161" s="16"/>
      <c r="AE161" s="32">
        <v>2318</v>
      </c>
      <c r="AF161" s="32">
        <v>109</v>
      </c>
      <c r="AG161" s="32">
        <f t="shared" si="29"/>
        <v>4.702329594477998</v>
      </c>
      <c r="AH161" s="32">
        <v>2295</v>
      </c>
      <c r="AI161" s="32">
        <v>49</v>
      </c>
      <c r="AJ161" s="29">
        <f t="shared" si="20"/>
        <v>2.135076252723312</v>
      </c>
    </row>
    <row r="162" spans="1:36" s="20" customFormat="1" ht="15" customHeight="1">
      <c r="A162" s="31" t="s">
        <v>266</v>
      </c>
      <c r="B162" s="31" t="s">
        <v>271</v>
      </c>
      <c r="C162" s="32">
        <v>5574</v>
      </c>
      <c r="D162" s="32">
        <v>2152</v>
      </c>
      <c r="E162" s="32">
        <f t="shared" si="21"/>
        <v>38.607822030857555</v>
      </c>
      <c r="F162" s="32">
        <v>5350</v>
      </c>
      <c r="G162" s="32">
        <v>1914</v>
      </c>
      <c r="H162" s="32">
        <f t="shared" si="22"/>
        <v>35.77570093457944</v>
      </c>
      <c r="I162" s="32"/>
      <c r="J162" s="32">
        <v>790</v>
      </c>
      <c r="K162" s="32">
        <v>115</v>
      </c>
      <c r="L162" s="32">
        <f t="shared" si="23"/>
        <v>14.556962025316455</v>
      </c>
      <c r="M162" s="32">
        <v>595</v>
      </c>
      <c r="N162" s="32">
        <v>117</v>
      </c>
      <c r="O162" s="8">
        <f t="shared" si="24"/>
        <v>19.66386554621849</v>
      </c>
      <c r="P162" s="16"/>
      <c r="Q162" s="32">
        <v>2040</v>
      </c>
      <c r="R162" s="32">
        <v>224</v>
      </c>
      <c r="S162" s="32">
        <f t="shared" si="25"/>
        <v>10.980392156862745</v>
      </c>
      <c r="T162" s="32">
        <v>2171</v>
      </c>
      <c r="U162" s="32">
        <v>278</v>
      </c>
      <c r="V162" s="33">
        <f t="shared" si="26"/>
        <v>12.805158912943343</v>
      </c>
      <c r="W162" s="16"/>
      <c r="X162" s="32">
        <v>1135</v>
      </c>
      <c r="Y162" s="32">
        <v>54</v>
      </c>
      <c r="Z162" s="32">
        <f t="shared" si="27"/>
        <v>4.757709251101322</v>
      </c>
      <c r="AA162" s="32">
        <v>791</v>
      </c>
      <c r="AB162" s="32">
        <v>62</v>
      </c>
      <c r="AC162" s="33">
        <f t="shared" si="28"/>
        <v>7.83817951959545</v>
      </c>
      <c r="AD162" s="16"/>
      <c r="AE162" s="32">
        <v>2984</v>
      </c>
      <c r="AF162" s="32">
        <v>158</v>
      </c>
      <c r="AG162" s="32">
        <f t="shared" si="29"/>
        <v>5.294906166219839</v>
      </c>
      <c r="AH162" s="32">
        <v>2203</v>
      </c>
      <c r="AI162" s="32">
        <v>148</v>
      </c>
      <c r="AJ162" s="29">
        <f t="shared" si="20"/>
        <v>6.718111665910123</v>
      </c>
    </row>
    <row r="163" spans="1:36" s="20" customFormat="1" ht="15" customHeight="1">
      <c r="A163" s="31" t="s">
        <v>266</v>
      </c>
      <c r="B163" s="31" t="s">
        <v>272</v>
      </c>
      <c r="C163" s="32">
        <v>6015</v>
      </c>
      <c r="D163" s="32">
        <v>2656</v>
      </c>
      <c r="E163" s="32">
        <f t="shared" si="21"/>
        <v>44.15627597672486</v>
      </c>
      <c r="F163" s="32">
        <v>5811</v>
      </c>
      <c r="G163" s="32">
        <v>2354</v>
      </c>
      <c r="H163" s="32">
        <f t="shared" si="22"/>
        <v>40.509378764412325</v>
      </c>
      <c r="I163" s="32"/>
      <c r="J163" s="32">
        <v>1000</v>
      </c>
      <c r="K163" s="32">
        <v>183</v>
      </c>
      <c r="L163" s="32">
        <f t="shared" si="23"/>
        <v>18.3</v>
      </c>
      <c r="M163" s="32">
        <v>1105</v>
      </c>
      <c r="N163" s="32">
        <v>196</v>
      </c>
      <c r="O163" s="8">
        <f t="shared" si="24"/>
        <v>17.737556561085974</v>
      </c>
      <c r="P163" s="16"/>
      <c r="Q163" s="32">
        <v>1795</v>
      </c>
      <c r="R163" s="32">
        <v>449</v>
      </c>
      <c r="S163" s="32">
        <f t="shared" si="25"/>
        <v>25.01392757660167</v>
      </c>
      <c r="T163" s="32">
        <v>1698</v>
      </c>
      <c r="U163" s="32">
        <v>297</v>
      </c>
      <c r="V163" s="33">
        <f t="shared" si="26"/>
        <v>17.491166077738516</v>
      </c>
      <c r="W163" s="16"/>
      <c r="X163" s="32">
        <v>810</v>
      </c>
      <c r="Y163" s="32">
        <v>90</v>
      </c>
      <c r="Z163" s="32">
        <f t="shared" si="27"/>
        <v>11.11111111111111</v>
      </c>
      <c r="AA163" s="32">
        <v>706</v>
      </c>
      <c r="AB163" s="32">
        <v>103</v>
      </c>
      <c r="AC163" s="33">
        <f t="shared" si="28"/>
        <v>14.589235127478753</v>
      </c>
      <c r="AD163" s="16"/>
      <c r="AE163" s="32">
        <v>2622</v>
      </c>
      <c r="AF163" s="32">
        <v>195</v>
      </c>
      <c r="AG163" s="32">
        <f t="shared" si="29"/>
        <v>7.437070938215102</v>
      </c>
      <c r="AH163" s="32">
        <v>2172</v>
      </c>
      <c r="AI163" s="32">
        <v>218</v>
      </c>
      <c r="AJ163" s="29">
        <f t="shared" si="20"/>
        <v>10.036832412523019</v>
      </c>
    </row>
    <row r="164" spans="1:36" s="20" customFormat="1" ht="15" customHeight="1">
      <c r="A164" s="31" t="s">
        <v>266</v>
      </c>
      <c r="B164" s="31" t="s">
        <v>273</v>
      </c>
      <c r="C164" s="32">
        <v>8569</v>
      </c>
      <c r="D164" s="32">
        <v>3476</v>
      </c>
      <c r="E164" s="32">
        <f t="shared" si="21"/>
        <v>40.564826700898585</v>
      </c>
      <c r="F164" s="32">
        <v>8845</v>
      </c>
      <c r="G164" s="32">
        <v>3385</v>
      </c>
      <c r="H164" s="32">
        <f t="shared" si="22"/>
        <v>38.270209157716224</v>
      </c>
      <c r="I164" s="32"/>
      <c r="J164" s="32">
        <v>1861</v>
      </c>
      <c r="K164" s="32">
        <v>286</v>
      </c>
      <c r="L164" s="32">
        <f t="shared" si="23"/>
        <v>15.368081676518</v>
      </c>
      <c r="M164" s="32">
        <v>1719</v>
      </c>
      <c r="N164" s="32">
        <v>305</v>
      </c>
      <c r="O164" s="8">
        <f t="shared" si="24"/>
        <v>17.74287376381617</v>
      </c>
      <c r="P164" s="16"/>
      <c r="Q164" s="32">
        <v>1489</v>
      </c>
      <c r="R164" s="32">
        <v>174</v>
      </c>
      <c r="S164" s="32">
        <f t="shared" si="25"/>
        <v>11.685695097380792</v>
      </c>
      <c r="T164" s="32">
        <v>1315</v>
      </c>
      <c r="U164" s="32">
        <v>138</v>
      </c>
      <c r="V164" s="33">
        <f t="shared" si="26"/>
        <v>10.494296577946768</v>
      </c>
      <c r="W164" s="16"/>
      <c r="X164" s="32">
        <v>589</v>
      </c>
      <c r="Y164" s="32">
        <v>74</v>
      </c>
      <c r="Z164" s="32">
        <f t="shared" si="27"/>
        <v>12.563667232597622</v>
      </c>
      <c r="AA164" s="32">
        <v>593</v>
      </c>
      <c r="AB164" s="32">
        <v>47</v>
      </c>
      <c r="AC164" s="33">
        <f t="shared" si="28"/>
        <v>7.925801011804384</v>
      </c>
      <c r="AD164" s="16"/>
      <c r="AE164" s="32">
        <v>3200</v>
      </c>
      <c r="AF164" s="32">
        <v>226</v>
      </c>
      <c r="AG164" s="32">
        <f t="shared" si="29"/>
        <v>7.062499999999999</v>
      </c>
      <c r="AH164" s="32">
        <v>2508</v>
      </c>
      <c r="AI164" s="32">
        <v>162</v>
      </c>
      <c r="AJ164" s="29">
        <f t="shared" si="20"/>
        <v>6.4593301435406705</v>
      </c>
    </row>
    <row r="165" spans="1:36" s="20" customFormat="1" ht="15" customHeight="1">
      <c r="A165" s="31" t="s">
        <v>266</v>
      </c>
      <c r="B165" s="31" t="s">
        <v>274</v>
      </c>
      <c r="C165" s="32">
        <v>6926</v>
      </c>
      <c r="D165" s="32">
        <v>2197</v>
      </c>
      <c r="E165" s="32">
        <f t="shared" si="21"/>
        <v>31.721051111752818</v>
      </c>
      <c r="F165" s="32">
        <v>7074</v>
      </c>
      <c r="G165" s="32">
        <v>2307</v>
      </c>
      <c r="H165" s="32">
        <f t="shared" si="22"/>
        <v>32.612383375742155</v>
      </c>
      <c r="I165" s="32"/>
      <c r="J165" s="32">
        <v>1407</v>
      </c>
      <c r="K165" s="32">
        <v>208</v>
      </c>
      <c r="L165" s="32">
        <f t="shared" si="23"/>
        <v>14.78322672352523</v>
      </c>
      <c r="M165" s="32">
        <v>1624</v>
      </c>
      <c r="N165" s="32">
        <v>226</v>
      </c>
      <c r="O165" s="8">
        <f t="shared" si="24"/>
        <v>13.916256157635468</v>
      </c>
      <c r="P165" s="16"/>
      <c r="Q165" s="32">
        <v>2547</v>
      </c>
      <c r="R165" s="32">
        <v>188</v>
      </c>
      <c r="S165" s="32">
        <f t="shared" si="25"/>
        <v>7.381232822928936</v>
      </c>
      <c r="T165" s="32">
        <v>2720</v>
      </c>
      <c r="U165" s="32">
        <v>326</v>
      </c>
      <c r="V165" s="33">
        <f t="shared" si="26"/>
        <v>11.98529411764706</v>
      </c>
      <c r="W165" s="16"/>
      <c r="X165" s="32">
        <v>1254</v>
      </c>
      <c r="Y165" s="32">
        <v>103</v>
      </c>
      <c r="Z165" s="32">
        <f t="shared" si="27"/>
        <v>8.213716108452951</v>
      </c>
      <c r="AA165" s="32">
        <v>1221</v>
      </c>
      <c r="AB165" s="32">
        <v>85</v>
      </c>
      <c r="AC165" s="33">
        <f t="shared" si="28"/>
        <v>6.961506961506962</v>
      </c>
      <c r="AD165" s="16"/>
      <c r="AE165" s="32">
        <v>2898</v>
      </c>
      <c r="AF165" s="32">
        <v>68</v>
      </c>
      <c r="AG165" s="32">
        <f t="shared" si="29"/>
        <v>2.346445824706694</v>
      </c>
      <c r="AH165" s="32">
        <v>3092</v>
      </c>
      <c r="AI165" s="32">
        <v>57</v>
      </c>
      <c r="AJ165" s="29">
        <f t="shared" si="20"/>
        <v>1.8434670116429495</v>
      </c>
    </row>
    <row r="166" spans="1:36" s="20" customFormat="1" ht="15" customHeight="1">
      <c r="A166" s="31" t="s">
        <v>266</v>
      </c>
      <c r="B166" s="31" t="s">
        <v>275</v>
      </c>
      <c r="C166" s="32">
        <v>7644</v>
      </c>
      <c r="D166" s="32">
        <v>2696</v>
      </c>
      <c r="E166" s="32">
        <f t="shared" si="21"/>
        <v>35.26949241234956</v>
      </c>
      <c r="F166" s="32">
        <v>8052</v>
      </c>
      <c r="G166" s="32">
        <v>2569</v>
      </c>
      <c r="H166" s="32">
        <f t="shared" si="22"/>
        <v>31.905116741182315</v>
      </c>
      <c r="I166" s="32"/>
      <c r="J166" s="32">
        <v>1356</v>
      </c>
      <c r="K166" s="32">
        <v>223</v>
      </c>
      <c r="L166" s="32">
        <f t="shared" si="23"/>
        <v>16.445427728613566</v>
      </c>
      <c r="M166" s="32">
        <v>1447</v>
      </c>
      <c r="N166" s="32">
        <v>152</v>
      </c>
      <c r="O166" s="8">
        <f t="shared" si="24"/>
        <v>10.50449205252246</v>
      </c>
      <c r="P166" s="16"/>
      <c r="Q166" s="32">
        <v>2788</v>
      </c>
      <c r="R166" s="32">
        <v>281</v>
      </c>
      <c r="S166" s="32">
        <f t="shared" si="25"/>
        <v>10.078909612625537</v>
      </c>
      <c r="T166" s="32">
        <v>2828</v>
      </c>
      <c r="U166" s="32">
        <v>257</v>
      </c>
      <c r="V166" s="33">
        <f t="shared" si="26"/>
        <v>9.087694483734088</v>
      </c>
      <c r="W166" s="16"/>
      <c r="X166" s="32">
        <v>1049</v>
      </c>
      <c r="Y166" s="32">
        <v>90</v>
      </c>
      <c r="Z166" s="32">
        <f t="shared" si="27"/>
        <v>8.57959961868446</v>
      </c>
      <c r="AA166" s="32">
        <v>1018</v>
      </c>
      <c r="AB166" s="32">
        <v>73</v>
      </c>
      <c r="AC166" s="33">
        <f t="shared" si="28"/>
        <v>7.170923379174853</v>
      </c>
      <c r="AD166" s="16"/>
      <c r="AE166" s="32">
        <v>3524</v>
      </c>
      <c r="AF166" s="32">
        <v>156</v>
      </c>
      <c r="AG166" s="32">
        <f t="shared" si="29"/>
        <v>4.426787741203178</v>
      </c>
      <c r="AH166" s="32">
        <v>4023</v>
      </c>
      <c r="AI166" s="32">
        <v>112</v>
      </c>
      <c r="AJ166" s="29">
        <f t="shared" si="20"/>
        <v>2.783992045737012</v>
      </c>
    </row>
    <row r="167" spans="1:36" s="20" customFormat="1" ht="15" customHeight="1">
      <c r="A167" s="31" t="s">
        <v>266</v>
      </c>
      <c r="B167" s="31" t="s">
        <v>276</v>
      </c>
      <c r="C167" s="32">
        <v>4233</v>
      </c>
      <c r="D167" s="32">
        <v>1598</v>
      </c>
      <c r="E167" s="32">
        <f t="shared" si="21"/>
        <v>37.75100401606426</v>
      </c>
      <c r="F167" s="32">
        <v>4645</v>
      </c>
      <c r="G167" s="32">
        <v>1654</v>
      </c>
      <c r="H167" s="32">
        <f t="shared" si="22"/>
        <v>35.60818083961249</v>
      </c>
      <c r="I167" s="32"/>
      <c r="J167" s="32">
        <v>1143</v>
      </c>
      <c r="K167" s="32">
        <v>187</v>
      </c>
      <c r="L167" s="32">
        <f t="shared" si="23"/>
        <v>16.36045494313211</v>
      </c>
      <c r="M167" s="32">
        <v>1324</v>
      </c>
      <c r="N167" s="32">
        <v>181</v>
      </c>
      <c r="O167" s="8">
        <f t="shared" si="24"/>
        <v>13.670694864048338</v>
      </c>
      <c r="P167" s="16"/>
      <c r="Q167" s="32">
        <v>3051</v>
      </c>
      <c r="R167" s="32">
        <v>373</v>
      </c>
      <c r="S167" s="32">
        <f t="shared" si="25"/>
        <v>12.225499836119305</v>
      </c>
      <c r="T167" s="32">
        <v>2832</v>
      </c>
      <c r="U167" s="32">
        <v>321</v>
      </c>
      <c r="V167" s="33">
        <f t="shared" si="26"/>
        <v>11.334745762711865</v>
      </c>
      <c r="W167" s="16"/>
      <c r="X167" s="32">
        <v>1174</v>
      </c>
      <c r="Y167" s="32">
        <v>111</v>
      </c>
      <c r="Z167" s="32">
        <f t="shared" si="27"/>
        <v>9.454855195911414</v>
      </c>
      <c r="AA167" s="32">
        <v>1045</v>
      </c>
      <c r="AB167" s="32">
        <v>70</v>
      </c>
      <c r="AC167" s="33">
        <f t="shared" si="28"/>
        <v>6.698564593301436</v>
      </c>
      <c r="AD167" s="16"/>
      <c r="AE167" s="32">
        <v>2891</v>
      </c>
      <c r="AF167" s="32">
        <v>231</v>
      </c>
      <c r="AG167" s="32">
        <f t="shared" si="29"/>
        <v>7.990314769975787</v>
      </c>
      <c r="AH167" s="32">
        <v>2510</v>
      </c>
      <c r="AI167" s="32">
        <v>111</v>
      </c>
      <c r="AJ167" s="29">
        <f t="shared" si="20"/>
        <v>4.422310756972111</v>
      </c>
    </row>
    <row r="168" spans="1:36" s="20" customFormat="1" ht="15" customHeight="1">
      <c r="A168" s="31" t="s">
        <v>266</v>
      </c>
      <c r="B168" s="31" t="s">
        <v>277</v>
      </c>
      <c r="C168" s="32">
        <v>6741</v>
      </c>
      <c r="D168" s="32">
        <v>2171</v>
      </c>
      <c r="E168" s="32">
        <f t="shared" si="21"/>
        <v>32.205904168520995</v>
      </c>
      <c r="F168" s="32">
        <v>6145</v>
      </c>
      <c r="G168" s="32">
        <v>2191</v>
      </c>
      <c r="H168" s="32">
        <f t="shared" si="22"/>
        <v>35.65500406834825</v>
      </c>
      <c r="I168" s="32"/>
      <c r="J168" s="32">
        <v>1075</v>
      </c>
      <c r="K168" s="32">
        <v>150</v>
      </c>
      <c r="L168" s="32">
        <f t="shared" si="23"/>
        <v>13.953488372093023</v>
      </c>
      <c r="M168" s="32">
        <v>849</v>
      </c>
      <c r="N168" s="32">
        <v>183</v>
      </c>
      <c r="O168" s="8">
        <f t="shared" si="24"/>
        <v>21.554770318021202</v>
      </c>
      <c r="P168" s="16"/>
      <c r="Q168" s="32">
        <v>2119</v>
      </c>
      <c r="R168" s="32">
        <v>213</v>
      </c>
      <c r="S168" s="32">
        <f t="shared" si="25"/>
        <v>10.051911278905145</v>
      </c>
      <c r="T168" s="32">
        <v>1911</v>
      </c>
      <c r="U168" s="32">
        <v>355</v>
      </c>
      <c r="V168" s="33">
        <f t="shared" si="26"/>
        <v>18.57666143380429</v>
      </c>
      <c r="W168" s="16"/>
      <c r="X168" s="32">
        <v>1153</v>
      </c>
      <c r="Y168" s="32">
        <v>84</v>
      </c>
      <c r="Z168" s="32">
        <f t="shared" si="27"/>
        <v>7.285342584562011</v>
      </c>
      <c r="AA168" s="32">
        <v>896</v>
      </c>
      <c r="AB168" s="32">
        <v>81</v>
      </c>
      <c r="AC168" s="33">
        <f t="shared" si="28"/>
        <v>9.040178571428571</v>
      </c>
      <c r="AD168" s="16"/>
      <c r="AE168" s="32">
        <v>3181</v>
      </c>
      <c r="AF168" s="32">
        <v>62</v>
      </c>
      <c r="AG168" s="32">
        <f t="shared" si="29"/>
        <v>1.9490726186733733</v>
      </c>
      <c r="AH168" s="32">
        <v>2493</v>
      </c>
      <c r="AI168" s="32">
        <v>171</v>
      </c>
      <c r="AJ168" s="29">
        <f t="shared" si="20"/>
        <v>6.859205776173286</v>
      </c>
    </row>
    <row r="169" spans="1:36" s="20" customFormat="1" ht="15" customHeight="1">
      <c r="A169" s="31" t="s">
        <v>266</v>
      </c>
      <c r="B169" s="31" t="s">
        <v>278</v>
      </c>
      <c r="C169" s="32">
        <v>6463</v>
      </c>
      <c r="D169" s="32">
        <v>2403</v>
      </c>
      <c r="E169" s="32">
        <f t="shared" si="21"/>
        <v>37.18087575429367</v>
      </c>
      <c r="F169" s="32">
        <v>6659</v>
      </c>
      <c r="G169" s="32">
        <v>2208</v>
      </c>
      <c r="H169" s="32">
        <f t="shared" si="22"/>
        <v>33.15813185162938</v>
      </c>
      <c r="I169" s="32"/>
      <c r="J169" s="32">
        <v>1103</v>
      </c>
      <c r="K169" s="32">
        <v>194</v>
      </c>
      <c r="L169" s="32">
        <f t="shared" si="23"/>
        <v>17.588395285584767</v>
      </c>
      <c r="M169" s="32">
        <v>1092</v>
      </c>
      <c r="N169" s="32">
        <v>207</v>
      </c>
      <c r="O169" s="8">
        <f t="shared" si="24"/>
        <v>18.956043956043956</v>
      </c>
      <c r="P169" s="16"/>
      <c r="Q169" s="32">
        <v>1592</v>
      </c>
      <c r="R169" s="32">
        <v>265</v>
      </c>
      <c r="S169" s="32">
        <f t="shared" si="25"/>
        <v>16.64572864321608</v>
      </c>
      <c r="T169" s="32">
        <v>1509</v>
      </c>
      <c r="U169" s="32">
        <v>267</v>
      </c>
      <c r="V169" s="33">
        <f t="shared" si="26"/>
        <v>17.693836978131213</v>
      </c>
      <c r="W169" s="16"/>
      <c r="X169" s="32">
        <v>1026</v>
      </c>
      <c r="Y169" s="32">
        <v>136</v>
      </c>
      <c r="Z169" s="32">
        <f t="shared" si="27"/>
        <v>13.255360623781677</v>
      </c>
      <c r="AA169" s="32">
        <v>788</v>
      </c>
      <c r="AB169" s="32">
        <v>60</v>
      </c>
      <c r="AC169" s="33">
        <f t="shared" si="28"/>
        <v>7.614213197969544</v>
      </c>
      <c r="AD169" s="16"/>
      <c r="AE169" s="32">
        <v>2381</v>
      </c>
      <c r="AF169" s="32">
        <v>280</v>
      </c>
      <c r="AG169" s="32">
        <f t="shared" si="29"/>
        <v>11.759764804703906</v>
      </c>
      <c r="AH169" s="32">
        <v>2251</v>
      </c>
      <c r="AI169" s="32">
        <v>283</v>
      </c>
      <c r="AJ169" s="29">
        <f t="shared" si="20"/>
        <v>12.572190137716571</v>
      </c>
    </row>
    <row r="170" spans="1:36" s="20" customFormat="1" ht="15" customHeight="1">
      <c r="A170" s="31" t="s">
        <v>266</v>
      </c>
      <c r="B170" s="31" t="s">
        <v>279</v>
      </c>
      <c r="C170" s="32">
        <v>4938</v>
      </c>
      <c r="D170" s="32">
        <v>2300</v>
      </c>
      <c r="E170" s="32">
        <f t="shared" si="21"/>
        <v>46.57756176589712</v>
      </c>
      <c r="F170" s="32">
        <v>4717</v>
      </c>
      <c r="G170" s="32">
        <v>1868</v>
      </c>
      <c r="H170" s="32">
        <f t="shared" si="22"/>
        <v>39.60144159423362</v>
      </c>
      <c r="I170" s="32"/>
      <c r="J170" s="32">
        <v>683</v>
      </c>
      <c r="K170" s="32">
        <v>139</v>
      </c>
      <c r="L170" s="32">
        <f t="shared" si="23"/>
        <v>20.351390922401173</v>
      </c>
      <c r="M170" s="32">
        <v>749</v>
      </c>
      <c r="N170" s="32">
        <v>141</v>
      </c>
      <c r="O170" s="8">
        <f t="shared" si="24"/>
        <v>18.82510013351135</v>
      </c>
      <c r="P170" s="16"/>
      <c r="Q170" s="32">
        <v>1720</v>
      </c>
      <c r="R170" s="32">
        <v>218</v>
      </c>
      <c r="S170" s="32">
        <f t="shared" si="25"/>
        <v>12.674418604651164</v>
      </c>
      <c r="T170" s="32">
        <v>1345</v>
      </c>
      <c r="U170" s="32">
        <v>113</v>
      </c>
      <c r="V170" s="33">
        <f t="shared" si="26"/>
        <v>8.401486988847584</v>
      </c>
      <c r="W170" s="16"/>
      <c r="X170" s="32">
        <v>585</v>
      </c>
      <c r="Y170" s="32">
        <v>66</v>
      </c>
      <c r="Z170" s="32">
        <f t="shared" si="27"/>
        <v>11.282051282051283</v>
      </c>
      <c r="AA170" s="32">
        <v>614</v>
      </c>
      <c r="AB170" s="32">
        <v>39</v>
      </c>
      <c r="AC170" s="33">
        <f t="shared" si="28"/>
        <v>6.351791530944626</v>
      </c>
      <c r="AD170" s="16"/>
      <c r="AE170" s="32">
        <v>2186</v>
      </c>
      <c r="AF170" s="32">
        <v>162</v>
      </c>
      <c r="AG170" s="32">
        <f t="shared" si="29"/>
        <v>7.410795974382434</v>
      </c>
      <c r="AH170" s="32">
        <v>2351</v>
      </c>
      <c r="AI170" s="32">
        <v>184</v>
      </c>
      <c r="AJ170" s="29">
        <f t="shared" si="20"/>
        <v>7.826456826882177</v>
      </c>
    </row>
    <row r="171" spans="1:36" s="20" customFormat="1" ht="15" customHeight="1">
      <c r="A171" s="31" t="s">
        <v>266</v>
      </c>
      <c r="B171" s="31" t="s">
        <v>280</v>
      </c>
      <c r="C171" s="32">
        <v>5312</v>
      </c>
      <c r="D171" s="32">
        <v>2046</v>
      </c>
      <c r="E171" s="32">
        <f t="shared" si="21"/>
        <v>38.51656626506024</v>
      </c>
      <c r="F171" s="32">
        <v>5094</v>
      </c>
      <c r="G171" s="32">
        <v>1545</v>
      </c>
      <c r="H171" s="32">
        <f t="shared" si="22"/>
        <v>30.32979976442874</v>
      </c>
      <c r="I171" s="32"/>
      <c r="J171" s="32">
        <v>1138</v>
      </c>
      <c r="K171" s="32">
        <v>389</v>
      </c>
      <c r="L171" s="32">
        <f t="shared" si="23"/>
        <v>34.18277680140597</v>
      </c>
      <c r="M171" s="32">
        <v>1081</v>
      </c>
      <c r="N171" s="32">
        <v>307</v>
      </c>
      <c r="O171" s="8">
        <f t="shared" si="24"/>
        <v>28.39962997224792</v>
      </c>
      <c r="P171" s="16"/>
      <c r="Q171" s="32">
        <v>2869</v>
      </c>
      <c r="R171" s="32">
        <v>553</v>
      </c>
      <c r="S171" s="32">
        <f t="shared" si="25"/>
        <v>19.275008713837575</v>
      </c>
      <c r="T171" s="32">
        <v>2663</v>
      </c>
      <c r="U171" s="32">
        <v>503</v>
      </c>
      <c r="V171" s="33">
        <f t="shared" si="26"/>
        <v>18.88847164851671</v>
      </c>
      <c r="W171" s="16"/>
      <c r="X171" s="32">
        <v>1078</v>
      </c>
      <c r="Y171" s="32">
        <v>99</v>
      </c>
      <c r="Z171" s="32">
        <f t="shared" si="27"/>
        <v>9.183673469387756</v>
      </c>
      <c r="AA171" s="32">
        <v>899</v>
      </c>
      <c r="AB171" s="32">
        <v>52</v>
      </c>
      <c r="AC171" s="33">
        <f t="shared" si="28"/>
        <v>5.784204671857619</v>
      </c>
      <c r="AD171" s="16"/>
      <c r="AE171" s="32">
        <v>3157</v>
      </c>
      <c r="AF171" s="32">
        <v>622</v>
      </c>
      <c r="AG171" s="32">
        <f t="shared" si="29"/>
        <v>19.702248970541653</v>
      </c>
      <c r="AH171" s="32">
        <v>2778</v>
      </c>
      <c r="AI171" s="32">
        <v>114</v>
      </c>
      <c r="AJ171" s="29">
        <f t="shared" si="20"/>
        <v>4.103671706263499</v>
      </c>
    </row>
    <row r="172" spans="1:36" s="20" customFormat="1" ht="15" customHeight="1">
      <c r="A172" s="31" t="s">
        <v>266</v>
      </c>
      <c r="B172" s="31" t="s">
        <v>281</v>
      </c>
      <c r="C172" s="32">
        <v>3127</v>
      </c>
      <c r="D172" s="32">
        <v>1011</v>
      </c>
      <c r="E172" s="32">
        <f t="shared" si="21"/>
        <v>32.33130796290374</v>
      </c>
      <c r="F172" s="32">
        <v>3462</v>
      </c>
      <c r="G172" s="32">
        <v>1030</v>
      </c>
      <c r="H172" s="32">
        <f t="shared" si="22"/>
        <v>29.751588677065282</v>
      </c>
      <c r="I172" s="32"/>
      <c r="J172" s="32">
        <v>546</v>
      </c>
      <c r="K172" s="32">
        <v>101</v>
      </c>
      <c r="L172" s="32">
        <f t="shared" si="23"/>
        <v>18.4981684981685</v>
      </c>
      <c r="M172" s="32">
        <v>469</v>
      </c>
      <c r="N172" s="32">
        <v>107</v>
      </c>
      <c r="O172" s="8">
        <f t="shared" si="24"/>
        <v>22.81449893390192</v>
      </c>
      <c r="P172" s="16"/>
      <c r="Q172" s="32">
        <v>1599</v>
      </c>
      <c r="R172" s="32">
        <v>165</v>
      </c>
      <c r="S172" s="32">
        <f t="shared" si="25"/>
        <v>10.318949343339586</v>
      </c>
      <c r="T172" s="32">
        <v>1686</v>
      </c>
      <c r="U172" s="32">
        <v>255</v>
      </c>
      <c r="V172" s="33">
        <f t="shared" si="26"/>
        <v>15.12455516014235</v>
      </c>
      <c r="W172" s="16"/>
      <c r="X172" s="32">
        <v>422</v>
      </c>
      <c r="Y172" s="32">
        <v>67</v>
      </c>
      <c r="Z172" s="32">
        <f t="shared" si="27"/>
        <v>15.876777251184834</v>
      </c>
      <c r="AA172" s="32">
        <v>329</v>
      </c>
      <c r="AB172" s="32">
        <v>65</v>
      </c>
      <c r="AC172" s="33">
        <f t="shared" si="28"/>
        <v>19.756838905775076</v>
      </c>
      <c r="AD172" s="16"/>
      <c r="AE172" s="32">
        <v>1586</v>
      </c>
      <c r="AF172" s="32">
        <v>68</v>
      </c>
      <c r="AG172" s="32">
        <f t="shared" si="29"/>
        <v>4.287515762925599</v>
      </c>
      <c r="AH172" s="32">
        <v>1734</v>
      </c>
      <c r="AI172" s="32">
        <v>333</v>
      </c>
      <c r="AJ172" s="29">
        <f t="shared" si="20"/>
        <v>19.20415224913495</v>
      </c>
    </row>
    <row r="173" spans="1:36" s="20" customFormat="1" ht="15" customHeight="1">
      <c r="A173" s="31" t="s">
        <v>266</v>
      </c>
      <c r="B173" s="31" t="s">
        <v>282</v>
      </c>
      <c r="C173" s="32">
        <v>3131</v>
      </c>
      <c r="D173" s="32">
        <v>1342</v>
      </c>
      <c r="E173" s="32">
        <f t="shared" si="21"/>
        <v>42.861705525391244</v>
      </c>
      <c r="F173" s="32">
        <v>3408</v>
      </c>
      <c r="G173" s="32">
        <v>1384</v>
      </c>
      <c r="H173" s="32">
        <f t="shared" si="22"/>
        <v>40.61032863849765</v>
      </c>
      <c r="I173" s="32"/>
      <c r="J173" s="32">
        <v>341</v>
      </c>
      <c r="K173" s="32">
        <v>80</v>
      </c>
      <c r="L173" s="32">
        <f t="shared" si="23"/>
        <v>23.46041055718475</v>
      </c>
      <c r="M173" s="32">
        <v>347</v>
      </c>
      <c r="N173" s="32">
        <v>79</v>
      </c>
      <c r="O173" s="8">
        <f t="shared" si="24"/>
        <v>22.76657060518732</v>
      </c>
      <c r="P173" s="16"/>
      <c r="Q173" s="32">
        <v>1500</v>
      </c>
      <c r="R173" s="32">
        <v>137</v>
      </c>
      <c r="S173" s="32">
        <f t="shared" si="25"/>
        <v>9.133333333333333</v>
      </c>
      <c r="T173" s="32">
        <v>1882</v>
      </c>
      <c r="U173" s="32">
        <v>121</v>
      </c>
      <c r="V173" s="33">
        <f t="shared" si="26"/>
        <v>6.429330499468651</v>
      </c>
      <c r="W173" s="16"/>
      <c r="X173" s="32">
        <v>1137</v>
      </c>
      <c r="Y173" s="32">
        <v>120</v>
      </c>
      <c r="Z173" s="32">
        <f t="shared" si="27"/>
        <v>10.554089709762533</v>
      </c>
      <c r="AA173" s="32">
        <v>816</v>
      </c>
      <c r="AB173" s="32">
        <v>50</v>
      </c>
      <c r="AC173" s="33">
        <f t="shared" si="28"/>
        <v>6.127450980392156</v>
      </c>
      <c r="AD173" s="16"/>
      <c r="AE173" s="32">
        <v>1575</v>
      </c>
      <c r="AF173" s="32">
        <v>77</v>
      </c>
      <c r="AG173" s="32">
        <f t="shared" si="29"/>
        <v>4.888888888888889</v>
      </c>
      <c r="AH173" s="32">
        <v>1214</v>
      </c>
      <c r="AI173" s="32">
        <v>36</v>
      </c>
      <c r="AJ173" s="29">
        <f t="shared" si="20"/>
        <v>2.9654036243822075</v>
      </c>
    </row>
    <row r="174" spans="1:36" s="20" customFormat="1" ht="15" customHeight="1">
      <c r="A174" s="31" t="s">
        <v>266</v>
      </c>
      <c r="B174" s="31" t="s">
        <v>66</v>
      </c>
      <c r="C174" s="32">
        <v>490</v>
      </c>
      <c r="D174" s="32">
        <v>211</v>
      </c>
      <c r="E174" s="32">
        <f t="shared" si="21"/>
        <v>43.06122448979592</v>
      </c>
      <c r="F174" s="32">
        <v>369</v>
      </c>
      <c r="G174" s="32">
        <v>187</v>
      </c>
      <c r="H174" s="32">
        <f t="shared" si="22"/>
        <v>50.67750677506775</v>
      </c>
      <c r="I174" s="32"/>
      <c r="J174" s="32">
        <v>1</v>
      </c>
      <c r="K174" s="32">
        <v>1</v>
      </c>
      <c r="L174" s="32">
        <f t="shared" si="23"/>
        <v>100</v>
      </c>
      <c r="M174" s="32">
        <v>4</v>
      </c>
      <c r="N174" s="32">
        <v>1</v>
      </c>
      <c r="O174" s="8">
        <f t="shared" si="24"/>
        <v>25</v>
      </c>
      <c r="P174" s="16"/>
      <c r="Q174" s="32">
        <v>0</v>
      </c>
      <c r="R174" s="32">
        <v>0</v>
      </c>
      <c r="S174" s="32" t="s">
        <v>11</v>
      </c>
      <c r="T174" s="32">
        <v>0</v>
      </c>
      <c r="U174" s="32">
        <v>0</v>
      </c>
      <c r="V174" s="33" t="s">
        <v>11</v>
      </c>
      <c r="W174" s="16"/>
      <c r="X174" s="32">
        <v>26</v>
      </c>
      <c r="Y174" s="32">
        <v>3</v>
      </c>
      <c r="Z174" s="32">
        <f t="shared" si="27"/>
        <v>11.538461538461538</v>
      </c>
      <c r="AA174" s="32">
        <v>35</v>
      </c>
      <c r="AB174" s="32">
        <v>7</v>
      </c>
      <c r="AC174" s="33">
        <f t="shared" si="28"/>
        <v>20</v>
      </c>
      <c r="AD174" s="16"/>
      <c r="AE174" s="32">
        <v>119</v>
      </c>
      <c r="AF174" s="32">
        <v>5</v>
      </c>
      <c r="AG174" s="32">
        <f t="shared" si="29"/>
        <v>4.201680672268908</v>
      </c>
      <c r="AH174" s="32">
        <v>103</v>
      </c>
      <c r="AI174" s="32" t="s">
        <v>65</v>
      </c>
      <c r="AJ174" s="29" t="s">
        <v>11</v>
      </c>
    </row>
    <row r="175" spans="1:36" s="20" customFormat="1" ht="15" customHeight="1">
      <c r="A175" s="31" t="s">
        <v>266</v>
      </c>
      <c r="B175" s="31" t="s">
        <v>67</v>
      </c>
      <c r="C175" s="32">
        <v>6139</v>
      </c>
      <c r="D175" s="32">
        <v>2236</v>
      </c>
      <c r="E175" s="32">
        <f t="shared" si="21"/>
        <v>36.42287017429548</v>
      </c>
      <c r="F175" s="32">
        <v>5866</v>
      </c>
      <c r="G175" s="32">
        <v>1789</v>
      </c>
      <c r="H175" s="32">
        <f t="shared" si="22"/>
        <v>30.497783839072625</v>
      </c>
      <c r="I175" s="32"/>
      <c r="J175" s="32">
        <v>784</v>
      </c>
      <c r="K175" s="32">
        <v>140</v>
      </c>
      <c r="L175" s="32">
        <f t="shared" si="23"/>
        <v>17.857142857142858</v>
      </c>
      <c r="M175" s="32">
        <v>701</v>
      </c>
      <c r="N175" s="32">
        <v>86</v>
      </c>
      <c r="O175" s="8">
        <f t="shared" si="24"/>
        <v>12.268188302425106</v>
      </c>
      <c r="P175" s="16"/>
      <c r="Q175" s="32">
        <v>2021</v>
      </c>
      <c r="R175" s="32">
        <v>137</v>
      </c>
      <c r="S175" s="32">
        <f t="shared" si="25"/>
        <v>6.77882236516576</v>
      </c>
      <c r="T175" s="32">
        <v>2321</v>
      </c>
      <c r="U175" s="32">
        <v>173</v>
      </c>
      <c r="V175" s="33">
        <f t="shared" si="26"/>
        <v>7.453683757001292</v>
      </c>
      <c r="W175" s="16"/>
      <c r="X175" s="32">
        <v>958</v>
      </c>
      <c r="Y175" s="32">
        <v>98</v>
      </c>
      <c r="Z175" s="32">
        <f t="shared" si="27"/>
        <v>10.22964509394572</v>
      </c>
      <c r="AA175" s="32">
        <v>695</v>
      </c>
      <c r="AB175" s="32">
        <v>57</v>
      </c>
      <c r="AC175" s="33">
        <f t="shared" si="28"/>
        <v>8.201438848920864</v>
      </c>
      <c r="AD175" s="16"/>
      <c r="AE175" s="32">
        <v>2705</v>
      </c>
      <c r="AF175" s="32">
        <v>104</v>
      </c>
      <c r="AG175" s="32">
        <f t="shared" si="29"/>
        <v>3.8447319778188542</v>
      </c>
      <c r="AH175" s="32">
        <v>3001</v>
      </c>
      <c r="AI175" s="32">
        <v>85</v>
      </c>
      <c r="AJ175" s="29">
        <f t="shared" si="20"/>
        <v>2.8323892035988005</v>
      </c>
    </row>
    <row r="176" spans="1:36" s="20" customFormat="1" ht="15" customHeight="1">
      <c r="A176" s="31" t="s">
        <v>266</v>
      </c>
      <c r="B176" s="31" t="s">
        <v>68</v>
      </c>
      <c r="C176" s="32">
        <v>5547</v>
      </c>
      <c r="D176" s="32">
        <v>1858</v>
      </c>
      <c r="E176" s="32">
        <f t="shared" si="21"/>
        <v>33.49558319812511</v>
      </c>
      <c r="F176" s="32">
        <v>5604</v>
      </c>
      <c r="G176" s="32">
        <v>1890</v>
      </c>
      <c r="H176" s="32">
        <f t="shared" si="22"/>
        <v>33.72591006423983</v>
      </c>
      <c r="I176" s="32"/>
      <c r="J176" s="32">
        <v>699</v>
      </c>
      <c r="K176" s="32">
        <v>124</v>
      </c>
      <c r="L176" s="32">
        <f t="shared" si="23"/>
        <v>17.739628040057227</v>
      </c>
      <c r="M176" s="32">
        <v>645</v>
      </c>
      <c r="N176" s="32">
        <v>83</v>
      </c>
      <c r="O176" s="8">
        <f t="shared" si="24"/>
        <v>12.868217054263567</v>
      </c>
      <c r="P176" s="16"/>
      <c r="Q176" s="32">
        <v>1771</v>
      </c>
      <c r="R176" s="32">
        <v>203</v>
      </c>
      <c r="S176" s="32">
        <f t="shared" si="25"/>
        <v>11.462450592885375</v>
      </c>
      <c r="T176" s="32">
        <v>1999</v>
      </c>
      <c r="U176" s="32">
        <v>136</v>
      </c>
      <c r="V176" s="33">
        <f t="shared" si="26"/>
        <v>6.803401700850426</v>
      </c>
      <c r="W176" s="16"/>
      <c r="X176" s="32">
        <v>810</v>
      </c>
      <c r="Y176" s="32">
        <v>53</v>
      </c>
      <c r="Z176" s="32">
        <f t="shared" si="27"/>
        <v>6.5432098765432105</v>
      </c>
      <c r="AA176" s="32">
        <v>643</v>
      </c>
      <c r="AB176" s="32">
        <v>55</v>
      </c>
      <c r="AC176" s="33">
        <f t="shared" si="28"/>
        <v>8.553654743390357</v>
      </c>
      <c r="AD176" s="16"/>
      <c r="AE176" s="32">
        <v>2082</v>
      </c>
      <c r="AF176" s="32">
        <v>41</v>
      </c>
      <c r="AG176" s="32">
        <f t="shared" si="29"/>
        <v>1.9692603266090298</v>
      </c>
      <c r="AH176" s="32">
        <v>2300</v>
      </c>
      <c r="AI176" s="32">
        <v>140</v>
      </c>
      <c r="AJ176" s="29">
        <f t="shared" si="20"/>
        <v>6.086956521739131</v>
      </c>
    </row>
    <row r="177" spans="1:36" s="20" customFormat="1" ht="15" customHeight="1">
      <c r="A177" s="31" t="s">
        <v>266</v>
      </c>
      <c r="B177" s="31" t="s">
        <v>69</v>
      </c>
      <c r="C177" s="32">
        <v>5769</v>
      </c>
      <c r="D177" s="32">
        <v>2227</v>
      </c>
      <c r="E177" s="32">
        <f t="shared" si="21"/>
        <v>38.60287744843127</v>
      </c>
      <c r="F177" s="32">
        <v>5836</v>
      </c>
      <c r="G177" s="32">
        <v>2112</v>
      </c>
      <c r="H177" s="32">
        <f t="shared" si="22"/>
        <v>36.18917066483893</v>
      </c>
      <c r="I177" s="32"/>
      <c r="J177" s="32">
        <v>1096</v>
      </c>
      <c r="K177" s="32">
        <v>171</v>
      </c>
      <c r="L177" s="32">
        <f t="shared" si="23"/>
        <v>15.602189781021897</v>
      </c>
      <c r="M177" s="32">
        <v>992</v>
      </c>
      <c r="N177" s="32">
        <v>234</v>
      </c>
      <c r="O177" s="8">
        <f t="shared" si="24"/>
        <v>23.588709677419356</v>
      </c>
      <c r="P177" s="16"/>
      <c r="Q177" s="32">
        <v>1694</v>
      </c>
      <c r="R177" s="32">
        <v>328</v>
      </c>
      <c r="S177" s="32">
        <f t="shared" si="25"/>
        <v>19.36245572609209</v>
      </c>
      <c r="T177" s="32">
        <v>1607</v>
      </c>
      <c r="U177" s="32">
        <v>331</v>
      </c>
      <c r="V177" s="33">
        <f t="shared" si="26"/>
        <v>20.597386434349723</v>
      </c>
      <c r="W177" s="16"/>
      <c r="X177" s="32">
        <v>819</v>
      </c>
      <c r="Y177" s="32">
        <v>116</v>
      </c>
      <c r="Z177" s="32">
        <f t="shared" si="27"/>
        <v>14.163614163614163</v>
      </c>
      <c r="AA177" s="32">
        <v>851</v>
      </c>
      <c r="AB177" s="32">
        <v>69</v>
      </c>
      <c r="AC177" s="33">
        <f t="shared" si="28"/>
        <v>8.108108108108109</v>
      </c>
      <c r="AD177" s="16"/>
      <c r="AE177" s="32">
        <v>2406</v>
      </c>
      <c r="AF177" s="32">
        <v>136</v>
      </c>
      <c r="AG177" s="32">
        <f t="shared" si="29"/>
        <v>5.652535328345802</v>
      </c>
      <c r="AH177" s="32">
        <v>2419</v>
      </c>
      <c r="AI177" s="32">
        <v>224</v>
      </c>
      <c r="AJ177" s="29">
        <f t="shared" si="20"/>
        <v>9.260024803637867</v>
      </c>
    </row>
    <row r="178" spans="1:36" s="20" customFormat="1" ht="15" customHeight="1">
      <c r="A178" s="31" t="s">
        <v>266</v>
      </c>
      <c r="B178" s="31" t="s">
        <v>70</v>
      </c>
      <c r="C178" s="32">
        <v>3146</v>
      </c>
      <c r="D178" s="32">
        <v>1126</v>
      </c>
      <c r="E178" s="32">
        <f t="shared" si="21"/>
        <v>35.7914812460267</v>
      </c>
      <c r="F178" s="32">
        <v>2987</v>
      </c>
      <c r="G178" s="32">
        <v>1130</v>
      </c>
      <c r="H178" s="32">
        <f t="shared" si="22"/>
        <v>37.83059926347506</v>
      </c>
      <c r="I178" s="32"/>
      <c r="J178" s="32">
        <v>509</v>
      </c>
      <c r="K178" s="32">
        <v>155</v>
      </c>
      <c r="L178" s="32">
        <f t="shared" si="23"/>
        <v>30.451866404715126</v>
      </c>
      <c r="M178" s="32">
        <v>550</v>
      </c>
      <c r="N178" s="32">
        <v>108</v>
      </c>
      <c r="O178" s="8">
        <f t="shared" si="24"/>
        <v>19.636363636363637</v>
      </c>
      <c r="P178" s="16"/>
      <c r="Q178" s="32">
        <v>1010</v>
      </c>
      <c r="R178" s="32">
        <v>170</v>
      </c>
      <c r="S178" s="32">
        <f t="shared" si="25"/>
        <v>16.831683168316832</v>
      </c>
      <c r="T178" s="32">
        <v>921</v>
      </c>
      <c r="U178" s="32">
        <v>159</v>
      </c>
      <c r="V178" s="33">
        <f t="shared" si="26"/>
        <v>17.263843648208468</v>
      </c>
      <c r="W178" s="16"/>
      <c r="X178" s="32">
        <v>478</v>
      </c>
      <c r="Y178" s="32">
        <v>61</v>
      </c>
      <c r="Z178" s="32">
        <f t="shared" si="27"/>
        <v>12.761506276150628</v>
      </c>
      <c r="AA178" s="32">
        <v>513</v>
      </c>
      <c r="AB178" s="32">
        <v>48</v>
      </c>
      <c r="AC178" s="33">
        <f t="shared" si="28"/>
        <v>9.35672514619883</v>
      </c>
      <c r="AD178" s="16"/>
      <c r="AE178" s="32">
        <v>1827</v>
      </c>
      <c r="AF178" s="32">
        <v>198</v>
      </c>
      <c r="AG178" s="32">
        <f t="shared" si="29"/>
        <v>10.83743842364532</v>
      </c>
      <c r="AH178" s="32">
        <v>1629</v>
      </c>
      <c r="AI178" s="32">
        <v>161</v>
      </c>
      <c r="AJ178" s="29">
        <f t="shared" si="20"/>
        <v>9.883364027010435</v>
      </c>
    </row>
    <row r="179" spans="1:36" s="20" customFormat="1" ht="15" customHeight="1">
      <c r="A179" s="31" t="s">
        <v>266</v>
      </c>
      <c r="B179" s="31" t="s">
        <v>71</v>
      </c>
      <c r="C179" s="32">
        <v>2191</v>
      </c>
      <c r="D179" s="32">
        <v>914</v>
      </c>
      <c r="E179" s="32">
        <f t="shared" si="21"/>
        <v>41.716111364673665</v>
      </c>
      <c r="F179" s="32">
        <v>2263</v>
      </c>
      <c r="G179" s="32">
        <v>821</v>
      </c>
      <c r="H179" s="32">
        <f t="shared" si="22"/>
        <v>36.27927529827662</v>
      </c>
      <c r="I179" s="32"/>
      <c r="J179" s="32">
        <v>273</v>
      </c>
      <c r="K179" s="32">
        <v>75</v>
      </c>
      <c r="L179" s="32">
        <f t="shared" si="23"/>
        <v>27.472527472527474</v>
      </c>
      <c r="M179" s="32">
        <v>266</v>
      </c>
      <c r="N179" s="32">
        <v>67</v>
      </c>
      <c r="O179" s="8">
        <f t="shared" si="24"/>
        <v>25.18796992481203</v>
      </c>
      <c r="P179" s="16"/>
      <c r="Q179" s="32">
        <v>607</v>
      </c>
      <c r="R179" s="32">
        <v>80</v>
      </c>
      <c r="S179" s="32">
        <f t="shared" si="25"/>
        <v>13.179571663920923</v>
      </c>
      <c r="T179" s="32">
        <v>643</v>
      </c>
      <c r="U179" s="32">
        <v>55</v>
      </c>
      <c r="V179" s="33">
        <f t="shared" si="26"/>
        <v>8.553654743390357</v>
      </c>
      <c r="W179" s="16"/>
      <c r="X179" s="32">
        <v>303</v>
      </c>
      <c r="Y179" s="32">
        <v>25</v>
      </c>
      <c r="Z179" s="32">
        <f t="shared" si="27"/>
        <v>8.25082508250825</v>
      </c>
      <c r="AA179" s="32">
        <v>190</v>
      </c>
      <c r="AB179" s="32">
        <v>21</v>
      </c>
      <c r="AC179" s="33">
        <f t="shared" si="28"/>
        <v>11.052631578947368</v>
      </c>
      <c r="AD179" s="16"/>
      <c r="AE179" s="32">
        <v>840</v>
      </c>
      <c r="AF179" s="32">
        <v>164</v>
      </c>
      <c r="AG179" s="32">
        <f t="shared" si="29"/>
        <v>19.523809523809526</v>
      </c>
      <c r="AH179" s="32">
        <v>654</v>
      </c>
      <c r="AI179" s="32" t="s">
        <v>65</v>
      </c>
      <c r="AJ179" s="29" t="s">
        <v>11</v>
      </c>
    </row>
    <row r="180" spans="1:36" s="20" customFormat="1" ht="15" customHeight="1">
      <c r="A180" s="31" t="s">
        <v>266</v>
      </c>
      <c r="B180" s="31" t="s">
        <v>72</v>
      </c>
      <c r="C180" s="32">
        <v>7829</v>
      </c>
      <c r="D180" s="32">
        <v>2812</v>
      </c>
      <c r="E180" s="32">
        <f t="shared" si="21"/>
        <v>35.917741729467366</v>
      </c>
      <c r="F180" s="32">
        <v>7808</v>
      </c>
      <c r="G180" s="32">
        <v>2548</v>
      </c>
      <c r="H180" s="32">
        <f t="shared" si="22"/>
        <v>32.63319672131148</v>
      </c>
      <c r="I180" s="32"/>
      <c r="J180" s="32">
        <v>2181</v>
      </c>
      <c r="K180" s="32">
        <v>237</v>
      </c>
      <c r="L180" s="32">
        <f t="shared" si="23"/>
        <v>10.866574965612106</v>
      </c>
      <c r="M180" s="32">
        <v>2411</v>
      </c>
      <c r="N180" s="32">
        <v>235</v>
      </c>
      <c r="O180" s="8">
        <f t="shared" si="24"/>
        <v>9.746992948983824</v>
      </c>
      <c r="P180" s="16"/>
      <c r="Q180" s="32">
        <v>2604</v>
      </c>
      <c r="R180" s="32">
        <v>201</v>
      </c>
      <c r="S180" s="32">
        <f t="shared" si="25"/>
        <v>7.71889400921659</v>
      </c>
      <c r="T180" s="32">
        <v>2869</v>
      </c>
      <c r="U180" s="32">
        <v>431</v>
      </c>
      <c r="V180" s="33">
        <f t="shared" si="26"/>
        <v>15.022655977692576</v>
      </c>
      <c r="W180" s="16"/>
      <c r="X180" s="32">
        <v>1054</v>
      </c>
      <c r="Y180" s="32">
        <v>68</v>
      </c>
      <c r="Z180" s="32">
        <f t="shared" si="27"/>
        <v>6.451612903225806</v>
      </c>
      <c r="AA180" s="32">
        <v>1065</v>
      </c>
      <c r="AB180" s="32">
        <v>68</v>
      </c>
      <c r="AC180" s="33">
        <f t="shared" si="28"/>
        <v>6.384976525821597</v>
      </c>
      <c r="AD180" s="16"/>
      <c r="AE180" s="32">
        <v>2377</v>
      </c>
      <c r="AF180" s="32">
        <v>47</v>
      </c>
      <c r="AG180" s="32">
        <f t="shared" si="29"/>
        <v>1.9772822885990744</v>
      </c>
      <c r="AH180" s="32">
        <v>2252</v>
      </c>
      <c r="AI180" s="32">
        <v>54</v>
      </c>
      <c r="AJ180" s="29">
        <f t="shared" si="20"/>
        <v>2.3978685612788633</v>
      </c>
    </row>
    <row r="181" spans="1:36" s="20" customFormat="1" ht="15" customHeight="1">
      <c r="A181" s="31" t="s">
        <v>266</v>
      </c>
      <c r="B181" s="31" t="s">
        <v>73</v>
      </c>
      <c r="C181" s="32">
        <v>8798</v>
      </c>
      <c r="D181" s="32">
        <v>3002</v>
      </c>
      <c r="E181" s="32">
        <f t="shared" si="21"/>
        <v>34.12139122527847</v>
      </c>
      <c r="F181" s="32">
        <v>7647</v>
      </c>
      <c r="G181" s="32">
        <v>2517</v>
      </c>
      <c r="H181" s="32">
        <f t="shared" si="22"/>
        <v>32.914868575912124</v>
      </c>
      <c r="I181" s="32"/>
      <c r="J181" s="32">
        <v>1377</v>
      </c>
      <c r="K181" s="32">
        <v>276</v>
      </c>
      <c r="L181" s="32">
        <f t="shared" si="23"/>
        <v>20.043572984749456</v>
      </c>
      <c r="M181" s="32">
        <v>1304</v>
      </c>
      <c r="N181" s="32">
        <v>252</v>
      </c>
      <c r="O181" s="8">
        <f t="shared" si="24"/>
        <v>19.32515337423313</v>
      </c>
      <c r="P181" s="16"/>
      <c r="Q181" s="32">
        <v>1976</v>
      </c>
      <c r="R181" s="32">
        <v>328</v>
      </c>
      <c r="S181" s="32">
        <f t="shared" si="25"/>
        <v>16.599190283400812</v>
      </c>
      <c r="T181" s="32">
        <v>2029</v>
      </c>
      <c r="U181" s="32">
        <v>328</v>
      </c>
      <c r="V181" s="33">
        <f t="shared" si="26"/>
        <v>16.165598817151306</v>
      </c>
      <c r="W181" s="16"/>
      <c r="X181" s="32">
        <v>1134</v>
      </c>
      <c r="Y181" s="32">
        <v>80</v>
      </c>
      <c r="Z181" s="32">
        <f t="shared" si="27"/>
        <v>7.054673721340388</v>
      </c>
      <c r="AA181" s="32">
        <v>946</v>
      </c>
      <c r="AB181" s="32">
        <v>57</v>
      </c>
      <c r="AC181" s="33">
        <f t="shared" si="28"/>
        <v>6.025369978858351</v>
      </c>
      <c r="AD181" s="16"/>
      <c r="AE181" s="32">
        <v>2706</v>
      </c>
      <c r="AF181" s="32">
        <v>223</v>
      </c>
      <c r="AG181" s="32">
        <f t="shared" si="29"/>
        <v>8.240946045824096</v>
      </c>
      <c r="AH181" s="32">
        <v>2265</v>
      </c>
      <c r="AI181" s="32">
        <v>59</v>
      </c>
      <c r="AJ181" s="29">
        <f t="shared" si="20"/>
        <v>2.6048565121412803</v>
      </c>
    </row>
    <row r="182" spans="1:36" s="20" customFormat="1" ht="15" customHeight="1">
      <c r="A182" s="31" t="s">
        <v>266</v>
      </c>
      <c r="B182" s="31" t="s">
        <v>74</v>
      </c>
      <c r="C182" s="32">
        <v>3744</v>
      </c>
      <c r="D182" s="32">
        <v>1291</v>
      </c>
      <c r="E182" s="32">
        <f t="shared" si="21"/>
        <v>34.48183760683761</v>
      </c>
      <c r="F182" s="32">
        <v>3382</v>
      </c>
      <c r="G182" s="32">
        <v>1195</v>
      </c>
      <c r="H182" s="32">
        <f t="shared" si="22"/>
        <v>35.33412182140745</v>
      </c>
      <c r="I182" s="32"/>
      <c r="J182" s="32">
        <v>543</v>
      </c>
      <c r="K182" s="32">
        <v>71</v>
      </c>
      <c r="L182" s="32">
        <f t="shared" si="23"/>
        <v>13.075506445672191</v>
      </c>
      <c r="M182" s="32">
        <v>554</v>
      </c>
      <c r="N182" s="32">
        <v>70</v>
      </c>
      <c r="O182" s="8">
        <f t="shared" si="24"/>
        <v>12.63537906137184</v>
      </c>
      <c r="P182" s="16"/>
      <c r="Q182" s="32">
        <v>1110</v>
      </c>
      <c r="R182" s="32">
        <v>84</v>
      </c>
      <c r="S182" s="32">
        <f t="shared" si="25"/>
        <v>7.567567567567568</v>
      </c>
      <c r="T182" s="32">
        <v>1107</v>
      </c>
      <c r="U182" s="32">
        <v>66</v>
      </c>
      <c r="V182" s="33">
        <f t="shared" si="26"/>
        <v>5.9620596205962055</v>
      </c>
      <c r="W182" s="16"/>
      <c r="X182" s="32">
        <v>540</v>
      </c>
      <c r="Y182" s="32">
        <v>35</v>
      </c>
      <c r="Z182" s="32">
        <f t="shared" si="27"/>
        <v>6.481481481481481</v>
      </c>
      <c r="AA182" s="32">
        <v>536</v>
      </c>
      <c r="AB182" s="32">
        <v>36</v>
      </c>
      <c r="AC182" s="33">
        <f t="shared" si="28"/>
        <v>6.7164179104477615</v>
      </c>
      <c r="AD182" s="16"/>
      <c r="AE182" s="32">
        <v>1017</v>
      </c>
      <c r="AF182" s="32">
        <v>15</v>
      </c>
      <c r="AG182" s="32">
        <f t="shared" si="29"/>
        <v>1.4749262536873156</v>
      </c>
      <c r="AH182" s="32">
        <v>1199</v>
      </c>
      <c r="AI182" s="32">
        <v>39</v>
      </c>
      <c r="AJ182" s="29">
        <f t="shared" si="20"/>
        <v>3.252710592160134</v>
      </c>
    </row>
    <row r="183" spans="1:36" s="20" customFormat="1" ht="15" customHeight="1">
      <c r="A183" s="31" t="s">
        <v>266</v>
      </c>
      <c r="B183" s="31" t="s">
        <v>75</v>
      </c>
      <c r="C183" s="32">
        <v>7163</v>
      </c>
      <c r="D183" s="32">
        <v>3028</v>
      </c>
      <c r="E183" s="32">
        <f t="shared" si="21"/>
        <v>42.272790730141004</v>
      </c>
      <c r="F183" s="32">
        <v>7467</v>
      </c>
      <c r="G183" s="32">
        <v>2777</v>
      </c>
      <c r="H183" s="32">
        <f t="shared" si="22"/>
        <v>37.19030400428552</v>
      </c>
      <c r="I183" s="32"/>
      <c r="J183" s="32">
        <v>1706</v>
      </c>
      <c r="K183" s="32">
        <v>318</v>
      </c>
      <c r="L183" s="32">
        <f t="shared" si="23"/>
        <v>18.640093786635404</v>
      </c>
      <c r="M183" s="32">
        <v>2264</v>
      </c>
      <c r="N183" s="32">
        <v>315</v>
      </c>
      <c r="O183" s="8">
        <f t="shared" si="24"/>
        <v>13.913427561837455</v>
      </c>
      <c r="P183" s="16"/>
      <c r="Q183" s="32">
        <v>1908</v>
      </c>
      <c r="R183" s="32">
        <v>256</v>
      </c>
      <c r="S183" s="32">
        <f t="shared" si="25"/>
        <v>13.417190775681343</v>
      </c>
      <c r="T183" s="32">
        <v>2340</v>
      </c>
      <c r="U183" s="32">
        <v>342</v>
      </c>
      <c r="V183" s="33">
        <f t="shared" si="26"/>
        <v>14.615384615384617</v>
      </c>
      <c r="W183" s="16"/>
      <c r="X183" s="32">
        <v>1412</v>
      </c>
      <c r="Y183" s="32">
        <v>108</v>
      </c>
      <c r="Z183" s="32">
        <f t="shared" si="27"/>
        <v>7.64872521246459</v>
      </c>
      <c r="AA183" s="32">
        <v>1164</v>
      </c>
      <c r="AB183" s="32">
        <v>63</v>
      </c>
      <c r="AC183" s="33">
        <f t="shared" si="28"/>
        <v>5.412371134020619</v>
      </c>
      <c r="AD183" s="16"/>
      <c r="AE183" s="32">
        <v>4776</v>
      </c>
      <c r="AF183" s="32">
        <v>141</v>
      </c>
      <c r="AG183" s="32">
        <f t="shared" si="29"/>
        <v>2.9522613065326633</v>
      </c>
      <c r="AH183" s="32">
        <v>4476</v>
      </c>
      <c r="AI183" s="32">
        <v>154</v>
      </c>
      <c r="AJ183" s="29">
        <f t="shared" si="20"/>
        <v>3.4405719392314564</v>
      </c>
    </row>
    <row r="184" spans="1:36" s="20" customFormat="1" ht="15" customHeight="1">
      <c r="A184" s="31" t="s">
        <v>266</v>
      </c>
      <c r="B184" s="31" t="s">
        <v>76</v>
      </c>
      <c r="C184" s="32">
        <v>4157</v>
      </c>
      <c r="D184" s="32">
        <v>1776</v>
      </c>
      <c r="E184" s="32">
        <f t="shared" si="21"/>
        <v>42.72311763290835</v>
      </c>
      <c r="F184" s="32">
        <v>4301</v>
      </c>
      <c r="G184" s="32">
        <v>1884</v>
      </c>
      <c r="H184" s="32">
        <f t="shared" si="22"/>
        <v>43.803766565914906</v>
      </c>
      <c r="I184" s="32"/>
      <c r="J184" s="32">
        <v>1035</v>
      </c>
      <c r="K184" s="32">
        <v>161</v>
      </c>
      <c r="L184" s="32">
        <f t="shared" si="23"/>
        <v>15.555555555555555</v>
      </c>
      <c r="M184" s="32">
        <v>917</v>
      </c>
      <c r="N184" s="32">
        <v>132</v>
      </c>
      <c r="O184" s="8">
        <f t="shared" si="24"/>
        <v>14.394765539803709</v>
      </c>
      <c r="P184" s="16"/>
      <c r="Q184" s="32">
        <v>2469</v>
      </c>
      <c r="R184" s="32">
        <v>174</v>
      </c>
      <c r="S184" s="32">
        <f t="shared" si="25"/>
        <v>7.047387606318348</v>
      </c>
      <c r="T184" s="32">
        <v>2693</v>
      </c>
      <c r="U184" s="32">
        <v>330</v>
      </c>
      <c r="V184" s="33">
        <f t="shared" si="26"/>
        <v>12.253991830672113</v>
      </c>
      <c r="W184" s="16"/>
      <c r="X184" s="32">
        <v>1242</v>
      </c>
      <c r="Y184" s="32">
        <v>67</v>
      </c>
      <c r="Z184" s="32">
        <f t="shared" si="27"/>
        <v>5.394524959742351</v>
      </c>
      <c r="AA184" s="32">
        <v>1333</v>
      </c>
      <c r="AB184" s="32">
        <v>56</v>
      </c>
      <c r="AC184" s="33">
        <f t="shared" si="28"/>
        <v>4.201050262565642</v>
      </c>
      <c r="AD184" s="16"/>
      <c r="AE184" s="32">
        <v>2748</v>
      </c>
      <c r="AF184" s="32">
        <v>60</v>
      </c>
      <c r="AG184" s="32">
        <f t="shared" si="29"/>
        <v>2.1834061135371177</v>
      </c>
      <c r="AH184" s="32">
        <v>2697</v>
      </c>
      <c r="AI184" s="32">
        <v>41</v>
      </c>
      <c r="AJ184" s="29">
        <f t="shared" si="20"/>
        <v>1.5202076381164256</v>
      </c>
    </row>
    <row r="185" spans="1:36" s="20" customFormat="1" ht="15" customHeight="1">
      <c r="A185" s="31" t="s">
        <v>266</v>
      </c>
      <c r="B185" s="31" t="s">
        <v>77</v>
      </c>
      <c r="C185" s="32">
        <v>2012</v>
      </c>
      <c r="D185" s="32">
        <v>1063</v>
      </c>
      <c r="E185" s="32">
        <f t="shared" si="21"/>
        <v>52.83300198807157</v>
      </c>
      <c r="F185" s="32">
        <v>2247</v>
      </c>
      <c r="G185" s="32">
        <v>1067</v>
      </c>
      <c r="H185" s="32">
        <f t="shared" si="22"/>
        <v>47.485536270583</v>
      </c>
      <c r="I185" s="32"/>
      <c r="J185" s="32">
        <v>229</v>
      </c>
      <c r="K185" s="32">
        <v>68</v>
      </c>
      <c r="L185" s="32">
        <f t="shared" si="23"/>
        <v>29.694323144104807</v>
      </c>
      <c r="M185" s="32">
        <v>228</v>
      </c>
      <c r="N185" s="32">
        <v>54</v>
      </c>
      <c r="O185" s="8">
        <f t="shared" si="24"/>
        <v>23.684210526315788</v>
      </c>
      <c r="P185" s="16"/>
      <c r="Q185" s="32">
        <v>981</v>
      </c>
      <c r="R185" s="32">
        <v>144</v>
      </c>
      <c r="S185" s="32">
        <f t="shared" si="25"/>
        <v>14.678899082568808</v>
      </c>
      <c r="T185" s="32">
        <v>913</v>
      </c>
      <c r="U185" s="32">
        <v>123</v>
      </c>
      <c r="V185" s="33">
        <f t="shared" si="26"/>
        <v>13.472070098576122</v>
      </c>
      <c r="W185" s="16"/>
      <c r="X185" s="32">
        <v>379</v>
      </c>
      <c r="Y185" s="32">
        <v>31</v>
      </c>
      <c r="Z185" s="32">
        <f t="shared" si="27"/>
        <v>8.179419525065963</v>
      </c>
      <c r="AA185" s="32">
        <v>276</v>
      </c>
      <c r="AB185" s="32">
        <v>25</v>
      </c>
      <c r="AC185" s="33">
        <f t="shared" si="28"/>
        <v>9.057971014492754</v>
      </c>
      <c r="AD185" s="16"/>
      <c r="AE185" s="32">
        <v>1290</v>
      </c>
      <c r="AF185" s="32">
        <v>35</v>
      </c>
      <c r="AG185" s="32">
        <f t="shared" si="29"/>
        <v>2.7131782945736433</v>
      </c>
      <c r="AH185" s="32">
        <v>1120</v>
      </c>
      <c r="AI185" s="32">
        <v>214</v>
      </c>
      <c r="AJ185" s="29">
        <f t="shared" si="20"/>
        <v>19.107142857142854</v>
      </c>
    </row>
    <row r="186" spans="1:36" s="20" customFormat="1" ht="15" customHeight="1">
      <c r="A186" s="31" t="s">
        <v>266</v>
      </c>
      <c r="B186" s="31" t="s">
        <v>78</v>
      </c>
      <c r="C186" s="32">
        <v>8915</v>
      </c>
      <c r="D186" s="32">
        <v>2932</v>
      </c>
      <c r="E186" s="32">
        <f t="shared" si="21"/>
        <v>32.88839035333707</v>
      </c>
      <c r="F186" s="32">
        <v>8873</v>
      </c>
      <c r="G186" s="32">
        <v>2713</v>
      </c>
      <c r="H186" s="32">
        <f t="shared" si="22"/>
        <v>30.57590442916714</v>
      </c>
      <c r="I186" s="32"/>
      <c r="J186" s="32">
        <v>1914</v>
      </c>
      <c r="K186" s="32">
        <v>305</v>
      </c>
      <c r="L186" s="32">
        <f t="shared" si="23"/>
        <v>15.935214211076278</v>
      </c>
      <c r="M186" s="32">
        <v>2063</v>
      </c>
      <c r="N186" s="32">
        <v>326</v>
      </c>
      <c r="O186" s="8">
        <f t="shared" si="24"/>
        <v>15.802229762481822</v>
      </c>
      <c r="P186" s="16"/>
      <c r="Q186" s="32">
        <v>1974</v>
      </c>
      <c r="R186" s="32">
        <v>278</v>
      </c>
      <c r="S186" s="32">
        <f t="shared" si="25"/>
        <v>14.083080040526848</v>
      </c>
      <c r="T186" s="32">
        <v>1930</v>
      </c>
      <c r="U186" s="32">
        <v>188</v>
      </c>
      <c r="V186" s="33">
        <f t="shared" si="26"/>
        <v>9.740932642487046</v>
      </c>
      <c r="W186" s="16"/>
      <c r="X186" s="32">
        <v>1087</v>
      </c>
      <c r="Y186" s="32">
        <v>83</v>
      </c>
      <c r="Z186" s="32">
        <f t="shared" si="27"/>
        <v>7.635694572217111</v>
      </c>
      <c r="AA186" s="32">
        <v>1048</v>
      </c>
      <c r="AB186" s="32">
        <v>72</v>
      </c>
      <c r="AC186" s="33">
        <f t="shared" si="28"/>
        <v>6.870229007633588</v>
      </c>
      <c r="AD186" s="16"/>
      <c r="AE186" s="32">
        <v>3049</v>
      </c>
      <c r="AF186" s="32">
        <v>105</v>
      </c>
      <c r="AG186" s="32">
        <f t="shared" si="29"/>
        <v>3.44375204985241</v>
      </c>
      <c r="AH186" s="32">
        <v>2110</v>
      </c>
      <c r="AI186" s="32">
        <v>68</v>
      </c>
      <c r="AJ186" s="29">
        <f t="shared" si="20"/>
        <v>3.2227488151658767</v>
      </c>
    </row>
    <row r="187" spans="1:36" s="20" customFormat="1" ht="15" customHeight="1">
      <c r="A187" s="31" t="s">
        <v>266</v>
      </c>
      <c r="B187" s="31" t="s">
        <v>79</v>
      </c>
      <c r="C187" s="32">
        <v>2649</v>
      </c>
      <c r="D187" s="32">
        <v>1071</v>
      </c>
      <c r="E187" s="32">
        <f t="shared" si="21"/>
        <v>40.43035107587769</v>
      </c>
      <c r="F187" s="32">
        <v>2646</v>
      </c>
      <c r="G187" s="32">
        <v>1061</v>
      </c>
      <c r="H187" s="32">
        <f t="shared" si="22"/>
        <v>40.09826152683296</v>
      </c>
      <c r="I187" s="32"/>
      <c r="J187" s="32">
        <v>346</v>
      </c>
      <c r="K187" s="32">
        <v>76</v>
      </c>
      <c r="L187" s="32">
        <f t="shared" si="23"/>
        <v>21.965317919075144</v>
      </c>
      <c r="M187" s="32">
        <v>339</v>
      </c>
      <c r="N187" s="32">
        <v>65</v>
      </c>
      <c r="O187" s="8">
        <f t="shared" si="24"/>
        <v>19.174041297935105</v>
      </c>
      <c r="P187" s="16"/>
      <c r="Q187" s="32">
        <v>877</v>
      </c>
      <c r="R187" s="32">
        <v>108</v>
      </c>
      <c r="S187" s="32">
        <f t="shared" si="25"/>
        <v>12.314709236031927</v>
      </c>
      <c r="T187" s="32">
        <v>756</v>
      </c>
      <c r="U187" s="32">
        <v>103</v>
      </c>
      <c r="V187" s="33">
        <f t="shared" si="26"/>
        <v>13.624338624338625</v>
      </c>
      <c r="W187" s="16"/>
      <c r="X187" s="32">
        <v>546</v>
      </c>
      <c r="Y187" s="32">
        <v>51</v>
      </c>
      <c r="Z187" s="32">
        <f t="shared" si="27"/>
        <v>9.340659340659341</v>
      </c>
      <c r="AA187" s="32">
        <v>409</v>
      </c>
      <c r="AB187" s="32">
        <v>27</v>
      </c>
      <c r="AC187" s="33">
        <f t="shared" si="28"/>
        <v>6.601466992665037</v>
      </c>
      <c r="AD187" s="16"/>
      <c r="AE187" s="32">
        <v>1554</v>
      </c>
      <c r="AF187" s="32">
        <v>31</v>
      </c>
      <c r="AG187" s="32">
        <f t="shared" si="29"/>
        <v>1.9948519948519947</v>
      </c>
      <c r="AH187" s="32">
        <v>1677</v>
      </c>
      <c r="AI187" s="32">
        <v>39</v>
      </c>
      <c r="AJ187" s="29">
        <f t="shared" si="20"/>
        <v>2.3255813953488373</v>
      </c>
    </row>
    <row r="188" spans="1:36" s="20" customFormat="1" ht="15" customHeight="1">
      <c r="A188" s="31" t="s">
        <v>266</v>
      </c>
      <c r="B188" s="31" t="s">
        <v>80</v>
      </c>
      <c r="C188" s="32">
        <v>6070</v>
      </c>
      <c r="D188" s="32">
        <v>2293</v>
      </c>
      <c r="E188" s="32">
        <f t="shared" si="21"/>
        <v>37.77594728171334</v>
      </c>
      <c r="F188" s="32">
        <v>6190</v>
      </c>
      <c r="G188" s="32">
        <v>2153</v>
      </c>
      <c r="H188" s="32">
        <f t="shared" si="22"/>
        <v>34.78190630048466</v>
      </c>
      <c r="I188" s="32"/>
      <c r="J188" s="32">
        <v>1069</v>
      </c>
      <c r="K188" s="32">
        <v>251</v>
      </c>
      <c r="L188" s="32">
        <f t="shared" si="23"/>
        <v>23.479887745556596</v>
      </c>
      <c r="M188" s="32">
        <v>933</v>
      </c>
      <c r="N188" s="32">
        <v>171</v>
      </c>
      <c r="O188" s="8">
        <f t="shared" si="24"/>
        <v>18.327974276527332</v>
      </c>
      <c r="P188" s="16"/>
      <c r="Q188" s="32">
        <v>1077</v>
      </c>
      <c r="R188" s="32">
        <v>193</v>
      </c>
      <c r="S188" s="32">
        <f t="shared" si="25"/>
        <v>17.920148560817083</v>
      </c>
      <c r="T188" s="32">
        <v>1071</v>
      </c>
      <c r="U188" s="32">
        <v>145</v>
      </c>
      <c r="V188" s="33">
        <f t="shared" si="26"/>
        <v>13.53874883286648</v>
      </c>
      <c r="W188" s="16"/>
      <c r="X188" s="32">
        <v>899</v>
      </c>
      <c r="Y188" s="32">
        <v>100</v>
      </c>
      <c r="Z188" s="32">
        <f t="shared" si="27"/>
        <v>11.123470522803114</v>
      </c>
      <c r="AA188" s="32">
        <v>798</v>
      </c>
      <c r="AB188" s="32">
        <v>70</v>
      </c>
      <c r="AC188" s="33">
        <f t="shared" si="28"/>
        <v>8.771929824561402</v>
      </c>
      <c r="AD188" s="16"/>
      <c r="AE188" s="32">
        <v>2441</v>
      </c>
      <c r="AF188" s="32">
        <v>343</v>
      </c>
      <c r="AG188" s="32">
        <f t="shared" si="29"/>
        <v>14.051618189266692</v>
      </c>
      <c r="AH188" s="32">
        <v>1673</v>
      </c>
      <c r="AI188" s="32">
        <v>86</v>
      </c>
      <c r="AJ188" s="29">
        <f t="shared" si="20"/>
        <v>5.140466228332337</v>
      </c>
    </row>
    <row r="189" spans="1:36" s="20" customFormat="1" ht="15" customHeight="1">
      <c r="A189" s="31" t="s">
        <v>266</v>
      </c>
      <c r="B189" s="31" t="s">
        <v>81</v>
      </c>
      <c r="C189" s="32">
        <v>5611</v>
      </c>
      <c r="D189" s="32">
        <v>1964</v>
      </c>
      <c r="E189" s="32">
        <f t="shared" si="21"/>
        <v>35.00267332026377</v>
      </c>
      <c r="F189" s="32">
        <v>5849</v>
      </c>
      <c r="G189" s="32">
        <v>1867</v>
      </c>
      <c r="H189" s="32">
        <f t="shared" si="22"/>
        <v>31.91998632244828</v>
      </c>
      <c r="I189" s="32"/>
      <c r="J189" s="32">
        <v>1483</v>
      </c>
      <c r="K189" s="32">
        <v>177</v>
      </c>
      <c r="L189" s="32">
        <f t="shared" si="23"/>
        <v>11.935266351989211</v>
      </c>
      <c r="M189" s="32">
        <v>1650</v>
      </c>
      <c r="N189" s="32">
        <v>162</v>
      </c>
      <c r="O189" s="8">
        <f t="shared" si="24"/>
        <v>9.818181818181818</v>
      </c>
      <c r="P189" s="16"/>
      <c r="Q189" s="32">
        <v>2172</v>
      </c>
      <c r="R189" s="32">
        <v>336</v>
      </c>
      <c r="S189" s="32">
        <f t="shared" si="25"/>
        <v>15.469613259668508</v>
      </c>
      <c r="T189" s="32">
        <v>2320</v>
      </c>
      <c r="U189" s="32">
        <v>141</v>
      </c>
      <c r="V189" s="33">
        <f t="shared" si="26"/>
        <v>6.077586206896552</v>
      </c>
      <c r="W189" s="16"/>
      <c r="X189" s="32">
        <v>1102</v>
      </c>
      <c r="Y189" s="32">
        <v>79</v>
      </c>
      <c r="Z189" s="32">
        <f t="shared" si="27"/>
        <v>7.168784029038113</v>
      </c>
      <c r="AA189" s="32">
        <v>955</v>
      </c>
      <c r="AB189" s="32">
        <v>49</v>
      </c>
      <c r="AC189" s="33">
        <f t="shared" si="28"/>
        <v>5.130890052356021</v>
      </c>
      <c r="AD189" s="16"/>
      <c r="AE189" s="32">
        <v>3095</v>
      </c>
      <c r="AF189" s="32">
        <v>50</v>
      </c>
      <c r="AG189" s="32">
        <f t="shared" si="29"/>
        <v>1.615508885298869</v>
      </c>
      <c r="AH189" s="32">
        <v>3118</v>
      </c>
      <c r="AI189" s="32">
        <v>41</v>
      </c>
      <c r="AJ189" s="29">
        <f t="shared" si="20"/>
        <v>1.3149454778704297</v>
      </c>
    </row>
    <row r="190" spans="1:36" s="20" customFormat="1" ht="15" customHeight="1">
      <c r="A190" s="31" t="s">
        <v>266</v>
      </c>
      <c r="B190" s="31" t="s">
        <v>82</v>
      </c>
      <c r="C190" s="32">
        <v>5103</v>
      </c>
      <c r="D190" s="32">
        <v>1585</v>
      </c>
      <c r="E190" s="32">
        <f t="shared" si="21"/>
        <v>31.060160689790315</v>
      </c>
      <c r="F190" s="32">
        <v>5226</v>
      </c>
      <c r="G190" s="32">
        <v>1562</v>
      </c>
      <c r="H190" s="32">
        <f t="shared" si="22"/>
        <v>29.889016456180634</v>
      </c>
      <c r="I190" s="32"/>
      <c r="J190" s="32">
        <v>1161</v>
      </c>
      <c r="K190" s="32">
        <v>190</v>
      </c>
      <c r="L190" s="32">
        <f t="shared" si="23"/>
        <v>16.365202411714037</v>
      </c>
      <c r="M190" s="32">
        <v>1292</v>
      </c>
      <c r="N190" s="32">
        <v>189</v>
      </c>
      <c r="O190" s="8">
        <f t="shared" si="24"/>
        <v>14.628482972136222</v>
      </c>
      <c r="P190" s="16"/>
      <c r="Q190" s="32">
        <v>1825</v>
      </c>
      <c r="R190" s="32">
        <v>111</v>
      </c>
      <c r="S190" s="32">
        <f t="shared" si="25"/>
        <v>6.082191780821917</v>
      </c>
      <c r="T190" s="32">
        <v>1869</v>
      </c>
      <c r="U190" s="32">
        <v>242</v>
      </c>
      <c r="V190" s="33">
        <f t="shared" si="26"/>
        <v>12.948100588550027</v>
      </c>
      <c r="W190" s="16"/>
      <c r="X190" s="32">
        <v>1056</v>
      </c>
      <c r="Y190" s="32">
        <v>75</v>
      </c>
      <c r="Z190" s="32">
        <f t="shared" si="27"/>
        <v>7.1022727272727275</v>
      </c>
      <c r="AA190" s="32">
        <v>976</v>
      </c>
      <c r="AB190" s="32">
        <v>62</v>
      </c>
      <c r="AC190" s="33">
        <f t="shared" si="28"/>
        <v>6.352459016393443</v>
      </c>
      <c r="AD190" s="16"/>
      <c r="AE190" s="32">
        <v>2734</v>
      </c>
      <c r="AF190" s="32">
        <v>237</v>
      </c>
      <c r="AG190" s="32">
        <f t="shared" si="29"/>
        <v>8.66861741038771</v>
      </c>
      <c r="AH190" s="32">
        <v>2377</v>
      </c>
      <c r="AI190" s="32">
        <v>210</v>
      </c>
      <c r="AJ190" s="29">
        <f t="shared" si="20"/>
        <v>8.834665544804375</v>
      </c>
    </row>
    <row r="191" spans="1:36" s="20" customFormat="1" ht="15" customHeight="1">
      <c r="A191" s="31" t="s">
        <v>266</v>
      </c>
      <c r="B191" s="31" t="s">
        <v>1</v>
      </c>
      <c r="C191" s="32">
        <v>174414</v>
      </c>
      <c r="D191" s="32">
        <v>64310</v>
      </c>
      <c r="E191" s="32">
        <f t="shared" si="21"/>
        <v>36.872040088525004</v>
      </c>
      <c r="F191" s="32">
        <v>174715</v>
      </c>
      <c r="G191" s="32">
        <v>60332</v>
      </c>
      <c r="H191" s="32">
        <f t="shared" si="22"/>
        <v>34.53166585582234</v>
      </c>
      <c r="I191" s="32"/>
      <c r="J191" s="32">
        <v>32555</v>
      </c>
      <c r="K191" s="32">
        <v>5490</v>
      </c>
      <c r="L191" s="32">
        <f t="shared" si="23"/>
        <v>16.863769006297037</v>
      </c>
      <c r="M191" s="32">
        <v>33463</v>
      </c>
      <c r="N191" s="32">
        <v>5268</v>
      </c>
      <c r="O191" s="8">
        <f t="shared" si="24"/>
        <v>15.742760661028598</v>
      </c>
      <c r="P191" s="16"/>
      <c r="Q191" s="32">
        <v>59173</v>
      </c>
      <c r="R191" s="32">
        <v>7680</v>
      </c>
      <c r="S191" s="32">
        <f t="shared" si="25"/>
        <v>12.978892400250114</v>
      </c>
      <c r="T191" s="32">
        <v>60863</v>
      </c>
      <c r="U191" s="32">
        <v>7518</v>
      </c>
      <c r="V191" s="33">
        <f t="shared" si="26"/>
        <v>12.352332287268126</v>
      </c>
      <c r="W191" s="16"/>
      <c r="X191" s="32">
        <v>28838</v>
      </c>
      <c r="Y191" s="32">
        <v>2489</v>
      </c>
      <c r="Z191" s="32">
        <f t="shared" si="27"/>
        <v>8.630973021707469</v>
      </c>
      <c r="AA191" s="32">
        <v>25516</v>
      </c>
      <c r="AB191" s="32">
        <v>1876</v>
      </c>
      <c r="AC191" s="33">
        <f t="shared" si="28"/>
        <v>7.352249568897946</v>
      </c>
      <c r="AD191" s="16"/>
      <c r="AE191" s="32">
        <v>78912</v>
      </c>
      <c r="AF191" s="32">
        <v>4997</v>
      </c>
      <c r="AG191" s="32">
        <f t="shared" si="29"/>
        <v>6.3323702351987015</v>
      </c>
      <c r="AH191" s="32">
        <v>72717</v>
      </c>
      <c r="AI191" s="32">
        <v>4107</v>
      </c>
      <c r="AJ191" s="29">
        <f t="shared" si="20"/>
        <v>5.647922769091134</v>
      </c>
    </row>
    <row r="192" spans="1:36" s="20" customFormat="1" ht="15" customHeight="1">
      <c r="A192" s="31"/>
      <c r="B192" s="31"/>
      <c r="C192" s="35"/>
      <c r="D192" s="35"/>
      <c r="E192" s="32"/>
      <c r="F192" s="35"/>
      <c r="G192" s="35"/>
      <c r="H192" s="32"/>
      <c r="I192" s="35"/>
      <c r="J192" s="35"/>
      <c r="K192" s="35"/>
      <c r="L192" s="32"/>
      <c r="M192" s="35"/>
      <c r="N192" s="35"/>
      <c r="O192" s="8"/>
      <c r="P192" s="16"/>
      <c r="Q192" s="35"/>
      <c r="R192" s="35"/>
      <c r="S192" s="32"/>
      <c r="T192" s="35"/>
      <c r="U192" s="35"/>
      <c r="V192" s="33"/>
      <c r="W192" s="16"/>
      <c r="X192" s="35"/>
      <c r="Y192" s="35"/>
      <c r="Z192" s="32"/>
      <c r="AA192" s="35"/>
      <c r="AB192" s="35"/>
      <c r="AC192" s="33"/>
      <c r="AD192" s="16"/>
      <c r="AE192" s="35"/>
      <c r="AF192" s="35"/>
      <c r="AG192" s="32"/>
      <c r="AH192" s="35"/>
      <c r="AI192" s="35"/>
      <c r="AJ192" s="29"/>
    </row>
    <row r="193" spans="1:36" s="20" customFormat="1" ht="15" customHeight="1">
      <c r="A193" s="31" t="s">
        <v>83</v>
      </c>
      <c r="B193" s="31" t="s">
        <v>165</v>
      </c>
      <c r="C193" s="32">
        <v>8674</v>
      </c>
      <c r="D193" s="32">
        <v>5343</v>
      </c>
      <c r="E193" s="32">
        <f t="shared" si="21"/>
        <v>61.597878718007834</v>
      </c>
      <c r="F193" s="32">
        <v>9117</v>
      </c>
      <c r="G193" s="32">
        <v>4941</v>
      </c>
      <c r="H193" s="32">
        <f t="shared" si="22"/>
        <v>54.19545903257651</v>
      </c>
      <c r="I193" s="32"/>
      <c r="J193" s="32">
        <v>286</v>
      </c>
      <c r="K193" s="32">
        <v>96</v>
      </c>
      <c r="L193" s="32">
        <f t="shared" si="23"/>
        <v>33.56643356643357</v>
      </c>
      <c r="M193" s="32">
        <v>305</v>
      </c>
      <c r="N193" s="32">
        <v>89</v>
      </c>
      <c r="O193" s="8">
        <f t="shared" si="24"/>
        <v>29.18032786885246</v>
      </c>
      <c r="P193" s="16"/>
      <c r="Q193" s="32">
        <v>1598</v>
      </c>
      <c r="R193" s="32">
        <v>369</v>
      </c>
      <c r="S193" s="32">
        <f t="shared" si="25"/>
        <v>23.09136420525657</v>
      </c>
      <c r="T193" s="32">
        <v>1710</v>
      </c>
      <c r="U193" s="32">
        <v>511</v>
      </c>
      <c r="V193" s="33">
        <f t="shared" si="26"/>
        <v>29.88304093567252</v>
      </c>
      <c r="W193" s="16"/>
      <c r="X193" s="32">
        <v>1250</v>
      </c>
      <c r="Y193" s="32">
        <v>323</v>
      </c>
      <c r="Z193" s="32">
        <f t="shared" si="27"/>
        <v>25.840000000000003</v>
      </c>
      <c r="AA193" s="32">
        <v>1096</v>
      </c>
      <c r="AB193" s="32">
        <v>284</v>
      </c>
      <c r="AC193" s="33">
        <f t="shared" si="28"/>
        <v>25.91240875912409</v>
      </c>
      <c r="AD193" s="16"/>
      <c r="AE193" s="32">
        <v>2915</v>
      </c>
      <c r="AF193" s="32">
        <v>758</v>
      </c>
      <c r="AG193" s="32">
        <f t="shared" si="29"/>
        <v>26.00343053173242</v>
      </c>
      <c r="AH193" s="32">
        <v>2779</v>
      </c>
      <c r="AI193" s="32">
        <v>438</v>
      </c>
      <c r="AJ193" s="29">
        <f t="shared" si="20"/>
        <v>15.761065131342209</v>
      </c>
    </row>
    <row r="194" spans="1:36" s="20" customFormat="1" ht="15" customHeight="1">
      <c r="A194" s="31"/>
      <c r="B194" s="31"/>
      <c r="C194" s="35"/>
      <c r="D194" s="35"/>
      <c r="E194" s="32"/>
      <c r="F194" s="35"/>
      <c r="G194" s="35"/>
      <c r="H194" s="32"/>
      <c r="I194" s="35"/>
      <c r="J194" s="35"/>
      <c r="K194" s="35"/>
      <c r="L194" s="32"/>
      <c r="M194" s="35"/>
      <c r="N194" s="35"/>
      <c r="O194" s="8"/>
      <c r="P194" s="16"/>
      <c r="Q194" s="35"/>
      <c r="R194" s="35"/>
      <c r="S194" s="32"/>
      <c r="T194" s="35"/>
      <c r="U194" s="35"/>
      <c r="V194" s="33"/>
      <c r="W194" s="16"/>
      <c r="X194" s="35"/>
      <c r="Y194" s="35"/>
      <c r="Z194" s="32"/>
      <c r="AA194" s="35"/>
      <c r="AB194" s="35"/>
      <c r="AC194" s="33"/>
      <c r="AD194" s="16"/>
      <c r="AE194" s="35"/>
      <c r="AF194" s="35"/>
      <c r="AG194" s="32"/>
      <c r="AH194" s="35"/>
      <c r="AI194" s="35"/>
      <c r="AJ194" s="29"/>
    </row>
    <row r="195" spans="1:36" s="20" customFormat="1" ht="15" customHeight="1">
      <c r="A195" s="31" t="s">
        <v>84</v>
      </c>
      <c r="B195" s="31" t="s">
        <v>30</v>
      </c>
      <c r="C195" s="32">
        <v>4485</v>
      </c>
      <c r="D195" s="32">
        <v>2019</v>
      </c>
      <c r="E195" s="32">
        <f t="shared" si="21"/>
        <v>45.01672240802675</v>
      </c>
      <c r="F195" s="32">
        <v>4474</v>
      </c>
      <c r="G195" s="32">
        <v>1973</v>
      </c>
      <c r="H195" s="32">
        <f t="shared" si="22"/>
        <v>44.09924005364327</v>
      </c>
      <c r="I195" s="32"/>
      <c r="J195" s="32">
        <v>332</v>
      </c>
      <c r="K195" s="32">
        <v>77</v>
      </c>
      <c r="L195" s="32">
        <f t="shared" si="23"/>
        <v>23.19277108433735</v>
      </c>
      <c r="M195" s="32">
        <v>290</v>
      </c>
      <c r="N195" s="32">
        <v>84</v>
      </c>
      <c r="O195" s="8">
        <f t="shared" si="24"/>
        <v>28.965517241379313</v>
      </c>
      <c r="P195" s="16"/>
      <c r="Q195" s="32">
        <v>1483</v>
      </c>
      <c r="R195" s="32">
        <v>263</v>
      </c>
      <c r="S195" s="32">
        <f t="shared" si="25"/>
        <v>17.734322319622386</v>
      </c>
      <c r="T195" s="32">
        <v>1270</v>
      </c>
      <c r="U195" s="32">
        <v>177</v>
      </c>
      <c r="V195" s="33">
        <f t="shared" si="26"/>
        <v>13.937007874015746</v>
      </c>
      <c r="W195" s="16"/>
      <c r="X195" s="32">
        <v>1100</v>
      </c>
      <c r="Y195" s="32">
        <v>268</v>
      </c>
      <c r="Z195" s="32">
        <f t="shared" si="27"/>
        <v>24.363636363636363</v>
      </c>
      <c r="AA195" s="32">
        <v>647</v>
      </c>
      <c r="AB195" s="32">
        <v>114</v>
      </c>
      <c r="AC195" s="33">
        <f t="shared" si="28"/>
        <v>17.619783616692427</v>
      </c>
      <c r="AD195" s="16"/>
      <c r="AE195" s="32">
        <v>2473</v>
      </c>
      <c r="AF195" s="32">
        <v>213</v>
      </c>
      <c r="AG195" s="32">
        <f t="shared" si="29"/>
        <v>8.613020622725434</v>
      </c>
      <c r="AH195" s="32">
        <v>1681</v>
      </c>
      <c r="AI195" s="32">
        <v>99</v>
      </c>
      <c r="AJ195" s="29">
        <f aca="true" t="shared" si="30" ref="AJ195:AJ250">AI195/AH195*100</f>
        <v>5.889351576442594</v>
      </c>
    </row>
    <row r="196" spans="1:36" s="20" customFormat="1" ht="15" customHeight="1">
      <c r="A196" s="31" t="s">
        <v>84</v>
      </c>
      <c r="B196" s="31" t="s">
        <v>31</v>
      </c>
      <c r="C196" s="32">
        <v>4990</v>
      </c>
      <c r="D196" s="32">
        <v>2220</v>
      </c>
      <c r="E196" s="32">
        <f t="shared" si="21"/>
        <v>44.48897795591182</v>
      </c>
      <c r="F196" s="32">
        <v>5605</v>
      </c>
      <c r="G196" s="32">
        <v>2429</v>
      </c>
      <c r="H196" s="32">
        <f t="shared" si="22"/>
        <v>43.336306868867084</v>
      </c>
      <c r="I196" s="32"/>
      <c r="J196" s="32">
        <v>566</v>
      </c>
      <c r="K196" s="32">
        <v>120</v>
      </c>
      <c r="L196" s="32">
        <f t="shared" si="23"/>
        <v>21.20141342756184</v>
      </c>
      <c r="M196" s="32">
        <v>484</v>
      </c>
      <c r="N196" s="32">
        <v>110</v>
      </c>
      <c r="O196" s="8">
        <f t="shared" si="24"/>
        <v>22.727272727272727</v>
      </c>
      <c r="P196" s="16"/>
      <c r="Q196" s="32">
        <v>2456</v>
      </c>
      <c r="R196" s="32">
        <v>331</v>
      </c>
      <c r="S196" s="32">
        <f t="shared" si="25"/>
        <v>13.477198697068404</v>
      </c>
      <c r="T196" s="32">
        <v>2137</v>
      </c>
      <c r="U196" s="32">
        <v>192</v>
      </c>
      <c r="V196" s="33">
        <f t="shared" si="26"/>
        <v>8.98455779129621</v>
      </c>
      <c r="W196" s="16"/>
      <c r="X196" s="32">
        <v>1132</v>
      </c>
      <c r="Y196" s="32">
        <v>229</v>
      </c>
      <c r="Z196" s="32">
        <f t="shared" si="27"/>
        <v>20.229681978798585</v>
      </c>
      <c r="AA196" s="32">
        <v>897</v>
      </c>
      <c r="AB196" s="32">
        <v>176</v>
      </c>
      <c r="AC196" s="33">
        <f t="shared" si="28"/>
        <v>19.620958751393534</v>
      </c>
      <c r="AD196" s="16"/>
      <c r="AE196" s="32">
        <v>3020</v>
      </c>
      <c r="AF196" s="32">
        <v>148</v>
      </c>
      <c r="AG196" s="32">
        <f t="shared" si="29"/>
        <v>4.900662251655629</v>
      </c>
      <c r="AH196" s="32">
        <v>2751</v>
      </c>
      <c r="AI196" s="32">
        <v>150</v>
      </c>
      <c r="AJ196" s="29">
        <f t="shared" si="30"/>
        <v>5.452562704471101</v>
      </c>
    </row>
    <row r="197" spans="1:36" s="20" customFormat="1" ht="15" customHeight="1">
      <c r="A197" s="31" t="s">
        <v>84</v>
      </c>
      <c r="B197" s="31" t="s">
        <v>1</v>
      </c>
      <c r="C197" s="32">
        <v>9475</v>
      </c>
      <c r="D197" s="32">
        <v>4239</v>
      </c>
      <c r="E197" s="32">
        <f t="shared" si="21"/>
        <v>44.73878627968338</v>
      </c>
      <c r="F197" s="32">
        <v>10079</v>
      </c>
      <c r="G197" s="32">
        <v>4402</v>
      </c>
      <c r="H197" s="32">
        <f t="shared" si="22"/>
        <v>43.67496775473757</v>
      </c>
      <c r="I197" s="32"/>
      <c r="J197" s="32">
        <v>898</v>
      </c>
      <c r="K197" s="32">
        <v>197</v>
      </c>
      <c r="L197" s="32">
        <f t="shared" si="23"/>
        <v>21.93763919821826</v>
      </c>
      <c r="M197" s="32">
        <v>774</v>
      </c>
      <c r="N197" s="32">
        <v>194</v>
      </c>
      <c r="O197" s="8">
        <f t="shared" si="24"/>
        <v>25.064599483204137</v>
      </c>
      <c r="P197" s="16"/>
      <c r="Q197" s="32">
        <v>3939</v>
      </c>
      <c r="R197" s="32">
        <v>594</v>
      </c>
      <c r="S197" s="32">
        <f t="shared" si="25"/>
        <v>15.07996953541508</v>
      </c>
      <c r="T197" s="32">
        <v>3407</v>
      </c>
      <c r="U197" s="32">
        <v>369</v>
      </c>
      <c r="V197" s="33">
        <f t="shared" si="26"/>
        <v>10.830642794247138</v>
      </c>
      <c r="W197" s="16"/>
      <c r="X197" s="32">
        <v>2232</v>
      </c>
      <c r="Y197" s="32">
        <v>497</v>
      </c>
      <c r="Z197" s="32">
        <f t="shared" si="27"/>
        <v>22.267025089605735</v>
      </c>
      <c r="AA197" s="32">
        <v>1544</v>
      </c>
      <c r="AB197" s="32">
        <v>290</v>
      </c>
      <c r="AC197" s="33">
        <f t="shared" si="28"/>
        <v>18.78238341968912</v>
      </c>
      <c r="AD197" s="16"/>
      <c r="AE197" s="32">
        <v>5493</v>
      </c>
      <c r="AF197" s="32">
        <v>361</v>
      </c>
      <c r="AG197" s="32">
        <f t="shared" si="29"/>
        <v>6.572000728199527</v>
      </c>
      <c r="AH197" s="32">
        <v>4432</v>
      </c>
      <c r="AI197" s="32">
        <v>249</v>
      </c>
      <c r="AJ197" s="29">
        <f t="shared" si="30"/>
        <v>5.618231046931408</v>
      </c>
    </row>
    <row r="198" spans="1:36" s="20" customFormat="1" ht="15" customHeight="1">
      <c r="A198" s="31"/>
      <c r="B198" s="31"/>
      <c r="C198" s="35"/>
      <c r="D198" s="35"/>
      <c r="E198" s="32"/>
      <c r="F198" s="35"/>
      <c r="G198" s="35"/>
      <c r="H198" s="32"/>
      <c r="I198" s="35"/>
      <c r="J198" s="35"/>
      <c r="K198" s="35"/>
      <c r="L198" s="32"/>
      <c r="M198" s="35"/>
      <c r="N198" s="35"/>
      <c r="O198" s="8"/>
      <c r="P198" s="16"/>
      <c r="Q198" s="35"/>
      <c r="R198" s="35"/>
      <c r="S198" s="32"/>
      <c r="T198" s="35"/>
      <c r="U198" s="35"/>
      <c r="V198" s="33"/>
      <c r="W198" s="16"/>
      <c r="X198" s="35"/>
      <c r="Y198" s="35"/>
      <c r="Z198" s="32"/>
      <c r="AA198" s="35"/>
      <c r="AB198" s="35"/>
      <c r="AC198" s="33"/>
      <c r="AD198" s="16"/>
      <c r="AE198" s="35"/>
      <c r="AF198" s="35"/>
      <c r="AG198" s="32"/>
      <c r="AH198" s="35"/>
      <c r="AI198" s="35"/>
      <c r="AJ198" s="29"/>
    </row>
    <row r="199" spans="1:36" s="20" customFormat="1" ht="15" customHeight="1">
      <c r="A199" s="31" t="s">
        <v>85</v>
      </c>
      <c r="B199" s="31" t="s">
        <v>86</v>
      </c>
      <c r="C199" s="32">
        <v>2164</v>
      </c>
      <c r="D199" s="32">
        <v>1428</v>
      </c>
      <c r="E199" s="32">
        <f t="shared" si="21"/>
        <v>65.98890942698706</v>
      </c>
      <c r="F199" s="32">
        <v>1862</v>
      </c>
      <c r="G199" s="32">
        <v>1256</v>
      </c>
      <c r="H199" s="32">
        <f t="shared" si="22"/>
        <v>67.45435016111708</v>
      </c>
      <c r="I199" s="32"/>
      <c r="J199" s="32">
        <v>81</v>
      </c>
      <c r="K199" s="32">
        <v>23</v>
      </c>
      <c r="L199" s="32">
        <f t="shared" si="23"/>
        <v>28.39506172839506</v>
      </c>
      <c r="M199" s="32">
        <v>70</v>
      </c>
      <c r="N199" s="32">
        <v>24</v>
      </c>
      <c r="O199" s="8">
        <f t="shared" si="24"/>
        <v>34.285714285714285</v>
      </c>
      <c r="P199" s="16"/>
      <c r="Q199" s="32">
        <v>695</v>
      </c>
      <c r="R199" s="32">
        <v>120</v>
      </c>
      <c r="S199" s="32">
        <f t="shared" si="25"/>
        <v>17.26618705035971</v>
      </c>
      <c r="T199" s="32">
        <v>528</v>
      </c>
      <c r="U199" s="32">
        <v>103</v>
      </c>
      <c r="V199" s="33">
        <f t="shared" si="26"/>
        <v>19.507575757575758</v>
      </c>
      <c r="W199" s="16"/>
      <c r="X199" s="32">
        <v>387</v>
      </c>
      <c r="Y199" s="32">
        <v>76</v>
      </c>
      <c r="Z199" s="32">
        <f t="shared" si="27"/>
        <v>19.638242894056848</v>
      </c>
      <c r="AA199" s="32">
        <v>327</v>
      </c>
      <c r="AB199" s="32">
        <v>62</v>
      </c>
      <c r="AC199" s="33">
        <f t="shared" si="28"/>
        <v>18.960244648318042</v>
      </c>
      <c r="AD199" s="16"/>
      <c r="AE199" s="32">
        <v>1298</v>
      </c>
      <c r="AF199" s="32">
        <v>199</v>
      </c>
      <c r="AG199" s="32">
        <f t="shared" si="29"/>
        <v>15.331278890600924</v>
      </c>
      <c r="AH199" s="32">
        <v>905</v>
      </c>
      <c r="AI199" s="32">
        <v>104</v>
      </c>
      <c r="AJ199" s="29">
        <f t="shared" si="30"/>
        <v>11.491712707182321</v>
      </c>
    </row>
    <row r="200" spans="1:36" s="20" customFormat="1" ht="15" customHeight="1">
      <c r="A200" s="31" t="s">
        <v>85</v>
      </c>
      <c r="B200" s="31" t="s">
        <v>166</v>
      </c>
      <c r="C200" s="32">
        <v>4914</v>
      </c>
      <c r="D200" s="32">
        <v>3176</v>
      </c>
      <c r="E200" s="32">
        <f t="shared" si="21"/>
        <v>64.63166463166463</v>
      </c>
      <c r="F200" s="32">
        <v>4751</v>
      </c>
      <c r="G200" s="32">
        <v>3009</v>
      </c>
      <c r="H200" s="32">
        <f t="shared" si="22"/>
        <v>63.33403494001263</v>
      </c>
      <c r="I200" s="32"/>
      <c r="J200" s="32">
        <v>281</v>
      </c>
      <c r="K200" s="32">
        <v>93</v>
      </c>
      <c r="L200" s="32">
        <f t="shared" si="23"/>
        <v>33.096085409252666</v>
      </c>
      <c r="M200" s="32">
        <v>210</v>
      </c>
      <c r="N200" s="32">
        <v>66</v>
      </c>
      <c r="O200" s="8">
        <f t="shared" si="24"/>
        <v>31.428571428571427</v>
      </c>
      <c r="P200" s="16"/>
      <c r="Q200" s="32">
        <v>1663</v>
      </c>
      <c r="R200" s="32">
        <v>280</v>
      </c>
      <c r="S200" s="32">
        <f t="shared" si="25"/>
        <v>16.837041491280818</v>
      </c>
      <c r="T200" s="32">
        <v>1380</v>
      </c>
      <c r="U200" s="32">
        <v>221</v>
      </c>
      <c r="V200" s="33">
        <f t="shared" si="26"/>
        <v>16.014492753623188</v>
      </c>
      <c r="W200" s="16"/>
      <c r="X200" s="32">
        <v>667</v>
      </c>
      <c r="Y200" s="32">
        <v>130</v>
      </c>
      <c r="Z200" s="32">
        <f t="shared" si="27"/>
        <v>19.490254872563717</v>
      </c>
      <c r="AA200" s="32">
        <v>610</v>
      </c>
      <c r="AB200" s="32">
        <v>157</v>
      </c>
      <c r="AC200" s="33">
        <f t="shared" si="28"/>
        <v>25.73770491803279</v>
      </c>
      <c r="AD200" s="16"/>
      <c r="AE200" s="32">
        <v>2090</v>
      </c>
      <c r="AF200" s="32">
        <v>223</v>
      </c>
      <c r="AG200" s="32">
        <f t="shared" si="29"/>
        <v>10.669856459330143</v>
      </c>
      <c r="AH200" s="32">
        <v>1631</v>
      </c>
      <c r="AI200" s="32">
        <v>176</v>
      </c>
      <c r="AJ200" s="29">
        <f t="shared" si="30"/>
        <v>10.790925812385039</v>
      </c>
    </row>
    <row r="201" spans="1:36" s="20" customFormat="1" ht="15" customHeight="1">
      <c r="A201" s="31" t="s">
        <v>85</v>
      </c>
      <c r="B201" s="31" t="s">
        <v>167</v>
      </c>
      <c r="C201" s="32">
        <v>2297</v>
      </c>
      <c r="D201" s="32">
        <v>1644</v>
      </c>
      <c r="E201" s="32">
        <f aca="true" t="shared" si="31" ref="E201:E264">D201/C201*100</f>
        <v>71.57161515019591</v>
      </c>
      <c r="F201" s="32">
        <v>1808</v>
      </c>
      <c r="G201" s="32">
        <v>1345</v>
      </c>
      <c r="H201" s="32">
        <f aca="true" t="shared" si="32" ref="H201:H264">G201/F201*100</f>
        <v>74.39159292035397</v>
      </c>
      <c r="I201" s="32"/>
      <c r="J201" s="32">
        <v>91</v>
      </c>
      <c r="K201" s="32">
        <v>39</v>
      </c>
      <c r="L201" s="32">
        <f aca="true" t="shared" si="33" ref="L201:L264">K201/J201*100</f>
        <v>42.857142857142854</v>
      </c>
      <c r="M201" s="32">
        <v>60</v>
      </c>
      <c r="N201" s="32">
        <v>29</v>
      </c>
      <c r="O201" s="8">
        <f aca="true" t="shared" si="34" ref="O201:O264">N201/M201*100</f>
        <v>48.333333333333336</v>
      </c>
      <c r="P201" s="16"/>
      <c r="Q201" s="32">
        <v>527</v>
      </c>
      <c r="R201" s="32">
        <v>131</v>
      </c>
      <c r="S201" s="32">
        <f aca="true" t="shared" si="35" ref="S201:S264">R201/Q201*100</f>
        <v>24.857685009487664</v>
      </c>
      <c r="T201" s="32">
        <v>332</v>
      </c>
      <c r="U201" s="32">
        <v>88</v>
      </c>
      <c r="V201" s="33">
        <f aca="true" t="shared" si="36" ref="V201:V264">U201/T201*100</f>
        <v>26.506024096385545</v>
      </c>
      <c r="W201" s="16"/>
      <c r="X201" s="32">
        <v>366</v>
      </c>
      <c r="Y201" s="32">
        <v>89</v>
      </c>
      <c r="Z201" s="32">
        <f aca="true" t="shared" si="37" ref="Z201:Z264">Y201/X201*100</f>
        <v>24.316939890710383</v>
      </c>
      <c r="AA201" s="32">
        <v>210</v>
      </c>
      <c r="AB201" s="32">
        <v>74</v>
      </c>
      <c r="AC201" s="33">
        <f aca="true" t="shared" si="38" ref="AC201:AC264">AB201/AA201*100</f>
        <v>35.23809523809524</v>
      </c>
      <c r="AD201" s="16"/>
      <c r="AE201" s="32">
        <v>792</v>
      </c>
      <c r="AF201" s="32">
        <v>150</v>
      </c>
      <c r="AG201" s="32">
        <f aca="true" t="shared" si="39" ref="AG201:AG264">AF201/AE201*100</f>
        <v>18.939393939393938</v>
      </c>
      <c r="AH201" s="32">
        <v>393</v>
      </c>
      <c r="AI201" s="32">
        <v>54</v>
      </c>
      <c r="AJ201" s="29">
        <f t="shared" si="30"/>
        <v>13.740458015267176</v>
      </c>
    </row>
    <row r="202" spans="1:36" s="20" customFormat="1" ht="15" customHeight="1">
      <c r="A202" s="31" t="s">
        <v>85</v>
      </c>
      <c r="B202" s="31" t="s">
        <v>168</v>
      </c>
      <c r="C202" s="32">
        <v>3193</v>
      </c>
      <c r="D202" s="32">
        <v>2339</v>
      </c>
      <c r="E202" s="32">
        <f t="shared" si="31"/>
        <v>73.25399310992798</v>
      </c>
      <c r="F202" s="32">
        <v>2627</v>
      </c>
      <c r="G202" s="32">
        <v>1935</v>
      </c>
      <c r="H202" s="32">
        <f t="shared" si="32"/>
        <v>73.65816520746098</v>
      </c>
      <c r="I202" s="32"/>
      <c r="J202" s="32">
        <v>55</v>
      </c>
      <c r="K202" s="32">
        <v>26</v>
      </c>
      <c r="L202" s="32">
        <f t="shared" si="33"/>
        <v>47.27272727272727</v>
      </c>
      <c r="M202" s="32">
        <v>45</v>
      </c>
      <c r="N202" s="32">
        <v>26</v>
      </c>
      <c r="O202" s="8">
        <f t="shared" si="34"/>
        <v>57.77777777777777</v>
      </c>
      <c r="P202" s="16"/>
      <c r="Q202" s="32">
        <v>628</v>
      </c>
      <c r="R202" s="32">
        <v>168</v>
      </c>
      <c r="S202" s="32">
        <f t="shared" si="35"/>
        <v>26.751592356687897</v>
      </c>
      <c r="T202" s="32">
        <v>496</v>
      </c>
      <c r="U202" s="32">
        <v>124</v>
      </c>
      <c r="V202" s="33">
        <f t="shared" si="36"/>
        <v>25</v>
      </c>
      <c r="W202" s="16"/>
      <c r="X202" s="32">
        <v>344</v>
      </c>
      <c r="Y202" s="32">
        <v>91</v>
      </c>
      <c r="Z202" s="32">
        <f t="shared" si="37"/>
        <v>26.453488372093027</v>
      </c>
      <c r="AA202" s="32">
        <v>286</v>
      </c>
      <c r="AB202" s="32">
        <v>71</v>
      </c>
      <c r="AC202" s="33">
        <f t="shared" si="38"/>
        <v>24.825174825174827</v>
      </c>
      <c r="AD202" s="16"/>
      <c r="AE202" s="32">
        <v>1135</v>
      </c>
      <c r="AF202" s="32">
        <v>170</v>
      </c>
      <c r="AG202" s="32">
        <f t="shared" si="39"/>
        <v>14.977973568281937</v>
      </c>
      <c r="AH202" s="32">
        <v>602</v>
      </c>
      <c r="AI202" s="32">
        <v>62</v>
      </c>
      <c r="AJ202" s="29">
        <f t="shared" si="30"/>
        <v>10.299003322259136</v>
      </c>
    </row>
    <row r="203" spans="1:36" s="20" customFormat="1" ht="15" customHeight="1">
      <c r="A203" s="31" t="s">
        <v>85</v>
      </c>
      <c r="B203" s="31" t="s">
        <v>87</v>
      </c>
      <c r="C203" s="32">
        <v>2023</v>
      </c>
      <c r="D203" s="32">
        <v>1341</v>
      </c>
      <c r="E203" s="32">
        <f t="shared" si="31"/>
        <v>66.28769154720712</v>
      </c>
      <c r="F203" s="32">
        <v>1762</v>
      </c>
      <c r="G203" s="32">
        <v>1163</v>
      </c>
      <c r="H203" s="32">
        <f t="shared" si="32"/>
        <v>66.00454029511918</v>
      </c>
      <c r="I203" s="32"/>
      <c r="J203" s="32">
        <v>60</v>
      </c>
      <c r="K203" s="32">
        <v>33</v>
      </c>
      <c r="L203" s="32">
        <f t="shared" si="33"/>
        <v>55.00000000000001</v>
      </c>
      <c r="M203" s="32">
        <v>55</v>
      </c>
      <c r="N203" s="32">
        <v>33</v>
      </c>
      <c r="O203" s="8">
        <f t="shared" si="34"/>
        <v>60</v>
      </c>
      <c r="P203" s="16"/>
      <c r="Q203" s="32">
        <v>424</v>
      </c>
      <c r="R203" s="32">
        <v>63</v>
      </c>
      <c r="S203" s="32">
        <f t="shared" si="35"/>
        <v>14.858490566037736</v>
      </c>
      <c r="T203" s="32">
        <v>306</v>
      </c>
      <c r="U203" s="32">
        <v>54</v>
      </c>
      <c r="V203" s="33">
        <f t="shared" si="36"/>
        <v>17.647058823529413</v>
      </c>
      <c r="W203" s="16"/>
      <c r="X203" s="32">
        <v>306</v>
      </c>
      <c r="Y203" s="32">
        <v>83</v>
      </c>
      <c r="Z203" s="32">
        <f t="shared" si="37"/>
        <v>27.124183006535947</v>
      </c>
      <c r="AA203" s="32">
        <v>214</v>
      </c>
      <c r="AB203" s="32">
        <v>60</v>
      </c>
      <c r="AC203" s="33">
        <f t="shared" si="38"/>
        <v>28.037383177570092</v>
      </c>
      <c r="AD203" s="16"/>
      <c r="AE203" s="32">
        <v>561</v>
      </c>
      <c r="AF203" s="32">
        <v>70</v>
      </c>
      <c r="AG203" s="32">
        <f t="shared" si="39"/>
        <v>12.4777183600713</v>
      </c>
      <c r="AH203" s="32">
        <v>528</v>
      </c>
      <c r="AI203" s="32">
        <v>79</v>
      </c>
      <c r="AJ203" s="29">
        <f t="shared" si="30"/>
        <v>14.962121212121213</v>
      </c>
    </row>
    <row r="204" spans="1:36" s="20" customFormat="1" ht="15" customHeight="1">
      <c r="A204" s="31" t="s">
        <v>85</v>
      </c>
      <c r="B204" s="31" t="s">
        <v>88</v>
      </c>
      <c r="C204" s="32">
        <v>4556</v>
      </c>
      <c r="D204" s="32">
        <v>2731</v>
      </c>
      <c r="E204" s="32">
        <f t="shared" si="31"/>
        <v>59.94293239683933</v>
      </c>
      <c r="F204" s="32">
        <v>4027</v>
      </c>
      <c r="G204" s="32">
        <v>2466</v>
      </c>
      <c r="H204" s="32">
        <f t="shared" si="32"/>
        <v>61.23665259498385</v>
      </c>
      <c r="I204" s="32"/>
      <c r="J204" s="32">
        <v>164</v>
      </c>
      <c r="K204" s="32">
        <v>40</v>
      </c>
      <c r="L204" s="32">
        <f t="shared" si="33"/>
        <v>24.390243902439025</v>
      </c>
      <c r="M204" s="32">
        <v>132</v>
      </c>
      <c r="N204" s="32">
        <v>35</v>
      </c>
      <c r="O204" s="8">
        <f t="shared" si="34"/>
        <v>26.515151515151516</v>
      </c>
      <c r="P204" s="16"/>
      <c r="Q204" s="32">
        <v>985</v>
      </c>
      <c r="R204" s="32">
        <v>168</v>
      </c>
      <c r="S204" s="32">
        <f t="shared" si="35"/>
        <v>17.055837563451774</v>
      </c>
      <c r="T204" s="32">
        <v>828</v>
      </c>
      <c r="U204" s="32">
        <v>159</v>
      </c>
      <c r="V204" s="33">
        <f t="shared" si="36"/>
        <v>19.202898550724637</v>
      </c>
      <c r="W204" s="16"/>
      <c r="X204" s="32">
        <v>691</v>
      </c>
      <c r="Y204" s="32">
        <v>174</v>
      </c>
      <c r="Z204" s="32">
        <f t="shared" si="37"/>
        <v>25.180897250361795</v>
      </c>
      <c r="AA204" s="32">
        <v>511</v>
      </c>
      <c r="AB204" s="32">
        <v>218</v>
      </c>
      <c r="AC204" s="33">
        <f t="shared" si="38"/>
        <v>42.66144814090019</v>
      </c>
      <c r="AD204" s="16"/>
      <c r="AE204" s="32">
        <v>1650</v>
      </c>
      <c r="AF204" s="32">
        <v>272</v>
      </c>
      <c r="AG204" s="32">
        <f t="shared" si="39"/>
        <v>16.484848484848484</v>
      </c>
      <c r="AH204" s="32">
        <v>1463</v>
      </c>
      <c r="AI204" s="32">
        <v>174</v>
      </c>
      <c r="AJ204" s="29">
        <f t="shared" si="30"/>
        <v>11.89336978810663</v>
      </c>
    </row>
    <row r="205" spans="1:36" s="20" customFormat="1" ht="15" customHeight="1">
      <c r="A205" s="31" t="s">
        <v>85</v>
      </c>
      <c r="B205" s="31" t="s">
        <v>1</v>
      </c>
      <c r="C205" s="32">
        <v>19147</v>
      </c>
      <c r="D205" s="32">
        <v>12659</v>
      </c>
      <c r="E205" s="32">
        <f t="shared" si="31"/>
        <v>66.11479605160078</v>
      </c>
      <c r="F205" s="32">
        <v>16837</v>
      </c>
      <c r="G205" s="32">
        <v>11174</v>
      </c>
      <c r="H205" s="32">
        <f t="shared" si="32"/>
        <v>66.36574211557878</v>
      </c>
      <c r="I205" s="32"/>
      <c r="J205" s="32">
        <v>732</v>
      </c>
      <c r="K205" s="32">
        <v>254</v>
      </c>
      <c r="L205" s="32">
        <f t="shared" si="33"/>
        <v>34.69945355191257</v>
      </c>
      <c r="M205" s="32">
        <v>572</v>
      </c>
      <c r="N205" s="32">
        <v>213</v>
      </c>
      <c r="O205" s="8">
        <f t="shared" si="34"/>
        <v>37.23776223776224</v>
      </c>
      <c r="P205" s="16"/>
      <c r="Q205" s="32">
        <v>4922</v>
      </c>
      <c r="R205" s="32">
        <v>930</v>
      </c>
      <c r="S205" s="32">
        <f t="shared" si="35"/>
        <v>18.894758228362456</v>
      </c>
      <c r="T205" s="32">
        <v>3870</v>
      </c>
      <c r="U205" s="32">
        <v>749</v>
      </c>
      <c r="V205" s="33">
        <f t="shared" si="36"/>
        <v>19.354005167958658</v>
      </c>
      <c r="W205" s="16"/>
      <c r="X205" s="32">
        <v>2761</v>
      </c>
      <c r="Y205" s="32">
        <v>643</v>
      </c>
      <c r="Z205" s="32">
        <f t="shared" si="37"/>
        <v>23.28866352770735</v>
      </c>
      <c r="AA205" s="32">
        <v>2158</v>
      </c>
      <c r="AB205" s="32">
        <v>642</v>
      </c>
      <c r="AC205" s="33">
        <f t="shared" si="38"/>
        <v>29.74976830398517</v>
      </c>
      <c r="AD205" s="16"/>
      <c r="AE205" s="32">
        <v>7526</v>
      </c>
      <c r="AF205" s="32">
        <v>1084</v>
      </c>
      <c r="AG205" s="32">
        <f t="shared" si="39"/>
        <v>14.403401541323413</v>
      </c>
      <c r="AH205" s="32">
        <v>5522</v>
      </c>
      <c r="AI205" s="32">
        <v>649</v>
      </c>
      <c r="AJ205" s="29">
        <f t="shared" si="30"/>
        <v>11.752988047808765</v>
      </c>
    </row>
    <row r="206" spans="1:36" s="20" customFormat="1" ht="15" customHeight="1">
      <c r="A206" s="31"/>
      <c r="B206" s="31"/>
      <c r="C206" s="35"/>
      <c r="D206" s="35"/>
      <c r="E206" s="32"/>
      <c r="F206" s="35"/>
      <c r="G206" s="35"/>
      <c r="H206" s="32"/>
      <c r="I206" s="35"/>
      <c r="J206" s="35"/>
      <c r="K206" s="35"/>
      <c r="L206" s="32"/>
      <c r="M206" s="35"/>
      <c r="N206" s="35"/>
      <c r="O206" s="8"/>
      <c r="P206" s="16"/>
      <c r="Q206" s="35"/>
      <c r="R206" s="35"/>
      <c r="S206" s="32"/>
      <c r="T206" s="35"/>
      <c r="U206" s="35"/>
      <c r="V206" s="33"/>
      <c r="W206" s="16"/>
      <c r="X206" s="35"/>
      <c r="Y206" s="35"/>
      <c r="Z206" s="32"/>
      <c r="AA206" s="35"/>
      <c r="AB206" s="35"/>
      <c r="AC206" s="33"/>
      <c r="AD206" s="16"/>
      <c r="AE206" s="35"/>
      <c r="AF206" s="35"/>
      <c r="AG206" s="32"/>
      <c r="AH206" s="35"/>
      <c r="AI206" s="35"/>
      <c r="AJ206" s="29"/>
    </row>
    <row r="207" spans="1:36" s="20" customFormat="1" ht="15" customHeight="1">
      <c r="A207" s="31" t="s">
        <v>89</v>
      </c>
      <c r="B207" s="31" t="s">
        <v>28</v>
      </c>
      <c r="C207" s="32">
        <v>2986</v>
      </c>
      <c r="D207" s="32">
        <v>2123</v>
      </c>
      <c r="E207" s="32">
        <f t="shared" si="31"/>
        <v>71.09845947756196</v>
      </c>
      <c r="F207" s="32">
        <v>3178</v>
      </c>
      <c r="G207" s="32">
        <v>2072</v>
      </c>
      <c r="H207" s="32">
        <f t="shared" si="32"/>
        <v>65.19823788546255</v>
      </c>
      <c r="I207" s="32"/>
      <c r="J207" s="32">
        <v>18</v>
      </c>
      <c r="K207" s="32">
        <v>7</v>
      </c>
      <c r="L207" s="32">
        <f t="shared" si="33"/>
        <v>38.88888888888889</v>
      </c>
      <c r="M207" s="32">
        <v>21</v>
      </c>
      <c r="N207" s="32">
        <v>7</v>
      </c>
      <c r="O207" s="8">
        <f t="shared" si="34"/>
        <v>33.33333333333333</v>
      </c>
      <c r="P207" s="16"/>
      <c r="Q207" s="32">
        <v>260</v>
      </c>
      <c r="R207" s="32">
        <v>79</v>
      </c>
      <c r="S207" s="32">
        <f t="shared" si="35"/>
        <v>30.384615384615383</v>
      </c>
      <c r="T207" s="32">
        <v>213</v>
      </c>
      <c r="U207" s="32">
        <v>73</v>
      </c>
      <c r="V207" s="33">
        <f t="shared" si="36"/>
        <v>34.27230046948357</v>
      </c>
      <c r="W207" s="16"/>
      <c r="X207" s="32">
        <v>200</v>
      </c>
      <c r="Y207" s="32">
        <v>67</v>
      </c>
      <c r="Z207" s="32">
        <f t="shared" si="37"/>
        <v>33.5</v>
      </c>
      <c r="AA207" s="32">
        <v>180</v>
      </c>
      <c r="AB207" s="32">
        <v>64</v>
      </c>
      <c r="AC207" s="33">
        <f t="shared" si="38"/>
        <v>35.55555555555556</v>
      </c>
      <c r="AD207" s="16"/>
      <c r="AE207" s="32">
        <v>399</v>
      </c>
      <c r="AF207" s="32">
        <v>54</v>
      </c>
      <c r="AG207" s="32">
        <f t="shared" si="39"/>
        <v>13.533834586466165</v>
      </c>
      <c r="AH207" s="32">
        <v>400</v>
      </c>
      <c r="AI207" s="32">
        <v>31</v>
      </c>
      <c r="AJ207" s="29">
        <f t="shared" si="30"/>
        <v>7.75</v>
      </c>
    </row>
    <row r="208" spans="1:36" s="20" customFormat="1" ht="15" customHeight="1">
      <c r="A208" s="31" t="s">
        <v>89</v>
      </c>
      <c r="B208" s="31" t="s">
        <v>29</v>
      </c>
      <c r="C208" s="32">
        <v>3781</v>
      </c>
      <c r="D208" s="32">
        <v>2271</v>
      </c>
      <c r="E208" s="32">
        <f t="shared" si="31"/>
        <v>60.0634752710923</v>
      </c>
      <c r="F208" s="32">
        <v>4099</v>
      </c>
      <c r="G208" s="32">
        <v>2446</v>
      </c>
      <c r="H208" s="32">
        <f t="shared" si="32"/>
        <v>59.673090997804344</v>
      </c>
      <c r="I208" s="32"/>
      <c r="J208" s="32">
        <v>58</v>
      </c>
      <c r="K208" s="32">
        <v>17</v>
      </c>
      <c r="L208" s="32">
        <f t="shared" si="33"/>
        <v>29.310344827586203</v>
      </c>
      <c r="M208" s="32">
        <v>50</v>
      </c>
      <c r="N208" s="32">
        <v>19</v>
      </c>
      <c r="O208" s="8">
        <f t="shared" si="34"/>
        <v>38</v>
      </c>
      <c r="P208" s="16"/>
      <c r="Q208" s="32">
        <v>466</v>
      </c>
      <c r="R208" s="32">
        <v>124</v>
      </c>
      <c r="S208" s="32">
        <f t="shared" si="35"/>
        <v>26.609442060085836</v>
      </c>
      <c r="T208" s="32">
        <v>397</v>
      </c>
      <c r="U208" s="32">
        <v>85</v>
      </c>
      <c r="V208" s="33">
        <f t="shared" si="36"/>
        <v>21.41057934508816</v>
      </c>
      <c r="W208" s="16"/>
      <c r="X208" s="32">
        <v>302</v>
      </c>
      <c r="Y208" s="32">
        <v>86</v>
      </c>
      <c r="Z208" s="32">
        <f t="shared" si="37"/>
        <v>28.47682119205298</v>
      </c>
      <c r="AA208" s="32">
        <v>241</v>
      </c>
      <c r="AB208" s="32">
        <v>62</v>
      </c>
      <c r="AC208" s="33">
        <f t="shared" si="38"/>
        <v>25.72614107883817</v>
      </c>
      <c r="AD208" s="16"/>
      <c r="AE208" s="32">
        <v>699</v>
      </c>
      <c r="AF208" s="32">
        <v>82</v>
      </c>
      <c r="AG208" s="32">
        <f t="shared" si="39"/>
        <v>11.731044349070102</v>
      </c>
      <c r="AH208" s="32">
        <v>615</v>
      </c>
      <c r="AI208" s="32">
        <v>40</v>
      </c>
      <c r="AJ208" s="29">
        <f t="shared" si="30"/>
        <v>6.504065040650407</v>
      </c>
    </row>
    <row r="209" spans="1:36" s="20" customFormat="1" ht="15" customHeight="1">
      <c r="A209" s="31" t="s">
        <v>89</v>
      </c>
      <c r="B209" s="31" t="s">
        <v>90</v>
      </c>
      <c r="C209" s="32">
        <v>4388</v>
      </c>
      <c r="D209" s="32">
        <v>2826</v>
      </c>
      <c r="E209" s="32">
        <f t="shared" si="31"/>
        <v>64.40291704649043</v>
      </c>
      <c r="F209" s="32">
        <v>4796</v>
      </c>
      <c r="G209" s="32">
        <v>2880</v>
      </c>
      <c r="H209" s="32">
        <f t="shared" si="32"/>
        <v>60.05004170141785</v>
      </c>
      <c r="I209" s="32"/>
      <c r="J209" s="32">
        <v>75</v>
      </c>
      <c r="K209" s="32">
        <v>21</v>
      </c>
      <c r="L209" s="32">
        <f t="shared" si="33"/>
        <v>28.000000000000004</v>
      </c>
      <c r="M209" s="32">
        <v>50</v>
      </c>
      <c r="N209" s="32">
        <v>19</v>
      </c>
      <c r="O209" s="8">
        <f t="shared" si="34"/>
        <v>38</v>
      </c>
      <c r="P209" s="16"/>
      <c r="Q209" s="32">
        <v>743</v>
      </c>
      <c r="R209" s="32">
        <v>158</v>
      </c>
      <c r="S209" s="32">
        <f t="shared" si="35"/>
        <v>21.265141318977122</v>
      </c>
      <c r="T209" s="32">
        <v>804</v>
      </c>
      <c r="U209" s="32">
        <v>146</v>
      </c>
      <c r="V209" s="33">
        <f t="shared" si="36"/>
        <v>18.1592039800995</v>
      </c>
      <c r="W209" s="16"/>
      <c r="X209" s="32">
        <v>659</v>
      </c>
      <c r="Y209" s="32">
        <v>188</v>
      </c>
      <c r="Z209" s="32">
        <f t="shared" si="37"/>
        <v>28.528072837632777</v>
      </c>
      <c r="AA209" s="32">
        <v>470</v>
      </c>
      <c r="AB209" s="32">
        <v>105</v>
      </c>
      <c r="AC209" s="33">
        <f t="shared" si="38"/>
        <v>22.340425531914892</v>
      </c>
      <c r="AD209" s="16"/>
      <c r="AE209" s="32">
        <v>1340</v>
      </c>
      <c r="AF209" s="32">
        <v>186</v>
      </c>
      <c r="AG209" s="32">
        <f t="shared" si="39"/>
        <v>13.880597014925373</v>
      </c>
      <c r="AH209" s="32">
        <v>1066</v>
      </c>
      <c r="AI209" s="32">
        <v>170</v>
      </c>
      <c r="AJ209" s="29">
        <f t="shared" si="30"/>
        <v>15.947467166979362</v>
      </c>
    </row>
    <row r="210" spans="1:36" s="20" customFormat="1" ht="15" customHeight="1">
      <c r="A210" s="31" t="s">
        <v>89</v>
      </c>
      <c r="B210" s="31" t="s">
        <v>1</v>
      </c>
      <c r="C210" s="32">
        <v>11155</v>
      </c>
      <c r="D210" s="32">
        <v>7220</v>
      </c>
      <c r="E210" s="32">
        <f t="shared" si="31"/>
        <v>64.72433886149709</v>
      </c>
      <c r="F210" s="32">
        <v>12073</v>
      </c>
      <c r="G210" s="32">
        <v>7398</v>
      </c>
      <c r="H210" s="32">
        <f t="shared" si="32"/>
        <v>61.27723018305309</v>
      </c>
      <c r="I210" s="32"/>
      <c r="J210" s="32">
        <v>151</v>
      </c>
      <c r="K210" s="32">
        <v>45</v>
      </c>
      <c r="L210" s="32">
        <f t="shared" si="33"/>
        <v>29.80132450331126</v>
      </c>
      <c r="M210" s="32">
        <v>121</v>
      </c>
      <c r="N210" s="32">
        <v>45</v>
      </c>
      <c r="O210" s="8">
        <f t="shared" si="34"/>
        <v>37.1900826446281</v>
      </c>
      <c r="P210" s="16"/>
      <c r="Q210" s="32">
        <v>1469</v>
      </c>
      <c r="R210" s="32">
        <v>361</v>
      </c>
      <c r="S210" s="32">
        <f t="shared" si="35"/>
        <v>24.574540503744043</v>
      </c>
      <c r="T210" s="32">
        <v>1414</v>
      </c>
      <c r="U210" s="32">
        <v>304</v>
      </c>
      <c r="V210" s="33">
        <f t="shared" si="36"/>
        <v>21.4992927864215</v>
      </c>
      <c r="W210" s="16"/>
      <c r="X210" s="32">
        <v>1161</v>
      </c>
      <c r="Y210" s="32">
        <v>341</v>
      </c>
      <c r="Z210" s="32">
        <f t="shared" si="37"/>
        <v>29.371231696813094</v>
      </c>
      <c r="AA210" s="32">
        <v>891</v>
      </c>
      <c r="AB210" s="32">
        <v>231</v>
      </c>
      <c r="AC210" s="33">
        <f t="shared" si="38"/>
        <v>25.925925925925924</v>
      </c>
      <c r="AD210" s="16"/>
      <c r="AE210" s="32">
        <v>2438</v>
      </c>
      <c r="AF210" s="32">
        <v>322</v>
      </c>
      <c r="AG210" s="32">
        <f t="shared" si="39"/>
        <v>13.20754716981132</v>
      </c>
      <c r="AH210" s="32">
        <v>2081</v>
      </c>
      <c r="AI210" s="32">
        <v>241</v>
      </c>
      <c r="AJ210" s="29">
        <f t="shared" si="30"/>
        <v>11.58097068716963</v>
      </c>
    </row>
    <row r="211" spans="1:36" s="20" customFormat="1" ht="15" customHeight="1">
      <c r="A211" s="31"/>
      <c r="B211" s="31"/>
      <c r="C211" s="35"/>
      <c r="D211" s="35"/>
      <c r="E211" s="32"/>
      <c r="F211" s="35"/>
      <c r="G211" s="35"/>
      <c r="H211" s="32"/>
      <c r="I211" s="35"/>
      <c r="J211" s="35"/>
      <c r="K211" s="35"/>
      <c r="L211" s="32"/>
      <c r="M211" s="35"/>
      <c r="N211" s="35"/>
      <c r="O211" s="8"/>
      <c r="P211" s="16"/>
      <c r="Q211" s="35"/>
      <c r="R211" s="35"/>
      <c r="S211" s="32"/>
      <c r="T211" s="35"/>
      <c r="U211" s="35"/>
      <c r="V211" s="33"/>
      <c r="W211" s="16"/>
      <c r="X211" s="35"/>
      <c r="Y211" s="35"/>
      <c r="Z211" s="32"/>
      <c r="AA211" s="35"/>
      <c r="AB211" s="35"/>
      <c r="AC211" s="33"/>
      <c r="AD211" s="16"/>
      <c r="AE211" s="35"/>
      <c r="AF211" s="35"/>
      <c r="AG211" s="32"/>
      <c r="AH211" s="35"/>
      <c r="AI211" s="35"/>
      <c r="AJ211" s="29"/>
    </row>
    <row r="212" spans="1:36" s="20" customFormat="1" ht="15" customHeight="1">
      <c r="A212" s="31" t="s">
        <v>91</v>
      </c>
      <c r="B212" s="31" t="s">
        <v>92</v>
      </c>
      <c r="C212" s="32">
        <v>3527</v>
      </c>
      <c r="D212" s="32">
        <v>1998</v>
      </c>
      <c r="E212" s="32">
        <f t="shared" si="31"/>
        <v>56.6487099518004</v>
      </c>
      <c r="F212" s="32">
        <v>3109</v>
      </c>
      <c r="G212" s="32">
        <v>1724</v>
      </c>
      <c r="H212" s="32">
        <f t="shared" si="32"/>
        <v>55.45191379864909</v>
      </c>
      <c r="I212" s="32"/>
      <c r="J212" s="32">
        <v>137</v>
      </c>
      <c r="K212" s="32">
        <v>31</v>
      </c>
      <c r="L212" s="32">
        <f t="shared" si="33"/>
        <v>22.62773722627737</v>
      </c>
      <c r="M212" s="32">
        <v>101</v>
      </c>
      <c r="N212" s="32">
        <v>28</v>
      </c>
      <c r="O212" s="8">
        <f t="shared" si="34"/>
        <v>27.722772277227726</v>
      </c>
      <c r="P212" s="16"/>
      <c r="Q212" s="32">
        <v>1352</v>
      </c>
      <c r="R212" s="32">
        <v>187</v>
      </c>
      <c r="S212" s="32">
        <f t="shared" si="35"/>
        <v>13.831360946745564</v>
      </c>
      <c r="T212" s="32">
        <v>885</v>
      </c>
      <c r="U212" s="32">
        <v>133</v>
      </c>
      <c r="V212" s="33">
        <f t="shared" si="36"/>
        <v>15.028248587570623</v>
      </c>
      <c r="W212" s="16"/>
      <c r="X212" s="32">
        <v>630</v>
      </c>
      <c r="Y212" s="32">
        <v>101</v>
      </c>
      <c r="Z212" s="32">
        <f t="shared" si="37"/>
        <v>16.03174603174603</v>
      </c>
      <c r="AA212" s="32">
        <v>403</v>
      </c>
      <c r="AB212" s="32">
        <v>67</v>
      </c>
      <c r="AC212" s="33">
        <f t="shared" si="38"/>
        <v>16.62531017369727</v>
      </c>
      <c r="AD212" s="16"/>
      <c r="AE212" s="32">
        <v>2201</v>
      </c>
      <c r="AF212" s="32">
        <v>142</v>
      </c>
      <c r="AG212" s="32">
        <f t="shared" si="39"/>
        <v>6.451612903225806</v>
      </c>
      <c r="AH212" s="32">
        <v>1170</v>
      </c>
      <c r="AI212" s="32">
        <v>153</v>
      </c>
      <c r="AJ212" s="29">
        <f t="shared" si="30"/>
        <v>13.076923076923078</v>
      </c>
    </row>
    <row r="213" spans="1:36" s="20" customFormat="1" ht="15" customHeight="1">
      <c r="A213" s="31" t="s">
        <v>91</v>
      </c>
      <c r="B213" s="31" t="s">
        <v>93</v>
      </c>
      <c r="C213" s="32">
        <v>2691</v>
      </c>
      <c r="D213" s="32">
        <v>1608</v>
      </c>
      <c r="E213" s="32">
        <f t="shared" si="31"/>
        <v>59.75473801560758</v>
      </c>
      <c r="F213" s="32">
        <v>2807</v>
      </c>
      <c r="G213" s="32">
        <v>1618</v>
      </c>
      <c r="H213" s="32">
        <f t="shared" si="32"/>
        <v>57.64161026006413</v>
      </c>
      <c r="I213" s="32"/>
      <c r="J213" s="32">
        <v>67</v>
      </c>
      <c r="K213" s="32">
        <v>30</v>
      </c>
      <c r="L213" s="32">
        <f t="shared" si="33"/>
        <v>44.776119402985074</v>
      </c>
      <c r="M213" s="32">
        <v>46</v>
      </c>
      <c r="N213" s="32">
        <v>18</v>
      </c>
      <c r="O213" s="8">
        <f t="shared" si="34"/>
        <v>39.130434782608695</v>
      </c>
      <c r="P213" s="16"/>
      <c r="Q213" s="32">
        <v>664</v>
      </c>
      <c r="R213" s="32">
        <v>130</v>
      </c>
      <c r="S213" s="32">
        <f t="shared" si="35"/>
        <v>19.57831325301205</v>
      </c>
      <c r="T213" s="32">
        <v>557</v>
      </c>
      <c r="U213" s="32">
        <v>123</v>
      </c>
      <c r="V213" s="33">
        <f t="shared" si="36"/>
        <v>22.082585278276483</v>
      </c>
      <c r="W213" s="16"/>
      <c r="X213" s="32">
        <v>328</v>
      </c>
      <c r="Y213" s="32">
        <v>79</v>
      </c>
      <c r="Z213" s="32">
        <f t="shared" si="37"/>
        <v>24.085365853658537</v>
      </c>
      <c r="AA213" s="32">
        <v>369</v>
      </c>
      <c r="AB213" s="32">
        <v>70</v>
      </c>
      <c r="AC213" s="33">
        <f t="shared" si="38"/>
        <v>18.97018970189702</v>
      </c>
      <c r="AD213" s="16"/>
      <c r="AE213" s="32">
        <v>744</v>
      </c>
      <c r="AF213" s="32">
        <v>85</v>
      </c>
      <c r="AG213" s="32">
        <f t="shared" si="39"/>
        <v>11.424731182795698</v>
      </c>
      <c r="AH213" s="32">
        <v>735</v>
      </c>
      <c r="AI213" s="32">
        <v>37</v>
      </c>
      <c r="AJ213" s="29">
        <f t="shared" si="30"/>
        <v>5.034013605442176</v>
      </c>
    </row>
    <row r="214" spans="1:36" s="20" customFormat="1" ht="15" customHeight="1">
      <c r="A214" s="31" t="s">
        <v>91</v>
      </c>
      <c r="B214" s="31" t="s">
        <v>94</v>
      </c>
      <c r="C214" s="32">
        <v>1918</v>
      </c>
      <c r="D214" s="32">
        <v>1221</v>
      </c>
      <c r="E214" s="32">
        <f t="shared" si="31"/>
        <v>63.66006256517206</v>
      </c>
      <c r="F214" s="32">
        <v>1890</v>
      </c>
      <c r="G214" s="32">
        <v>1146</v>
      </c>
      <c r="H214" s="32">
        <f t="shared" si="32"/>
        <v>60.63492063492063</v>
      </c>
      <c r="I214" s="32"/>
      <c r="J214" s="32">
        <v>43</v>
      </c>
      <c r="K214" s="32">
        <v>15</v>
      </c>
      <c r="L214" s="32">
        <f t="shared" si="33"/>
        <v>34.883720930232556</v>
      </c>
      <c r="M214" s="32">
        <v>55</v>
      </c>
      <c r="N214" s="32">
        <v>19</v>
      </c>
      <c r="O214" s="8">
        <f t="shared" si="34"/>
        <v>34.54545454545455</v>
      </c>
      <c r="P214" s="16"/>
      <c r="Q214" s="32">
        <v>458</v>
      </c>
      <c r="R214" s="32">
        <v>65</v>
      </c>
      <c r="S214" s="32">
        <f t="shared" si="35"/>
        <v>14.192139737991265</v>
      </c>
      <c r="T214" s="32">
        <v>534</v>
      </c>
      <c r="U214" s="32">
        <v>64</v>
      </c>
      <c r="V214" s="33">
        <f t="shared" si="36"/>
        <v>11.985018726591761</v>
      </c>
      <c r="W214" s="16"/>
      <c r="X214" s="32">
        <v>365</v>
      </c>
      <c r="Y214" s="32">
        <v>78</v>
      </c>
      <c r="Z214" s="32">
        <f t="shared" si="37"/>
        <v>21.36986301369863</v>
      </c>
      <c r="AA214" s="32">
        <v>304</v>
      </c>
      <c r="AB214" s="32">
        <v>49</v>
      </c>
      <c r="AC214" s="33">
        <f t="shared" si="38"/>
        <v>16.11842105263158</v>
      </c>
      <c r="AD214" s="16"/>
      <c r="AE214" s="32">
        <v>896</v>
      </c>
      <c r="AF214" s="32">
        <v>61</v>
      </c>
      <c r="AG214" s="32">
        <f t="shared" si="39"/>
        <v>6.8080357142857135</v>
      </c>
      <c r="AH214" s="32">
        <v>671</v>
      </c>
      <c r="AI214" s="32">
        <v>43</v>
      </c>
      <c r="AJ214" s="29">
        <f t="shared" si="30"/>
        <v>6.4083457526080485</v>
      </c>
    </row>
    <row r="215" spans="1:36" s="20" customFormat="1" ht="15" customHeight="1">
      <c r="A215" s="31" t="s">
        <v>91</v>
      </c>
      <c r="B215" s="31" t="s">
        <v>1</v>
      </c>
      <c r="C215" s="32">
        <v>8136</v>
      </c>
      <c r="D215" s="32">
        <v>4827</v>
      </c>
      <c r="E215" s="32">
        <f t="shared" si="31"/>
        <v>59.328908554572266</v>
      </c>
      <c r="F215" s="32">
        <v>7806</v>
      </c>
      <c r="G215" s="32">
        <v>4488</v>
      </c>
      <c r="H215" s="32">
        <f t="shared" si="32"/>
        <v>57.49423520368947</v>
      </c>
      <c r="I215" s="32"/>
      <c r="J215" s="32">
        <v>247</v>
      </c>
      <c r="K215" s="32">
        <v>76</v>
      </c>
      <c r="L215" s="32">
        <f t="shared" si="33"/>
        <v>30.76923076923077</v>
      </c>
      <c r="M215" s="32">
        <v>202</v>
      </c>
      <c r="N215" s="32">
        <v>65</v>
      </c>
      <c r="O215" s="8">
        <f t="shared" si="34"/>
        <v>32.17821782178218</v>
      </c>
      <c r="P215" s="16"/>
      <c r="Q215" s="32">
        <v>2474</v>
      </c>
      <c r="R215" s="32">
        <v>382</v>
      </c>
      <c r="S215" s="32">
        <f t="shared" si="35"/>
        <v>15.44058205335489</v>
      </c>
      <c r="T215" s="32">
        <v>1976</v>
      </c>
      <c r="U215" s="32">
        <v>320</v>
      </c>
      <c r="V215" s="33">
        <f t="shared" si="36"/>
        <v>16.194331983805668</v>
      </c>
      <c r="W215" s="16"/>
      <c r="X215" s="32">
        <v>1323</v>
      </c>
      <c r="Y215" s="32">
        <v>258</v>
      </c>
      <c r="Z215" s="32">
        <f t="shared" si="37"/>
        <v>19.501133786848072</v>
      </c>
      <c r="AA215" s="32">
        <v>1076</v>
      </c>
      <c r="AB215" s="32">
        <v>186</v>
      </c>
      <c r="AC215" s="33">
        <f t="shared" si="38"/>
        <v>17.286245353159853</v>
      </c>
      <c r="AD215" s="16"/>
      <c r="AE215" s="32">
        <v>3841</v>
      </c>
      <c r="AF215" s="32">
        <v>288</v>
      </c>
      <c r="AG215" s="32">
        <f t="shared" si="39"/>
        <v>7.498047383493882</v>
      </c>
      <c r="AH215" s="32">
        <v>2576</v>
      </c>
      <c r="AI215" s="32">
        <v>233</v>
      </c>
      <c r="AJ215" s="29">
        <f t="shared" si="30"/>
        <v>9.04503105590062</v>
      </c>
    </row>
    <row r="216" spans="1:36" s="20" customFormat="1" ht="15" customHeight="1">
      <c r="A216" s="31"/>
      <c r="B216" s="31"/>
      <c r="C216" s="35"/>
      <c r="D216" s="35"/>
      <c r="E216" s="32"/>
      <c r="F216" s="35"/>
      <c r="G216" s="35"/>
      <c r="H216" s="32"/>
      <c r="I216" s="35"/>
      <c r="J216" s="35"/>
      <c r="K216" s="35"/>
      <c r="L216" s="32"/>
      <c r="M216" s="35"/>
      <c r="N216" s="35"/>
      <c r="O216" s="8"/>
      <c r="P216" s="16"/>
      <c r="Q216" s="8"/>
      <c r="R216" s="8"/>
      <c r="S216" s="32"/>
      <c r="T216" s="8"/>
      <c r="U216" s="8"/>
      <c r="V216" s="33"/>
      <c r="W216" s="16"/>
      <c r="X216" s="35"/>
      <c r="Y216" s="35"/>
      <c r="Z216" s="32"/>
      <c r="AA216" s="35"/>
      <c r="AB216" s="35"/>
      <c r="AC216" s="33"/>
      <c r="AD216" s="16"/>
      <c r="AE216" s="35"/>
      <c r="AF216" s="35"/>
      <c r="AG216" s="32"/>
      <c r="AH216" s="35"/>
      <c r="AI216" s="35"/>
      <c r="AJ216" s="29"/>
    </row>
    <row r="217" spans="1:36" s="20" customFormat="1" ht="15" customHeight="1">
      <c r="A217" s="31" t="s">
        <v>95</v>
      </c>
      <c r="B217" s="31" t="s">
        <v>96</v>
      </c>
      <c r="C217" s="32">
        <v>4471</v>
      </c>
      <c r="D217" s="32">
        <v>1829</v>
      </c>
      <c r="E217" s="32">
        <f t="shared" si="31"/>
        <v>40.9080742563185</v>
      </c>
      <c r="F217" s="32">
        <v>4515</v>
      </c>
      <c r="G217" s="32">
        <v>1879</v>
      </c>
      <c r="H217" s="32">
        <f t="shared" si="32"/>
        <v>41.61683277962347</v>
      </c>
      <c r="I217" s="32"/>
      <c r="J217" s="32">
        <v>186</v>
      </c>
      <c r="K217" s="32">
        <v>23</v>
      </c>
      <c r="L217" s="32">
        <f t="shared" si="33"/>
        <v>12.365591397849462</v>
      </c>
      <c r="M217" s="32">
        <v>188</v>
      </c>
      <c r="N217" s="32">
        <v>50</v>
      </c>
      <c r="O217" s="8">
        <f t="shared" si="34"/>
        <v>26.595744680851062</v>
      </c>
      <c r="P217" s="16"/>
      <c r="Q217" s="32">
        <v>1821</v>
      </c>
      <c r="R217" s="32">
        <v>217</v>
      </c>
      <c r="S217" s="32">
        <f t="shared" si="35"/>
        <v>11.916529379461833</v>
      </c>
      <c r="T217" s="32">
        <v>1375</v>
      </c>
      <c r="U217" s="32">
        <v>163</v>
      </c>
      <c r="V217" s="33">
        <f t="shared" si="36"/>
        <v>11.854545454545455</v>
      </c>
      <c r="W217" s="16"/>
      <c r="X217" s="32">
        <v>812</v>
      </c>
      <c r="Y217" s="32">
        <v>106</v>
      </c>
      <c r="Z217" s="32">
        <f t="shared" si="37"/>
        <v>13.054187192118228</v>
      </c>
      <c r="AA217" s="32">
        <v>597</v>
      </c>
      <c r="AB217" s="32">
        <v>125</v>
      </c>
      <c r="AC217" s="33">
        <f t="shared" si="38"/>
        <v>20.938023450586265</v>
      </c>
      <c r="AD217" s="16"/>
      <c r="AE217" s="32">
        <v>2478</v>
      </c>
      <c r="AF217" s="32">
        <v>169</v>
      </c>
      <c r="AG217" s="32">
        <f t="shared" si="39"/>
        <v>6.820016142050041</v>
      </c>
      <c r="AH217" s="32">
        <v>1711</v>
      </c>
      <c r="AI217" s="32">
        <v>107</v>
      </c>
      <c r="AJ217" s="29">
        <f t="shared" si="30"/>
        <v>6.253652834599649</v>
      </c>
    </row>
    <row r="218" spans="1:36" s="20" customFormat="1" ht="15" customHeight="1">
      <c r="A218" s="31" t="s">
        <v>95</v>
      </c>
      <c r="B218" s="31" t="s">
        <v>97</v>
      </c>
      <c r="C218" s="32">
        <v>3415</v>
      </c>
      <c r="D218" s="32">
        <v>1735</v>
      </c>
      <c r="E218" s="32">
        <f t="shared" si="31"/>
        <v>50.805270863836014</v>
      </c>
      <c r="F218" s="32">
        <v>3062</v>
      </c>
      <c r="G218" s="32">
        <v>1578</v>
      </c>
      <c r="H218" s="32">
        <f t="shared" si="32"/>
        <v>51.534944480731546</v>
      </c>
      <c r="I218" s="32"/>
      <c r="J218" s="32">
        <v>103</v>
      </c>
      <c r="K218" s="32">
        <v>34</v>
      </c>
      <c r="L218" s="32">
        <f t="shared" si="33"/>
        <v>33.00970873786408</v>
      </c>
      <c r="M218" s="32">
        <v>101</v>
      </c>
      <c r="N218" s="32">
        <v>20</v>
      </c>
      <c r="O218" s="8">
        <f t="shared" si="34"/>
        <v>19.801980198019802</v>
      </c>
      <c r="P218" s="16"/>
      <c r="Q218" s="32">
        <v>1090</v>
      </c>
      <c r="R218" s="32">
        <v>167</v>
      </c>
      <c r="S218" s="32">
        <f t="shared" si="35"/>
        <v>15.321100917431194</v>
      </c>
      <c r="T218" s="32">
        <v>902</v>
      </c>
      <c r="U218" s="32">
        <v>168</v>
      </c>
      <c r="V218" s="33">
        <f t="shared" si="36"/>
        <v>18.625277161862527</v>
      </c>
      <c r="W218" s="16"/>
      <c r="X218" s="32">
        <v>804</v>
      </c>
      <c r="Y218" s="32">
        <v>134</v>
      </c>
      <c r="Z218" s="32">
        <f t="shared" si="37"/>
        <v>16.666666666666664</v>
      </c>
      <c r="AA218" s="32">
        <v>666</v>
      </c>
      <c r="AB218" s="32">
        <v>130</v>
      </c>
      <c r="AC218" s="33">
        <f t="shared" si="38"/>
        <v>19.51951951951952</v>
      </c>
      <c r="AD218" s="16"/>
      <c r="AE218" s="32">
        <v>1981</v>
      </c>
      <c r="AF218" s="32">
        <v>155</v>
      </c>
      <c r="AG218" s="32">
        <f t="shared" si="39"/>
        <v>7.824331145885917</v>
      </c>
      <c r="AH218" s="32">
        <v>1375</v>
      </c>
      <c r="AI218" s="32">
        <v>108</v>
      </c>
      <c r="AJ218" s="29">
        <f t="shared" si="30"/>
        <v>7.8545454545454545</v>
      </c>
    </row>
    <row r="219" spans="1:36" s="20" customFormat="1" ht="15" customHeight="1">
      <c r="A219" s="31" t="s">
        <v>95</v>
      </c>
      <c r="B219" s="31" t="s">
        <v>98</v>
      </c>
      <c r="C219" s="32">
        <v>8602</v>
      </c>
      <c r="D219" s="32">
        <v>3835</v>
      </c>
      <c r="E219" s="32">
        <f t="shared" si="31"/>
        <v>44.582655196465936</v>
      </c>
      <c r="F219" s="32">
        <v>7742</v>
      </c>
      <c r="G219" s="32">
        <v>3635</v>
      </c>
      <c r="H219" s="32">
        <f t="shared" si="32"/>
        <v>46.951692069232756</v>
      </c>
      <c r="I219" s="32"/>
      <c r="J219" s="32">
        <v>1554</v>
      </c>
      <c r="K219" s="32">
        <v>255</v>
      </c>
      <c r="L219" s="32">
        <f t="shared" si="33"/>
        <v>16.409266409266408</v>
      </c>
      <c r="M219" s="32">
        <v>1261</v>
      </c>
      <c r="N219" s="32">
        <v>199</v>
      </c>
      <c r="O219" s="8">
        <f t="shared" si="34"/>
        <v>15.78112609040444</v>
      </c>
      <c r="P219" s="16"/>
      <c r="Q219" s="32">
        <v>4367</v>
      </c>
      <c r="R219" s="32">
        <v>621</v>
      </c>
      <c r="S219" s="32">
        <f t="shared" si="35"/>
        <v>14.220288527593313</v>
      </c>
      <c r="T219" s="32">
        <v>3622</v>
      </c>
      <c r="U219" s="32">
        <v>412</v>
      </c>
      <c r="V219" s="33">
        <f t="shared" si="36"/>
        <v>11.374930977360574</v>
      </c>
      <c r="W219" s="16"/>
      <c r="X219" s="32">
        <v>1226</v>
      </c>
      <c r="Y219" s="32">
        <v>180</v>
      </c>
      <c r="Z219" s="32">
        <f t="shared" si="37"/>
        <v>14.681892332789559</v>
      </c>
      <c r="AA219" s="32">
        <v>906</v>
      </c>
      <c r="AB219" s="32">
        <v>137</v>
      </c>
      <c r="AC219" s="33">
        <f t="shared" si="38"/>
        <v>15.121412803532008</v>
      </c>
      <c r="AD219" s="16"/>
      <c r="AE219" s="32">
        <v>4413</v>
      </c>
      <c r="AF219" s="32">
        <v>328</v>
      </c>
      <c r="AG219" s="32">
        <f t="shared" si="39"/>
        <v>7.4325855427147065</v>
      </c>
      <c r="AH219" s="32">
        <v>2893</v>
      </c>
      <c r="AI219" s="32">
        <v>121</v>
      </c>
      <c r="AJ219" s="29">
        <f t="shared" si="30"/>
        <v>4.182509505703422</v>
      </c>
    </row>
    <row r="220" spans="1:36" s="20" customFormat="1" ht="15" customHeight="1">
      <c r="A220" s="31" t="s">
        <v>95</v>
      </c>
      <c r="B220" s="31" t="s">
        <v>99</v>
      </c>
      <c r="C220" s="32">
        <v>3122</v>
      </c>
      <c r="D220" s="32">
        <v>1381</v>
      </c>
      <c r="E220" s="32">
        <f t="shared" si="31"/>
        <v>44.23446508648302</v>
      </c>
      <c r="F220" s="32">
        <v>2986</v>
      </c>
      <c r="G220" s="32">
        <v>1370</v>
      </c>
      <c r="H220" s="32">
        <f t="shared" si="32"/>
        <v>45.880776959142665</v>
      </c>
      <c r="I220" s="32"/>
      <c r="J220" s="32">
        <v>436</v>
      </c>
      <c r="K220" s="32">
        <v>74</v>
      </c>
      <c r="L220" s="32">
        <f t="shared" si="33"/>
        <v>16.972477064220186</v>
      </c>
      <c r="M220" s="32">
        <v>380</v>
      </c>
      <c r="N220" s="32">
        <v>58</v>
      </c>
      <c r="O220" s="8">
        <f t="shared" si="34"/>
        <v>15.263157894736842</v>
      </c>
      <c r="P220" s="16"/>
      <c r="Q220" s="32">
        <v>2179</v>
      </c>
      <c r="R220" s="32">
        <v>519</v>
      </c>
      <c r="S220" s="32">
        <f t="shared" si="35"/>
        <v>23.818265259293252</v>
      </c>
      <c r="T220" s="32">
        <v>1969</v>
      </c>
      <c r="U220" s="32">
        <v>163</v>
      </c>
      <c r="V220" s="33">
        <f t="shared" si="36"/>
        <v>8.278313864906044</v>
      </c>
      <c r="W220" s="16"/>
      <c r="X220" s="32">
        <v>697</v>
      </c>
      <c r="Y220" s="32">
        <v>95</v>
      </c>
      <c r="Z220" s="32">
        <f t="shared" si="37"/>
        <v>13.629842180774748</v>
      </c>
      <c r="AA220" s="32">
        <v>511</v>
      </c>
      <c r="AB220" s="32">
        <v>75</v>
      </c>
      <c r="AC220" s="33">
        <f t="shared" si="38"/>
        <v>14.677103718199607</v>
      </c>
      <c r="AD220" s="16"/>
      <c r="AE220" s="32">
        <v>2669</v>
      </c>
      <c r="AF220" s="32">
        <v>97</v>
      </c>
      <c r="AG220" s="32">
        <f t="shared" si="39"/>
        <v>3.634319970026227</v>
      </c>
      <c r="AH220" s="32">
        <v>2013</v>
      </c>
      <c r="AI220" s="32">
        <v>59</v>
      </c>
      <c r="AJ220" s="29">
        <f t="shared" si="30"/>
        <v>2.930948832588177</v>
      </c>
    </row>
    <row r="221" spans="1:36" s="20" customFormat="1" ht="15" customHeight="1">
      <c r="A221" s="31" t="s">
        <v>95</v>
      </c>
      <c r="B221" s="31" t="s">
        <v>1</v>
      </c>
      <c r="C221" s="32">
        <v>19610</v>
      </c>
      <c r="D221" s="32">
        <v>8780</v>
      </c>
      <c r="E221" s="32">
        <f t="shared" si="31"/>
        <v>44.773074961754205</v>
      </c>
      <c r="F221" s="32">
        <v>18305</v>
      </c>
      <c r="G221" s="32">
        <v>8462</v>
      </c>
      <c r="H221" s="32">
        <f t="shared" si="32"/>
        <v>46.22780661021579</v>
      </c>
      <c r="I221" s="32"/>
      <c r="J221" s="32">
        <v>2279</v>
      </c>
      <c r="K221" s="32">
        <v>386</v>
      </c>
      <c r="L221" s="32">
        <f t="shared" si="33"/>
        <v>16.937253181219834</v>
      </c>
      <c r="M221" s="32">
        <v>1930</v>
      </c>
      <c r="N221" s="32">
        <v>327</v>
      </c>
      <c r="O221" s="8">
        <f t="shared" si="34"/>
        <v>16.94300518134715</v>
      </c>
      <c r="P221" s="16"/>
      <c r="Q221" s="32">
        <v>9457</v>
      </c>
      <c r="R221" s="32">
        <v>1524</v>
      </c>
      <c r="S221" s="32">
        <f t="shared" si="35"/>
        <v>16.115047055091466</v>
      </c>
      <c r="T221" s="32">
        <v>7868</v>
      </c>
      <c r="U221" s="32">
        <v>906</v>
      </c>
      <c r="V221" s="33">
        <f t="shared" si="36"/>
        <v>11.514997458057955</v>
      </c>
      <c r="W221" s="16"/>
      <c r="X221" s="32">
        <v>3539</v>
      </c>
      <c r="Y221" s="32">
        <v>515</v>
      </c>
      <c r="Z221" s="32">
        <f t="shared" si="37"/>
        <v>14.552133371008761</v>
      </c>
      <c r="AA221" s="32">
        <v>2680</v>
      </c>
      <c r="AB221" s="32">
        <v>467</v>
      </c>
      <c r="AC221" s="33">
        <f t="shared" si="38"/>
        <v>17.42537313432836</v>
      </c>
      <c r="AD221" s="16"/>
      <c r="AE221" s="32">
        <v>11541</v>
      </c>
      <c r="AF221" s="32">
        <v>749</v>
      </c>
      <c r="AG221" s="32">
        <f t="shared" si="39"/>
        <v>6.489905554111429</v>
      </c>
      <c r="AH221" s="32">
        <v>7992</v>
      </c>
      <c r="AI221" s="32">
        <v>395</v>
      </c>
      <c r="AJ221" s="29">
        <f t="shared" si="30"/>
        <v>4.9424424424424425</v>
      </c>
    </row>
    <row r="222" spans="1:36" s="20" customFormat="1" ht="15" customHeight="1">
      <c r="A222" s="31"/>
      <c r="B222" s="31"/>
      <c r="C222" s="35"/>
      <c r="D222" s="35"/>
      <c r="E222" s="32"/>
      <c r="F222" s="35"/>
      <c r="G222" s="35"/>
      <c r="H222" s="32"/>
      <c r="I222" s="35"/>
      <c r="J222" s="35"/>
      <c r="K222" s="35"/>
      <c r="L222" s="32"/>
      <c r="M222" s="35"/>
      <c r="N222" s="35"/>
      <c r="O222" s="8"/>
      <c r="P222" s="16"/>
      <c r="Q222" s="35"/>
      <c r="R222" s="35"/>
      <c r="S222" s="32"/>
      <c r="T222" s="35"/>
      <c r="U222" s="35"/>
      <c r="V222" s="33"/>
      <c r="W222" s="16"/>
      <c r="X222" s="35"/>
      <c r="Y222" s="35"/>
      <c r="Z222" s="32"/>
      <c r="AA222" s="35"/>
      <c r="AB222" s="35"/>
      <c r="AC222" s="33"/>
      <c r="AD222" s="16"/>
      <c r="AE222" s="35"/>
      <c r="AF222" s="35"/>
      <c r="AG222" s="32"/>
      <c r="AH222" s="35"/>
      <c r="AI222" s="35"/>
      <c r="AJ222" s="29"/>
    </row>
    <row r="223" spans="1:36" s="20" customFormat="1" ht="15" customHeight="1">
      <c r="A223" s="31" t="s">
        <v>100</v>
      </c>
      <c r="B223" s="31" t="s">
        <v>101</v>
      </c>
      <c r="C223" s="32">
        <v>1947</v>
      </c>
      <c r="D223" s="32">
        <v>868</v>
      </c>
      <c r="E223" s="32">
        <f t="shared" si="31"/>
        <v>44.5814072932717</v>
      </c>
      <c r="F223" s="32">
        <v>1901</v>
      </c>
      <c r="G223" s="32">
        <v>961</v>
      </c>
      <c r="H223" s="32">
        <f t="shared" si="32"/>
        <v>50.55234087322462</v>
      </c>
      <c r="I223" s="32"/>
      <c r="J223" s="32">
        <v>33</v>
      </c>
      <c r="K223" s="32">
        <v>12</v>
      </c>
      <c r="L223" s="32">
        <f t="shared" si="33"/>
        <v>36.36363636363637</v>
      </c>
      <c r="M223" s="32">
        <v>23</v>
      </c>
      <c r="N223" s="32">
        <v>11</v>
      </c>
      <c r="O223" s="8">
        <f t="shared" si="34"/>
        <v>47.82608695652174</v>
      </c>
      <c r="P223" s="16"/>
      <c r="Q223" s="32">
        <v>418</v>
      </c>
      <c r="R223" s="32">
        <v>56</v>
      </c>
      <c r="S223" s="32">
        <f t="shared" si="35"/>
        <v>13.397129186602871</v>
      </c>
      <c r="T223" s="32">
        <v>385</v>
      </c>
      <c r="U223" s="32">
        <v>83</v>
      </c>
      <c r="V223" s="33">
        <f t="shared" si="36"/>
        <v>21.558441558441558</v>
      </c>
      <c r="W223" s="16"/>
      <c r="X223" s="32">
        <v>361</v>
      </c>
      <c r="Y223" s="32">
        <v>55</v>
      </c>
      <c r="Z223" s="32">
        <f t="shared" si="37"/>
        <v>15.23545706371191</v>
      </c>
      <c r="AA223" s="32">
        <v>257</v>
      </c>
      <c r="AB223" s="32">
        <v>52</v>
      </c>
      <c r="AC223" s="33">
        <f t="shared" si="38"/>
        <v>20.233463035019454</v>
      </c>
      <c r="AD223" s="16"/>
      <c r="AE223" s="32">
        <v>826</v>
      </c>
      <c r="AF223" s="32">
        <v>106</v>
      </c>
      <c r="AG223" s="32">
        <f t="shared" si="39"/>
        <v>12.832929782082324</v>
      </c>
      <c r="AH223" s="32">
        <v>664</v>
      </c>
      <c r="AI223" s="32">
        <v>116</v>
      </c>
      <c r="AJ223" s="29">
        <f t="shared" si="30"/>
        <v>17.46987951807229</v>
      </c>
    </row>
    <row r="224" spans="1:36" s="20" customFormat="1" ht="15" customHeight="1">
      <c r="A224" s="31" t="s">
        <v>100</v>
      </c>
      <c r="B224" s="31" t="s">
        <v>102</v>
      </c>
      <c r="C224" s="32">
        <v>1765</v>
      </c>
      <c r="D224" s="32">
        <v>758</v>
      </c>
      <c r="E224" s="32">
        <f t="shared" si="31"/>
        <v>42.94617563739377</v>
      </c>
      <c r="F224" s="32">
        <v>1885</v>
      </c>
      <c r="G224" s="32">
        <v>1050</v>
      </c>
      <c r="H224" s="32">
        <f t="shared" si="32"/>
        <v>55.702917771883286</v>
      </c>
      <c r="I224" s="32"/>
      <c r="J224" s="32">
        <v>30</v>
      </c>
      <c r="K224" s="32">
        <v>9</v>
      </c>
      <c r="L224" s="32">
        <f t="shared" si="33"/>
        <v>30</v>
      </c>
      <c r="M224" s="32">
        <v>31</v>
      </c>
      <c r="N224" s="32">
        <v>22</v>
      </c>
      <c r="O224" s="8">
        <f t="shared" si="34"/>
        <v>70.96774193548387</v>
      </c>
      <c r="P224" s="16"/>
      <c r="Q224" s="32">
        <v>558</v>
      </c>
      <c r="R224" s="32">
        <v>76</v>
      </c>
      <c r="S224" s="32">
        <f t="shared" si="35"/>
        <v>13.620071684587815</v>
      </c>
      <c r="T224" s="32">
        <v>308</v>
      </c>
      <c r="U224" s="32">
        <v>102</v>
      </c>
      <c r="V224" s="33">
        <f t="shared" si="36"/>
        <v>33.116883116883116</v>
      </c>
      <c r="W224" s="16"/>
      <c r="X224" s="32">
        <v>508</v>
      </c>
      <c r="Y224" s="32">
        <v>88</v>
      </c>
      <c r="Z224" s="32">
        <f t="shared" si="37"/>
        <v>17.322834645669293</v>
      </c>
      <c r="AA224" s="32">
        <v>363</v>
      </c>
      <c r="AB224" s="32">
        <v>74</v>
      </c>
      <c r="AC224" s="33">
        <f t="shared" si="38"/>
        <v>20.385674931129476</v>
      </c>
      <c r="AD224" s="16"/>
      <c r="AE224" s="32">
        <v>695</v>
      </c>
      <c r="AF224" s="32">
        <v>45</v>
      </c>
      <c r="AG224" s="32">
        <f t="shared" si="39"/>
        <v>6.474820143884892</v>
      </c>
      <c r="AH224" s="32">
        <v>517</v>
      </c>
      <c r="AI224" s="32">
        <v>26</v>
      </c>
      <c r="AJ224" s="29">
        <f t="shared" si="30"/>
        <v>5.029013539651837</v>
      </c>
    </row>
    <row r="225" spans="1:36" s="20" customFormat="1" ht="15" customHeight="1">
      <c r="A225" s="31" t="s">
        <v>100</v>
      </c>
      <c r="B225" s="31" t="s">
        <v>103</v>
      </c>
      <c r="C225" s="32">
        <v>6692</v>
      </c>
      <c r="D225" s="32">
        <v>3266</v>
      </c>
      <c r="E225" s="32">
        <f t="shared" si="31"/>
        <v>48.80454273759713</v>
      </c>
      <c r="F225" s="32">
        <v>6260</v>
      </c>
      <c r="G225" s="32">
        <v>3277</v>
      </c>
      <c r="H225" s="32">
        <f t="shared" si="32"/>
        <v>52.3482428115016</v>
      </c>
      <c r="I225" s="32"/>
      <c r="J225" s="32">
        <v>465</v>
      </c>
      <c r="K225" s="32">
        <v>163</v>
      </c>
      <c r="L225" s="32">
        <f t="shared" si="33"/>
        <v>35.053763440860216</v>
      </c>
      <c r="M225" s="32">
        <v>359</v>
      </c>
      <c r="N225" s="32">
        <v>151</v>
      </c>
      <c r="O225" s="8">
        <f t="shared" si="34"/>
        <v>42.061281337047355</v>
      </c>
      <c r="P225" s="16"/>
      <c r="Q225" s="32">
        <v>2266</v>
      </c>
      <c r="R225" s="32">
        <v>537</v>
      </c>
      <c r="S225" s="32">
        <f t="shared" si="35"/>
        <v>23.69814651368049</v>
      </c>
      <c r="T225" s="32">
        <v>1841</v>
      </c>
      <c r="U225" s="32">
        <v>425</v>
      </c>
      <c r="V225" s="33">
        <f t="shared" si="36"/>
        <v>23.085279739272135</v>
      </c>
      <c r="W225" s="16"/>
      <c r="X225" s="32">
        <v>1316</v>
      </c>
      <c r="Y225" s="32">
        <v>190</v>
      </c>
      <c r="Z225" s="32">
        <f t="shared" si="37"/>
        <v>14.437689969604865</v>
      </c>
      <c r="AA225" s="32">
        <v>937</v>
      </c>
      <c r="AB225" s="32">
        <v>145</v>
      </c>
      <c r="AC225" s="33">
        <f t="shared" si="38"/>
        <v>15.474919957310565</v>
      </c>
      <c r="AD225" s="16"/>
      <c r="AE225" s="32">
        <v>6349</v>
      </c>
      <c r="AF225" s="32">
        <v>666</v>
      </c>
      <c r="AG225" s="32">
        <f t="shared" si="39"/>
        <v>10.489840919829895</v>
      </c>
      <c r="AH225" s="32">
        <v>4649</v>
      </c>
      <c r="AI225" s="32">
        <v>482</v>
      </c>
      <c r="AJ225" s="29">
        <f t="shared" si="30"/>
        <v>10.367821036782104</v>
      </c>
    </row>
    <row r="226" spans="1:36" s="20" customFormat="1" ht="15" customHeight="1">
      <c r="A226" s="31" t="s">
        <v>100</v>
      </c>
      <c r="B226" s="31" t="s">
        <v>104</v>
      </c>
      <c r="C226" s="32">
        <v>4994</v>
      </c>
      <c r="D226" s="32">
        <v>2468</v>
      </c>
      <c r="E226" s="32">
        <f t="shared" si="31"/>
        <v>49.419303163796556</v>
      </c>
      <c r="F226" s="32">
        <v>4668</v>
      </c>
      <c r="G226" s="32">
        <v>2446</v>
      </c>
      <c r="H226" s="32">
        <f t="shared" si="32"/>
        <v>52.399314481576695</v>
      </c>
      <c r="I226" s="32"/>
      <c r="J226" s="32">
        <v>100</v>
      </c>
      <c r="K226" s="32">
        <v>46</v>
      </c>
      <c r="L226" s="32">
        <f t="shared" si="33"/>
        <v>46</v>
      </c>
      <c r="M226" s="32">
        <v>80</v>
      </c>
      <c r="N226" s="32">
        <v>45</v>
      </c>
      <c r="O226" s="8">
        <f t="shared" si="34"/>
        <v>56.25</v>
      </c>
      <c r="P226" s="16"/>
      <c r="Q226" s="32">
        <v>1108</v>
      </c>
      <c r="R226" s="32">
        <v>214</v>
      </c>
      <c r="S226" s="32">
        <f t="shared" si="35"/>
        <v>19.314079422382672</v>
      </c>
      <c r="T226" s="32">
        <v>1038</v>
      </c>
      <c r="U226" s="32">
        <v>243</v>
      </c>
      <c r="V226" s="33">
        <f t="shared" si="36"/>
        <v>23.410404624277454</v>
      </c>
      <c r="W226" s="16"/>
      <c r="X226" s="32">
        <v>1098</v>
      </c>
      <c r="Y226" s="32">
        <v>259</v>
      </c>
      <c r="Z226" s="32">
        <f t="shared" si="37"/>
        <v>23.58834244080146</v>
      </c>
      <c r="AA226" s="32">
        <v>845</v>
      </c>
      <c r="AB226" s="32">
        <v>166</v>
      </c>
      <c r="AC226" s="33">
        <f t="shared" si="38"/>
        <v>19.644970414201183</v>
      </c>
      <c r="AD226" s="16"/>
      <c r="AE226" s="32">
        <v>2083</v>
      </c>
      <c r="AF226" s="32">
        <v>319</v>
      </c>
      <c r="AG226" s="32">
        <f t="shared" si="39"/>
        <v>15.31445031204993</v>
      </c>
      <c r="AH226" s="32">
        <v>1843</v>
      </c>
      <c r="AI226" s="32">
        <v>215</v>
      </c>
      <c r="AJ226" s="29">
        <f t="shared" si="30"/>
        <v>11.66576234400434</v>
      </c>
    </row>
    <row r="227" spans="1:36" s="20" customFormat="1" ht="15" customHeight="1">
      <c r="A227" s="31" t="s">
        <v>100</v>
      </c>
      <c r="B227" s="31" t="s">
        <v>105</v>
      </c>
      <c r="C227" s="32">
        <v>4120</v>
      </c>
      <c r="D227" s="32">
        <v>1756</v>
      </c>
      <c r="E227" s="32">
        <f t="shared" si="31"/>
        <v>42.62135922330097</v>
      </c>
      <c r="F227" s="32">
        <v>3520</v>
      </c>
      <c r="G227" s="32">
        <v>1787</v>
      </c>
      <c r="H227" s="32">
        <f t="shared" si="32"/>
        <v>50.76704545454545</v>
      </c>
      <c r="I227" s="32"/>
      <c r="J227" s="32">
        <v>137</v>
      </c>
      <c r="K227" s="32">
        <v>47</v>
      </c>
      <c r="L227" s="32">
        <f t="shared" si="33"/>
        <v>34.306569343065696</v>
      </c>
      <c r="M227" s="32">
        <v>89</v>
      </c>
      <c r="N227" s="32">
        <v>29</v>
      </c>
      <c r="O227" s="8">
        <f t="shared" si="34"/>
        <v>32.58426966292135</v>
      </c>
      <c r="P227" s="16"/>
      <c r="Q227" s="32">
        <v>1277</v>
      </c>
      <c r="R227" s="32">
        <v>315</v>
      </c>
      <c r="S227" s="32">
        <f t="shared" si="35"/>
        <v>24.667188723570867</v>
      </c>
      <c r="T227" s="32">
        <v>1114</v>
      </c>
      <c r="U227" s="32">
        <v>275</v>
      </c>
      <c r="V227" s="33">
        <f t="shared" si="36"/>
        <v>24.685816876122082</v>
      </c>
      <c r="W227" s="16"/>
      <c r="X227" s="32">
        <v>1065</v>
      </c>
      <c r="Y227" s="32">
        <v>148</v>
      </c>
      <c r="Z227" s="32">
        <f t="shared" si="37"/>
        <v>13.896713615023474</v>
      </c>
      <c r="AA227" s="32">
        <v>859</v>
      </c>
      <c r="AB227" s="32">
        <v>75</v>
      </c>
      <c r="AC227" s="33">
        <f t="shared" si="38"/>
        <v>8.731082654249127</v>
      </c>
      <c r="AD227" s="16"/>
      <c r="AE227" s="32">
        <v>1973</v>
      </c>
      <c r="AF227" s="32">
        <v>116</v>
      </c>
      <c r="AG227" s="32">
        <f t="shared" si="39"/>
        <v>5.8793715154586925</v>
      </c>
      <c r="AH227" s="32">
        <v>1509</v>
      </c>
      <c r="AI227" s="32">
        <v>104</v>
      </c>
      <c r="AJ227" s="29">
        <f t="shared" si="30"/>
        <v>6.891981444665342</v>
      </c>
    </row>
    <row r="228" spans="1:36" s="20" customFormat="1" ht="15" customHeight="1">
      <c r="A228" s="31" t="s">
        <v>100</v>
      </c>
      <c r="B228" s="31" t="s">
        <v>106</v>
      </c>
      <c r="C228" s="32">
        <v>1661</v>
      </c>
      <c r="D228" s="32">
        <v>933</v>
      </c>
      <c r="E228" s="32">
        <f t="shared" si="31"/>
        <v>56.170981336544244</v>
      </c>
      <c r="F228" s="32">
        <v>1523</v>
      </c>
      <c r="G228" s="32">
        <v>848</v>
      </c>
      <c r="H228" s="32">
        <f t="shared" si="32"/>
        <v>55.679579776756405</v>
      </c>
      <c r="I228" s="32"/>
      <c r="J228" s="32">
        <v>44</v>
      </c>
      <c r="K228" s="32">
        <v>18</v>
      </c>
      <c r="L228" s="32">
        <f t="shared" si="33"/>
        <v>40.909090909090914</v>
      </c>
      <c r="M228" s="32">
        <v>23</v>
      </c>
      <c r="N228" s="32">
        <v>16</v>
      </c>
      <c r="O228" s="8">
        <f t="shared" si="34"/>
        <v>69.56521739130434</v>
      </c>
      <c r="P228" s="16"/>
      <c r="Q228" s="32">
        <v>340</v>
      </c>
      <c r="R228" s="32">
        <v>79</v>
      </c>
      <c r="S228" s="32">
        <f t="shared" si="35"/>
        <v>23.235294117647058</v>
      </c>
      <c r="T228" s="32">
        <v>320</v>
      </c>
      <c r="U228" s="32">
        <v>76</v>
      </c>
      <c r="V228" s="33">
        <f t="shared" si="36"/>
        <v>23.75</v>
      </c>
      <c r="W228" s="16"/>
      <c r="X228" s="32">
        <v>261</v>
      </c>
      <c r="Y228" s="32">
        <v>45</v>
      </c>
      <c r="Z228" s="32">
        <f t="shared" si="37"/>
        <v>17.24137931034483</v>
      </c>
      <c r="AA228" s="32">
        <v>182</v>
      </c>
      <c r="AB228" s="32">
        <v>41</v>
      </c>
      <c r="AC228" s="33">
        <f t="shared" si="38"/>
        <v>22.52747252747253</v>
      </c>
      <c r="AD228" s="16"/>
      <c r="AE228" s="32">
        <v>779</v>
      </c>
      <c r="AF228" s="32">
        <v>132</v>
      </c>
      <c r="AG228" s="32">
        <f t="shared" si="39"/>
        <v>16.944801026957638</v>
      </c>
      <c r="AH228" s="32">
        <v>718</v>
      </c>
      <c r="AI228" s="32">
        <v>44</v>
      </c>
      <c r="AJ228" s="29">
        <f t="shared" si="30"/>
        <v>6.128133704735376</v>
      </c>
    </row>
    <row r="229" spans="1:36" s="20" customFormat="1" ht="15" customHeight="1">
      <c r="A229" s="31" t="s">
        <v>100</v>
      </c>
      <c r="B229" s="31" t="s">
        <v>1</v>
      </c>
      <c r="C229" s="32">
        <v>21179</v>
      </c>
      <c r="D229" s="32">
        <v>10049</v>
      </c>
      <c r="E229" s="32">
        <f t="shared" si="31"/>
        <v>47.4479437178337</v>
      </c>
      <c r="F229" s="32">
        <v>19757</v>
      </c>
      <c r="G229" s="32">
        <v>10369</v>
      </c>
      <c r="H229" s="32">
        <f t="shared" si="32"/>
        <v>52.48266437212127</v>
      </c>
      <c r="I229" s="32"/>
      <c r="J229" s="32">
        <v>809</v>
      </c>
      <c r="K229" s="32">
        <v>295</v>
      </c>
      <c r="L229" s="32">
        <f t="shared" si="33"/>
        <v>36.46477132262052</v>
      </c>
      <c r="M229" s="32">
        <v>605</v>
      </c>
      <c r="N229" s="32">
        <v>274</v>
      </c>
      <c r="O229" s="8">
        <f t="shared" si="34"/>
        <v>45.289256198347104</v>
      </c>
      <c r="P229" s="16"/>
      <c r="Q229" s="32">
        <v>5967</v>
      </c>
      <c r="R229" s="32">
        <v>1277</v>
      </c>
      <c r="S229" s="32">
        <f t="shared" si="35"/>
        <v>21.40103904809787</v>
      </c>
      <c r="T229" s="32">
        <v>5006</v>
      </c>
      <c r="U229" s="32">
        <v>1204</v>
      </c>
      <c r="V229" s="33">
        <f t="shared" si="36"/>
        <v>24.05113863363963</v>
      </c>
      <c r="W229" s="16"/>
      <c r="X229" s="32">
        <v>4609</v>
      </c>
      <c r="Y229" s="32">
        <v>785</v>
      </c>
      <c r="Z229" s="32">
        <f t="shared" si="37"/>
        <v>17.03189412019961</v>
      </c>
      <c r="AA229" s="32">
        <v>3443</v>
      </c>
      <c r="AB229" s="32">
        <v>553</v>
      </c>
      <c r="AC229" s="33">
        <f t="shared" si="38"/>
        <v>16.061574208539064</v>
      </c>
      <c r="AD229" s="16"/>
      <c r="AE229" s="32">
        <v>12705</v>
      </c>
      <c r="AF229" s="32">
        <v>1384</v>
      </c>
      <c r="AG229" s="32">
        <f t="shared" si="39"/>
        <v>10.893349075167256</v>
      </c>
      <c r="AH229" s="32">
        <v>9900</v>
      </c>
      <c r="AI229" s="32">
        <v>987</v>
      </c>
      <c r="AJ229" s="29">
        <f t="shared" si="30"/>
        <v>9.96969696969697</v>
      </c>
    </row>
    <row r="230" spans="1:36" s="20" customFormat="1" ht="15" customHeight="1">
      <c r="A230" s="31"/>
      <c r="B230" s="31"/>
      <c r="C230" s="35"/>
      <c r="D230" s="35"/>
      <c r="E230" s="32"/>
      <c r="F230" s="35"/>
      <c r="G230" s="35"/>
      <c r="H230" s="32"/>
      <c r="I230" s="35"/>
      <c r="J230" s="35"/>
      <c r="K230" s="35"/>
      <c r="L230" s="32"/>
      <c r="M230" s="35"/>
      <c r="N230" s="35"/>
      <c r="O230" s="8"/>
      <c r="P230" s="16"/>
      <c r="Q230" s="35"/>
      <c r="R230" s="35"/>
      <c r="S230" s="32"/>
      <c r="T230" s="35"/>
      <c r="U230" s="35"/>
      <c r="V230" s="33"/>
      <c r="W230" s="16"/>
      <c r="X230" s="35"/>
      <c r="Y230" s="35"/>
      <c r="Z230" s="32"/>
      <c r="AA230" s="35"/>
      <c r="AB230" s="35"/>
      <c r="AC230" s="33"/>
      <c r="AD230" s="16"/>
      <c r="AE230" s="35"/>
      <c r="AF230" s="35"/>
      <c r="AG230" s="32"/>
      <c r="AH230" s="35"/>
      <c r="AI230" s="35"/>
      <c r="AJ230" s="29"/>
    </row>
    <row r="231" spans="1:36" s="20" customFormat="1" ht="15" customHeight="1">
      <c r="A231" s="31" t="s">
        <v>107</v>
      </c>
      <c r="B231" s="31" t="s">
        <v>108</v>
      </c>
      <c r="C231" s="32">
        <v>2989</v>
      </c>
      <c r="D231" s="32">
        <v>1726</v>
      </c>
      <c r="E231" s="32">
        <f t="shared" si="31"/>
        <v>57.74506523921043</v>
      </c>
      <c r="F231" s="32">
        <v>2696</v>
      </c>
      <c r="G231" s="32">
        <v>1541</v>
      </c>
      <c r="H231" s="32">
        <f t="shared" si="32"/>
        <v>57.15875370919882</v>
      </c>
      <c r="I231" s="32"/>
      <c r="J231" s="32">
        <v>85</v>
      </c>
      <c r="K231" s="32">
        <v>33</v>
      </c>
      <c r="L231" s="32">
        <f t="shared" si="33"/>
        <v>38.82352941176471</v>
      </c>
      <c r="M231" s="32">
        <v>83</v>
      </c>
      <c r="N231" s="32">
        <v>25</v>
      </c>
      <c r="O231" s="8">
        <f t="shared" si="34"/>
        <v>30.120481927710845</v>
      </c>
      <c r="P231" s="16"/>
      <c r="Q231" s="32">
        <v>798</v>
      </c>
      <c r="R231" s="32">
        <v>150</v>
      </c>
      <c r="S231" s="32">
        <f t="shared" si="35"/>
        <v>18.796992481203006</v>
      </c>
      <c r="T231" s="32">
        <v>843</v>
      </c>
      <c r="U231" s="32">
        <v>194</v>
      </c>
      <c r="V231" s="33">
        <f t="shared" si="36"/>
        <v>23.013048635824436</v>
      </c>
      <c r="W231" s="16"/>
      <c r="X231" s="32">
        <v>809</v>
      </c>
      <c r="Y231" s="32">
        <v>319</v>
      </c>
      <c r="Z231" s="32">
        <f t="shared" si="37"/>
        <v>39.431396786155744</v>
      </c>
      <c r="AA231" s="32">
        <v>656</v>
      </c>
      <c r="AB231" s="32">
        <v>97</v>
      </c>
      <c r="AC231" s="33">
        <f t="shared" si="38"/>
        <v>14.786585365853657</v>
      </c>
      <c r="AD231" s="16"/>
      <c r="AE231" s="32">
        <v>1622</v>
      </c>
      <c r="AF231" s="32">
        <v>282</v>
      </c>
      <c r="AG231" s="32">
        <f t="shared" si="39"/>
        <v>17.385943279901355</v>
      </c>
      <c r="AH231" s="32">
        <v>1269</v>
      </c>
      <c r="AI231" s="32">
        <v>317</v>
      </c>
      <c r="AJ231" s="29">
        <f t="shared" si="30"/>
        <v>24.980299448384553</v>
      </c>
    </row>
    <row r="232" spans="1:36" s="20" customFormat="1" ht="15" customHeight="1">
      <c r="A232" s="31" t="s">
        <v>107</v>
      </c>
      <c r="B232" s="31" t="s">
        <v>109</v>
      </c>
      <c r="C232" s="32">
        <v>5576</v>
      </c>
      <c r="D232" s="32">
        <v>2839</v>
      </c>
      <c r="E232" s="32">
        <f t="shared" si="31"/>
        <v>50.91463414634146</v>
      </c>
      <c r="F232" s="32">
        <v>4918</v>
      </c>
      <c r="G232" s="32">
        <v>2587</v>
      </c>
      <c r="H232" s="32">
        <f t="shared" si="32"/>
        <v>52.60268401789345</v>
      </c>
      <c r="I232" s="32"/>
      <c r="J232" s="32">
        <v>206</v>
      </c>
      <c r="K232" s="32">
        <v>62</v>
      </c>
      <c r="L232" s="32">
        <f t="shared" si="33"/>
        <v>30.097087378640776</v>
      </c>
      <c r="M232" s="32">
        <v>131</v>
      </c>
      <c r="N232" s="32">
        <v>29</v>
      </c>
      <c r="O232" s="8">
        <f t="shared" si="34"/>
        <v>22.137404580152673</v>
      </c>
      <c r="P232" s="16"/>
      <c r="Q232" s="32">
        <v>2350</v>
      </c>
      <c r="R232" s="32">
        <v>260</v>
      </c>
      <c r="S232" s="32">
        <f t="shared" si="35"/>
        <v>11.063829787234042</v>
      </c>
      <c r="T232" s="32">
        <v>2040</v>
      </c>
      <c r="U232" s="32">
        <v>436</v>
      </c>
      <c r="V232" s="33">
        <f t="shared" si="36"/>
        <v>21.372549019607842</v>
      </c>
      <c r="W232" s="16"/>
      <c r="X232" s="32">
        <v>1471</v>
      </c>
      <c r="Y232" s="32">
        <v>561</v>
      </c>
      <c r="Z232" s="32">
        <f t="shared" si="37"/>
        <v>38.13732154996601</v>
      </c>
      <c r="AA232" s="32">
        <v>1133</v>
      </c>
      <c r="AB232" s="32">
        <v>355</v>
      </c>
      <c r="AC232" s="33">
        <f t="shared" si="38"/>
        <v>31.332744924977934</v>
      </c>
      <c r="AD232" s="16"/>
      <c r="AE232" s="32">
        <v>2775</v>
      </c>
      <c r="AF232" s="32">
        <v>719</v>
      </c>
      <c r="AG232" s="32">
        <f t="shared" si="39"/>
        <v>25.909909909909913</v>
      </c>
      <c r="AH232" s="32">
        <v>2486</v>
      </c>
      <c r="AI232" s="32">
        <v>773</v>
      </c>
      <c r="AJ232" s="29">
        <f t="shared" si="30"/>
        <v>31.094127111826225</v>
      </c>
    </row>
    <row r="233" spans="1:36" s="20" customFormat="1" ht="15" customHeight="1">
      <c r="A233" s="31" t="s">
        <v>107</v>
      </c>
      <c r="B233" s="31" t="s">
        <v>110</v>
      </c>
      <c r="C233" s="32">
        <v>3554</v>
      </c>
      <c r="D233" s="32">
        <v>1900</v>
      </c>
      <c r="E233" s="32">
        <f t="shared" si="31"/>
        <v>53.46088913899831</v>
      </c>
      <c r="F233" s="32">
        <v>3018</v>
      </c>
      <c r="G233" s="32">
        <v>1548</v>
      </c>
      <c r="H233" s="32">
        <f t="shared" si="32"/>
        <v>51.29224652087475</v>
      </c>
      <c r="I233" s="32"/>
      <c r="J233" s="32">
        <v>121</v>
      </c>
      <c r="K233" s="32">
        <v>45</v>
      </c>
      <c r="L233" s="32">
        <f t="shared" si="33"/>
        <v>37.1900826446281</v>
      </c>
      <c r="M233" s="32">
        <v>119</v>
      </c>
      <c r="N233" s="32">
        <v>49</v>
      </c>
      <c r="O233" s="8">
        <f t="shared" si="34"/>
        <v>41.17647058823529</v>
      </c>
      <c r="P233" s="16"/>
      <c r="Q233" s="32">
        <v>1184</v>
      </c>
      <c r="R233" s="32">
        <v>349</v>
      </c>
      <c r="S233" s="32">
        <f t="shared" si="35"/>
        <v>29.476351351351347</v>
      </c>
      <c r="T233" s="32">
        <v>1101</v>
      </c>
      <c r="U233" s="32">
        <v>248</v>
      </c>
      <c r="V233" s="33">
        <f t="shared" si="36"/>
        <v>22.524977293369663</v>
      </c>
      <c r="W233" s="16"/>
      <c r="X233" s="32">
        <v>905</v>
      </c>
      <c r="Y233" s="32">
        <v>234</v>
      </c>
      <c r="Z233" s="32">
        <f t="shared" si="37"/>
        <v>25.856353591160218</v>
      </c>
      <c r="AA233" s="32">
        <v>682</v>
      </c>
      <c r="AB233" s="32">
        <v>158</v>
      </c>
      <c r="AC233" s="33">
        <f t="shared" si="38"/>
        <v>23.16715542521994</v>
      </c>
      <c r="AD233" s="16"/>
      <c r="AE233" s="32">
        <v>1971</v>
      </c>
      <c r="AF233" s="32">
        <v>772</v>
      </c>
      <c r="AG233" s="32">
        <f t="shared" si="39"/>
        <v>39.16793505834602</v>
      </c>
      <c r="AH233" s="32">
        <v>2060</v>
      </c>
      <c r="AI233" s="32">
        <v>751</v>
      </c>
      <c r="AJ233" s="29">
        <f t="shared" si="30"/>
        <v>36.456310679611654</v>
      </c>
    </row>
    <row r="234" spans="1:36" s="20" customFormat="1" ht="15" customHeight="1">
      <c r="A234" s="31" t="s">
        <v>107</v>
      </c>
      <c r="B234" s="31" t="s">
        <v>32</v>
      </c>
      <c r="C234" s="32">
        <v>8509</v>
      </c>
      <c r="D234" s="32">
        <v>4077</v>
      </c>
      <c r="E234" s="32">
        <f t="shared" si="31"/>
        <v>47.91397343988718</v>
      </c>
      <c r="F234" s="32">
        <v>7118</v>
      </c>
      <c r="G234" s="32">
        <v>3517</v>
      </c>
      <c r="H234" s="32">
        <f t="shared" si="32"/>
        <v>49.409946614217475</v>
      </c>
      <c r="I234" s="32"/>
      <c r="J234" s="32">
        <v>772</v>
      </c>
      <c r="K234" s="32">
        <v>274</v>
      </c>
      <c r="L234" s="32">
        <f t="shared" si="33"/>
        <v>35.49222797927461</v>
      </c>
      <c r="M234" s="32">
        <v>682</v>
      </c>
      <c r="N234" s="32">
        <v>237</v>
      </c>
      <c r="O234" s="8">
        <f t="shared" si="34"/>
        <v>34.75073313782991</v>
      </c>
      <c r="P234" s="16"/>
      <c r="Q234" s="32">
        <v>4361</v>
      </c>
      <c r="R234" s="32">
        <v>834</v>
      </c>
      <c r="S234" s="32">
        <f t="shared" si="35"/>
        <v>19.124054116028432</v>
      </c>
      <c r="T234" s="32">
        <v>3295</v>
      </c>
      <c r="U234" s="32">
        <v>881</v>
      </c>
      <c r="V234" s="33">
        <f t="shared" si="36"/>
        <v>26.737481031866466</v>
      </c>
      <c r="W234" s="16"/>
      <c r="X234" s="32">
        <v>2385</v>
      </c>
      <c r="Y234" s="32">
        <v>550</v>
      </c>
      <c r="Z234" s="32">
        <f t="shared" si="37"/>
        <v>23.060796645702304</v>
      </c>
      <c r="AA234" s="32">
        <v>1554</v>
      </c>
      <c r="AB234" s="32">
        <v>343</v>
      </c>
      <c r="AC234" s="33">
        <f t="shared" si="38"/>
        <v>22.07207207207207</v>
      </c>
      <c r="AD234" s="16"/>
      <c r="AE234" s="32">
        <v>6606</v>
      </c>
      <c r="AF234" s="32">
        <v>1395</v>
      </c>
      <c r="AG234" s="32">
        <f t="shared" si="39"/>
        <v>21.117166212534062</v>
      </c>
      <c r="AH234" s="32">
        <v>4945</v>
      </c>
      <c r="AI234" s="32">
        <v>1480</v>
      </c>
      <c r="AJ234" s="29">
        <f t="shared" si="30"/>
        <v>29.92922143579373</v>
      </c>
    </row>
    <row r="235" spans="1:36" s="20" customFormat="1" ht="15" customHeight="1">
      <c r="A235" s="31" t="s">
        <v>107</v>
      </c>
      <c r="B235" s="31" t="s">
        <v>1</v>
      </c>
      <c r="C235" s="32">
        <v>20628</v>
      </c>
      <c r="D235" s="32">
        <v>10542</v>
      </c>
      <c r="E235" s="32">
        <f t="shared" si="31"/>
        <v>51.105293775450846</v>
      </c>
      <c r="F235" s="32">
        <v>17750</v>
      </c>
      <c r="G235" s="32">
        <v>9193</v>
      </c>
      <c r="H235" s="32">
        <f t="shared" si="32"/>
        <v>51.79154929577465</v>
      </c>
      <c r="I235" s="32"/>
      <c r="J235" s="32">
        <v>1184</v>
      </c>
      <c r="K235" s="32">
        <v>414</v>
      </c>
      <c r="L235" s="32">
        <f t="shared" si="33"/>
        <v>34.96621621621622</v>
      </c>
      <c r="M235" s="32">
        <v>1015</v>
      </c>
      <c r="N235" s="32">
        <v>340</v>
      </c>
      <c r="O235" s="8">
        <f t="shared" si="34"/>
        <v>33.497536945812804</v>
      </c>
      <c r="P235" s="16"/>
      <c r="Q235" s="32">
        <v>8693</v>
      </c>
      <c r="R235" s="32">
        <v>1593</v>
      </c>
      <c r="S235" s="32">
        <f t="shared" si="35"/>
        <v>18.325089152191417</v>
      </c>
      <c r="T235" s="32">
        <v>7279</v>
      </c>
      <c r="U235" s="32">
        <v>1759</v>
      </c>
      <c r="V235" s="33">
        <f t="shared" si="36"/>
        <v>24.16540733617255</v>
      </c>
      <c r="W235" s="16"/>
      <c r="X235" s="32">
        <v>5570</v>
      </c>
      <c r="Y235" s="32">
        <v>1664</v>
      </c>
      <c r="Z235" s="32">
        <f t="shared" si="37"/>
        <v>29.87432675044883</v>
      </c>
      <c r="AA235" s="32">
        <v>4025</v>
      </c>
      <c r="AB235" s="32">
        <v>953</v>
      </c>
      <c r="AC235" s="33">
        <f t="shared" si="38"/>
        <v>23.677018633540374</v>
      </c>
      <c r="AD235" s="16"/>
      <c r="AE235" s="32">
        <v>12974</v>
      </c>
      <c r="AF235" s="32">
        <v>3168</v>
      </c>
      <c r="AG235" s="32">
        <f t="shared" si="39"/>
        <v>24.41806690303684</v>
      </c>
      <c r="AH235" s="32">
        <v>10760</v>
      </c>
      <c r="AI235" s="32">
        <v>3321</v>
      </c>
      <c r="AJ235" s="29">
        <f t="shared" si="30"/>
        <v>30.864312267657994</v>
      </c>
    </row>
    <row r="236" spans="1:36" s="20" customFormat="1" ht="15" customHeight="1">
      <c r="A236" s="31"/>
      <c r="B236" s="31"/>
      <c r="C236" s="35"/>
      <c r="D236" s="35"/>
      <c r="E236" s="32"/>
      <c r="F236" s="35"/>
      <c r="G236" s="35"/>
      <c r="H236" s="32"/>
      <c r="I236" s="35"/>
      <c r="J236" s="35"/>
      <c r="K236" s="35"/>
      <c r="L236" s="32"/>
      <c r="M236" s="35"/>
      <c r="N236" s="35"/>
      <c r="O236" s="8"/>
      <c r="P236" s="16"/>
      <c r="Q236" s="35"/>
      <c r="R236" s="35"/>
      <c r="S236" s="32"/>
      <c r="T236" s="35"/>
      <c r="U236" s="35"/>
      <c r="V236" s="33"/>
      <c r="W236" s="16"/>
      <c r="X236" s="35"/>
      <c r="Y236" s="35"/>
      <c r="Z236" s="32"/>
      <c r="AA236" s="35"/>
      <c r="AB236" s="35"/>
      <c r="AC236" s="33"/>
      <c r="AD236" s="16"/>
      <c r="AE236" s="35"/>
      <c r="AF236" s="35"/>
      <c r="AG236" s="32"/>
      <c r="AH236" s="35"/>
      <c r="AI236" s="35"/>
      <c r="AJ236" s="29"/>
    </row>
    <row r="237" spans="1:36" s="20" customFormat="1" ht="15" customHeight="1">
      <c r="A237" s="31" t="s">
        <v>111</v>
      </c>
      <c r="B237" s="31" t="s">
        <v>112</v>
      </c>
      <c r="C237" s="32">
        <v>5012</v>
      </c>
      <c r="D237" s="32">
        <v>1625</v>
      </c>
      <c r="E237" s="32">
        <f t="shared" si="31"/>
        <v>32.42218675179569</v>
      </c>
      <c r="F237" s="32">
        <v>4915</v>
      </c>
      <c r="G237" s="32">
        <v>1352</v>
      </c>
      <c r="H237" s="32">
        <f t="shared" si="32"/>
        <v>27.507629704984744</v>
      </c>
      <c r="I237" s="32"/>
      <c r="J237" s="32">
        <v>162</v>
      </c>
      <c r="K237" s="32">
        <v>31</v>
      </c>
      <c r="L237" s="32">
        <f t="shared" si="33"/>
        <v>19.1358024691358</v>
      </c>
      <c r="M237" s="32">
        <v>142</v>
      </c>
      <c r="N237" s="32">
        <v>43</v>
      </c>
      <c r="O237" s="8">
        <f t="shared" si="34"/>
        <v>30.28169014084507</v>
      </c>
      <c r="P237" s="16"/>
      <c r="Q237" s="32">
        <v>953</v>
      </c>
      <c r="R237" s="32">
        <v>108</v>
      </c>
      <c r="S237" s="32">
        <f t="shared" si="35"/>
        <v>11.332633788037775</v>
      </c>
      <c r="T237" s="32">
        <v>993</v>
      </c>
      <c r="U237" s="32">
        <v>154</v>
      </c>
      <c r="V237" s="33">
        <f t="shared" si="36"/>
        <v>15.508559919436053</v>
      </c>
      <c r="W237" s="16"/>
      <c r="X237" s="32">
        <v>615</v>
      </c>
      <c r="Y237" s="32">
        <v>85</v>
      </c>
      <c r="Z237" s="32">
        <f t="shared" si="37"/>
        <v>13.821138211382115</v>
      </c>
      <c r="AA237" s="32">
        <v>433</v>
      </c>
      <c r="AB237" s="32">
        <v>75</v>
      </c>
      <c r="AC237" s="33">
        <f t="shared" si="38"/>
        <v>17.321016166281755</v>
      </c>
      <c r="AD237" s="16"/>
      <c r="AE237" s="32">
        <v>1542</v>
      </c>
      <c r="AF237" s="32">
        <v>69</v>
      </c>
      <c r="AG237" s="32">
        <f t="shared" si="39"/>
        <v>4.474708171206226</v>
      </c>
      <c r="AH237" s="32">
        <v>1302</v>
      </c>
      <c r="AI237" s="32">
        <v>39</v>
      </c>
      <c r="AJ237" s="29">
        <f t="shared" si="30"/>
        <v>2.995391705069124</v>
      </c>
    </row>
    <row r="238" spans="1:36" s="20" customFormat="1" ht="15" customHeight="1">
      <c r="A238" s="31" t="s">
        <v>111</v>
      </c>
      <c r="B238" s="31" t="s">
        <v>113</v>
      </c>
      <c r="C238" s="32">
        <v>3426</v>
      </c>
      <c r="D238" s="32">
        <v>1057</v>
      </c>
      <c r="E238" s="32">
        <f t="shared" si="31"/>
        <v>30.852305896088733</v>
      </c>
      <c r="F238" s="32">
        <v>3333</v>
      </c>
      <c r="G238" s="32">
        <v>1015</v>
      </c>
      <c r="H238" s="32">
        <f t="shared" si="32"/>
        <v>30.453045304530452</v>
      </c>
      <c r="I238" s="32"/>
      <c r="J238" s="32">
        <v>72</v>
      </c>
      <c r="K238" s="32">
        <v>12</v>
      </c>
      <c r="L238" s="32">
        <f t="shared" si="33"/>
        <v>16.666666666666664</v>
      </c>
      <c r="M238" s="32">
        <v>68</v>
      </c>
      <c r="N238" s="32">
        <v>26</v>
      </c>
      <c r="O238" s="8">
        <f t="shared" si="34"/>
        <v>38.23529411764706</v>
      </c>
      <c r="P238" s="16"/>
      <c r="Q238" s="32">
        <v>640</v>
      </c>
      <c r="R238" s="32">
        <v>88</v>
      </c>
      <c r="S238" s="32">
        <f t="shared" si="35"/>
        <v>13.750000000000002</v>
      </c>
      <c r="T238" s="32">
        <v>462</v>
      </c>
      <c r="U238" s="32">
        <v>49</v>
      </c>
      <c r="V238" s="33">
        <f t="shared" si="36"/>
        <v>10.606060606060606</v>
      </c>
      <c r="W238" s="16"/>
      <c r="X238" s="32">
        <v>428</v>
      </c>
      <c r="Y238" s="32">
        <v>78</v>
      </c>
      <c r="Z238" s="32">
        <f t="shared" si="37"/>
        <v>18.22429906542056</v>
      </c>
      <c r="AA238" s="32">
        <v>294</v>
      </c>
      <c r="AB238" s="32">
        <v>45</v>
      </c>
      <c r="AC238" s="33">
        <f t="shared" si="38"/>
        <v>15.306122448979592</v>
      </c>
      <c r="AD238" s="16"/>
      <c r="AE238" s="32">
        <v>1113</v>
      </c>
      <c r="AF238" s="32">
        <v>47</v>
      </c>
      <c r="AG238" s="32">
        <f t="shared" si="39"/>
        <v>4.22282120395328</v>
      </c>
      <c r="AH238" s="32">
        <v>765</v>
      </c>
      <c r="AI238" s="32">
        <v>32</v>
      </c>
      <c r="AJ238" s="29">
        <f t="shared" si="30"/>
        <v>4.183006535947712</v>
      </c>
    </row>
    <row r="239" spans="1:36" s="20" customFormat="1" ht="15" customHeight="1">
      <c r="A239" s="31" t="s">
        <v>111</v>
      </c>
      <c r="B239" s="31" t="s">
        <v>114</v>
      </c>
      <c r="C239" s="32">
        <v>6649</v>
      </c>
      <c r="D239" s="32">
        <v>2378</v>
      </c>
      <c r="E239" s="32">
        <f t="shared" si="31"/>
        <v>35.76477665814408</v>
      </c>
      <c r="F239" s="32">
        <v>6980</v>
      </c>
      <c r="G239" s="32">
        <v>2185</v>
      </c>
      <c r="H239" s="32">
        <f t="shared" si="32"/>
        <v>31.303724928366762</v>
      </c>
      <c r="I239" s="32"/>
      <c r="J239" s="32">
        <v>368</v>
      </c>
      <c r="K239" s="32">
        <v>71</v>
      </c>
      <c r="L239" s="32">
        <f t="shared" si="33"/>
        <v>19.293478260869566</v>
      </c>
      <c r="M239" s="32">
        <v>310</v>
      </c>
      <c r="N239" s="32">
        <v>106</v>
      </c>
      <c r="O239" s="8">
        <f t="shared" si="34"/>
        <v>34.193548387096776</v>
      </c>
      <c r="P239" s="16"/>
      <c r="Q239" s="32">
        <v>1635</v>
      </c>
      <c r="R239" s="32">
        <v>283</v>
      </c>
      <c r="S239" s="32">
        <f t="shared" si="35"/>
        <v>17.30886850152905</v>
      </c>
      <c r="T239" s="32">
        <v>1336</v>
      </c>
      <c r="U239" s="32">
        <v>188</v>
      </c>
      <c r="V239" s="33">
        <f t="shared" si="36"/>
        <v>14.071856287425149</v>
      </c>
      <c r="W239" s="16"/>
      <c r="X239" s="32">
        <v>827</v>
      </c>
      <c r="Y239" s="32">
        <v>124</v>
      </c>
      <c r="Z239" s="32">
        <f t="shared" si="37"/>
        <v>14.993954050785973</v>
      </c>
      <c r="AA239" s="32">
        <v>589</v>
      </c>
      <c r="AB239" s="32">
        <v>88</v>
      </c>
      <c r="AC239" s="33">
        <f t="shared" si="38"/>
        <v>14.94057724957555</v>
      </c>
      <c r="AD239" s="16"/>
      <c r="AE239" s="32">
        <v>2059</v>
      </c>
      <c r="AF239" s="32">
        <v>191</v>
      </c>
      <c r="AG239" s="32">
        <f t="shared" si="39"/>
        <v>9.276347741622146</v>
      </c>
      <c r="AH239" s="32">
        <v>1303</v>
      </c>
      <c r="AI239" s="32">
        <v>61</v>
      </c>
      <c r="AJ239" s="29">
        <f t="shared" si="30"/>
        <v>4.681504221028396</v>
      </c>
    </row>
    <row r="240" spans="1:36" s="20" customFormat="1" ht="15" customHeight="1">
      <c r="A240" s="31" t="s">
        <v>111</v>
      </c>
      <c r="B240" s="31" t="s">
        <v>115</v>
      </c>
      <c r="C240" s="32">
        <v>4692</v>
      </c>
      <c r="D240" s="32">
        <v>1733</v>
      </c>
      <c r="E240" s="32">
        <f t="shared" si="31"/>
        <v>36.93520886615516</v>
      </c>
      <c r="F240" s="32">
        <v>4520</v>
      </c>
      <c r="G240" s="32">
        <v>1496</v>
      </c>
      <c r="H240" s="32">
        <f t="shared" si="32"/>
        <v>33.097345132743364</v>
      </c>
      <c r="I240" s="32"/>
      <c r="J240" s="32">
        <v>189</v>
      </c>
      <c r="K240" s="32">
        <v>37</v>
      </c>
      <c r="L240" s="32">
        <f t="shared" si="33"/>
        <v>19.576719576719576</v>
      </c>
      <c r="M240" s="32">
        <v>183</v>
      </c>
      <c r="N240" s="32">
        <v>54</v>
      </c>
      <c r="O240" s="8">
        <f t="shared" si="34"/>
        <v>29.508196721311474</v>
      </c>
      <c r="P240" s="16"/>
      <c r="Q240" s="32">
        <v>1027</v>
      </c>
      <c r="R240" s="32">
        <v>146</v>
      </c>
      <c r="S240" s="32">
        <f t="shared" si="35"/>
        <v>14.216163583252191</v>
      </c>
      <c r="T240" s="32">
        <v>958</v>
      </c>
      <c r="U240" s="32">
        <v>151</v>
      </c>
      <c r="V240" s="33">
        <f t="shared" si="36"/>
        <v>15.762004175365343</v>
      </c>
      <c r="W240" s="16"/>
      <c r="X240" s="32">
        <v>613</v>
      </c>
      <c r="Y240" s="32">
        <v>89</v>
      </c>
      <c r="Z240" s="32">
        <f t="shared" si="37"/>
        <v>14.518760195758565</v>
      </c>
      <c r="AA240" s="32">
        <v>416</v>
      </c>
      <c r="AB240" s="32">
        <v>77</v>
      </c>
      <c r="AC240" s="33">
        <f t="shared" si="38"/>
        <v>18.509615384615387</v>
      </c>
      <c r="AD240" s="16"/>
      <c r="AE240" s="32">
        <v>1595</v>
      </c>
      <c r="AF240" s="32">
        <v>70</v>
      </c>
      <c r="AG240" s="32">
        <f t="shared" si="39"/>
        <v>4.38871473354232</v>
      </c>
      <c r="AH240" s="32">
        <v>1124</v>
      </c>
      <c r="AI240" s="32">
        <v>57</v>
      </c>
      <c r="AJ240" s="29">
        <f t="shared" si="30"/>
        <v>5.0711743772241995</v>
      </c>
    </row>
    <row r="241" spans="1:36" s="20" customFormat="1" ht="15" customHeight="1">
      <c r="A241" s="31" t="s">
        <v>111</v>
      </c>
      <c r="B241" s="31" t="s">
        <v>1</v>
      </c>
      <c r="C241" s="32">
        <v>19779</v>
      </c>
      <c r="D241" s="32">
        <v>6793</v>
      </c>
      <c r="E241" s="32">
        <f t="shared" si="31"/>
        <v>34.344506800141566</v>
      </c>
      <c r="F241" s="32">
        <v>19748</v>
      </c>
      <c r="G241" s="32">
        <v>6048</v>
      </c>
      <c r="H241" s="32">
        <f t="shared" si="32"/>
        <v>30.625886165687668</v>
      </c>
      <c r="I241" s="32"/>
      <c r="J241" s="32">
        <v>791</v>
      </c>
      <c r="K241" s="32">
        <v>151</v>
      </c>
      <c r="L241" s="32">
        <f t="shared" si="33"/>
        <v>19.089759797724398</v>
      </c>
      <c r="M241" s="32">
        <v>703</v>
      </c>
      <c r="N241" s="32">
        <v>229</v>
      </c>
      <c r="O241" s="8">
        <f t="shared" si="34"/>
        <v>32.574679943100996</v>
      </c>
      <c r="P241" s="16"/>
      <c r="Q241" s="32">
        <v>4255</v>
      </c>
      <c r="R241" s="32">
        <v>625</v>
      </c>
      <c r="S241" s="32">
        <f t="shared" si="35"/>
        <v>14.688601645123384</v>
      </c>
      <c r="T241" s="32">
        <v>3749</v>
      </c>
      <c r="U241" s="32">
        <v>542</v>
      </c>
      <c r="V241" s="33">
        <f t="shared" si="36"/>
        <v>14.4571885836223</v>
      </c>
      <c r="W241" s="16"/>
      <c r="X241" s="32">
        <v>2483</v>
      </c>
      <c r="Y241" s="32">
        <v>376</v>
      </c>
      <c r="Z241" s="32">
        <f t="shared" si="37"/>
        <v>15.142972211035039</v>
      </c>
      <c r="AA241" s="32">
        <v>1732</v>
      </c>
      <c r="AB241" s="32">
        <v>285</v>
      </c>
      <c r="AC241" s="33">
        <f t="shared" si="38"/>
        <v>16.45496535796767</v>
      </c>
      <c r="AD241" s="16"/>
      <c r="AE241" s="32">
        <v>6309</v>
      </c>
      <c r="AF241" s="32">
        <v>377</v>
      </c>
      <c r="AG241" s="32">
        <f t="shared" si="39"/>
        <v>5.97559042637502</v>
      </c>
      <c r="AH241" s="32">
        <v>4494</v>
      </c>
      <c r="AI241" s="32">
        <v>189</v>
      </c>
      <c r="AJ241" s="29">
        <f t="shared" si="30"/>
        <v>4.205607476635514</v>
      </c>
    </row>
    <row r="242" spans="1:36" s="20" customFormat="1" ht="15" customHeight="1">
      <c r="A242" s="31"/>
      <c r="B242" s="31"/>
      <c r="C242" s="35"/>
      <c r="D242" s="35"/>
      <c r="E242" s="32"/>
      <c r="F242" s="35"/>
      <c r="G242" s="35"/>
      <c r="H242" s="32"/>
      <c r="I242" s="35"/>
      <c r="J242" s="35"/>
      <c r="K242" s="35"/>
      <c r="L242" s="32"/>
      <c r="M242" s="35"/>
      <c r="N242" s="35"/>
      <c r="O242" s="8"/>
      <c r="P242" s="16"/>
      <c r="Q242" s="35"/>
      <c r="R242" s="35"/>
      <c r="S242" s="32"/>
      <c r="T242" s="35"/>
      <c r="U242" s="35"/>
      <c r="V242" s="33"/>
      <c r="W242" s="16"/>
      <c r="X242" s="35"/>
      <c r="Y242" s="35"/>
      <c r="Z242" s="32"/>
      <c r="AA242" s="35"/>
      <c r="AB242" s="35"/>
      <c r="AC242" s="33"/>
      <c r="AD242" s="16"/>
      <c r="AE242" s="35"/>
      <c r="AF242" s="35"/>
      <c r="AG242" s="32"/>
      <c r="AH242" s="35"/>
      <c r="AI242" s="35"/>
      <c r="AJ242" s="29"/>
    </row>
    <row r="243" spans="1:36" s="20" customFormat="1" ht="15" customHeight="1">
      <c r="A243" s="31" t="s">
        <v>116</v>
      </c>
      <c r="B243" s="31" t="s">
        <v>117</v>
      </c>
      <c r="C243" s="32">
        <v>5681</v>
      </c>
      <c r="D243" s="32">
        <v>3385</v>
      </c>
      <c r="E243" s="32">
        <f t="shared" si="31"/>
        <v>59.58458017954585</v>
      </c>
      <c r="F243" s="32">
        <v>6370</v>
      </c>
      <c r="G243" s="32">
        <v>3294</v>
      </c>
      <c r="H243" s="32">
        <f t="shared" si="32"/>
        <v>51.71114599686029</v>
      </c>
      <c r="I243" s="32"/>
      <c r="J243" s="32">
        <v>215</v>
      </c>
      <c r="K243" s="32">
        <v>57</v>
      </c>
      <c r="L243" s="32">
        <f t="shared" si="33"/>
        <v>26.51162790697674</v>
      </c>
      <c r="M243" s="32">
        <v>188</v>
      </c>
      <c r="N243" s="32">
        <v>60</v>
      </c>
      <c r="O243" s="8">
        <f t="shared" si="34"/>
        <v>31.914893617021278</v>
      </c>
      <c r="P243" s="16"/>
      <c r="Q243" s="32">
        <v>990</v>
      </c>
      <c r="R243" s="32">
        <v>232</v>
      </c>
      <c r="S243" s="32">
        <f t="shared" si="35"/>
        <v>23.434343434343436</v>
      </c>
      <c r="T243" s="32">
        <v>1214</v>
      </c>
      <c r="U243" s="32">
        <v>233</v>
      </c>
      <c r="V243" s="33">
        <f t="shared" si="36"/>
        <v>19.192751235584844</v>
      </c>
      <c r="W243" s="16"/>
      <c r="X243" s="32">
        <v>539</v>
      </c>
      <c r="Y243" s="32">
        <v>150</v>
      </c>
      <c r="Z243" s="32">
        <f t="shared" si="37"/>
        <v>27.82931354359926</v>
      </c>
      <c r="AA243" s="32">
        <v>503</v>
      </c>
      <c r="AB243" s="32">
        <v>129</v>
      </c>
      <c r="AC243" s="33">
        <f t="shared" si="38"/>
        <v>25.646123260437374</v>
      </c>
      <c r="AD243" s="16"/>
      <c r="AE243" s="32">
        <v>2080</v>
      </c>
      <c r="AF243" s="32">
        <v>178</v>
      </c>
      <c r="AG243" s="32">
        <f t="shared" si="39"/>
        <v>8.557692307692308</v>
      </c>
      <c r="AH243" s="32">
        <v>1552</v>
      </c>
      <c r="AI243" s="32">
        <v>193</v>
      </c>
      <c r="AJ243" s="29">
        <f t="shared" si="30"/>
        <v>12.435567010309278</v>
      </c>
    </row>
    <row r="244" spans="1:36" s="20" customFormat="1" ht="15" customHeight="1">
      <c r="A244" s="31" t="s">
        <v>116</v>
      </c>
      <c r="B244" s="31" t="s">
        <v>118</v>
      </c>
      <c r="C244" s="32">
        <v>3753</v>
      </c>
      <c r="D244" s="32">
        <v>2523</v>
      </c>
      <c r="E244" s="32">
        <f t="shared" si="31"/>
        <v>67.22621902478018</v>
      </c>
      <c r="F244" s="32">
        <v>3747</v>
      </c>
      <c r="G244" s="32">
        <v>1971</v>
      </c>
      <c r="H244" s="32">
        <f t="shared" si="32"/>
        <v>52.602081665332264</v>
      </c>
      <c r="I244" s="32"/>
      <c r="J244" s="32">
        <v>56</v>
      </c>
      <c r="K244" s="32">
        <v>28</v>
      </c>
      <c r="L244" s="32">
        <f t="shared" si="33"/>
        <v>50</v>
      </c>
      <c r="M244" s="32">
        <v>59</v>
      </c>
      <c r="N244" s="32">
        <v>17</v>
      </c>
      <c r="O244" s="8">
        <f t="shared" si="34"/>
        <v>28.8135593220339</v>
      </c>
      <c r="P244" s="16"/>
      <c r="Q244" s="32">
        <v>660</v>
      </c>
      <c r="R244" s="32">
        <v>176</v>
      </c>
      <c r="S244" s="32">
        <f t="shared" si="35"/>
        <v>26.666666666666668</v>
      </c>
      <c r="T244" s="32">
        <v>675</v>
      </c>
      <c r="U244" s="32">
        <v>182</v>
      </c>
      <c r="V244" s="33">
        <f t="shared" si="36"/>
        <v>26.962962962962962</v>
      </c>
      <c r="W244" s="16"/>
      <c r="X244" s="32">
        <v>369</v>
      </c>
      <c r="Y244" s="32">
        <v>81</v>
      </c>
      <c r="Z244" s="32">
        <f t="shared" si="37"/>
        <v>21.951219512195124</v>
      </c>
      <c r="AA244" s="32">
        <v>326</v>
      </c>
      <c r="AB244" s="32">
        <v>51</v>
      </c>
      <c r="AC244" s="33">
        <f t="shared" si="38"/>
        <v>15.644171779141105</v>
      </c>
      <c r="AD244" s="16"/>
      <c r="AE244" s="32">
        <v>1466</v>
      </c>
      <c r="AF244" s="32">
        <v>167</v>
      </c>
      <c r="AG244" s="32">
        <f t="shared" si="39"/>
        <v>11.391541609822646</v>
      </c>
      <c r="AH244" s="32">
        <v>1312</v>
      </c>
      <c r="AI244" s="32">
        <v>75</v>
      </c>
      <c r="AJ244" s="29">
        <f t="shared" si="30"/>
        <v>5.716463414634147</v>
      </c>
    </row>
    <row r="245" spans="1:36" s="20" customFormat="1" ht="15" customHeight="1">
      <c r="A245" s="31" t="s">
        <v>116</v>
      </c>
      <c r="B245" s="31" t="s">
        <v>1</v>
      </c>
      <c r="C245" s="32">
        <v>9434</v>
      </c>
      <c r="D245" s="32">
        <v>5908</v>
      </c>
      <c r="E245" s="32">
        <f t="shared" si="31"/>
        <v>62.624549501801994</v>
      </c>
      <c r="F245" s="32">
        <v>10117</v>
      </c>
      <c r="G245" s="32">
        <v>5265</v>
      </c>
      <c r="H245" s="32">
        <f t="shared" si="32"/>
        <v>52.04111890876742</v>
      </c>
      <c r="I245" s="32"/>
      <c r="J245" s="32">
        <v>271</v>
      </c>
      <c r="K245" s="32">
        <v>85</v>
      </c>
      <c r="L245" s="32">
        <f t="shared" si="33"/>
        <v>31.365313653136536</v>
      </c>
      <c r="M245" s="32">
        <v>247</v>
      </c>
      <c r="N245" s="32">
        <v>77</v>
      </c>
      <c r="O245" s="8">
        <f t="shared" si="34"/>
        <v>31.17408906882591</v>
      </c>
      <c r="P245" s="16"/>
      <c r="Q245" s="32">
        <v>1650</v>
      </c>
      <c r="R245" s="32">
        <v>408</v>
      </c>
      <c r="S245" s="32">
        <f t="shared" si="35"/>
        <v>24.727272727272727</v>
      </c>
      <c r="T245" s="32">
        <v>1889</v>
      </c>
      <c r="U245" s="32">
        <v>415</v>
      </c>
      <c r="V245" s="33">
        <f t="shared" si="36"/>
        <v>21.969295923769188</v>
      </c>
      <c r="W245" s="16"/>
      <c r="X245" s="32">
        <v>908</v>
      </c>
      <c r="Y245" s="32">
        <v>231</v>
      </c>
      <c r="Z245" s="32">
        <f t="shared" si="37"/>
        <v>25.440528634361232</v>
      </c>
      <c r="AA245" s="32">
        <v>829</v>
      </c>
      <c r="AB245" s="32">
        <v>180</v>
      </c>
      <c r="AC245" s="33">
        <f t="shared" si="38"/>
        <v>21.71290711700844</v>
      </c>
      <c r="AD245" s="16"/>
      <c r="AE245" s="32">
        <v>3546</v>
      </c>
      <c r="AF245" s="32">
        <v>345</v>
      </c>
      <c r="AG245" s="32">
        <f t="shared" si="39"/>
        <v>9.72927241962775</v>
      </c>
      <c r="AH245" s="32">
        <v>2864</v>
      </c>
      <c r="AI245" s="32">
        <v>268</v>
      </c>
      <c r="AJ245" s="29">
        <f t="shared" si="30"/>
        <v>9.35754189944134</v>
      </c>
    </row>
    <row r="246" spans="1:36" s="20" customFormat="1" ht="15" customHeight="1">
      <c r="A246" s="31"/>
      <c r="B246" s="31"/>
      <c r="C246" s="35"/>
      <c r="D246" s="35"/>
      <c r="E246" s="32"/>
      <c r="F246" s="35"/>
      <c r="G246" s="35"/>
      <c r="H246" s="32"/>
      <c r="I246" s="35"/>
      <c r="J246" s="35"/>
      <c r="K246" s="35"/>
      <c r="L246" s="32"/>
      <c r="M246" s="35"/>
      <c r="N246" s="35"/>
      <c r="O246" s="8"/>
      <c r="P246" s="16"/>
      <c r="Q246" s="35"/>
      <c r="R246" s="35"/>
      <c r="S246" s="32"/>
      <c r="T246" s="35"/>
      <c r="U246" s="35"/>
      <c r="V246" s="33"/>
      <c r="W246" s="16"/>
      <c r="X246" s="35"/>
      <c r="Y246" s="35"/>
      <c r="Z246" s="32"/>
      <c r="AA246" s="35"/>
      <c r="AB246" s="35"/>
      <c r="AC246" s="33"/>
      <c r="AD246" s="16"/>
      <c r="AE246" s="35"/>
      <c r="AF246" s="35"/>
      <c r="AG246" s="32"/>
      <c r="AH246" s="35"/>
      <c r="AI246" s="35"/>
      <c r="AJ246" s="29"/>
    </row>
    <row r="247" spans="1:36" s="20" customFormat="1" ht="15" customHeight="1">
      <c r="A247" s="31" t="s">
        <v>119</v>
      </c>
      <c r="B247" s="31" t="s">
        <v>61</v>
      </c>
      <c r="C247" s="32">
        <v>4360</v>
      </c>
      <c r="D247" s="32">
        <v>1498</v>
      </c>
      <c r="E247" s="32">
        <f t="shared" si="31"/>
        <v>34.357798165137616</v>
      </c>
      <c r="F247" s="32">
        <v>4854</v>
      </c>
      <c r="G247" s="32">
        <v>1435</v>
      </c>
      <c r="H247" s="32">
        <f t="shared" si="32"/>
        <v>29.563246806757316</v>
      </c>
      <c r="I247" s="32"/>
      <c r="J247" s="32">
        <v>150</v>
      </c>
      <c r="K247" s="32">
        <v>27</v>
      </c>
      <c r="L247" s="32">
        <f t="shared" si="33"/>
        <v>18</v>
      </c>
      <c r="M247" s="32">
        <v>154</v>
      </c>
      <c r="N247" s="32">
        <v>46</v>
      </c>
      <c r="O247" s="8">
        <f t="shared" si="34"/>
        <v>29.87012987012987</v>
      </c>
      <c r="P247" s="16"/>
      <c r="Q247" s="32">
        <v>950</v>
      </c>
      <c r="R247" s="32">
        <v>102</v>
      </c>
      <c r="S247" s="32">
        <f t="shared" si="35"/>
        <v>10.73684210526316</v>
      </c>
      <c r="T247" s="32">
        <v>967</v>
      </c>
      <c r="U247" s="32">
        <v>150</v>
      </c>
      <c r="V247" s="33">
        <f t="shared" si="36"/>
        <v>15.511892450879008</v>
      </c>
      <c r="W247" s="16"/>
      <c r="X247" s="32">
        <v>605</v>
      </c>
      <c r="Y247" s="32">
        <v>75</v>
      </c>
      <c r="Z247" s="32">
        <f t="shared" si="37"/>
        <v>12.396694214876034</v>
      </c>
      <c r="AA247" s="32">
        <v>547</v>
      </c>
      <c r="AB247" s="32">
        <v>78</v>
      </c>
      <c r="AC247" s="33">
        <f t="shared" si="38"/>
        <v>14.259597806215721</v>
      </c>
      <c r="AD247" s="16"/>
      <c r="AE247" s="32">
        <v>1750</v>
      </c>
      <c r="AF247" s="32">
        <v>43</v>
      </c>
      <c r="AG247" s="32">
        <f t="shared" si="39"/>
        <v>2.457142857142857</v>
      </c>
      <c r="AH247" s="32">
        <v>1663</v>
      </c>
      <c r="AI247" s="32">
        <v>43</v>
      </c>
      <c r="AJ247" s="29">
        <f t="shared" si="30"/>
        <v>2.5856885147324116</v>
      </c>
    </row>
    <row r="248" spans="1:36" s="20" customFormat="1" ht="15" customHeight="1">
      <c r="A248" s="31" t="s">
        <v>119</v>
      </c>
      <c r="B248" s="31" t="s">
        <v>62</v>
      </c>
      <c r="C248" s="32">
        <v>3795</v>
      </c>
      <c r="D248" s="32">
        <v>1197</v>
      </c>
      <c r="E248" s="32">
        <f t="shared" si="31"/>
        <v>31.541501976284586</v>
      </c>
      <c r="F248" s="32">
        <v>3790</v>
      </c>
      <c r="G248" s="32">
        <v>1022</v>
      </c>
      <c r="H248" s="32">
        <f t="shared" si="32"/>
        <v>26.965699208443272</v>
      </c>
      <c r="I248" s="32"/>
      <c r="J248" s="32">
        <v>148</v>
      </c>
      <c r="K248" s="32">
        <v>40</v>
      </c>
      <c r="L248" s="32">
        <f t="shared" si="33"/>
        <v>27.027027027027028</v>
      </c>
      <c r="M248" s="32">
        <v>143</v>
      </c>
      <c r="N248" s="32">
        <v>44</v>
      </c>
      <c r="O248" s="8">
        <f t="shared" si="34"/>
        <v>30.76923076923077</v>
      </c>
      <c r="P248" s="16"/>
      <c r="Q248" s="32">
        <v>1329</v>
      </c>
      <c r="R248" s="32">
        <v>141</v>
      </c>
      <c r="S248" s="32">
        <f t="shared" si="35"/>
        <v>10.609480812641085</v>
      </c>
      <c r="T248" s="32">
        <v>1205</v>
      </c>
      <c r="U248" s="32">
        <v>129</v>
      </c>
      <c r="V248" s="33">
        <f t="shared" si="36"/>
        <v>10.705394190871369</v>
      </c>
      <c r="W248" s="16"/>
      <c r="X248" s="32">
        <v>551</v>
      </c>
      <c r="Y248" s="32">
        <v>60</v>
      </c>
      <c r="Z248" s="32">
        <f t="shared" si="37"/>
        <v>10.88929219600726</v>
      </c>
      <c r="AA248" s="32">
        <v>542</v>
      </c>
      <c r="AB248" s="32">
        <v>82</v>
      </c>
      <c r="AC248" s="33">
        <f t="shared" si="38"/>
        <v>15.129151291512915</v>
      </c>
      <c r="AD248" s="16"/>
      <c r="AE248" s="32">
        <v>1674</v>
      </c>
      <c r="AF248" s="32">
        <v>70</v>
      </c>
      <c r="AG248" s="32">
        <f t="shared" si="39"/>
        <v>4.1816009557945035</v>
      </c>
      <c r="AH248" s="32">
        <v>1527</v>
      </c>
      <c r="AI248" s="32">
        <v>71</v>
      </c>
      <c r="AJ248" s="29">
        <f t="shared" si="30"/>
        <v>4.649639816633923</v>
      </c>
    </row>
    <row r="249" spans="1:36" s="20" customFormat="1" ht="15" customHeight="1">
      <c r="A249" s="31" t="s">
        <v>119</v>
      </c>
      <c r="B249" s="31" t="s">
        <v>63</v>
      </c>
      <c r="C249" s="32">
        <v>4693</v>
      </c>
      <c r="D249" s="32">
        <v>2210</v>
      </c>
      <c r="E249" s="32">
        <f t="shared" si="31"/>
        <v>47.091412742382275</v>
      </c>
      <c r="F249" s="32">
        <v>5236</v>
      </c>
      <c r="G249" s="32">
        <v>1886</v>
      </c>
      <c r="H249" s="32">
        <f t="shared" si="32"/>
        <v>36.01986249045073</v>
      </c>
      <c r="I249" s="32"/>
      <c r="J249" s="32">
        <v>117</v>
      </c>
      <c r="K249" s="32">
        <v>31</v>
      </c>
      <c r="L249" s="32">
        <f t="shared" si="33"/>
        <v>26.495726495726498</v>
      </c>
      <c r="M249" s="32">
        <v>123</v>
      </c>
      <c r="N249" s="32">
        <v>42</v>
      </c>
      <c r="O249" s="8">
        <f t="shared" si="34"/>
        <v>34.146341463414636</v>
      </c>
      <c r="P249" s="16"/>
      <c r="Q249" s="32">
        <v>1042</v>
      </c>
      <c r="R249" s="32">
        <v>128</v>
      </c>
      <c r="S249" s="32">
        <f t="shared" si="35"/>
        <v>12.284069097888676</v>
      </c>
      <c r="T249" s="32">
        <v>1233</v>
      </c>
      <c r="U249" s="32">
        <v>114</v>
      </c>
      <c r="V249" s="33">
        <f t="shared" si="36"/>
        <v>9.245742092457421</v>
      </c>
      <c r="W249" s="16"/>
      <c r="X249" s="32">
        <v>592</v>
      </c>
      <c r="Y249" s="32">
        <v>91</v>
      </c>
      <c r="Z249" s="32">
        <f t="shared" si="37"/>
        <v>15.371621621621623</v>
      </c>
      <c r="AA249" s="32">
        <v>486</v>
      </c>
      <c r="AB249" s="32">
        <v>99</v>
      </c>
      <c r="AC249" s="33">
        <f t="shared" si="38"/>
        <v>20.37037037037037</v>
      </c>
      <c r="AD249" s="16"/>
      <c r="AE249" s="32">
        <v>1838</v>
      </c>
      <c r="AF249" s="32">
        <v>113</v>
      </c>
      <c r="AG249" s="32">
        <f t="shared" si="39"/>
        <v>6.147986942328618</v>
      </c>
      <c r="AH249" s="32">
        <v>1748</v>
      </c>
      <c r="AI249" s="32">
        <v>49</v>
      </c>
      <c r="AJ249" s="29">
        <f t="shared" si="30"/>
        <v>2.803203661327231</v>
      </c>
    </row>
    <row r="250" spans="1:36" s="20" customFormat="1" ht="15" customHeight="1">
      <c r="A250" s="31" t="s">
        <v>119</v>
      </c>
      <c r="B250" s="31" t="s">
        <v>1</v>
      </c>
      <c r="C250" s="32">
        <v>12848</v>
      </c>
      <c r="D250" s="32">
        <v>4905</v>
      </c>
      <c r="E250" s="32">
        <f t="shared" si="31"/>
        <v>38.17714819427148</v>
      </c>
      <c r="F250" s="32">
        <v>13880</v>
      </c>
      <c r="G250" s="32">
        <v>4343</v>
      </c>
      <c r="H250" s="32">
        <f t="shared" si="32"/>
        <v>31.28962536023055</v>
      </c>
      <c r="I250" s="32"/>
      <c r="J250" s="32">
        <v>415</v>
      </c>
      <c r="K250" s="32">
        <v>98</v>
      </c>
      <c r="L250" s="32">
        <f t="shared" si="33"/>
        <v>23.6144578313253</v>
      </c>
      <c r="M250" s="32">
        <v>420</v>
      </c>
      <c r="N250" s="32">
        <v>132</v>
      </c>
      <c r="O250" s="8">
        <f t="shared" si="34"/>
        <v>31.428571428571427</v>
      </c>
      <c r="P250" s="16"/>
      <c r="Q250" s="32">
        <v>3321</v>
      </c>
      <c r="R250" s="32">
        <v>371</v>
      </c>
      <c r="S250" s="32">
        <f t="shared" si="35"/>
        <v>11.171333935561577</v>
      </c>
      <c r="T250" s="32">
        <v>3405</v>
      </c>
      <c r="U250" s="32">
        <v>393</v>
      </c>
      <c r="V250" s="33">
        <f t="shared" si="36"/>
        <v>11.541850220264317</v>
      </c>
      <c r="W250" s="16"/>
      <c r="X250" s="32">
        <v>1748</v>
      </c>
      <c r="Y250" s="32">
        <v>226</v>
      </c>
      <c r="Z250" s="32">
        <f t="shared" si="37"/>
        <v>12.929061784897025</v>
      </c>
      <c r="AA250" s="32">
        <v>1575</v>
      </c>
      <c r="AB250" s="32">
        <v>259</v>
      </c>
      <c r="AC250" s="33">
        <f t="shared" si="38"/>
        <v>16.444444444444446</v>
      </c>
      <c r="AD250" s="16"/>
      <c r="AE250" s="32">
        <v>5262</v>
      </c>
      <c r="AF250" s="32">
        <v>226</v>
      </c>
      <c r="AG250" s="32">
        <f t="shared" si="39"/>
        <v>4.2949448878753325</v>
      </c>
      <c r="AH250" s="32">
        <v>4938</v>
      </c>
      <c r="AI250" s="32">
        <v>163</v>
      </c>
      <c r="AJ250" s="29">
        <f t="shared" si="30"/>
        <v>3.3009315512353177</v>
      </c>
    </row>
    <row r="251" spans="1:36" s="20" customFormat="1" ht="15" customHeight="1">
      <c r="A251" s="31"/>
      <c r="B251" s="31"/>
      <c r="C251" s="35"/>
      <c r="D251" s="35"/>
      <c r="E251" s="32"/>
      <c r="F251" s="35"/>
      <c r="G251" s="35"/>
      <c r="H251" s="32"/>
      <c r="I251" s="35"/>
      <c r="J251" s="35"/>
      <c r="K251" s="35"/>
      <c r="L251" s="32"/>
      <c r="M251" s="35"/>
      <c r="N251" s="35"/>
      <c r="O251" s="8"/>
      <c r="P251" s="16"/>
      <c r="Q251" s="35"/>
      <c r="R251" s="35"/>
      <c r="S251" s="32"/>
      <c r="T251" s="35"/>
      <c r="U251" s="35"/>
      <c r="V251" s="33"/>
      <c r="W251" s="16"/>
      <c r="X251" s="35"/>
      <c r="Y251" s="35"/>
      <c r="Z251" s="32"/>
      <c r="AA251" s="35"/>
      <c r="AB251" s="35"/>
      <c r="AC251" s="33"/>
      <c r="AD251" s="16"/>
      <c r="AE251" s="35"/>
      <c r="AF251" s="35"/>
      <c r="AG251" s="32"/>
      <c r="AH251" s="35"/>
      <c r="AI251" s="35"/>
      <c r="AJ251" s="29"/>
    </row>
    <row r="252" spans="1:36" s="20" customFormat="1" ht="15" customHeight="1">
      <c r="A252" s="31" t="s">
        <v>120</v>
      </c>
      <c r="B252" s="31" t="s">
        <v>121</v>
      </c>
      <c r="C252" s="32">
        <v>5213</v>
      </c>
      <c r="D252" s="32">
        <v>1935</v>
      </c>
      <c r="E252" s="32">
        <f t="shared" si="31"/>
        <v>37.11874160751966</v>
      </c>
      <c r="F252" s="32">
        <v>4837</v>
      </c>
      <c r="G252" s="32">
        <v>2124</v>
      </c>
      <c r="H252" s="32">
        <f t="shared" si="32"/>
        <v>43.91151540210875</v>
      </c>
      <c r="I252" s="32"/>
      <c r="J252" s="32">
        <v>434</v>
      </c>
      <c r="K252" s="32">
        <v>66</v>
      </c>
      <c r="L252" s="32">
        <f t="shared" si="33"/>
        <v>15.207373271889402</v>
      </c>
      <c r="M252" s="32">
        <v>353</v>
      </c>
      <c r="N252" s="32">
        <v>84</v>
      </c>
      <c r="O252" s="8">
        <f t="shared" si="34"/>
        <v>23.79603399433428</v>
      </c>
      <c r="P252" s="16"/>
      <c r="Q252" s="32">
        <v>1172</v>
      </c>
      <c r="R252" s="32">
        <v>119</v>
      </c>
      <c r="S252" s="32">
        <f t="shared" si="35"/>
        <v>10.15358361774744</v>
      </c>
      <c r="T252" s="32">
        <v>1228</v>
      </c>
      <c r="U252" s="32">
        <v>166</v>
      </c>
      <c r="V252" s="33">
        <f t="shared" si="36"/>
        <v>13.517915309446254</v>
      </c>
      <c r="W252" s="16"/>
      <c r="X252" s="32">
        <v>603</v>
      </c>
      <c r="Y252" s="32">
        <v>43</v>
      </c>
      <c r="Z252" s="32">
        <f t="shared" si="37"/>
        <v>7.131011608623548</v>
      </c>
      <c r="AA252" s="32">
        <v>762</v>
      </c>
      <c r="AB252" s="32">
        <v>71</v>
      </c>
      <c r="AC252" s="33">
        <f t="shared" si="38"/>
        <v>9.317585301837271</v>
      </c>
      <c r="AD252" s="16"/>
      <c r="AE252" s="32">
        <v>1664</v>
      </c>
      <c r="AF252" s="32">
        <v>78</v>
      </c>
      <c r="AG252" s="32">
        <f t="shared" si="39"/>
        <v>4.6875</v>
      </c>
      <c r="AH252" s="32">
        <v>1495</v>
      </c>
      <c r="AI252" s="32">
        <v>50</v>
      </c>
      <c r="AJ252" s="29">
        <f aca="true" t="shared" si="40" ref="AJ252:AJ306">AI252/AH252*100</f>
        <v>3.3444816053511706</v>
      </c>
    </row>
    <row r="253" spans="1:36" s="20" customFormat="1" ht="15" customHeight="1">
      <c r="A253" s="31" t="s">
        <v>120</v>
      </c>
      <c r="B253" s="31" t="s">
        <v>122</v>
      </c>
      <c r="C253" s="32">
        <v>6343</v>
      </c>
      <c r="D253" s="32">
        <v>3221</v>
      </c>
      <c r="E253" s="32">
        <f t="shared" si="31"/>
        <v>50.78038782910295</v>
      </c>
      <c r="F253" s="32">
        <v>6009</v>
      </c>
      <c r="G253" s="32">
        <v>3455</v>
      </c>
      <c r="H253" s="32">
        <f t="shared" si="32"/>
        <v>57.49708770178066</v>
      </c>
      <c r="I253" s="32"/>
      <c r="J253" s="32">
        <v>271</v>
      </c>
      <c r="K253" s="32">
        <v>70</v>
      </c>
      <c r="L253" s="32">
        <f t="shared" si="33"/>
        <v>25.830258302583026</v>
      </c>
      <c r="M253" s="32">
        <v>266</v>
      </c>
      <c r="N253" s="32">
        <v>63</v>
      </c>
      <c r="O253" s="8">
        <f t="shared" si="34"/>
        <v>23.684210526315788</v>
      </c>
      <c r="P253" s="16"/>
      <c r="Q253" s="32">
        <v>1316</v>
      </c>
      <c r="R253" s="32">
        <v>212</v>
      </c>
      <c r="S253" s="32">
        <f t="shared" si="35"/>
        <v>16.109422492401215</v>
      </c>
      <c r="T253" s="32">
        <v>932</v>
      </c>
      <c r="U253" s="32">
        <v>187</v>
      </c>
      <c r="V253" s="33">
        <f t="shared" si="36"/>
        <v>20.064377682403432</v>
      </c>
      <c r="W253" s="16"/>
      <c r="X253" s="32">
        <v>833</v>
      </c>
      <c r="Y253" s="32">
        <v>125</v>
      </c>
      <c r="Z253" s="32">
        <f t="shared" si="37"/>
        <v>15.006002400960384</v>
      </c>
      <c r="AA253" s="32">
        <v>753</v>
      </c>
      <c r="AB253" s="32">
        <v>133</v>
      </c>
      <c r="AC253" s="33">
        <f t="shared" si="38"/>
        <v>17.66268260292165</v>
      </c>
      <c r="AD253" s="16"/>
      <c r="AE253" s="32">
        <v>2519</v>
      </c>
      <c r="AF253" s="32">
        <v>154</v>
      </c>
      <c r="AG253" s="32">
        <f t="shared" si="39"/>
        <v>6.11353711790393</v>
      </c>
      <c r="AH253" s="32">
        <v>2041</v>
      </c>
      <c r="AI253" s="32">
        <v>108</v>
      </c>
      <c r="AJ253" s="29">
        <f t="shared" si="40"/>
        <v>5.291523762861342</v>
      </c>
    </row>
    <row r="254" spans="1:36" s="20" customFormat="1" ht="15" customHeight="1">
      <c r="A254" s="31" t="s">
        <v>120</v>
      </c>
      <c r="B254" s="31" t="s">
        <v>123</v>
      </c>
      <c r="C254" s="32">
        <v>238</v>
      </c>
      <c r="D254" s="32">
        <v>199</v>
      </c>
      <c r="E254" s="32">
        <f t="shared" si="31"/>
        <v>83.61344537815127</v>
      </c>
      <c r="F254" s="32">
        <v>257</v>
      </c>
      <c r="G254" s="32">
        <v>205</v>
      </c>
      <c r="H254" s="32">
        <f t="shared" si="32"/>
        <v>79.76653696498055</v>
      </c>
      <c r="I254" s="32"/>
      <c r="J254" s="32">
        <v>0</v>
      </c>
      <c r="K254" s="32">
        <v>0</v>
      </c>
      <c r="L254" s="32" t="s">
        <v>11</v>
      </c>
      <c r="M254" s="32" t="s">
        <v>65</v>
      </c>
      <c r="N254" s="32" t="s">
        <v>65</v>
      </c>
      <c r="O254" s="8" t="s">
        <v>11</v>
      </c>
      <c r="P254" s="16"/>
      <c r="Q254" s="32">
        <v>0</v>
      </c>
      <c r="R254" s="32">
        <v>0</v>
      </c>
      <c r="S254" s="32" t="s">
        <v>11</v>
      </c>
      <c r="T254" s="32">
        <v>0</v>
      </c>
      <c r="U254" s="32">
        <v>0</v>
      </c>
      <c r="V254" s="33" t="s">
        <v>11</v>
      </c>
      <c r="W254" s="16"/>
      <c r="X254" s="32">
        <v>18</v>
      </c>
      <c r="Y254" s="32">
        <v>4</v>
      </c>
      <c r="Z254" s="32">
        <f t="shared" si="37"/>
        <v>22.22222222222222</v>
      </c>
      <c r="AA254" s="32">
        <v>13</v>
      </c>
      <c r="AB254" s="32">
        <v>6</v>
      </c>
      <c r="AC254" s="33">
        <f t="shared" si="38"/>
        <v>46.15384615384615</v>
      </c>
      <c r="AD254" s="16"/>
      <c r="AE254" s="32">
        <v>62</v>
      </c>
      <c r="AF254" s="32" t="s">
        <v>65</v>
      </c>
      <c r="AG254" s="32" t="s">
        <v>11</v>
      </c>
      <c r="AH254" s="32">
        <v>52</v>
      </c>
      <c r="AI254" s="32" t="s">
        <v>65</v>
      </c>
      <c r="AJ254" s="29" t="s">
        <v>11</v>
      </c>
    </row>
    <row r="255" spans="1:36" s="20" customFormat="1" ht="15" customHeight="1">
      <c r="A255" s="31" t="s">
        <v>120</v>
      </c>
      <c r="B255" s="31" t="s">
        <v>124</v>
      </c>
      <c r="C255" s="32">
        <v>3634</v>
      </c>
      <c r="D255" s="32">
        <v>1819</v>
      </c>
      <c r="E255" s="32">
        <f t="shared" si="31"/>
        <v>50.05503577325261</v>
      </c>
      <c r="F255" s="32">
        <v>3424</v>
      </c>
      <c r="G255" s="32">
        <v>1997</v>
      </c>
      <c r="H255" s="32">
        <f t="shared" si="32"/>
        <v>58.32359813084113</v>
      </c>
      <c r="I255" s="32"/>
      <c r="J255" s="32">
        <v>179</v>
      </c>
      <c r="K255" s="32">
        <v>43</v>
      </c>
      <c r="L255" s="32">
        <f t="shared" si="33"/>
        <v>24.022346368715084</v>
      </c>
      <c r="M255" s="32" t="s">
        <v>65</v>
      </c>
      <c r="N255" s="32" t="s">
        <v>65</v>
      </c>
      <c r="O255" s="8" t="s">
        <v>11</v>
      </c>
      <c r="P255" s="16"/>
      <c r="Q255" s="32">
        <v>679</v>
      </c>
      <c r="R255" s="32">
        <v>80</v>
      </c>
      <c r="S255" s="32">
        <f t="shared" si="35"/>
        <v>11.7820324005891</v>
      </c>
      <c r="T255" s="32">
        <v>682</v>
      </c>
      <c r="U255" s="32">
        <v>111</v>
      </c>
      <c r="V255" s="33">
        <f t="shared" si="36"/>
        <v>16.27565982404692</v>
      </c>
      <c r="W255" s="16"/>
      <c r="X255" s="32">
        <v>476</v>
      </c>
      <c r="Y255" s="32">
        <v>69</v>
      </c>
      <c r="Z255" s="32">
        <f t="shared" si="37"/>
        <v>14.495798319327733</v>
      </c>
      <c r="AA255" s="32">
        <v>335</v>
      </c>
      <c r="AB255" s="32">
        <v>40</v>
      </c>
      <c r="AC255" s="33">
        <f t="shared" si="38"/>
        <v>11.940298507462686</v>
      </c>
      <c r="AD255" s="16"/>
      <c r="AE255" s="32">
        <v>1683</v>
      </c>
      <c r="AF255" s="32" t="s">
        <v>65</v>
      </c>
      <c r="AG255" s="32" t="s">
        <v>11</v>
      </c>
      <c r="AH255" s="32">
        <v>1216</v>
      </c>
      <c r="AI255" s="32" t="s">
        <v>65</v>
      </c>
      <c r="AJ255" s="29" t="s">
        <v>11</v>
      </c>
    </row>
    <row r="256" spans="1:36" s="20" customFormat="1" ht="15" customHeight="1">
      <c r="A256" s="31" t="s">
        <v>120</v>
      </c>
      <c r="B256" s="31" t="s">
        <v>125</v>
      </c>
      <c r="C256" s="32">
        <v>4838</v>
      </c>
      <c r="D256" s="32">
        <v>2409</v>
      </c>
      <c r="E256" s="32">
        <f t="shared" si="31"/>
        <v>49.79330301777594</v>
      </c>
      <c r="F256" s="32">
        <v>5362</v>
      </c>
      <c r="G256" s="32">
        <v>2555</v>
      </c>
      <c r="H256" s="32">
        <f t="shared" si="32"/>
        <v>47.65013054830287</v>
      </c>
      <c r="I256" s="32"/>
      <c r="J256" s="32">
        <v>150</v>
      </c>
      <c r="K256" s="32">
        <v>28</v>
      </c>
      <c r="L256" s="32">
        <f t="shared" si="33"/>
        <v>18.666666666666668</v>
      </c>
      <c r="M256" s="32">
        <v>173</v>
      </c>
      <c r="N256" s="32">
        <v>60</v>
      </c>
      <c r="O256" s="8">
        <f t="shared" si="34"/>
        <v>34.68208092485549</v>
      </c>
      <c r="P256" s="16"/>
      <c r="Q256" s="32">
        <v>965</v>
      </c>
      <c r="R256" s="32">
        <v>169</v>
      </c>
      <c r="S256" s="32">
        <f t="shared" si="35"/>
        <v>17.512953367875646</v>
      </c>
      <c r="T256" s="32">
        <v>952</v>
      </c>
      <c r="U256" s="32">
        <v>175</v>
      </c>
      <c r="V256" s="33">
        <f t="shared" si="36"/>
        <v>18.38235294117647</v>
      </c>
      <c r="W256" s="16"/>
      <c r="X256" s="32">
        <v>599</v>
      </c>
      <c r="Y256" s="32">
        <v>105</v>
      </c>
      <c r="Z256" s="32">
        <f t="shared" si="37"/>
        <v>17.529215358931552</v>
      </c>
      <c r="AA256" s="32">
        <v>543</v>
      </c>
      <c r="AB256" s="32">
        <v>80</v>
      </c>
      <c r="AC256" s="33">
        <f t="shared" si="38"/>
        <v>14.732965009208105</v>
      </c>
      <c r="AD256" s="16"/>
      <c r="AE256" s="32">
        <v>1692</v>
      </c>
      <c r="AF256" s="32">
        <v>52</v>
      </c>
      <c r="AG256" s="32">
        <f t="shared" si="39"/>
        <v>3.0732860520094563</v>
      </c>
      <c r="AH256" s="32">
        <v>1680</v>
      </c>
      <c r="AI256" s="32">
        <v>43</v>
      </c>
      <c r="AJ256" s="29">
        <f t="shared" si="40"/>
        <v>2.5595238095238093</v>
      </c>
    </row>
    <row r="257" spans="1:36" s="20" customFormat="1" ht="15" customHeight="1">
      <c r="A257" s="31" t="s">
        <v>120</v>
      </c>
      <c r="B257" s="31" t="s">
        <v>1</v>
      </c>
      <c r="C257" s="32">
        <v>20266</v>
      </c>
      <c r="D257" s="32">
        <v>9583</v>
      </c>
      <c r="E257" s="32">
        <f t="shared" si="31"/>
        <v>47.286094937333466</v>
      </c>
      <c r="F257" s="32">
        <v>19889</v>
      </c>
      <c r="G257" s="32">
        <v>10336</v>
      </c>
      <c r="H257" s="32">
        <f t="shared" si="32"/>
        <v>51.96842475740359</v>
      </c>
      <c r="I257" s="32"/>
      <c r="J257" s="32">
        <v>1034</v>
      </c>
      <c r="K257" s="32">
        <v>207</v>
      </c>
      <c r="L257" s="32">
        <f t="shared" si="33"/>
        <v>20.01934235976789</v>
      </c>
      <c r="M257" s="32">
        <v>936</v>
      </c>
      <c r="N257" s="32">
        <v>265</v>
      </c>
      <c r="O257" s="8">
        <f t="shared" si="34"/>
        <v>28.311965811965813</v>
      </c>
      <c r="P257" s="16"/>
      <c r="Q257" s="32">
        <v>4132</v>
      </c>
      <c r="R257" s="32">
        <v>580</v>
      </c>
      <c r="S257" s="32">
        <f t="shared" si="35"/>
        <v>14.03678606001936</v>
      </c>
      <c r="T257" s="32">
        <v>3794</v>
      </c>
      <c r="U257" s="32">
        <v>639</v>
      </c>
      <c r="V257" s="33">
        <f t="shared" si="36"/>
        <v>16.842382709541383</v>
      </c>
      <c r="W257" s="16"/>
      <c r="X257" s="32">
        <v>2529</v>
      </c>
      <c r="Y257" s="32">
        <v>346</v>
      </c>
      <c r="Z257" s="32">
        <f t="shared" si="37"/>
        <v>13.68129695531831</v>
      </c>
      <c r="AA257" s="32">
        <v>2406</v>
      </c>
      <c r="AB257" s="32">
        <v>330</v>
      </c>
      <c r="AC257" s="33">
        <f t="shared" si="38"/>
        <v>13.715710723192021</v>
      </c>
      <c r="AD257" s="16"/>
      <c r="AE257" s="32">
        <v>7620</v>
      </c>
      <c r="AF257" s="32">
        <v>313</v>
      </c>
      <c r="AG257" s="32">
        <f t="shared" si="39"/>
        <v>4.107611548556431</v>
      </c>
      <c r="AH257" s="32">
        <v>6484</v>
      </c>
      <c r="AI257" s="32">
        <v>232</v>
      </c>
      <c r="AJ257" s="29">
        <f t="shared" si="40"/>
        <v>3.5780382479950648</v>
      </c>
    </row>
    <row r="258" spans="1:36" s="20" customFormat="1" ht="15" customHeight="1">
      <c r="A258" s="31"/>
      <c r="B258" s="31"/>
      <c r="C258" s="35"/>
      <c r="D258" s="35"/>
      <c r="E258" s="32"/>
      <c r="F258" s="35"/>
      <c r="G258" s="35"/>
      <c r="H258" s="32"/>
      <c r="I258" s="35"/>
      <c r="J258" s="35"/>
      <c r="K258" s="35"/>
      <c r="L258" s="32"/>
      <c r="M258" s="35"/>
      <c r="N258" s="35"/>
      <c r="O258" s="8"/>
      <c r="P258" s="16"/>
      <c r="Q258" s="35"/>
      <c r="R258" s="35"/>
      <c r="S258" s="32"/>
      <c r="T258" s="35"/>
      <c r="U258" s="35"/>
      <c r="V258" s="33"/>
      <c r="W258" s="16"/>
      <c r="X258" s="35"/>
      <c r="Y258" s="35"/>
      <c r="Z258" s="32"/>
      <c r="AA258" s="35"/>
      <c r="AB258" s="35"/>
      <c r="AC258" s="33"/>
      <c r="AD258" s="16"/>
      <c r="AE258" s="35"/>
      <c r="AF258" s="35"/>
      <c r="AG258" s="32"/>
      <c r="AH258" s="35"/>
      <c r="AI258" s="35"/>
      <c r="AJ258" s="29"/>
    </row>
    <row r="259" spans="1:36" s="20" customFormat="1" ht="15" customHeight="1">
      <c r="A259" s="31" t="s">
        <v>126</v>
      </c>
      <c r="B259" s="31" t="s">
        <v>33</v>
      </c>
      <c r="C259" s="32">
        <v>7958</v>
      </c>
      <c r="D259" s="32">
        <v>2780</v>
      </c>
      <c r="E259" s="32">
        <f t="shared" si="31"/>
        <v>34.9334003518472</v>
      </c>
      <c r="F259" s="32">
        <v>8268</v>
      </c>
      <c r="G259" s="32">
        <v>2565</v>
      </c>
      <c r="H259" s="32">
        <f t="shared" si="32"/>
        <v>31.023222060957913</v>
      </c>
      <c r="I259" s="32"/>
      <c r="J259" s="32">
        <v>672</v>
      </c>
      <c r="K259" s="32">
        <v>90</v>
      </c>
      <c r="L259" s="32">
        <f t="shared" si="33"/>
        <v>13.392857142857142</v>
      </c>
      <c r="M259" s="32">
        <v>577</v>
      </c>
      <c r="N259" s="32">
        <v>106</v>
      </c>
      <c r="O259" s="8">
        <f t="shared" si="34"/>
        <v>18.370883882149048</v>
      </c>
      <c r="P259" s="16"/>
      <c r="Q259" s="32">
        <v>2613</v>
      </c>
      <c r="R259" s="32">
        <v>321</v>
      </c>
      <c r="S259" s="32">
        <f t="shared" si="35"/>
        <v>12.284730195177957</v>
      </c>
      <c r="T259" s="32">
        <v>2304</v>
      </c>
      <c r="U259" s="32">
        <v>191</v>
      </c>
      <c r="V259" s="33">
        <f t="shared" si="36"/>
        <v>8.289930555555555</v>
      </c>
      <c r="W259" s="16"/>
      <c r="X259" s="32">
        <v>1334</v>
      </c>
      <c r="Y259" s="32">
        <v>162</v>
      </c>
      <c r="Z259" s="32">
        <f t="shared" si="37"/>
        <v>12.14392803598201</v>
      </c>
      <c r="AA259" s="32">
        <v>861</v>
      </c>
      <c r="AB259" s="32">
        <v>101</v>
      </c>
      <c r="AC259" s="33">
        <f t="shared" si="38"/>
        <v>11.730545876887339</v>
      </c>
      <c r="AD259" s="16"/>
      <c r="AE259" s="32">
        <v>5242</v>
      </c>
      <c r="AF259" s="32">
        <v>256</v>
      </c>
      <c r="AG259" s="32">
        <f t="shared" si="39"/>
        <v>4.883632201449829</v>
      </c>
      <c r="AH259" s="32">
        <v>5414</v>
      </c>
      <c r="AI259" s="32">
        <v>202</v>
      </c>
      <c r="AJ259" s="29">
        <f t="shared" si="40"/>
        <v>3.731067602512006</v>
      </c>
    </row>
    <row r="260" spans="1:36" s="20" customFormat="1" ht="15" customHeight="1">
      <c r="A260" s="31" t="s">
        <v>126</v>
      </c>
      <c r="B260" s="31" t="s">
        <v>34</v>
      </c>
      <c r="C260" s="32">
        <v>8347</v>
      </c>
      <c r="D260" s="32">
        <v>3215</v>
      </c>
      <c r="E260" s="32">
        <f t="shared" si="31"/>
        <v>38.51683239487241</v>
      </c>
      <c r="F260" s="32">
        <v>8373</v>
      </c>
      <c r="G260" s="32">
        <v>2673</v>
      </c>
      <c r="H260" s="32">
        <f t="shared" si="32"/>
        <v>31.924041562164103</v>
      </c>
      <c r="I260" s="32"/>
      <c r="J260" s="32">
        <v>573</v>
      </c>
      <c r="K260" s="32">
        <v>130</v>
      </c>
      <c r="L260" s="32">
        <f t="shared" si="33"/>
        <v>22.68760907504363</v>
      </c>
      <c r="M260" s="32">
        <v>526</v>
      </c>
      <c r="N260" s="32">
        <v>96</v>
      </c>
      <c r="O260" s="8">
        <f t="shared" si="34"/>
        <v>18.250950570342205</v>
      </c>
      <c r="P260" s="16"/>
      <c r="Q260" s="32">
        <v>3289</v>
      </c>
      <c r="R260" s="32">
        <v>334</v>
      </c>
      <c r="S260" s="32">
        <f t="shared" si="35"/>
        <v>10.155062328975372</v>
      </c>
      <c r="T260" s="32">
        <v>3026</v>
      </c>
      <c r="U260" s="32">
        <v>287</v>
      </c>
      <c r="V260" s="33">
        <f t="shared" si="36"/>
        <v>9.484467944481164</v>
      </c>
      <c r="W260" s="16"/>
      <c r="X260" s="32">
        <v>1186</v>
      </c>
      <c r="Y260" s="32">
        <v>160</v>
      </c>
      <c r="Z260" s="32">
        <f t="shared" si="37"/>
        <v>13.490725126475548</v>
      </c>
      <c r="AA260" s="32">
        <v>1023</v>
      </c>
      <c r="AB260" s="32">
        <v>94</v>
      </c>
      <c r="AC260" s="33">
        <f t="shared" si="38"/>
        <v>9.188660801564028</v>
      </c>
      <c r="AD260" s="16"/>
      <c r="AE260" s="32">
        <v>3705</v>
      </c>
      <c r="AF260" s="32">
        <v>149</v>
      </c>
      <c r="AG260" s="32">
        <f t="shared" si="39"/>
        <v>4.021592442645074</v>
      </c>
      <c r="AH260" s="32">
        <v>3890</v>
      </c>
      <c r="AI260" s="32">
        <v>133</v>
      </c>
      <c r="AJ260" s="29">
        <f t="shared" si="40"/>
        <v>3.419023136246787</v>
      </c>
    </row>
    <row r="261" spans="1:36" s="20" customFormat="1" ht="15" customHeight="1">
      <c r="A261" s="31" t="s">
        <v>126</v>
      </c>
      <c r="B261" s="31" t="s">
        <v>35</v>
      </c>
      <c r="C261" s="32">
        <v>7395</v>
      </c>
      <c r="D261" s="32">
        <v>2840</v>
      </c>
      <c r="E261" s="32">
        <f t="shared" si="31"/>
        <v>38.40432724814063</v>
      </c>
      <c r="F261" s="32">
        <v>7380</v>
      </c>
      <c r="G261" s="32">
        <v>2256</v>
      </c>
      <c r="H261" s="32">
        <f t="shared" si="32"/>
        <v>30.569105691056908</v>
      </c>
      <c r="I261" s="32"/>
      <c r="J261" s="32">
        <v>431</v>
      </c>
      <c r="K261" s="32">
        <v>79</v>
      </c>
      <c r="L261" s="32">
        <f t="shared" si="33"/>
        <v>18.329466357308586</v>
      </c>
      <c r="M261" s="32">
        <v>329</v>
      </c>
      <c r="N261" s="32">
        <v>67</v>
      </c>
      <c r="O261" s="8">
        <f t="shared" si="34"/>
        <v>20.364741641337385</v>
      </c>
      <c r="P261" s="16"/>
      <c r="Q261" s="32">
        <v>2582</v>
      </c>
      <c r="R261" s="32">
        <v>381</v>
      </c>
      <c r="S261" s="32">
        <f t="shared" si="35"/>
        <v>14.756003098373355</v>
      </c>
      <c r="T261" s="32">
        <v>2147</v>
      </c>
      <c r="U261" s="32">
        <v>194</v>
      </c>
      <c r="V261" s="33">
        <f t="shared" si="36"/>
        <v>9.03586399627387</v>
      </c>
      <c r="W261" s="16"/>
      <c r="X261" s="32">
        <v>919</v>
      </c>
      <c r="Y261" s="32">
        <v>126</v>
      </c>
      <c r="Z261" s="32">
        <f t="shared" si="37"/>
        <v>13.710554951033732</v>
      </c>
      <c r="AA261" s="32">
        <v>741</v>
      </c>
      <c r="AB261" s="32">
        <v>77</v>
      </c>
      <c r="AC261" s="33">
        <f t="shared" si="38"/>
        <v>10.39136302294197</v>
      </c>
      <c r="AD261" s="16"/>
      <c r="AE261" s="32">
        <v>3734</v>
      </c>
      <c r="AF261" s="32">
        <v>320</v>
      </c>
      <c r="AG261" s="32">
        <f t="shared" si="39"/>
        <v>8.56989823245849</v>
      </c>
      <c r="AH261" s="32">
        <v>3323</v>
      </c>
      <c r="AI261" s="32">
        <v>107</v>
      </c>
      <c r="AJ261" s="29">
        <f t="shared" si="40"/>
        <v>3.219981944026482</v>
      </c>
    </row>
    <row r="262" spans="1:36" s="20" customFormat="1" ht="15" customHeight="1">
      <c r="A262" s="31" t="s">
        <v>126</v>
      </c>
      <c r="B262" s="31" t="s">
        <v>127</v>
      </c>
      <c r="C262" s="32">
        <v>6015</v>
      </c>
      <c r="D262" s="32">
        <v>2503</v>
      </c>
      <c r="E262" s="32">
        <f t="shared" si="31"/>
        <v>41.61263507896925</v>
      </c>
      <c r="F262" s="32">
        <v>6076</v>
      </c>
      <c r="G262" s="32">
        <v>2051</v>
      </c>
      <c r="H262" s="32">
        <f t="shared" si="32"/>
        <v>33.755760368663594</v>
      </c>
      <c r="I262" s="32"/>
      <c r="J262" s="32">
        <v>302</v>
      </c>
      <c r="K262" s="32">
        <v>64</v>
      </c>
      <c r="L262" s="32">
        <f t="shared" si="33"/>
        <v>21.192052980132452</v>
      </c>
      <c r="M262" s="32">
        <v>349</v>
      </c>
      <c r="N262" s="32">
        <v>61</v>
      </c>
      <c r="O262" s="8">
        <f t="shared" si="34"/>
        <v>17.478510028653297</v>
      </c>
      <c r="P262" s="16"/>
      <c r="Q262" s="32">
        <v>1073</v>
      </c>
      <c r="R262" s="32">
        <v>214</v>
      </c>
      <c r="S262" s="32">
        <f t="shared" si="35"/>
        <v>19.94408201304753</v>
      </c>
      <c r="T262" s="32">
        <v>1196</v>
      </c>
      <c r="U262" s="32">
        <v>148</v>
      </c>
      <c r="V262" s="33">
        <f t="shared" si="36"/>
        <v>12.37458193979933</v>
      </c>
      <c r="W262" s="16"/>
      <c r="X262" s="32">
        <v>782</v>
      </c>
      <c r="Y262" s="32">
        <v>161</v>
      </c>
      <c r="Z262" s="32">
        <f t="shared" si="37"/>
        <v>20.588235294117645</v>
      </c>
      <c r="AA262" s="32">
        <v>655</v>
      </c>
      <c r="AB262" s="32">
        <v>144</v>
      </c>
      <c r="AC262" s="33">
        <f t="shared" si="38"/>
        <v>21.984732824427482</v>
      </c>
      <c r="AD262" s="16"/>
      <c r="AE262" s="32">
        <v>2174</v>
      </c>
      <c r="AF262" s="32">
        <v>389</v>
      </c>
      <c r="AG262" s="32">
        <f t="shared" si="39"/>
        <v>17.893284268629255</v>
      </c>
      <c r="AH262" s="32">
        <v>2087</v>
      </c>
      <c r="AI262" s="32">
        <v>168</v>
      </c>
      <c r="AJ262" s="29">
        <f t="shared" si="40"/>
        <v>8.049832295160519</v>
      </c>
    </row>
    <row r="263" spans="1:36" s="20" customFormat="1" ht="15" customHeight="1">
      <c r="A263" s="31" t="s">
        <v>126</v>
      </c>
      <c r="B263" s="31" t="s">
        <v>36</v>
      </c>
      <c r="C263" s="32">
        <v>11101</v>
      </c>
      <c r="D263" s="32">
        <v>4722</v>
      </c>
      <c r="E263" s="32">
        <f t="shared" si="31"/>
        <v>42.53670840464823</v>
      </c>
      <c r="F263" s="32">
        <v>9901</v>
      </c>
      <c r="G263" s="32">
        <v>3475</v>
      </c>
      <c r="H263" s="32">
        <f t="shared" si="32"/>
        <v>35.097464902535094</v>
      </c>
      <c r="I263" s="32"/>
      <c r="J263" s="32">
        <v>390</v>
      </c>
      <c r="K263" s="32">
        <v>99</v>
      </c>
      <c r="L263" s="32">
        <f t="shared" si="33"/>
        <v>25.384615384615383</v>
      </c>
      <c r="M263" s="32">
        <v>406</v>
      </c>
      <c r="N263" s="32">
        <v>98</v>
      </c>
      <c r="O263" s="8">
        <f t="shared" si="34"/>
        <v>24.137931034482758</v>
      </c>
      <c r="P263" s="16"/>
      <c r="Q263" s="32">
        <v>1846</v>
      </c>
      <c r="R263" s="32">
        <v>328</v>
      </c>
      <c r="S263" s="32">
        <f t="shared" si="35"/>
        <v>17.768147345612135</v>
      </c>
      <c r="T263" s="32">
        <v>1805</v>
      </c>
      <c r="U263" s="32">
        <v>316</v>
      </c>
      <c r="V263" s="33">
        <f t="shared" si="36"/>
        <v>17.506925207756233</v>
      </c>
      <c r="W263" s="16"/>
      <c r="X263" s="32">
        <v>1143</v>
      </c>
      <c r="Y263" s="32">
        <v>234</v>
      </c>
      <c r="Z263" s="32">
        <f t="shared" si="37"/>
        <v>20.47244094488189</v>
      </c>
      <c r="AA263" s="32">
        <v>848</v>
      </c>
      <c r="AB263" s="32">
        <v>147</v>
      </c>
      <c r="AC263" s="33">
        <f t="shared" si="38"/>
        <v>17.33490566037736</v>
      </c>
      <c r="AD263" s="16"/>
      <c r="AE263" s="32">
        <v>2961</v>
      </c>
      <c r="AF263" s="32">
        <v>255</v>
      </c>
      <c r="AG263" s="32">
        <f t="shared" si="39"/>
        <v>8.611955420466058</v>
      </c>
      <c r="AH263" s="32">
        <v>2337</v>
      </c>
      <c r="AI263" s="32">
        <v>141</v>
      </c>
      <c r="AJ263" s="29">
        <f t="shared" si="40"/>
        <v>6.033376123234917</v>
      </c>
    </row>
    <row r="264" spans="1:36" s="20" customFormat="1" ht="15" customHeight="1">
      <c r="A264" s="31" t="s">
        <v>126</v>
      </c>
      <c r="B264" s="31" t="s">
        <v>1</v>
      </c>
      <c r="C264" s="32">
        <v>40816</v>
      </c>
      <c r="D264" s="32">
        <v>16060</v>
      </c>
      <c r="E264" s="32">
        <f t="shared" si="31"/>
        <v>39.347314778518225</v>
      </c>
      <c r="F264" s="32">
        <v>39998</v>
      </c>
      <c r="G264" s="32">
        <v>13020</v>
      </c>
      <c r="H264" s="32">
        <f t="shared" si="32"/>
        <v>32.551627581379066</v>
      </c>
      <c r="I264" s="32"/>
      <c r="J264" s="32">
        <v>2368</v>
      </c>
      <c r="K264" s="32">
        <v>462</v>
      </c>
      <c r="L264" s="32">
        <f t="shared" si="33"/>
        <v>19.510135135135133</v>
      </c>
      <c r="M264" s="32">
        <v>2187</v>
      </c>
      <c r="N264" s="32">
        <v>428</v>
      </c>
      <c r="O264" s="8">
        <f t="shared" si="34"/>
        <v>19.57018747142204</v>
      </c>
      <c r="P264" s="16"/>
      <c r="Q264" s="32">
        <v>11403</v>
      </c>
      <c r="R264" s="32">
        <v>1578</v>
      </c>
      <c r="S264" s="32">
        <f t="shared" si="35"/>
        <v>13.838463562220468</v>
      </c>
      <c r="T264" s="32">
        <v>10478</v>
      </c>
      <c r="U264" s="32">
        <v>1136</v>
      </c>
      <c r="V264" s="33">
        <f t="shared" si="36"/>
        <v>10.84176369536171</v>
      </c>
      <c r="W264" s="16"/>
      <c r="X264" s="32">
        <v>5364</v>
      </c>
      <c r="Y264" s="32">
        <v>843</v>
      </c>
      <c r="Z264" s="32">
        <f t="shared" si="37"/>
        <v>15.715883668903805</v>
      </c>
      <c r="AA264" s="32">
        <v>4128</v>
      </c>
      <c r="AB264" s="32">
        <v>563</v>
      </c>
      <c r="AC264" s="33">
        <f t="shared" si="38"/>
        <v>13.638565891472867</v>
      </c>
      <c r="AD264" s="16"/>
      <c r="AE264" s="32">
        <v>17816</v>
      </c>
      <c r="AF264" s="32">
        <v>1369</v>
      </c>
      <c r="AG264" s="32">
        <f t="shared" si="39"/>
        <v>7.684104176021554</v>
      </c>
      <c r="AH264" s="32">
        <v>17051</v>
      </c>
      <c r="AI264" s="32">
        <v>751</v>
      </c>
      <c r="AJ264" s="29">
        <f t="shared" si="40"/>
        <v>4.404433757550877</v>
      </c>
    </row>
    <row r="265" spans="1:36" s="20" customFormat="1" ht="15" customHeight="1">
      <c r="A265" s="31"/>
      <c r="B265" s="31"/>
      <c r="C265" s="16"/>
      <c r="D265" s="16"/>
      <c r="E265" s="32"/>
      <c r="F265" s="16"/>
      <c r="G265" s="16"/>
      <c r="H265" s="32"/>
      <c r="I265" s="16"/>
      <c r="J265" s="16"/>
      <c r="K265" s="16"/>
      <c r="L265" s="32"/>
      <c r="M265" s="16"/>
      <c r="N265" s="16"/>
      <c r="O265" s="8"/>
      <c r="P265" s="16"/>
      <c r="Q265" s="35"/>
      <c r="R265" s="35"/>
      <c r="S265" s="32"/>
      <c r="T265" s="35"/>
      <c r="U265" s="35"/>
      <c r="V265" s="33"/>
      <c r="W265" s="16"/>
      <c r="X265" s="35"/>
      <c r="Y265" s="35"/>
      <c r="Z265" s="32"/>
      <c r="AA265" s="35"/>
      <c r="AB265" s="35"/>
      <c r="AC265" s="33"/>
      <c r="AD265" s="16"/>
      <c r="AE265" s="35"/>
      <c r="AF265" s="35"/>
      <c r="AG265" s="32"/>
      <c r="AH265" s="35"/>
      <c r="AI265" s="35"/>
      <c r="AJ265" s="29"/>
    </row>
    <row r="266" spans="1:36" s="20" customFormat="1" ht="15" customHeight="1">
      <c r="A266" s="31" t="s">
        <v>128</v>
      </c>
      <c r="B266" s="31" t="s">
        <v>37</v>
      </c>
      <c r="C266" s="32">
        <v>5957</v>
      </c>
      <c r="D266" s="32">
        <v>3067</v>
      </c>
      <c r="E266" s="32">
        <f aca="true" t="shared" si="41" ref="E266:E312">D266/C266*100</f>
        <v>51.485647137821054</v>
      </c>
      <c r="F266" s="32">
        <v>5302</v>
      </c>
      <c r="G266" s="32">
        <v>2691</v>
      </c>
      <c r="H266" s="32">
        <f aca="true" t="shared" si="42" ref="H266:H312">G266/F266*100</f>
        <v>50.754432289702</v>
      </c>
      <c r="I266" s="32"/>
      <c r="J266" s="32">
        <v>334</v>
      </c>
      <c r="K266" s="32">
        <v>64</v>
      </c>
      <c r="L266" s="32">
        <f aca="true" t="shared" si="43" ref="L266:L312">K266/J266*100</f>
        <v>19.16167664670659</v>
      </c>
      <c r="M266" s="32">
        <v>280</v>
      </c>
      <c r="N266" s="32">
        <v>46</v>
      </c>
      <c r="O266" s="8">
        <f aca="true" t="shared" si="44" ref="O266:O312">N266/M266*100</f>
        <v>16.428571428571427</v>
      </c>
      <c r="P266" s="16"/>
      <c r="Q266" s="32">
        <v>2216</v>
      </c>
      <c r="R266" s="32">
        <v>411</v>
      </c>
      <c r="S266" s="32">
        <f aca="true" t="shared" si="45" ref="S266:S314">R266/Q266*100</f>
        <v>18.54693140794224</v>
      </c>
      <c r="T266" s="32">
        <v>2261</v>
      </c>
      <c r="U266" s="32">
        <v>308</v>
      </c>
      <c r="V266" s="33">
        <f aca="true" t="shared" si="46" ref="V266:V310">U266/T266*100</f>
        <v>13.622291021671826</v>
      </c>
      <c r="W266" s="16"/>
      <c r="X266" s="32">
        <v>1284</v>
      </c>
      <c r="Y266" s="32">
        <v>207</v>
      </c>
      <c r="Z266" s="32">
        <f aca="true" t="shared" si="47" ref="Z266:Z314">Y266/X266*100</f>
        <v>16.121495327102803</v>
      </c>
      <c r="AA266" s="32">
        <v>1045</v>
      </c>
      <c r="AB266" s="32">
        <v>120</v>
      </c>
      <c r="AC266" s="33">
        <f aca="true" t="shared" si="48" ref="AC266:AC314">AB266/AA266*100</f>
        <v>11.483253588516746</v>
      </c>
      <c r="AD266" s="16"/>
      <c r="AE266" s="32">
        <v>4121</v>
      </c>
      <c r="AF266" s="32">
        <v>364</v>
      </c>
      <c r="AG266" s="32">
        <f aca="true" t="shared" si="49" ref="AG266:AG314">AF266/AE266*100</f>
        <v>8.832807570977918</v>
      </c>
      <c r="AH266" s="32">
        <v>3351</v>
      </c>
      <c r="AI266" s="32">
        <v>85</v>
      </c>
      <c r="AJ266" s="29">
        <f t="shared" si="40"/>
        <v>2.5365562518651146</v>
      </c>
    </row>
    <row r="267" spans="1:36" s="20" customFormat="1" ht="15" customHeight="1">
      <c r="A267" s="31"/>
      <c r="B267" s="31"/>
      <c r="C267" s="35"/>
      <c r="D267" s="35"/>
      <c r="E267" s="32"/>
      <c r="F267" s="35"/>
      <c r="G267" s="35"/>
      <c r="H267" s="32"/>
      <c r="I267" s="35"/>
      <c r="J267" s="35"/>
      <c r="K267" s="35"/>
      <c r="L267" s="32"/>
      <c r="M267" s="35"/>
      <c r="N267" s="35"/>
      <c r="O267" s="8"/>
      <c r="P267" s="16"/>
      <c r="Q267" s="35"/>
      <c r="R267" s="35"/>
      <c r="S267" s="32"/>
      <c r="T267" s="35"/>
      <c r="U267" s="35"/>
      <c r="V267" s="33"/>
      <c r="W267" s="16"/>
      <c r="X267" s="35"/>
      <c r="Y267" s="35"/>
      <c r="Z267" s="32"/>
      <c r="AA267" s="35"/>
      <c r="AB267" s="35"/>
      <c r="AC267" s="33"/>
      <c r="AD267" s="16"/>
      <c r="AE267" s="35"/>
      <c r="AF267" s="35"/>
      <c r="AG267" s="32"/>
      <c r="AH267" s="35"/>
      <c r="AI267" s="35"/>
      <c r="AJ267" s="29"/>
    </row>
    <row r="268" spans="1:36" s="20" customFormat="1" ht="15" customHeight="1">
      <c r="A268" s="31" t="s">
        <v>129</v>
      </c>
      <c r="B268" s="31" t="s">
        <v>130</v>
      </c>
      <c r="C268" s="32">
        <v>2257</v>
      </c>
      <c r="D268" s="32">
        <v>1261</v>
      </c>
      <c r="E268" s="32">
        <f t="shared" si="41"/>
        <v>55.870624723083736</v>
      </c>
      <c r="F268" s="32">
        <v>2175</v>
      </c>
      <c r="G268" s="32">
        <v>999</v>
      </c>
      <c r="H268" s="32">
        <f t="shared" si="42"/>
        <v>45.93103448275862</v>
      </c>
      <c r="I268" s="32"/>
      <c r="J268" s="32">
        <v>56</v>
      </c>
      <c r="K268" s="32">
        <v>20</v>
      </c>
      <c r="L268" s="32">
        <f t="shared" si="43"/>
        <v>35.714285714285715</v>
      </c>
      <c r="M268" s="32">
        <v>46</v>
      </c>
      <c r="N268" s="32">
        <v>21</v>
      </c>
      <c r="O268" s="8">
        <f t="shared" si="44"/>
        <v>45.65217391304348</v>
      </c>
      <c r="P268" s="16"/>
      <c r="Q268" s="32">
        <v>332</v>
      </c>
      <c r="R268" s="32">
        <v>53</v>
      </c>
      <c r="S268" s="32">
        <f t="shared" si="45"/>
        <v>15.963855421686745</v>
      </c>
      <c r="T268" s="32">
        <v>281</v>
      </c>
      <c r="U268" s="32">
        <v>47</v>
      </c>
      <c r="V268" s="33">
        <f t="shared" si="46"/>
        <v>16.72597864768683</v>
      </c>
      <c r="W268" s="16"/>
      <c r="X268" s="32">
        <v>211</v>
      </c>
      <c r="Y268" s="32">
        <v>39</v>
      </c>
      <c r="Z268" s="32">
        <f t="shared" si="47"/>
        <v>18.48341232227488</v>
      </c>
      <c r="AA268" s="32">
        <v>166</v>
      </c>
      <c r="AB268" s="32">
        <v>29</v>
      </c>
      <c r="AC268" s="33">
        <f t="shared" si="48"/>
        <v>17.46987951807229</v>
      </c>
      <c r="AD268" s="16"/>
      <c r="AE268" s="32">
        <v>640</v>
      </c>
      <c r="AF268" s="32">
        <v>43</v>
      </c>
      <c r="AG268" s="32">
        <f t="shared" si="49"/>
        <v>6.71875</v>
      </c>
      <c r="AH268" s="32">
        <v>596</v>
      </c>
      <c r="AI268" s="32">
        <v>35</v>
      </c>
      <c r="AJ268" s="29">
        <f t="shared" si="40"/>
        <v>5.87248322147651</v>
      </c>
    </row>
    <row r="269" spans="1:36" s="20" customFormat="1" ht="15" customHeight="1">
      <c r="A269" s="31" t="s">
        <v>129</v>
      </c>
      <c r="B269" s="31" t="s">
        <v>131</v>
      </c>
      <c r="C269" s="32">
        <v>3876</v>
      </c>
      <c r="D269" s="32">
        <v>1882</v>
      </c>
      <c r="E269" s="32">
        <f t="shared" si="41"/>
        <v>48.55521155830753</v>
      </c>
      <c r="F269" s="32">
        <v>3930</v>
      </c>
      <c r="G269" s="32">
        <v>1680</v>
      </c>
      <c r="H269" s="32">
        <f t="shared" si="42"/>
        <v>42.74809160305343</v>
      </c>
      <c r="I269" s="32"/>
      <c r="J269" s="32">
        <v>159</v>
      </c>
      <c r="K269" s="32">
        <v>40</v>
      </c>
      <c r="L269" s="32">
        <f t="shared" si="43"/>
        <v>25.157232704402517</v>
      </c>
      <c r="M269" s="32">
        <v>141</v>
      </c>
      <c r="N269" s="32">
        <v>51</v>
      </c>
      <c r="O269" s="8">
        <f t="shared" si="44"/>
        <v>36.17021276595745</v>
      </c>
      <c r="P269" s="16"/>
      <c r="Q269" s="32">
        <v>1150</v>
      </c>
      <c r="R269" s="32">
        <v>170</v>
      </c>
      <c r="S269" s="32">
        <f t="shared" si="45"/>
        <v>14.782608695652174</v>
      </c>
      <c r="T269" s="32">
        <v>903</v>
      </c>
      <c r="U269" s="32">
        <v>197</v>
      </c>
      <c r="V269" s="33">
        <f t="shared" si="46"/>
        <v>21.816168327796234</v>
      </c>
      <c r="W269" s="16"/>
      <c r="X269" s="32">
        <v>668</v>
      </c>
      <c r="Y269" s="32">
        <v>104</v>
      </c>
      <c r="Z269" s="32">
        <f t="shared" si="47"/>
        <v>15.568862275449103</v>
      </c>
      <c r="AA269" s="32">
        <v>512</v>
      </c>
      <c r="AB269" s="32">
        <v>53</v>
      </c>
      <c r="AC269" s="33">
        <f t="shared" si="48"/>
        <v>10.3515625</v>
      </c>
      <c r="AD269" s="16"/>
      <c r="AE269" s="32">
        <v>1646</v>
      </c>
      <c r="AF269" s="32">
        <v>127</v>
      </c>
      <c r="AG269" s="32">
        <f t="shared" si="49"/>
        <v>7.715674362089915</v>
      </c>
      <c r="AH269" s="32">
        <v>1544</v>
      </c>
      <c r="AI269" s="32">
        <v>108</v>
      </c>
      <c r="AJ269" s="29">
        <f t="shared" si="40"/>
        <v>6.994818652849741</v>
      </c>
    </row>
    <row r="270" spans="1:36" s="20" customFormat="1" ht="15" customHeight="1">
      <c r="A270" s="31" t="s">
        <v>129</v>
      </c>
      <c r="B270" s="31" t="s">
        <v>132</v>
      </c>
      <c r="C270" s="32">
        <v>2854</v>
      </c>
      <c r="D270" s="32">
        <v>1638</v>
      </c>
      <c r="E270" s="32">
        <f t="shared" si="41"/>
        <v>57.39313244569026</v>
      </c>
      <c r="F270" s="32">
        <v>2618</v>
      </c>
      <c r="G270" s="32">
        <v>1300</v>
      </c>
      <c r="H270" s="32">
        <f t="shared" si="42"/>
        <v>49.65622612681436</v>
      </c>
      <c r="I270" s="32"/>
      <c r="J270" s="32">
        <v>93</v>
      </c>
      <c r="K270" s="32">
        <v>22</v>
      </c>
      <c r="L270" s="32">
        <f t="shared" si="43"/>
        <v>23.655913978494624</v>
      </c>
      <c r="M270" s="32">
        <v>49</v>
      </c>
      <c r="N270" s="32">
        <v>15</v>
      </c>
      <c r="O270" s="8">
        <f t="shared" si="44"/>
        <v>30.612244897959183</v>
      </c>
      <c r="P270" s="16"/>
      <c r="Q270" s="32">
        <v>688</v>
      </c>
      <c r="R270" s="32">
        <v>161</v>
      </c>
      <c r="S270" s="32">
        <f t="shared" si="45"/>
        <v>23.401162790697676</v>
      </c>
      <c r="T270" s="32">
        <v>625</v>
      </c>
      <c r="U270" s="32">
        <v>121</v>
      </c>
      <c r="V270" s="33">
        <f t="shared" si="46"/>
        <v>19.36</v>
      </c>
      <c r="W270" s="16"/>
      <c r="X270" s="32">
        <v>356</v>
      </c>
      <c r="Y270" s="32">
        <v>64</v>
      </c>
      <c r="Z270" s="32">
        <f t="shared" si="47"/>
        <v>17.97752808988764</v>
      </c>
      <c r="AA270" s="32">
        <v>341</v>
      </c>
      <c r="AB270" s="32">
        <v>64</v>
      </c>
      <c r="AC270" s="33">
        <f t="shared" si="48"/>
        <v>18.7683284457478</v>
      </c>
      <c r="AD270" s="16"/>
      <c r="AE270" s="32">
        <v>1138</v>
      </c>
      <c r="AF270" s="32">
        <v>83</v>
      </c>
      <c r="AG270" s="32">
        <f t="shared" si="49"/>
        <v>7.293497363796134</v>
      </c>
      <c r="AH270" s="32">
        <v>1122</v>
      </c>
      <c r="AI270" s="32">
        <v>46</v>
      </c>
      <c r="AJ270" s="29">
        <f t="shared" si="40"/>
        <v>4.09982174688057</v>
      </c>
    </row>
    <row r="271" spans="1:36" s="20" customFormat="1" ht="15" customHeight="1">
      <c r="A271" s="31" t="s">
        <v>129</v>
      </c>
      <c r="B271" s="31" t="s">
        <v>133</v>
      </c>
      <c r="C271" s="32">
        <v>3272</v>
      </c>
      <c r="D271" s="32">
        <v>1780</v>
      </c>
      <c r="E271" s="32">
        <f t="shared" si="41"/>
        <v>54.400977995110026</v>
      </c>
      <c r="F271" s="32">
        <v>2996</v>
      </c>
      <c r="G271" s="32">
        <v>1554</v>
      </c>
      <c r="H271" s="32">
        <f t="shared" si="42"/>
        <v>51.86915887850467</v>
      </c>
      <c r="I271" s="32"/>
      <c r="J271" s="32">
        <v>121</v>
      </c>
      <c r="K271" s="32">
        <v>34</v>
      </c>
      <c r="L271" s="32">
        <f t="shared" si="43"/>
        <v>28.09917355371901</v>
      </c>
      <c r="M271" s="32">
        <v>89</v>
      </c>
      <c r="N271" s="32">
        <v>42</v>
      </c>
      <c r="O271" s="8">
        <f t="shared" si="44"/>
        <v>47.19101123595505</v>
      </c>
      <c r="P271" s="16"/>
      <c r="Q271" s="32">
        <v>969</v>
      </c>
      <c r="R271" s="32">
        <v>171</v>
      </c>
      <c r="S271" s="32">
        <f t="shared" si="45"/>
        <v>17.647058823529413</v>
      </c>
      <c r="T271" s="32">
        <v>669</v>
      </c>
      <c r="U271" s="32">
        <v>141</v>
      </c>
      <c r="V271" s="33">
        <f t="shared" si="46"/>
        <v>21.076233183856502</v>
      </c>
      <c r="W271" s="16"/>
      <c r="X271" s="32">
        <v>431</v>
      </c>
      <c r="Y271" s="32">
        <v>61</v>
      </c>
      <c r="Z271" s="32">
        <f t="shared" si="47"/>
        <v>14.153132250580047</v>
      </c>
      <c r="AA271" s="32">
        <v>348</v>
      </c>
      <c r="AB271" s="32">
        <v>45</v>
      </c>
      <c r="AC271" s="33">
        <f t="shared" si="48"/>
        <v>12.931034482758621</v>
      </c>
      <c r="AD271" s="16"/>
      <c r="AE271" s="32">
        <v>1538</v>
      </c>
      <c r="AF271" s="32">
        <v>134</v>
      </c>
      <c r="AG271" s="32">
        <f t="shared" si="49"/>
        <v>8.712613784135241</v>
      </c>
      <c r="AH271" s="32">
        <v>1501</v>
      </c>
      <c r="AI271" s="32">
        <v>48</v>
      </c>
      <c r="AJ271" s="29">
        <f t="shared" si="40"/>
        <v>3.1978680879413726</v>
      </c>
    </row>
    <row r="272" spans="1:36" s="20" customFormat="1" ht="15" customHeight="1">
      <c r="A272" s="31" t="s">
        <v>129</v>
      </c>
      <c r="B272" s="31" t="s">
        <v>134</v>
      </c>
      <c r="C272" s="32">
        <v>2540</v>
      </c>
      <c r="D272" s="32">
        <v>1214</v>
      </c>
      <c r="E272" s="32">
        <f t="shared" si="41"/>
        <v>47.79527559055118</v>
      </c>
      <c r="F272" s="32">
        <v>2139</v>
      </c>
      <c r="G272" s="32">
        <v>1050</v>
      </c>
      <c r="H272" s="32">
        <f t="shared" si="42"/>
        <v>49.08835904628331</v>
      </c>
      <c r="I272" s="32"/>
      <c r="J272" s="32">
        <v>133</v>
      </c>
      <c r="K272" s="32">
        <v>36</v>
      </c>
      <c r="L272" s="32">
        <f t="shared" si="43"/>
        <v>27.06766917293233</v>
      </c>
      <c r="M272" s="32">
        <v>143</v>
      </c>
      <c r="N272" s="32">
        <v>35</v>
      </c>
      <c r="O272" s="8">
        <f t="shared" si="44"/>
        <v>24.475524475524477</v>
      </c>
      <c r="P272" s="16"/>
      <c r="Q272" s="32">
        <v>727</v>
      </c>
      <c r="R272" s="32">
        <v>186</v>
      </c>
      <c r="S272" s="32">
        <f t="shared" si="45"/>
        <v>25.584594222833562</v>
      </c>
      <c r="T272" s="32">
        <v>813</v>
      </c>
      <c r="U272" s="32">
        <v>137</v>
      </c>
      <c r="V272" s="33">
        <f t="shared" si="46"/>
        <v>16.851168511685117</v>
      </c>
      <c r="W272" s="16"/>
      <c r="X272" s="32">
        <v>415</v>
      </c>
      <c r="Y272" s="32">
        <v>70</v>
      </c>
      <c r="Z272" s="32">
        <f t="shared" si="47"/>
        <v>16.867469879518072</v>
      </c>
      <c r="AA272" s="32">
        <v>363</v>
      </c>
      <c r="AB272" s="32">
        <v>24</v>
      </c>
      <c r="AC272" s="33">
        <f t="shared" si="48"/>
        <v>6.6115702479338845</v>
      </c>
      <c r="AD272" s="16"/>
      <c r="AE272" s="32">
        <v>938</v>
      </c>
      <c r="AF272" s="32">
        <v>177</v>
      </c>
      <c r="AG272" s="32">
        <f t="shared" si="49"/>
        <v>18.86993603411514</v>
      </c>
      <c r="AH272" s="32">
        <v>984</v>
      </c>
      <c r="AI272" s="32">
        <v>67</v>
      </c>
      <c r="AJ272" s="29">
        <f t="shared" si="40"/>
        <v>6.808943089430894</v>
      </c>
    </row>
    <row r="273" spans="1:36" s="20" customFormat="1" ht="15" customHeight="1">
      <c r="A273" s="31" t="s">
        <v>129</v>
      </c>
      <c r="B273" s="31" t="s">
        <v>1</v>
      </c>
      <c r="C273" s="32">
        <v>14799</v>
      </c>
      <c r="D273" s="32">
        <v>7775</v>
      </c>
      <c r="E273" s="32">
        <f t="shared" si="41"/>
        <v>52.537333603621875</v>
      </c>
      <c r="F273" s="32">
        <v>13858</v>
      </c>
      <c r="G273" s="32">
        <v>6583</v>
      </c>
      <c r="H273" s="32">
        <f t="shared" si="42"/>
        <v>47.50324722182133</v>
      </c>
      <c r="I273" s="32"/>
      <c r="J273" s="32">
        <v>562</v>
      </c>
      <c r="K273" s="32">
        <v>152</v>
      </c>
      <c r="L273" s="32">
        <f t="shared" si="43"/>
        <v>27.046263345195733</v>
      </c>
      <c r="M273" s="32">
        <v>468</v>
      </c>
      <c r="N273" s="32">
        <v>164</v>
      </c>
      <c r="O273" s="8">
        <f t="shared" si="44"/>
        <v>35.04273504273504</v>
      </c>
      <c r="P273" s="16"/>
      <c r="Q273" s="32">
        <v>3866</v>
      </c>
      <c r="R273" s="32">
        <v>741</v>
      </c>
      <c r="S273" s="32">
        <f t="shared" si="45"/>
        <v>19.16709777547853</v>
      </c>
      <c r="T273" s="32">
        <v>3291</v>
      </c>
      <c r="U273" s="32">
        <v>643</v>
      </c>
      <c r="V273" s="33">
        <f t="shared" si="46"/>
        <v>19.538134305682163</v>
      </c>
      <c r="W273" s="16"/>
      <c r="X273" s="32">
        <v>2081</v>
      </c>
      <c r="Y273" s="32">
        <v>338</v>
      </c>
      <c r="Z273" s="32">
        <f t="shared" si="47"/>
        <v>16.24219125420471</v>
      </c>
      <c r="AA273" s="32">
        <v>1730</v>
      </c>
      <c r="AB273" s="32">
        <v>215</v>
      </c>
      <c r="AC273" s="33">
        <f t="shared" si="48"/>
        <v>12.427745664739884</v>
      </c>
      <c r="AD273" s="16"/>
      <c r="AE273" s="32">
        <v>5900</v>
      </c>
      <c r="AF273" s="32">
        <v>564</v>
      </c>
      <c r="AG273" s="32">
        <f t="shared" si="49"/>
        <v>9.559322033898306</v>
      </c>
      <c r="AH273" s="32">
        <v>5747</v>
      </c>
      <c r="AI273" s="32">
        <v>304</v>
      </c>
      <c r="AJ273" s="29">
        <f t="shared" si="40"/>
        <v>5.289716373760223</v>
      </c>
    </row>
    <row r="274" spans="1:36" s="20" customFormat="1" ht="15" customHeight="1">
      <c r="A274" s="31"/>
      <c r="B274" s="31"/>
      <c r="C274" s="16"/>
      <c r="D274" s="16"/>
      <c r="E274" s="32"/>
      <c r="F274" s="16"/>
      <c r="G274" s="16"/>
      <c r="H274" s="32"/>
      <c r="I274" s="16"/>
      <c r="J274" s="16"/>
      <c r="K274" s="16"/>
      <c r="L274" s="32"/>
      <c r="M274" s="16"/>
      <c r="N274" s="16"/>
      <c r="O274" s="8"/>
      <c r="P274" s="16"/>
      <c r="Q274" s="35"/>
      <c r="R274" s="35"/>
      <c r="S274" s="32"/>
      <c r="T274" s="35"/>
      <c r="U274" s="35"/>
      <c r="V274" s="33"/>
      <c r="W274" s="16"/>
      <c r="X274" s="35"/>
      <c r="Y274" s="35"/>
      <c r="Z274" s="32"/>
      <c r="AA274" s="35"/>
      <c r="AB274" s="35"/>
      <c r="AC274" s="33"/>
      <c r="AD274" s="16"/>
      <c r="AE274" s="35"/>
      <c r="AF274" s="35"/>
      <c r="AG274" s="32"/>
      <c r="AH274" s="35"/>
      <c r="AI274" s="35"/>
      <c r="AJ274" s="29"/>
    </row>
    <row r="275" spans="1:36" s="20" customFormat="1" ht="15" customHeight="1">
      <c r="A275" s="31" t="s">
        <v>135</v>
      </c>
      <c r="B275" s="31" t="s">
        <v>136</v>
      </c>
      <c r="C275" s="32">
        <v>3152</v>
      </c>
      <c r="D275" s="32">
        <v>1154</v>
      </c>
      <c r="E275" s="32">
        <f t="shared" si="41"/>
        <v>36.611675126903556</v>
      </c>
      <c r="F275" s="32">
        <v>2798</v>
      </c>
      <c r="G275" s="32">
        <v>972</v>
      </c>
      <c r="H275" s="32">
        <f t="shared" si="42"/>
        <v>34.73909935668335</v>
      </c>
      <c r="I275" s="32"/>
      <c r="J275" s="32">
        <v>459</v>
      </c>
      <c r="K275" s="32">
        <v>99</v>
      </c>
      <c r="L275" s="32">
        <f t="shared" si="43"/>
        <v>21.568627450980394</v>
      </c>
      <c r="M275" s="32">
        <v>445</v>
      </c>
      <c r="N275" s="32">
        <v>127</v>
      </c>
      <c r="O275" s="8">
        <f t="shared" si="44"/>
        <v>28.539325842696627</v>
      </c>
      <c r="P275" s="16"/>
      <c r="Q275" s="32">
        <v>1280</v>
      </c>
      <c r="R275" s="32">
        <v>223</v>
      </c>
      <c r="S275" s="32">
        <f t="shared" si="45"/>
        <v>17.421875</v>
      </c>
      <c r="T275" s="32">
        <v>1062</v>
      </c>
      <c r="U275" s="32">
        <v>158</v>
      </c>
      <c r="V275" s="33">
        <f t="shared" si="46"/>
        <v>14.87758945386064</v>
      </c>
      <c r="W275" s="16"/>
      <c r="X275" s="32">
        <v>581</v>
      </c>
      <c r="Y275" s="32">
        <v>104</v>
      </c>
      <c r="Z275" s="32">
        <f t="shared" si="47"/>
        <v>17.900172117039588</v>
      </c>
      <c r="AA275" s="32">
        <v>468</v>
      </c>
      <c r="AB275" s="32">
        <v>84</v>
      </c>
      <c r="AC275" s="33">
        <f t="shared" si="48"/>
        <v>17.94871794871795</v>
      </c>
      <c r="AD275" s="16"/>
      <c r="AE275" s="32">
        <v>1756</v>
      </c>
      <c r="AF275" s="32">
        <v>102</v>
      </c>
      <c r="AG275" s="32">
        <f t="shared" si="49"/>
        <v>5.808656036446469</v>
      </c>
      <c r="AH275" s="32">
        <v>1479</v>
      </c>
      <c r="AI275" s="32">
        <v>60</v>
      </c>
      <c r="AJ275" s="29">
        <f t="shared" si="40"/>
        <v>4.056795131845842</v>
      </c>
    </row>
    <row r="276" spans="1:36" s="20" customFormat="1" ht="15" customHeight="1">
      <c r="A276" s="31" t="s">
        <v>135</v>
      </c>
      <c r="B276" s="31" t="s">
        <v>137</v>
      </c>
      <c r="C276" s="32">
        <v>2488</v>
      </c>
      <c r="D276" s="32">
        <v>1149</v>
      </c>
      <c r="E276" s="32">
        <f t="shared" si="41"/>
        <v>46.18167202572347</v>
      </c>
      <c r="F276" s="32">
        <v>2482</v>
      </c>
      <c r="G276" s="32">
        <v>811</v>
      </c>
      <c r="H276" s="32">
        <f t="shared" si="42"/>
        <v>32.67526188557615</v>
      </c>
      <c r="I276" s="32"/>
      <c r="J276" s="32">
        <v>538</v>
      </c>
      <c r="K276" s="32">
        <v>117</v>
      </c>
      <c r="L276" s="32">
        <f t="shared" si="43"/>
        <v>21.74721189591078</v>
      </c>
      <c r="M276" s="32">
        <v>505</v>
      </c>
      <c r="N276" s="32">
        <v>99</v>
      </c>
      <c r="O276" s="8">
        <f t="shared" si="44"/>
        <v>19.603960396039604</v>
      </c>
      <c r="P276" s="16"/>
      <c r="Q276" s="32">
        <v>733</v>
      </c>
      <c r="R276" s="32">
        <v>92</v>
      </c>
      <c r="S276" s="32">
        <f t="shared" si="45"/>
        <v>12.551159618008187</v>
      </c>
      <c r="T276" s="32">
        <v>718</v>
      </c>
      <c r="U276" s="32">
        <v>92</v>
      </c>
      <c r="V276" s="33">
        <f t="shared" si="46"/>
        <v>12.813370473537605</v>
      </c>
      <c r="W276" s="16"/>
      <c r="X276" s="32">
        <v>576</v>
      </c>
      <c r="Y276" s="32">
        <v>98</v>
      </c>
      <c r="Z276" s="32">
        <f t="shared" si="47"/>
        <v>17.01388888888889</v>
      </c>
      <c r="AA276" s="32">
        <v>465</v>
      </c>
      <c r="AB276" s="32">
        <v>94</v>
      </c>
      <c r="AC276" s="33">
        <f t="shared" si="48"/>
        <v>20.21505376344086</v>
      </c>
      <c r="AD276" s="16"/>
      <c r="AE276" s="32">
        <v>1199</v>
      </c>
      <c r="AF276" s="32">
        <v>80</v>
      </c>
      <c r="AG276" s="32">
        <f t="shared" si="49"/>
        <v>6.672226855713094</v>
      </c>
      <c r="AH276" s="32">
        <v>1007</v>
      </c>
      <c r="AI276" s="32">
        <v>33</v>
      </c>
      <c r="AJ276" s="29">
        <f t="shared" si="40"/>
        <v>3.277060575968222</v>
      </c>
    </row>
    <row r="277" spans="1:36" s="20" customFormat="1" ht="15" customHeight="1">
      <c r="A277" s="31" t="s">
        <v>135</v>
      </c>
      <c r="B277" s="31" t="s">
        <v>138</v>
      </c>
      <c r="C277" s="32">
        <v>2659</v>
      </c>
      <c r="D277" s="32">
        <v>1342</v>
      </c>
      <c r="E277" s="32">
        <f t="shared" si="41"/>
        <v>50.470101541933055</v>
      </c>
      <c r="F277" s="32">
        <v>2731</v>
      </c>
      <c r="G277" s="32">
        <v>978</v>
      </c>
      <c r="H277" s="32">
        <f t="shared" si="42"/>
        <v>35.81105822043207</v>
      </c>
      <c r="I277" s="32"/>
      <c r="J277" s="32">
        <v>319</v>
      </c>
      <c r="K277" s="32">
        <v>71</v>
      </c>
      <c r="L277" s="32">
        <f t="shared" si="43"/>
        <v>22.25705329153605</v>
      </c>
      <c r="M277" s="32">
        <v>333</v>
      </c>
      <c r="N277" s="32">
        <v>65</v>
      </c>
      <c r="O277" s="8">
        <f t="shared" si="44"/>
        <v>19.51951951951952</v>
      </c>
      <c r="P277" s="16"/>
      <c r="Q277" s="32">
        <v>980</v>
      </c>
      <c r="R277" s="32">
        <v>187</v>
      </c>
      <c r="S277" s="32">
        <f t="shared" si="45"/>
        <v>19.081632653061227</v>
      </c>
      <c r="T277" s="32">
        <v>1161</v>
      </c>
      <c r="U277" s="32">
        <v>138</v>
      </c>
      <c r="V277" s="33">
        <f t="shared" si="46"/>
        <v>11.886304909560723</v>
      </c>
      <c r="W277" s="16"/>
      <c r="X277" s="32">
        <v>493</v>
      </c>
      <c r="Y277" s="32">
        <v>57</v>
      </c>
      <c r="Z277" s="32">
        <f t="shared" si="47"/>
        <v>11.561866125760648</v>
      </c>
      <c r="AA277" s="32">
        <v>391</v>
      </c>
      <c r="AB277" s="32">
        <v>88</v>
      </c>
      <c r="AC277" s="33">
        <f t="shared" si="48"/>
        <v>22.506393861892583</v>
      </c>
      <c r="AD277" s="16"/>
      <c r="AE277" s="32">
        <v>1215</v>
      </c>
      <c r="AF277" s="32">
        <v>142</v>
      </c>
      <c r="AG277" s="32">
        <f t="shared" si="49"/>
        <v>11.68724279835391</v>
      </c>
      <c r="AH277" s="32">
        <v>976</v>
      </c>
      <c r="AI277" s="32">
        <v>83</v>
      </c>
      <c r="AJ277" s="29">
        <f t="shared" si="40"/>
        <v>8.504098360655737</v>
      </c>
    </row>
    <row r="278" spans="1:36" s="20" customFormat="1" ht="15" customHeight="1">
      <c r="A278" s="31" t="s">
        <v>135</v>
      </c>
      <c r="B278" s="31" t="s">
        <v>139</v>
      </c>
      <c r="C278" s="32">
        <v>3115</v>
      </c>
      <c r="D278" s="32">
        <v>1477</v>
      </c>
      <c r="E278" s="32">
        <f t="shared" si="41"/>
        <v>47.41573033707866</v>
      </c>
      <c r="F278" s="32">
        <v>2722</v>
      </c>
      <c r="G278" s="32">
        <v>1073</v>
      </c>
      <c r="H278" s="32">
        <f t="shared" si="42"/>
        <v>39.41954445260837</v>
      </c>
      <c r="I278" s="32"/>
      <c r="J278" s="32">
        <v>513</v>
      </c>
      <c r="K278" s="32">
        <v>142</v>
      </c>
      <c r="L278" s="32">
        <f t="shared" si="43"/>
        <v>27.680311890838205</v>
      </c>
      <c r="M278" s="32">
        <v>400</v>
      </c>
      <c r="N278" s="32">
        <v>86</v>
      </c>
      <c r="O278" s="8">
        <f t="shared" si="44"/>
        <v>21.5</v>
      </c>
      <c r="P278" s="16"/>
      <c r="Q278" s="32">
        <v>1159</v>
      </c>
      <c r="R278" s="32">
        <v>156</v>
      </c>
      <c r="S278" s="32">
        <f t="shared" si="45"/>
        <v>13.459879206212252</v>
      </c>
      <c r="T278" s="32">
        <v>922</v>
      </c>
      <c r="U278" s="32">
        <v>125</v>
      </c>
      <c r="V278" s="33">
        <f t="shared" si="46"/>
        <v>13.557483731019524</v>
      </c>
      <c r="W278" s="16"/>
      <c r="X278" s="32">
        <v>816</v>
      </c>
      <c r="Y278" s="32">
        <v>172</v>
      </c>
      <c r="Z278" s="32">
        <f t="shared" si="47"/>
        <v>21.07843137254902</v>
      </c>
      <c r="AA278" s="32">
        <v>645</v>
      </c>
      <c r="AB278" s="32">
        <v>141</v>
      </c>
      <c r="AC278" s="33">
        <f t="shared" si="48"/>
        <v>21.86046511627907</v>
      </c>
      <c r="AD278" s="16"/>
      <c r="AE278" s="32">
        <v>1406</v>
      </c>
      <c r="AF278" s="32">
        <v>86</v>
      </c>
      <c r="AG278" s="32">
        <f t="shared" si="49"/>
        <v>6.116642958748222</v>
      </c>
      <c r="AH278" s="32">
        <v>1323</v>
      </c>
      <c r="AI278" s="32">
        <v>52</v>
      </c>
      <c r="AJ278" s="29">
        <f t="shared" si="40"/>
        <v>3.9304610733182166</v>
      </c>
    </row>
    <row r="279" spans="1:36" s="20" customFormat="1" ht="15" customHeight="1">
      <c r="A279" s="31" t="s">
        <v>135</v>
      </c>
      <c r="B279" s="31" t="s">
        <v>140</v>
      </c>
      <c r="C279" s="32">
        <v>2488</v>
      </c>
      <c r="D279" s="32">
        <v>1160</v>
      </c>
      <c r="E279" s="32">
        <f t="shared" si="41"/>
        <v>46.62379421221865</v>
      </c>
      <c r="F279" s="32">
        <v>3119</v>
      </c>
      <c r="G279" s="32">
        <v>953</v>
      </c>
      <c r="H279" s="32">
        <f t="shared" si="42"/>
        <v>30.5546649567169</v>
      </c>
      <c r="I279" s="32"/>
      <c r="J279" s="32">
        <v>351</v>
      </c>
      <c r="K279" s="32">
        <v>63</v>
      </c>
      <c r="L279" s="32">
        <f t="shared" si="43"/>
        <v>17.94871794871795</v>
      </c>
      <c r="M279" s="32">
        <v>456</v>
      </c>
      <c r="N279" s="32">
        <v>46</v>
      </c>
      <c r="O279" s="8">
        <f t="shared" si="44"/>
        <v>10.087719298245613</v>
      </c>
      <c r="P279" s="16"/>
      <c r="Q279" s="32">
        <v>1225</v>
      </c>
      <c r="R279" s="32">
        <v>143</v>
      </c>
      <c r="S279" s="32">
        <f t="shared" si="45"/>
        <v>11.673469387755102</v>
      </c>
      <c r="T279" s="32">
        <v>1075</v>
      </c>
      <c r="U279" s="32">
        <v>92</v>
      </c>
      <c r="V279" s="33">
        <f t="shared" si="46"/>
        <v>8.558139534883722</v>
      </c>
      <c r="W279" s="16"/>
      <c r="X279" s="32">
        <v>479</v>
      </c>
      <c r="Y279" s="32">
        <v>76</v>
      </c>
      <c r="Z279" s="32">
        <f t="shared" si="47"/>
        <v>15.866388308977037</v>
      </c>
      <c r="AA279" s="32">
        <v>374</v>
      </c>
      <c r="AB279" s="32">
        <v>40</v>
      </c>
      <c r="AC279" s="33">
        <f t="shared" si="48"/>
        <v>10.695187165775401</v>
      </c>
      <c r="AD279" s="16"/>
      <c r="AE279" s="32">
        <v>936</v>
      </c>
      <c r="AF279" s="32">
        <v>25</v>
      </c>
      <c r="AG279" s="32">
        <f t="shared" si="49"/>
        <v>2.6709401709401708</v>
      </c>
      <c r="AH279" s="32">
        <v>1023</v>
      </c>
      <c r="AI279" s="32">
        <v>41</v>
      </c>
      <c r="AJ279" s="29">
        <f t="shared" si="40"/>
        <v>4.007820136852395</v>
      </c>
    </row>
    <row r="280" spans="1:36" s="20" customFormat="1" ht="15" customHeight="1">
      <c r="A280" s="31" t="s">
        <v>135</v>
      </c>
      <c r="B280" s="31" t="s">
        <v>141</v>
      </c>
      <c r="C280" s="32">
        <v>1993</v>
      </c>
      <c r="D280" s="32">
        <v>943</v>
      </c>
      <c r="E280" s="32">
        <f t="shared" si="41"/>
        <v>47.31560461615655</v>
      </c>
      <c r="F280" s="32">
        <v>1997</v>
      </c>
      <c r="G280" s="32">
        <v>660</v>
      </c>
      <c r="H280" s="32">
        <f t="shared" si="42"/>
        <v>33.04957436154231</v>
      </c>
      <c r="I280" s="32"/>
      <c r="J280" s="32">
        <v>398</v>
      </c>
      <c r="K280" s="32">
        <v>81</v>
      </c>
      <c r="L280" s="32">
        <f t="shared" si="43"/>
        <v>20.35175879396985</v>
      </c>
      <c r="M280" s="32">
        <v>388</v>
      </c>
      <c r="N280" s="32">
        <v>73</v>
      </c>
      <c r="O280" s="8">
        <f t="shared" si="44"/>
        <v>18.814432989690722</v>
      </c>
      <c r="P280" s="16"/>
      <c r="Q280" s="32">
        <v>1001</v>
      </c>
      <c r="R280" s="32">
        <v>128</v>
      </c>
      <c r="S280" s="32">
        <f t="shared" si="45"/>
        <v>12.787212787212788</v>
      </c>
      <c r="T280" s="32">
        <v>937</v>
      </c>
      <c r="U280" s="32">
        <v>121</v>
      </c>
      <c r="V280" s="33">
        <f t="shared" si="46"/>
        <v>12.913553895410887</v>
      </c>
      <c r="W280" s="16"/>
      <c r="X280" s="32">
        <v>458</v>
      </c>
      <c r="Y280" s="32">
        <v>65</v>
      </c>
      <c r="Z280" s="32">
        <f t="shared" si="47"/>
        <v>14.192139737991265</v>
      </c>
      <c r="AA280" s="32">
        <v>361</v>
      </c>
      <c r="AB280" s="32">
        <v>51</v>
      </c>
      <c r="AC280" s="33">
        <f t="shared" si="48"/>
        <v>14.127423822714682</v>
      </c>
      <c r="AD280" s="16"/>
      <c r="AE280" s="32">
        <v>945</v>
      </c>
      <c r="AF280" s="32">
        <v>61</v>
      </c>
      <c r="AG280" s="32">
        <f t="shared" si="49"/>
        <v>6.455026455026455</v>
      </c>
      <c r="AH280" s="32">
        <v>830</v>
      </c>
      <c r="AI280" s="32">
        <v>30</v>
      </c>
      <c r="AJ280" s="29">
        <f t="shared" si="40"/>
        <v>3.614457831325301</v>
      </c>
    </row>
    <row r="281" spans="1:36" s="20" customFormat="1" ht="15" customHeight="1">
      <c r="A281" s="31" t="s">
        <v>135</v>
      </c>
      <c r="B281" s="31" t="s">
        <v>142</v>
      </c>
      <c r="C281" s="32">
        <v>1963</v>
      </c>
      <c r="D281" s="32">
        <v>812</v>
      </c>
      <c r="E281" s="32">
        <f t="shared" si="41"/>
        <v>41.365257259296996</v>
      </c>
      <c r="F281" s="32">
        <v>1649</v>
      </c>
      <c r="G281" s="32">
        <v>519</v>
      </c>
      <c r="H281" s="32">
        <f t="shared" si="42"/>
        <v>31.473620375985444</v>
      </c>
      <c r="I281" s="32"/>
      <c r="J281" s="32">
        <v>461</v>
      </c>
      <c r="K281" s="32">
        <v>90</v>
      </c>
      <c r="L281" s="32">
        <f t="shared" si="43"/>
        <v>19.522776572668114</v>
      </c>
      <c r="M281" s="32">
        <v>353</v>
      </c>
      <c r="N281" s="32">
        <v>72</v>
      </c>
      <c r="O281" s="8">
        <f t="shared" si="44"/>
        <v>20.396600566572236</v>
      </c>
      <c r="P281" s="16"/>
      <c r="Q281" s="32">
        <v>604</v>
      </c>
      <c r="R281" s="32">
        <v>71</v>
      </c>
      <c r="S281" s="32">
        <f t="shared" si="45"/>
        <v>11.754966887417218</v>
      </c>
      <c r="T281" s="32">
        <v>550</v>
      </c>
      <c r="U281" s="32">
        <v>59</v>
      </c>
      <c r="V281" s="33">
        <f t="shared" si="46"/>
        <v>10.727272727272727</v>
      </c>
      <c r="W281" s="16"/>
      <c r="X281" s="32">
        <v>515</v>
      </c>
      <c r="Y281" s="32">
        <v>107</v>
      </c>
      <c r="Z281" s="32">
        <f t="shared" si="47"/>
        <v>20.776699029126213</v>
      </c>
      <c r="AA281" s="32">
        <v>345</v>
      </c>
      <c r="AB281" s="32">
        <v>40</v>
      </c>
      <c r="AC281" s="33">
        <f t="shared" si="48"/>
        <v>11.594202898550725</v>
      </c>
      <c r="AD281" s="16"/>
      <c r="AE281" s="32">
        <v>1207</v>
      </c>
      <c r="AF281" s="32">
        <v>58</v>
      </c>
      <c r="AG281" s="32">
        <f t="shared" si="49"/>
        <v>4.8053024026512015</v>
      </c>
      <c r="AH281" s="32">
        <v>862</v>
      </c>
      <c r="AI281" s="32">
        <v>31</v>
      </c>
      <c r="AJ281" s="29">
        <f t="shared" si="40"/>
        <v>3.596287703016241</v>
      </c>
    </row>
    <row r="282" spans="1:36" s="20" customFormat="1" ht="15" customHeight="1">
      <c r="A282" s="31" t="s">
        <v>135</v>
      </c>
      <c r="B282" s="31" t="s">
        <v>143</v>
      </c>
      <c r="C282" s="32">
        <v>2806</v>
      </c>
      <c r="D282" s="32">
        <v>1354</v>
      </c>
      <c r="E282" s="32">
        <f t="shared" si="41"/>
        <v>48.25374198146829</v>
      </c>
      <c r="F282" s="32">
        <v>2671</v>
      </c>
      <c r="G282" s="32">
        <v>1162</v>
      </c>
      <c r="H282" s="32">
        <f t="shared" si="42"/>
        <v>43.50430550355672</v>
      </c>
      <c r="I282" s="32"/>
      <c r="J282" s="32">
        <v>510</v>
      </c>
      <c r="K282" s="32">
        <v>165</v>
      </c>
      <c r="L282" s="32">
        <f t="shared" si="43"/>
        <v>32.35294117647059</v>
      </c>
      <c r="M282" s="32">
        <v>455</v>
      </c>
      <c r="N282" s="32">
        <v>114</v>
      </c>
      <c r="O282" s="8">
        <f t="shared" si="44"/>
        <v>25.054945054945055</v>
      </c>
      <c r="P282" s="16"/>
      <c r="Q282" s="32">
        <v>131</v>
      </c>
      <c r="R282" s="32">
        <v>24</v>
      </c>
      <c r="S282" s="32">
        <f t="shared" si="45"/>
        <v>18.3206106870229</v>
      </c>
      <c r="T282" s="32">
        <v>149</v>
      </c>
      <c r="U282" s="32">
        <v>14</v>
      </c>
      <c r="V282" s="33">
        <f t="shared" si="46"/>
        <v>9.395973154362416</v>
      </c>
      <c r="W282" s="16"/>
      <c r="X282" s="32">
        <v>195</v>
      </c>
      <c r="Y282" s="32">
        <v>35</v>
      </c>
      <c r="Z282" s="32">
        <f t="shared" si="47"/>
        <v>17.94871794871795</v>
      </c>
      <c r="AA282" s="32">
        <v>166</v>
      </c>
      <c r="AB282" s="32">
        <v>24</v>
      </c>
      <c r="AC282" s="33">
        <f t="shared" si="48"/>
        <v>14.457831325301203</v>
      </c>
      <c r="AD282" s="16"/>
      <c r="AE282" s="32">
        <v>1130</v>
      </c>
      <c r="AF282" s="32">
        <v>85</v>
      </c>
      <c r="AG282" s="32">
        <f t="shared" si="49"/>
        <v>7.52212389380531</v>
      </c>
      <c r="AH282" s="32">
        <v>661</v>
      </c>
      <c r="AI282" s="32">
        <v>44</v>
      </c>
      <c r="AJ282" s="29">
        <f t="shared" si="40"/>
        <v>6.656580937972769</v>
      </c>
    </row>
    <row r="283" spans="1:36" s="20" customFormat="1" ht="15" customHeight="1">
      <c r="A283" s="31" t="s">
        <v>135</v>
      </c>
      <c r="B283" s="31" t="s">
        <v>144</v>
      </c>
      <c r="C283" s="32">
        <v>1782</v>
      </c>
      <c r="D283" s="32">
        <v>754</v>
      </c>
      <c r="E283" s="32">
        <f t="shared" si="41"/>
        <v>42.31200897867565</v>
      </c>
      <c r="F283" s="32">
        <v>1744</v>
      </c>
      <c r="G283" s="32">
        <v>623</v>
      </c>
      <c r="H283" s="32">
        <f t="shared" si="42"/>
        <v>35.72247706422018</v>
      </c>
      <c r="I283" s="32"/>
      <c r="J283" s="32">
        <v>362</v>
      </c>
      <c r="K283" s="32">
        <v>92</v>
      </c>
      <c r="L283" s="32">
        <f t="shared" si="43"/>
        <v>25.41436464088398</v>
      </c>
      <c r="M283" s="32">
        <v>402</v>
      </c>
      <c r="N283" s="32">
        <v>62</v>
      </c>
      <c r="O283" s="8">
        <f t="shared" si="44"/>
        <v>15.422885572139302</v>
      </c>
      <c r="P283" s="16"/>
      <c r="Q283" s="32">
        <v>734</v>
      </c>
      <c r="R283" s="32">
        <v>106</v>
      </c>
      <c r="S283" s="32">
        <f t="shared" si="45"/>
        <v>14.441416893732969</v>
      </c>
      <c r="T283" s="32">
        <v>778</v>
      </c>
      <c r="U283" s="32">
        <v>66</v>
      </c>
      <c r="V283" s="33">
        <f t="shared" si="46"/>
        <v>8.483290488431876</v>
      </c>
      <c r="W283" s="16"/>
      <c r="X283" s="32">
        <v>282</v>
      </c>
      <c r="Y283" s="32">
        <v>43</v>
      </c>
      <c r="Z283" s="32">
        <f t="shared" si="47"/>
        <v>15.24822695035461</v>
      </c>
      <c r="AA283" s="32">
        <v>213</v>
      </c>
      <c r="AB283" s="32">
        <v>21</v>
      </c>
      <c r="AC283" s="33">
        <f t="shared" si="48"/>
        <v>9.859154929577464</v>
      </c>
      <c r="AD283" s="16"/>
      <c r="AE283" s="32">
        <v>949</v>
      </c>
      <c r="AF283" s="32">
        <v>43</v>
      </c>
      <c r="AG283" s="32">
        <f t="shared" si="49"/>
        <v>4.531085353003162</v>
      </c>
      <c r="AH283" s="32">
        <v>570</v>
      </c>
      <c r="AI283" s="32">
        <v>24</v>
      </c>
      <c r="AJ283" s="29">
        <f t="shared" si="40"/>
        <v>4.2105263157894735</v>
      </c>
    </row>
    <row r="284" spans="1:36" s="20" customFormat="1" ht="15" customHeight="1">
      <c r="A284" s="31" t="s">
        <v>135</v>
      </c>
      <c r="B284" s="31" t="s">
        <v>145</v>
      </c>
      <c r="C284" s="32">
        <v>2473</v>
      </c>
      <c r="D284" s="32">
        <v>1010</v>
      </c>
      <c r="E284" s="32">
        <f t="shared" si="41"/>
        <v>40.84108370400323</v>
      </c>
      <c r="F284" s="32">
        <v>2532</v>
      </c>
      <c r="G284" s="32">
        <v>737</v>
      </c>
      <c r="H284" s="32">
        <f t="shared" si="42"/>
        <v>29.10742496050553</v>
      </c>
      <c r="I284" s="32"/>
      <c r="J284" s="32">
        <v>470</v>
      </c>
      <c r="K284" s="32">
        <v>110</v>
      </c>
      <c r="L284" s="32">
        <f t="shared" si="43"/>
        <v>23.404255319148938</v>
      </c>
      <c r="M284" s="32">
        <v>446</v>
      </c>
      <c r="N284" s="32">
        <v>109</v>
      </c>
      <c r="O284" s="8">
        <f t="shared" si="44"/>
        <v>24.43946188340807</v>
      </c>
      <c r="P284" s="16"/>
      <c r="Q284" s="32">
        <v>664</v>
      </c>
      <c r="R284" s="32">
        <v>89</v>
      </c>
      <c r="S284" s="32">
        <f t="shared" si="45"/>
        <v>13.403614457831326</v>
      </c>
      <c r="T284" s="32">
        <v>797</v>
      </c>
      <c r="U284" s="32">
        <v>74</v>
      </c>
      <c r="V284" s="33">
        <f t="shared" si="46"/>
        <v>9.284818067754077</v>
      </c>
      <c r="W284" s="16"/>
      <c r="X284" s="32">
        <v>355</v>
      </c>
      <c r="Y284" s="32">
        <v>60</v>
      </c>
      <c r="Z284" s="32">
        <f t="shared" si="47"/>
        <v>16.901408450704224</v>
      </c>
      <c r="AA284" s="32">
        <v>416</v>
      </c>
      <c r="AB284" s="32">
        <v>54</v>
      </c>
      <c r="AC284" s="33">
        <f t="shared" si="48"/>
        <v>12.980769230769232</v>
      </c>
      <c r="AD284" s="16"/>
      <c r="AE284" s="32">
        <v>465</v>
      </c>
      <c r="AF284" s="32">
        <v>35</v>
      </c>
      <c r="AG284" s="32">
        <f t="shared" si="49"/>
        <v>7.526881720430108</v>
      </c>
      <c r="AH284" s="32">
        <v>394</v>
      </c>
      <c r="AI284" s="32">
        <v>22</v>
      </c>
      <c r="AJ284" s="29">
        <f t="shared" si="40"/>
        <v>5.583756345177665</v>
      </c>
    </row>
    <row r="285" spans="1:36" s="20" customFormat="1" ht="15" customHeight="1">
      <c r="A285" s="31" t="s">
        <v>135</v>
      </c>
      <c r="B285" s="31" t="s">
        <v>38</v>
      </c>
      <c r="C285" s="32">
        <v>2165</v>
      </c>
      <c r="D285" s="32">
        <v>1005</v>
      </c>
      <c r="E285" s="32">
        <f t="shared" si="41"/>
        <v>46.4203233256351</v>
      </c>
      <c r="F285" s="32">
        <v>1962</v>
      </c>
      <c r="G285" s="32">
        <v>838</v>
      </c>
      <c r="H285" s="32">
        <f t="shared" si="42"/>
        <v>42.71151885830785</v>
      </c>
      <c r="I285" s="32"/>
      <c r="J285" s="32">
        <v>603</v>
      </c>
      <c r="K285" s="32">
        <v>131</v>
      </c>
      <c r="L285" s="32">
        <f t="shared" si="43"/>
        <v>21.724709784411278</v>
      </c>
      <c r="M285" s="32">
        <v>529</v>
      </c>
      <c r="N285" s="32">
        <v>109</v>
      </c>
      <c r="O285" s="8">
        <f t="shared" si="44"/>
        <v>20.604914933837428</v>
      </c>
      <c r="P285" s="16"/>
      <c r="Q285" s="32">
        <v>685</v>
      </c>
      <c r="R285" s="32">
        <v>71</v>
      </c>
      <c r="S285" s="32">
        <f t="shared" si="45"/>
        <v>10.364963503649635</v>
      </c>
      <c r="T285" s="32">
        <v>745</v>
      </c>
      <c r="U285" s="32">
        <v>145</v>
      </c>
      <c r="V285" s="33">
        <f t="shared" si="46"/>
        <v>19.463087248322147</v>
      </c>
      <c r="W285" s="16"/>
      <c r="X285" s="32">
        <v>323</v>
      </c>
      <c r="Y285" s="32">
        <v>45</v>
      </c>
      <c r="Z285" s="32">
        <f t="shared" si="47"/>
        <v>13.93188854489164</v>
      </c>
      <c r="AA285" s="32">
        <v>300</v>
      </c>
      <c r="AB285" s="32">
        <v>33</v>
      </c>
      <c r="AC285" s="33">
        <f t="shared" si="48"/>
        <v>11</v>
      </c>
      <c r="AD285" s="16"/>
      <c r="AE285" s="32">
        <v>872</v>
      </c>
      <c r="AF285" s="32">
        <v>72</v>
      </c>
      <c r="AG285" s="32">
        <f t="shared" si="49"/>
        <v>8.256880733944955</v>
      </c>
      <c r="AH285" s="32">
        <v>854</v>
      </c>
      <c r="AI285" s="32">
        <v>42</v>
      </c>
      <c r="AJ285" s="29">
        <f t="shared" si="40"/>
        <v>4.918032786885246</v>
      </c>
    </row>
    <row r="286" spans="1:36" s="20" customFormat="1" ht="15" customHeight="1">
      <c r="A286" s="31" t="s">
        <v>135</v>
      </c>
      <c r="B286" s="31" t="s">
        <v>39</v>
      </c>
      <c r="C286" s="32">
        <v>2117</v>
      </c>
      <c r="D286" s="32">
        <v>1268</v>
      </c>
      <c r="E286" s="32">
        <f t="shared" si="41"/>
        <v>59.89607935758149</v>
      </c>
      <c r="F286" s="32">
        <v>2393</v>
      </c>
      <c r="G286" s="32">
        <v>1030</v>
      </c>
      <c r="H286" s="32">
        <f t="shared" si="42"/>
        <v>43.04220643543669</v>
      </c>
      <c r="I286" s="32"/>
      <c r="J286" s="32">
        <v>370</v>
      </c>
      <c r="K286" s="32">
        <v>69</v>
      </c>
      <c r="L286" s="32">
        <f t="shared" si="43"/>
        <v>18.64864864864865</v>
      </c>
      <c r="M286" s="32">
        <v>331</v>
      </c>
      <c r="N286" s="32">
        <v>59</v>
      </c>
      <c r="O286" s="8">
        <f t="shared" si="44"/>
        <v>17.82477341389728</v>
      </c>
      <c r="P286" s="16"/>
      <c r="Q286" s="32">
        <v>817</v>
      </c>
      <c r="R286" s="32">
        <v>101</v>
      </c>
      <c r="S286" s="32">
        <f t="shared" si="45"/>
        <v>12.362301101591187</v>
      </c>
      <c r="T286" s="32">
        <v>920</v>
      </c>
      <c r="U286" s="32">
        <v>118</v>
      </c>
      <c r="V286" s="33">
        <f t="shared" si="46"/>
        <v>12.82608695652174</v>
      </c>
      <c r="W286" s="16"/>
      <c r="X286" s="32">
        <v>558</v>
      </c>
      <c r="Y286" s="32">
        <v>90</v>
      </c>
      <c r="Z286" s="32">
        <f t="shared" si="47"/>
        <v>16.129032258064516</v>
      </c>
      <c r="AA286" s="32">
        <v>476</v>
      </c>
      <c r="AB286" s="32">
        <v>63</v>
      </c>
      <c r="AC286" s="33">
        <f t="shared" si="48"/>
        <v>13.23529411764706</v>
      </c>
      <c r="AD286" s="16"/>
      <c r="AE286" s="32">
        <v>909</v>
      </c>
      <c r="AF286" s="32">
        <v>28</v>
      </c>
      <c r="AG286" s="32">
        <f t="shared" si="49"/>
        <v>3.08030803080308</v>
      </c>
      <c r="AH286" s="32">
        <v>826</v>
      </c>
      <c r="AI286" s="32">
        <v>18</v>
      </c>
      <c r="AJ286" s="29">
        <f t="shared" si="40"/>
        <v>2.1791767554479415</v>
      </c>
    </row>
    <row r="287" spans="1:36" s="20" customFormat="1" ht="15" customHeight="1">
      <c r="A287" s="31" t="s">
        <v>135</v>
      </c>
      <c r="B287" s="31" t="s">
        <v>40</v>
      </c>
      <c r="C287" s="32">
        <v>2113</v>
      </c>
      <c r="D287" s="32">
        <v>959</v>
      </c>
      <c r="E287" s="32">
        <f t="shared" si="41"/>
        <v>45.38570752484619</v>
      </c>
      <c r="F287" s="32">
        <v>2094</v>
      </c>
      <c r="G287" s="32">
        <v>869</v>
      </c>
      <c r="H287" s="32">
        <f t="shared" si="42"/>
        <v>41.49952244508118</v>
      </c>
      <c r="I287" s="32"/>
      <c r="J287" s="32">
        <v>244</v>
      </c>
      <c r="K287" s="32">
        <v>58</v>
      </c>
      <c r="L287" s="32">
        <f t="shared" si="43"/>
        <v>23.770491803278688</v>
      </c>
      <c r="M287" s="32">
        <v>225</v>
      </c>
      <c r="N287" s="32">
        <v>71</v>
      </c>
      <c r="O287" s="8">
        <f t="shared" si="44"/>
        <v>31.555555555555554</v>
      </c>
      <c r="P287" s="16"/>
      <c r="Q287" s="32">
        <v>651</v>
      </c>
      <c r="R287" s="32">
        <v>113</v>
      </c>
      <c r="S287" s="32">
        <f t="shared" si="45"/>
        <v>17.357910906298002</v>
      </c>
      <c r="T287" s="32">
        <v>881</v>
      </c>
      <c r="U287" s="32">
        <v>111</v>
      </c>
      <c r="V287" s="33">
        <f t="shared" si="46"/>
        <v>12.599318955732123</v>
      </c>
      <c r="W287" s="16"/>
      <c r="X287" s="32">
        <v>374</v>
      </c>
      <c r="Y287" s="32">
        <v>48</v>
      </c>
      <c r="Z287" s="32">
        <f t="shared" si="47"/>
        <v>12.834224598930483</v>
      </c>
      <c r="AA287" s="32">
        <v>266</v>
      </c>
      <c r="AB287" s="32">
        <v>42</v>
      </c>
      <c r="AC287" s="33">
        <f t="shared" si="48"/>
        <v>15.789473684210526</v>
      </c>
      <c r="AD287" s="16"/>
      <c r="AE287" s="32">
        <v>914</v>
      </c>
      <c r="AF287" s="32">
        <v>79</v>
      </c>
      <c r="AG287" s="32">
        <f t="shared" si="49"/>
        <v>8.643326039387308</v>
      </c>
      <c r="AH287" s="32">
        <v>715</v>
      </c>
      <c r="AI287" s="32">
        <v>40</v>
      </c>
      <c r="AJ287" s="29">
        <f t="shared" si="40"/>
        <v>5.594405594405594</v>
      </c>
    </row>
    <row r="288" spans="1:36" s="20" customFormat="1" ht="15" customHeight="1">
      <c r="A288" s="31" t="s">
        <v>135</v>
      </c>
      <c r="B288" s="31" t="s">
        <v>41</v>
      </c>
      <c r="C288" s="32">
        <v>2228</v>
      </c>
      <c r="D288" s="32">
        <v>1041</v>
      </c>
      <c r="E288" s="32">
        <f t="shared" si="41"/>
        <v>46.72351885098743</v>
      </c>
      <c r="F288" s="32">
        <v>2079</v>
      </c>
      <c r="G288" s="32">
        <v>807</v>
      </c>
      <c r="H288" s="32">
        <f t="shared" si="42"/>
        <v>38.81673881673882</v>
      </c>
      <c r="I288" s="32"/>
      <c r="J288" s="32">
        <v>192</v>
      </c>
      <c r="K288" s="32">
        <v>44</v>
      </c>
      <c r="L288" s="32">
        <f t="shared" si="43"/>
        <v>22.916666666666664</v>
      </c>
      <c r="M288" s="32">
        <v>216</v>
      </c>
      <c r="N288" s="32">
        <v>60</v>
      </c>
      <c r="O288" s="8">
        <f t="shared" si="44"/>
        <v>27.77777777777778</v>
      </c>
      <c r="P288" s="16"/>
      <c r="Q288" s="32">
        <v>714</v>
      </c>
      <c r="R288" s="32">
        <v>134</v>
      </c>
      <c r="S288" s="32">
        <f t="shared" si="45"/>
        <v>18.76750700280112</v>
      </c>
      <c r="T288" s="32">
        <v>707</v>
      </c>
      <c r="U288" s="32">
        <v>67</v>
      </c>
      <c r="V288" s="33">
        <f t="shared" si="46"/>
        <v>9.476661951909476</v>
      </c>
      <c r="W288" s="16"/>
      <c r="X288" s="32">
        <v>471</v>
      </c>
      <c r="Y288" s="32">
        <v>57</v>
      </c>
      <c r="Z288" s="32">
        <f t="shared" si="47"/>
        <v>12.101910828025478</v>
      </c>
      <c r="AA288" s="32">
        <v>408</v>
      </c>
      <c r="AB288" s="32">
        <v>41</v>
      </c>
      <c r="AC288" s="33">
        <f t="shared" si="48"/>
        <v>10.049019607843137</v>
      </c>
      <c r="AD288" s="16"/>
      <c r="AE288" s="32">
        <v>865</v>
      </c>
      <c r="AF288" s="32">
        <v>79</v>
      </c>
      <c r="AG288" s="32">
        <f t="shared" si="49"/>
        <v>9.132947976878611</v>
      </c>
      <c r="AH288" s="32">
        <v>741</v>
      </c>
      <c r="AI288" s="32">
        <v>24</v>
      </c>
      <c r="AJ288" s="29">
        <f t="shared" si="40"/>
        <v>3.2388663967611335</v>
      </c>
    </row>
    <row r="289" spans="1:36" s="20" customFormat="1" ht="15" customHeight="1">
      <c r="A289" s="31" t="s">
        <v>135</v>
      </c>
      <c r="B289" s="31" t="s">
        <v>146</v>
      </c>
      <c r="C289" s="32">
        <v>1786</v>
      </c>
      <c r="D289" s="32">
        <v>885</v>
      </c>
      <c r="E289" s="32">
        <f t="shared" si="41"/>
        <v>49.55207166853303</v>
      </c>
      <c r="F289" s="32">
        <v>1723</v>
      </c>
      <c r="G289" s="32">
        <v>675</v>
      </c>
      <c r="H289" s="32">
        <f t="shared" si="42"/>
        <v>39.175856065002904</v>
      </c>
      <c r="I289" s="32"/>
      <c r="J289" s="32">
        <v>241</v>
      </c>
      <c r="K289" s="32">
        <v>60</v>
      </c>
      <c r="L289" s="32">
        <f t="shared" si="43"/>
        <v>24.896265560165975</v>
      </c>
      <c r="M289" s="32">
        <v>231</v>
      </c>
      <c r="N289" s="32">
        <v>44</v>
      </c>
      <c r="O289" s="8">
        <f t="shared" si="44"/>
        <v>19.047619047619047</v>
      </c>
      <c r="P289" s="16"/>
      <c r="Q289" s="32">
        <v>673</v>
      </c>
      <c r="R289" s="32">
        <v>117</v>
      </c>
      <c r="S289" s="32">
        <f t="shared" si="45"/>
        <v>17.38484398216939</v>
      </c>
      <c r="T289" s="32">
        <v>545</v>
      </c>
      <c r="U289" s="32">
        <v>80</v>
      </c>
      <c r="V289" s="33">
        <f t="shared" si="46"/>
        <v>14.678899082568808</v>
      </c>
      <c r="W289" s="16"/>
      <c r="X289" s="32">
        <v>432</v>
      </c>
      <c r="Y289" s="32">
        <v>89</v>
      </c>
      <c r="Z289" s="32">
        <f t="shared" si="47"/>
        <v>20.60185185185185</v>
      </c>
      <c r="AA289" s="32">
        <v>409</v>
      </c>
      <c r="AB289" s="32">
        <v>67</v>
      </c>
      <c r="AC289" s="33">
        <f t="shared" si="48"/>
        <v>16.381418092909534</v>
      </c>
      <c r="AD289" s="16"/>
      <c r="AE289" s="32">
        <v>857</v>
      </c>
      <c r="AF289" s="32">
        <v>103</v>
      </c>
      <c r="AG289" s="32">
        <f t="shared" si="49"/>
        <v>12.018669778296383</v>
      </c>
      <c r="AH289" s="32">
        <v>856</v>
      </c>
      <c r="AI289" s="32">
        <v>92</v>
      </c>
      <c r="AJ289" s="29">
        <f t="shared" si="40"/>
        <v>10.74766355140187</v>
      </c>
    </row>
    <row r="290" spans="1:36" s="20" customFormat="1" ht="15" customHeight="1">
      <c r="A290" s="31" t="s">
        <v>135</v>
      </c>
      <c r="B290" s="31" t="s">
        <v>147</v>
      </c>
      <c r="C290" s="32">
        <v>1645</v>
      </c>
      <c r="D290" s="32">
        <v>822</v>
      </c>
      <c r="E290" s="32">
        <f t="shared" si="41"/>
        <v>49.96960486322188</v>
      </c>
      <c r="F290" s="32">
        <v>1502</v>
      </c>
      <c r="G290" s="32">
        <v>572</v>
      </c>
      <c r="H290" s="32">
        <f t="shared" si="42"/>
        <v>38.08255659121172</v>
      </c>
      <c r="I290" s="32"/>
      <c r="J290" s="32">
        <v>227</v>
      </c>
      <c r="K290" s="32">
        <v>45</v>
      </c>
      <c r="L290" s="32">
        <f t="shared" si="43"/>
        <v>19.823788546255507</v>
      </c>
      <c r="M290" s="32">
        <v>189</v>
      </c>
      <c r="N290" s="32">
        <v>46</v>
      </c>
      <c r="O290" s="8">
        <f t="shared" si="44"/>
        <v>24.33862433862434</v>
      </c>
      <c r="P290" s="16"/>
      <c r="Q290" s="32">
        <v>803</v>
      </c>
      <c r="R290" s="32">
        <v>99</v>
      </c>
      <c r="S290" s="32">
        <f t="shared" si="45"/>
        <v>12.32876712328767</v>
      </c>
      <c r="T290" s="32">
        <v>640</v>
      </c>
      <c r="U290" s="32">
        <v>107</v>
      </c>
      <c r="V290" s="33">
        <f t="shared" si="46"/>
        <v>16.71875</v>
      </c>
      <c r="W290" s="16"/>
      <c r="X290" s="32">
        <v>399</v>
      </c>
      <c r="Y290" s="32">
        <v>56</v>
      </c>
      <c r="Z290" s="32">
        <f t="shared" si="47"/>
        <v>14.035087719298245</v>
      </c>
      <c r="AA290" s="32">
        <v>292</v>
      </c>
      <c r="AB290" s="32">
        <v>51</v>
      </c>
      <c r="AC290" s="33">
        <f t="shared" si="48"/>
        <v>17.465753424657535</v>
      </c>
      <c r="AD290" s="16"/>
      <c r="AE290" s="32">
        <v>1063</v>
      </c>
      <c r="AF290" s="32">
        <v>66</v>
      </c>
      <c r="AG290" s="32">
        <f t="shared" si="49"/>
        <v>6.208842897460019</v>
      </c>
      <c r="AH290" s="32">
        <v>1004</v>
      </c>
      <c r="AI290" s="32">
        <v>112</v>
      </c>
      <c r="AJ290" s="29">
        <f t="shared" si="40"/>
        <v>11.155378486055776</v>
      </c>
    </row>
    <row r="291" spans="1:36" s="20" customFormat="1" ht="15" customHeight="1">
      <c r="A291" s="31" t="s">
        <v>135</v>
      </c>
      <c r="B291" s="31" t="s">
        <v>42</v>
      </c>
      <c r="C291" s="32">
        <v>2276</v>
      </c>
      <c r="D291" s="32">
        <v>1262</v>
      </c>
      <c r="E291" s="32">
        <f t="shared" si="41"/>
        <v>55.4481546572935</v>
      </c>
      <c r="F291" s="32">
        <v>2436</v>
      </c>
      <c r="G291" s="32">
        <v>896</v>
      </c>
      <c r="H291" s="32">
        <f t="shared" si="42"/>
        <v>36.7816091954023</v>
      </c>
      <c r="I291" s="32"/>
      <c r="J291" s="32">
        <v>430</v>
      </c>
      <c r="K291" s="32">
        <v>76</v>
      </c>
      <c r="L291" s="32">
        <f t="shared" si="43"/>
        <v>17.674418604651162</v>
      </c>
      <c r="M291" s="32">
        <v>345</v>
      </c>
      <c r="N291" s="32">
        <v>62</v>
      </c>
      <c r="O291" s="8">
        <f t="shared" si="44"/>
        <v>17.971014492753625</v>
      </c>
      <c r="P291" s="16"/>
      <c r="Q291" s="32">
        <v>1000</v>
      </c>
      <c r="R291" s="32">
        <v>143</v>
      </c>
      <c r="S291" s="32">
        <f t="shared" si="45"/>
        <v>14.299999999999999</v>
      </c>
      <c r="T291" s="32">
        <v>1091</v>
      </c>
      <c r="U291" s="32">
        <v>147</v>
      </c>
      <c r="V291" s="33">
        <f t="shared" si="46"/>
        <v>13.473877176901924</v>
      </c>
      <c r="W291" s="16"/>
      <c r="X291" s="32">
        <v>615</v>
      </c>
      <c r="Y291" s="32">
        <v>118</v>
      </c>
      <c r="Z291" s="32">
        <f t="shared" si="47"/>
        <v>19.1869918699187</v>
      </c>
      <c r="AA291" s="32">
        <v>541</v>
      </c>
      <c r="AB291" s="32">
        <v>114</v>
      </c>
      <c r="AC291" s="33">
        <f t="shared" si="48"/>
        <v>21.072088724584106</v>
      </c>
      <c r="AD291" s="16"/>
      <c r="AE291" s="32">
        <v>1067</v>
      </c>
      <c r="AF291" s="32">
        <v>77</v>
      </c>
      <c r="AG291" s="32">
        <f t="shared" si="49"/>
        <v>7.216494845360824</v>
      </c>
      <c r="AH291" s="32">
        <v>864</v>
      </c>
      <c r="AI291" s="32">
        <v>66</v>
      </c>
      <c r="AJ291" s="29">
        <f t="shared" si="40"/>
        <v>7.638888888888889</v>
      </c>
    </row>
    <row r="292" spans="1:36" s="20" customFormat="1" ht="15" customHeight="1">
      <c r="A292" s="31" t="s">
        <v>135</v>
      </c>
      <c r="B292" s="31" t="s">
        <v>43</v>
      </c>
      <c r="C292" s="32">
        <v>2342</v>
      </c>
      <c r="D292" s="32">
        <v>1170</v>
      </c>
      <c r="E292" s="32">
        <f t="shared" si="41"/>
        <v>49.95730145175064</v>
      </c>
      <c r="F292" s="32">
        <v>2210</v>
      </c>
      <c r="G292" s="32">
        <v>889</v>
      </c>
      <c r="H292" s="32">
        <f t="shared" si="42"/>
        <v>40.2262443438914</v>
      </c>
      <c r="I292" s="32"/>
      <c r="J292" s="32">
        <v>433</v>
      </c>
      <c r="K292" s="32">
        <v>129</v>
      </c>
      <c r="L292" s="32">
        <f t="shared" si="43"/>
        <v>29.79214780600462</v>
      </c>
      <c r="M292" s="32">
        <v>376</v>
      </c>
      <c r="N292" s="32">
        <v>109</v>
      </c>
      <c r="O292" s="8">
        <f t="shared" si="44"/>
        <v>28.98936170212766</v>
      </c>
      <c r="P292" s="16"/>
      <c r="Q292" s="32">
        <v>793</v>
      </c>
      <c r="R292" s="32">
        <v>112</v>
      </c>
      <c r="S292" s="32">
        <f t="shared" si="45"/>
        <v>14.123581336696093</v>
      </c>
      <c r="T292" s="32">
        <v>722</v>
      </c>
      <c r="U292" s="32">
        <v>78</v>
      </c>
      <c r="V292" s="33">
        <f t="shared" si="46"/>
        <v>10.80332409972299</v>
      </c>
      <c r="W292" s="16"/>
      <c r="X292" s="32">
        <v>654</v>
      </c>
      <c r="Y292" s="32">
        <v>111</v>
      </c>
      <c r="Z292" s="32">
        <f t="shared" si="47"/>
        <v>16.972477064220186</v>
      </c>
      <c r="AA292" s="32">
        <v>501</v>
      </c>
      <c r="AB292" s="32">
        <v>81</v>
      </c>
      <c r="AC292" s="33">
        <f t="shared" si="48"/>
        <v>16.16766467065868</v>
      </c>
      <c r="AD292" s="16"/>
      <c r="AE292" s="32">
        <v>1211</v>
      </c>
      <c r="AF292" s="32">
        <v>68</v>
      </c>
      <c r="AG292" s="32">
        <f t="shared" si="49"/>
        <v>5.615194054500413</v>
      </c>
      <c r="AH292" s="32">
        <v>809</v>
      </c>
      <c r="AI292" s="32">
        <v>44</v>
      </c>
      <c r="AJ292" s="29">
        <f t="shared" si="40"/>
        <v>5.438813349814586</v>
      </c>
    </row>
    <row r="293" spans="1:36" s="20" customFormat="1" ht="15" customHeight="1">
      <c r="A293" s="31" t="s">
        <v>135</v>
      </c>
      <c r="B293" s="31" t="s">
        <v>44</v>
      </c>
      <c r="C293" s="32">
        <v>2419</v>
      </c>
      <c r="D293" s="32">
        <v>957</v>
      </c>
      <c r="E293" s="32">
        <f t="shared" si="41"/>
        <v>39.56180239768499</v>
      </c>
      <c r="F293" s="32">
        <v>2511</v>
      </c>
      <c r="G293" s="32">
        <v>763</v>
      </c>
      <c r="H293" s="32">
        <f t="shared" si="42"/>
        <v>30.386300278773398</v>
      </c>
      <c r="I293" s="32"/>
      <c r="J293" s="32">
        <v>290</v>
      </c>
      <c r="K293" s="32">
        <v>80</v>
      </c>
      <c r="L293" s="32">
        <f t="shared" si="43"/>
        <v>27.586206896551722</v>
      </c>
      <c r="M293" s="32">
        <v>242</v>
      </c>
      <c r="N293" s="32">
        <v>61</v>
      </c>
      <c r="O293" s="8">
        <f t="shared" si="44"/>
        <v>25.206611570247933</v>
      </c>
      <c r="P293" s="16"/>
      <c r="Q293" s="32">
        <v>620</v>
      </c>
      <c r="R293" s="32">
        <v>113</v>
      </c>
      <c r="S293" s="32">
        <f t="shared" si="45"/>
        <v>18.225806451612904</v>
      </c>
      <c r="T293" s="32">
        <v>526</v>
      </c>
      <c r="U293" s="32">
        <v>69</v>
      </c>
      <c r="V293" s="33">
        <f t="shared" si="46"/>
        <v>13.11787072243346</v>
      </c>
      <c r="W293" s="16"/>
      <c r="X293" s="32">
        <v>244</v>
      </c>
      <c r="Y293" s="32">
        <v>37</v>
      </c>
      <c r="Z293" s="32">
        <f t="shared" si="47"/>
        <v>15.163934426229508</v>
      </c>
      <c r="AA293" s="32">
        <v>195</v>
      </c>
      <c r="AB293" s="32">
        <v>22</v>
      </c>
      <c r="AC293" s="33">
        <f t="shared" si="48"/>
        <v>11.282051282051283</v>
      </c>
      <c r="AD293" s="16"/>
      <c r="AE293" s="32">
        <v>1099</v>
      </c>
      <c r="AF293" s="32">
        <v>64</v>
      </c>
      <c r="AG293" s="32">
        <f t="shared" si="49"/>
        <v>5.823475887170155</v>
      </c>
      <c r="AH293" s="32">
        <v>831</v>
      </c>
      <c r="AI293" s="32">
        <v>72</v>
      </c>
      <c r="AJ293" s="29">
        <f t="shared" si="40"/>
        <v>8.664259927797833</v>
      </c>
    </row>
    <row r="294" spans="1:36" s="20" customFormat="1" ht="15" customHeight="1">
      <c r="A294" s="31" t="s">
        <v>135</v>
      </c>
      <c r="B294" s="31" t="s">
        <v>45</v>
      </c>
      <c r="C294" s="32">
        <v>2096</v>
      </c>
      <c r="D294" s="32">
        <v>940</v>
      </c>
      <c r="E294" s="32">
        <f t="shared" si="41"/>
        <v>44.847328244274806</v>
      </c>
      <c r="F294" s="32">
        <v>2006</v>
      </c>
      <c r="G294" s="32">
        <v>731</v>
      </c>
      <c r="H294" s="32">
        <f t="shared" si="42"/>
        <v>36.440677966101696</v>
      </c>
      <c r="I294" s="32"/>
      <c r="J294" s="32">
        <v>180</v>
      </c>
      <c r="K294" s="32">
        <v>37</v>
      </c>
      <c r="L294" s="32">
        <f t="shared" si="43"/>
        <v>20.555555555555554</v>
      </c>
      <c r="M294" s="32">
        <v>189</v>
      </c>
      <c r="N294" s="32">
        <v>31</v>
      </c>
      <c r="O294" s="8">
        <f t="shared" si="44"/>
        <v>16.402116402116402</v>
      </c>
      <c r="P294" s="16"/>
      <c r="Q294" s="32">
        <v>894</v>
      </c>
      <c r="R294" s="32">
        <v>105</v>
      </c>
      <c r="S294" s="32">
        <f t="shared" si="45"/>
        <v>11.74496644295302</v>
      </c>
      <c r="T294" s="32">
        <v>958</v>
      </c>
      <c r="U294" s="32">
        <v>123</v>
      </c>
      <c r="V294" s="33">
        <f t="shared" si="46"/>
        <v>12.839248434237996</v>
      </c>
      <c r="W294" s="16"/>
      <c r="X294" s="32">
        <v>314</v>
      </c>
      <c r="Y294" s="32">
        <v>62</v>
      </c>
      <c r="Z294" s="32">
        <f t="shared" si="47"/>
        <v>19.745222929936308</v>
      </c>
      <c r="AA294" s="32">
        <v>246</v>
      </c>
      <c r="AB294" s="32">
        <v>41</v>
      </c>
      <c r="AC294" s="33">
        <f t="shared" si="48"/>
        <v>16.666666666666664</v>
      </c>
      <c r="AD294" s="16"/>
      <c r="AE294" s="32">
        <v>808</v>
      </c>
      <c r="AF294" s="32">
        <v>48</v>
      </c>
      <c r="AG294" s="32">
        <f t="shared" si="49"/>
        <v>5.9405940594059405</v>
      </c>
      <c r="AH294" s="32">
        <v>859</v>
      </c>
      <c r="AI294" s="32">
        <v>40</v>
      </c>
      <c r="AJ294" s="29">
        <f t="shared" si="40"/>
        <v>4.656577415599535</v>
      </c>
    </row>
    <row r="295" spans="1:36" s="20" customFormat="1" ht="15" customHeight="1">
      <c r="A295" s="31" t="s">
        <v>135</v>
      </c>
      <c r="B295" s="31" t="s">
        <v>46</v>
      </c>
      <c r="C295" s="32">
        <v>2116</v>
      </c>
      <c r="D295" s="32">
        <v>951</v>
      </c>
      <c r="E295" s="32">
        <f t="shared" si="41"/>
        <v>44.94328922495274</v>
      </c>
      <c r="F295" s="32">
        <v>2035</v>
      </c>
      <c r="G295" s="32">
        <v>680</v>
      </c>
      <c r="H295" s="32">
        <f t="shared" si="42"/>
        <v>33.415233415233416</v>
      </c>
      <c r="I295" s="32"/>
      <c r="J295" s="32">
        <v>229</v>
      </c>
      <c r="K295" s="32">
        <v>49</v>
      </c>
      <c r="L295" s="32">
        <f t="shared" si="43"/>
        <v>21.397379912663755</v>
      </c>
      <c r="M295" s="32">
        <v>185</v>
      </c>
      <c r="N295" s="32">
        <v>22</v>
      </c>
      <c r="O295" s="8">
        <f t="shared" si="44"/>
        <v>11.891891891891893</v>
      </c>
      <c r="P295" s="16"/>
      <c r="Q295" s="32">
        <v>650</v>
      </c>
      <c r="R295" s="32">
        <v>86</v>
      </c>
      <c r="S295" s="32">
        <f t="shared" si="45"/>
        <v>13.230769230769232</v>
      </c>
      <c r="T295" s="32">
        <v>711</v>
      </c>
      <c r="U295" s="32">
        <v>88</v>
      </c>
      <c r="V295" s="33">
        <f t="shared" si="46"/>
        <v>12.376933895921239</v>
      </c>
      <c r="W295" s="16"/>
      <c r="X295" s="32">
        <v>311</v>
      </c>
      <c r="Y295" s="32">
        <v>51</v>
      </c>
      <c r="Z295" s="32">
        <f t="shared" si="47"/>
        <v>16.39871382636656</v>
      </c>
      <c r="AA295" s="32">
        <v>327</v>
      </c>
      <c r="AB295" s="32">
        <v>37</v>
      </c>
      <c r="AC295" s="33">
        <f t="shared" si="48"/>
        <v>11.314984709480122</v>
      </c>
      <c r="AD295" s="16"/>
      <c r="AE295" s="32">
        <v>817</v>
      </c>
      <c r="AF295" s="32">
        <v>30</v>
      </c>
      <c r="AG295" s="32">
        <f t="shared" si="49"/>
        <v>3.6719706242350063</v>
      </c>
      <c r="AH295" s="32">
        <v>711</v>
      </c>
      <c r="AI295" s="32">
        <v>71</v>
      </c>
      <c r="AJ295" s="29">
        <f t="shared" si="40"/>
        <v>9.985935302390999</v>
      </c>
    </row>
    <row r="296" spans="1:36" s="20" customFormat="1" ht="15" customHeight="1">
      <c r="A296" s="31" t="s">
        <v>135</v>
      </c>
      <c r="B296" s="31" t="s">
        <v>1</v>
      </c>
      <c r="C296" s="32">
        <v>48222</v>
      </c>
      <c r="D296" s="32">
        <v>22415</v>
      </c>
      <c r="E296" s="32">
        <f t="shared" si="41"/>
        <v>46.482933101074195</v>
      </c>
      <c r="F296" s="32">
        <v>47396</v>
      </c>
      <c r="G296" s="32">
        <v>17238</v>
      </c>
      <c r="H296" s="32">
        <f t="shared" si="42"/>
        <v>36.37015781922525</v>
      </c>
      <c r="I296" s="32"/>
      <c r="J296" s="32">
        <v>7820</v>
      </c>
      <c r="K296" s="32">
        <v>1808</v>
      </c>
      <c r="L296" s="32">
        <f t="shared" si="43"/>
        <v>23.120204603580564</v>
      </c>
      <c r="M296" s="32">
        <v>7241</v>
      </c>
      <c r="N296" s="32">
        <v>1527</v>
      </c>
      <c r="O296" s="8">
        <f t="shared" si="44"/>
        <v>21.088247479629885</v>
      </c>
      <c r="P296" s="16"/>
      <c r="Q296" s="32">
        <v>16811</v>
      </c>
      <c r="R296" s="32">
        <v>2413</v>
      </c>
      <c r="S296" s="32">
        <f t="shared" si="45"/>
        <v>14.353696984117542</v>
      </c>
      <c r="T296" s="32">
        <v>16595</v>
      </c>
      <c r="U296" s="32">
        <v>2072</v>
      </c>
      <c r="V296" s="33">
        <f t="shared" si="46"/>
        <v>12.485688460379633</v>
      </c>
      <c r="W296" s="16"/>
      <c r="X296" s="32">
        <v>9445</v>
      </c>
      <c r="Y296" s="32">
        <v>1581</v>
      </c>
      <c r="Z296" s="32">
        <f t="shared" si="47"/>
        <v>16.739015352038113</v>
      </c>
      <c r="AA296" s="32">
        <v>7805</v>
      </c>
      <c r="AB296" s="32">
        <v>1229</v>
      </c>
      <c r="AC296" s="33">
        <f t="shared" si="48"/>
        <v>15.746316463805254</v>
      </c>
      <c r="AD296" s="16"/>
      <c r="AE296" s="32">
        <v>21690</v>
      </c>
      <c r="AF296" s="32">
        <v>1431</v>
      </c>
      <c r="AG296" s="32">
        <f t="shared" si="49"/>
        <v>6.597510373443984</v>
      </c>
      <c r="AH296" s="32">
        <v>18195</v>
      </c>
      <c r="AI296" s="32">
        <v>1041</v>
      </c>
      <c r="AJ296" s="29">
        <f t="shared" si="40"/>
        <v>5.721352019785655</v>
      </c>
    </row>
    <row r="297" spans="1:36" s="20" customFormat="1" ht="15" customHeight="1">
      <c r="A297" s="31"/>
      <c r="B297" s="31"/>
      <c r="C297" s="16"/>
      <c r="D297" s="16"/>
      <c r="E297" s="32"/>
      <c r="F297" s="16"/>
      <c r="G297" s="16"/>
      <c r="H297" s="32"/>
      <c r="I297" s="16"/>
      <c r="J297" s="16"/>
      <c r="K297" s="16"/>
      <c r="L297" s="32"/>
      <c r="M297" s="16"/>
      <c r="N297" s="16"/>
      <c r="O297" s="8"/>
      <c r="P297" s="16"/>
      <c r="Q297" s="35"/>
      <c r="R297" s="35"/>
      <c r="S297" s="32"/>
      <c r="T297" s="35"/>
      <c r="U297" s="35"/>
      <c r="V297" s="33"/>
      <c r="W297" s="16"/>
      <c r="X297" s="35"/>
      <c r="Y297" s="35"/>
      <c r="Z297" s="32"/>
      <c r="AA297" s="35"/>
      <c r="AB297" s="35"/>
      <c r="AC297" s="33"/>
      <c r="AD297" s="16"/>
      <c r="AE297" s="35"/>
      <c r="AF297" s="35"/>
      <c r="AG297" s="32"/>
      <c r="AH297" s="35"/>
      <c r="AI297" s="35"/>
      <c r="AJ297" s="29"/>
    </row>
    <row r="298" spans="1:36" s="20" customFormat="1" ht="15" customHeight="1">
      <c r="A298" s="31" t="s">
        <v>148</v>
      </c>
      <c r="B298" s="31" t="s">
        <v>169</v>
      </c>
      <c r="C298" s="32">
        <v>3233</v>
      </c>
      <c r="D298" s="32">
        <v>1424</v>
      </c>
      <c r="E298" s="32">
        <f t="shared" si="41"/>
        <v>44.045777915249</v>
      </c>
      <c r="F298" s="32">
        <v>3468</v>
      </c>
      <c r="G298" s="32">
        <v>1526</v>
      </c>
      <c r="H298" s="32">
        <f t="shared" si="42"/>
        <v>44.00230680507497</v>
      </c>
      <c r="I298" s="32"/>
      <c r="J298" s="32">
        <v>195</v>
      </c>
      <c r="K298" s="32">
        <v>53</v>
      </c>
      <c r="L298" s="32">
        <f t="shared" si="43"/>
        <v>27.17948717948718</v>
      </c>
      <c r="M298" s="32">
        <v>245</v>
      </c>
      <c r="N298" s="32">
        <v>86</v>
      </c>
      <c r="O298" s="8">
        <f t="shared" si="44"/>
        <v>35.10204081632653</v>
      </c>
      <c r="P298" s="16"/>
      <c r="Q298" s="32">
        <v>2689</v>
      </c>
      <c r="R298" s="32">
        <v>562</v>
      </c>
      <c r="S298" s="32">
        <f t="shared" si="45"/>
        <v>20.899962811454074</v>
      </c>
      <c r="T298" s="32">
        <v>2659</v>
      </c>
      <c r="U298" s="32">
        <v>446</v>
      </c>
      <c r="V298" s="33">
        <f t="shared" si="46"/>
        <v>16.773223016171492</v>
      </c>
      <c r="W298" s="16"/>
      <c r="X298" s="32">
        <v>836</v>
      </c>
      <c r="Y298" s="32">
        <v>212</v>
      </c>
      <c r="Z298" s="32">
        <f t="shared" si="47"/>
        <v>25.358851674641148</v>
      </c>
      <c r="AA298" s="32">
        <v>675</v>
      </c>
      <c r="AB298" s="32">
        <v>226</v>
      </c>
      <c r="AC298" s="33">
        <f t="shared" si="48"/>
        <v>33.48148148148148</v>
      </c>
      <c r="AD298" s="16"/>
      <c r="AE298" s="32">
        <v>2164</v>
      </c>
      <c r="AF298" s="32">
        <v>366</v>
      </c>
      <c r="AG298" s="32">
        <f t="shared" si="49"/>
        <v>16.913123844731977</v>
      </c>
      <c r="AH298" s="32">
        <v>1834</v>
      </c>
      <c r="AI298" s="32">
        <v>194</v>
      </c>
      <c r="AJ298" s="29">
        <f t="shared" si="40"/>
        <v>10.577971646673937</v>
      </c>
    </row>
    <row r="299" spans="1:36" s="20" customFormat="1" ht="15" customHeight="1">
      <c r="A299" s="31" t="s">
        <v>148</v>
      </c>
      <c r="B299" s="31" t="s">
        <v>149</v>
      </c>
      <c r="C299" s="32">
        <v>4295</v>
      </c>
      <c r="D299" s="32">
        <v>1804</v>
      </c>
      <c r="E299" s="32">
        <f t="shared" si="41"/>
        <v>42.0023282887078</v>
      </c>
      <c r="F299" s="32">
        <v>4159</v>
      </c>
      <c r="G299" s="32">
        <v>1815</v>
      </c>
      <c r="H299" s="32">
        <f t="shared" si="42"/>
        <v>43.64029814859341</v>
      </c>
      <c r="I299" s="32"/>
      <c r="J299" s="32">
        <v>350</v>
      </c>
      <c r="K299" s="32">
        <v>126</v>
      </c>
      <c r="L299" s="32">
        <f t="shared" si="43"/>
        <v>36</v>
      </c>
      <c r="M299" s="32">
        <v>398</v>
      </c>
      <c r="N299" s="32">
        <v>116</v>
      </c>
      <c r="O299" s="8">
        <f t="shared" si="44"/>
        <v>29.145728643216078</v>
      </c>
      <c r="P299" s="16"/>
      <c r="Q299" s="32">
        <v>2547</v>
      </c>
      <c r="R299" s="32">
        <v>679</v>
      </c>
      <c r="S299" s="32">
        <f t="shared" si="45"/>
        <v>26.658814291323125</v>
      </c>
      <c r="T299" s="32">
        <v>2730</v>
      </c>
      <c r="U299" s="32">
        <v>574</v>
      </c>
      <c r="V299" s="33">
        <f t="shared" si="46"/>
        <v>21.025641025641026</v>
      </c>
      <c r="W299" s="16"/>
      <c r="X299" s="32">
        <v>1119</v>
      </c>
      <c r="Y299" s="32">
        <v>224</v>
      </c>
      <c r="Z299" s="32">
        <f t="shared" si="47"/>
        <v>20.01787310098302</v>
      </c>
      <c r="AA299" s="32">
        <v>714</v>
      </c>
      <c r="AB299" s="32">
        <v>157</v>
      </c>
      <c r="AC299" s="33">
        <f t="shared" si="48"/>
        <v>21.988795518207283</v>
      </c>
      <c r="AD299" s="16"/>
      <c r="AE299" s="32">
        <v>2549</v>
      </c>
      <c r="AF299" s="32">
        <v>696</v>
      </c>
      <c r="AG299" s="32">
        <f t="shared" si="49"/>
        <v>27.304825421734012</v>
      </c>
      <c r="AH299" s="32">
        <v>2223</v>
      </c>
      <c r="AI299" s="32">
        <v>394</v>
      </c>
      <c r="AJ299" s="29">
        <f t="shared" si="40"/>
        <v>17.723796671165093</v>
      </c>
    </row>
    <row r="300" spans="1:36" s="20" customFormat="1" ht="15" customHeight="1">
      <c r="A300" s="31" t="s">
        <v>148</v>
      </c>
      <c r="B300" s="31" t="s">
        <v>150</v>
      </c>
      <c r="C300" s="32">
        <v>2951</v>
      </c>
      <c r="D300" s="32">
        <v>1460</v>
      </c>
      <c r="E300" s="32">
        <f t="shared" si="41"/>
        <v>49.474754320569296</v>
      </c>
      <c r="F300" s="32">
        <v>2866</v>
      </c>
      <c r="G300" s="32">
        <v>1350</v>
      </c>
      <c r="H300" s="32">
        <f t="shared" si="42"/>
        <v>47.1039776692254</v>
      </c>
      <c r="I300" s="32"/>
      <c r="J300" s="32">
        <v>150</v>
      </c>
      <c r="K300" s="32">
        <v>52</v>
      </c>
      <c r="L300" s="32">
        <f t="shared" si="43"/>
        <v>34.66666666666667</v>
      </c>
      <c r="M300" s="32">
        <v>126</v>
      </c>
      <c r="N300" s="32">
        <v>44</v>
      </c>
      <c r="O300" s="8">
        <f t="shared" si="44"/>
        <v>34.92063492063492</v>
      </c>
      <c r="P300" s="16"/>
      <c r="Q300" s="32">
        <v>1243</v>
      </c>
      <c r="R300" s="32">
        <v>312</v>
      </c>
      <c r="S300" s="32">
        <f t="shared" si="45"/>
        <v>25.1005631536605</v>
      </c>
      <c r="T300" s="32">
        <v>1227</v>
      </c>
      <c r="U300" s="32">
        <v>260</v>
      </c>
      <c r="V300" s="33">
        <f t="shared" si="46"/>
        <v>21.189894050529748</v>
      </c>
      <c r="W300" s="16"/>
      <c r="X300" s="32">
        <v>756</v>
      </c>
      <c r="Y300" s="32">
        <v>194</v>
      </c>
      <c r="Z300" s="32">
        <f t="shared" si="47"/>
        <v>25.66137566137566</v>
      </c>
      <c r="AA300" s="32">
        <v>631</v>
      </c>
      <c r="AB300" s="32">
        <v>134</v>
      </c>
      <c r="AC300" s="33">
        <f t="shared" si="48"/>
        <v>21.236133122028527</v>
      </c>
      <c r="AD300" s="16"/>
      <c r="AE300" s="32">
        <v>1427</v>
      </c>
      <c r="AF300" s="32">
        <v>129</v>
      </c>
      <c r="AG300" s="32">
        <f t="shared" si="49"/>
        <v>9.039943938332165</v>
      </c>
      <c r="AH300" s="32">
        <v>1535</v>
      </c>
      <c r="AI300" s="32">
        <v>243</v>
      </c>
      <c r="AJ300" s="29">
        <f t="shared" si="40"/>
        <v>15.830618892508145</v>
      </c>
    </row>
    <row r="301" spans="1:36" s="20" customFormat="1" ht="15" customHeight="1">
      <c r="A301" s="31" t="s">
        <v>148</v>
      </c>
      <c r="B301" s="31" t="s">
        <v>151</v>
      </c>
      <c r="C301" s="32">
        <v>4376</v>
      </c>
      <c r="D301" s="32">
        <v>2115</v>
      </c>
      <c r="E301" s="32">
        <f t="shared" si="41"/>
        <v>48.331809872029254</v>
      </c>
      <c r="F301" s="32">
        <v>4591</v>
      </c>
      <c r="G301" s="32">
        <v>2266</v>
      </c>
      <c r="H301" s="32">
        <f t="shared" si="42"/>
        <v>49.357438466565014</v>
      </c>
      <c r="I301" s="32"/>
      <c r="J301" s="32">
        <v>294</v>
      </c>
      <c r="K301" s="32">
        <v>92</v>
      </c>
      <c r="L301" s="32">
        <f t="shared" si="43"/>
        <v>31.292517006802722</v>
      </c>
      <c r="M301" s="32">
        <v>367</v>
      </c>
      <c r="N301" s="32">
        <v>99</v>
      </c>
      <c r="O301" s="8">
        <f t="shared" si="44"/>
        <v>26.975476839237057</v>
      </c>
      <c r="P301" s="16"/>
      <c r="Q301" s="32">
        <v>1638</v>
      </c>
      <c r="R301" s="32">
        <v>206</v>
      </c>
      <c r="S301" s="32">
        <f t="shared" si="45"/>
        <v>12.576312576312576</v>
      </c>
      <c r="T301" s="32">
        <v>1538</v>
      </c>
      <c r="U301" s="32">
        <v>500</v>
      </c>
      <c r="V301" s="33">
        <f t="shared" si="46"/>
        <v>32.50975292587776</v>
      </c>
      <c r="W301" s="16"/>
      <c r="X301" s="32">
        <v>796</v>
      </c>
      <c r="Y301" s="32">
        <v>146</v>
      </c>
      <c r="Z301" s="32">
        <f t="shared" si="47"/>
        <v>18.341708542713565</v>
      </c>
      <c r="AA301" s="32">
        <v>625</v>
      </c>
      <c r="AB301" s="32">
        <v>121</v>
      </c>
      <c r="AC301" s="33">
        <f t="shared" si="48"/>
        <v>19.36</v>
      </c>
      <c r="AD301" s="16"/>
      <c r="AE301" s="32">
        <v>2279</v>
      </c>
      <c r="AF301" s="32">
        <v>506</v>
      </c>
      <c r="AG301" s="32">
        <f t="shared" si="49"/>
        <v>22.202720491443614</v>
      </c>
      <c r="AH301" s="32">
        <v>2005</v>
      </c>
      <c r="AI301" s="32">
        <v>224</v>
      </c>
      <c r="AJ301" s="29">
        <f t="shared" si="40"/>
        <v>11.17206982543641</v>
      </c>
    </row>
    <row r="302" spans="1:36" s="20" customFormat="1" ht="15" customHeight="1">
      <c r="A302" s="31" t="s">
        <v>148</v>
      </c>
      <c r="B302" s="31" t="s">
        <v>47</v>
      </c>
      <c r="C302" s="32">
        <v>6246</v>
      </c>
      <c r="D302" s="32">
        <v>2475</v>
      </c>
      <c r="E302" s="32">
        <f t="shared" si="41"/>
        <v>39.62536023054755</v>
      </c>
      <c r="F302" s="32">
        <v>5035</v>
      </c>
      <c r="G302" s="32">
        <v>2180</v>
      </c>
      <c r="H302" s="32">
        <f t="shared" si="42"/>
        <v>43.29692154915591</v>
      </c>
      <c r="I302" s="32"/>
      <c r="J302" s="32">
        <v>675</v>
      </c>
      <c r="K302" s="32">
        <v>237</v>
      </c>
      <c r="L302" s="32">
        <f t="shared" si="43"/>
        <v>35.11111111111111</v>
      </c>
      <c r="M302" s="32">
        <v>499</v>
      </c>
      <c r="N302" s="32">
        <v>133</v>
      </c>
      <c r="O302" s="8">
        <f t="shared" si="44"/>
        <v>26.65330661322645</v>
      </c>
      <c r="P302" s="16"/>
      <c r="Q302" s="32">
        <v>3358</v>
      </c>
      <c r="R302" s="32">
        <v>738</v>
      </c>
      <c r="S302" s="32">
        <f t="shared" si="45"/>
        <v>21.977367480643238</v>
      </c>
      <c r="T302" s="32">
        <v>3598</v>
      </c>
      <c r="U302" s="32">
        <v>482</v>
      </c>
      <c r="V302" s="33">
        <f t="shared" si="46"/>
        <v>13.39633129516398</v>
      </c>
      <c r="W302" s="16"/>
      <c r="X302" s="32">
        <v>1480</v>
      </c>
      <c r="Y302" s="32">
        <v>313</v>
      </c>
      <c r="Z302" s="32">
        <f t="shared" si="47"/>
        <v>21.14864864864865</v>
      </c>
      <c r="AA302" s="32">
        <v>1056</v>
      </c>
      <c r="AB302" s="32">
        <v>279</v>
      </c>
      <c r="AC302" s="33">
        <f t="shared" si="48"/>
        <v>26.420454545454547</v>
      </c>
      <c r="AD302" s="16"/>
      <c r="AE302" s="32">
        <v>3880</v>
      </c>
      <c r="AF302" s="32">
        <v>794</v>
      </c>
      <c r="AG302" s="32">
        <f t="shared" si="49"/>
        <v>20.463917525773194</v>
      </c>
      <c r="AH302" s="32">
        <v>3183</v>
      </c>
      <c r="AI302" s="32">
        <v>330</v>
      </c>
      <c r="AJ302" s="29">
        <f t="shared" si="40"/>
        <v>10.367577756833176</v>
      </c>
    </row>
    <row r="303" spans="1:36" s="20" customFormat="1" ht="15" customHeight="1">
      <c r="A303" s="31" t="s">
        <v>148</v>
      </c>
      <c r="B303" s="31" t="s">
        <v>158</v>
      </c>
      <c r="C303" s="32">
        <v>4156</v>
      </c>
      <c r="D303" s="32">
        <v>1980</v>
      </c>
      <c r="E303" s="32">
        <f t="shared" si="41"/>
        <v>47.64196342637151</v>
      </c>
      <c r="F303" s="32">
        <v>3177</v>
      </c>
      <c r="G303" s="32">
        <v>1582</v>
      </c>
      <c r="H303" s="32">
        <f t="shared" si="42"/>
        <v>49.79540446962543</v>
      </c>
      <c r="I303" s="32"/>
      <c r="J303" s="32">
        <v>609</v>
      </c>
      <c r="K303" s="32">
        <v>157</v>
      </c>
      <c r="L303" s="32">
        <f t="shared" si="43"/>
        <v>25.779967159277504</v>
      </c>
      <c r="M303" s="32">
        <v>467</v>
      </c>
      <c r="N303" s="32">
        <v>138</v>
      </c>
      <c r="O303" s="8">
        <f t="shared" si="44"/>
        <v>29.550321199143468</v>
      </c>
      <c r="P303" s="16"/>
      <c r="Q303" s="32">
        <v>3733</v>
      </c>
      <c r="R303" s="32">
        <v>849</v>
      </c>
      <c r="S303" s="32">
        <f t="shared" si="45"/>
        <v>22.743102062684166</v>
      </c>
      <c r="T303" s="32">
        <v>3675</v>
      </c>
      <c r="U303" s="32">
        <v>998</v>
      </c>
      <c r="V303" s="33">
        <f t="shared" si="46"/>
        <v>27.156462585034014</v>
      </c>
      <c r="W303" s="16"/>
      <c r="X303" s="32">
        <v>1031</v>
      </c>
      <c r="Y303" s="32">
        <v>202</v>
      </c>
      <c r="Z303" s="32">
        <f t="shared" si="47"/>
        <v>19.59262851600388</v>
      </c>
      <c r="AA303" s="32">
        <v>697</v>
      </c>
      <c r="AB303" s="32">
        <v>395</v>
      </c>
      <c r="AC303" s="33">
        <f t="shared" si="48"/>
        <v>56.67144906743186</v>
      </c>
      <c r="AD303" s="16"/>
      <c r="AE303" s="32">
        <v>2456</v>
      </c>
      <c r="AF303" s="32">
        <v>466</v>
      </c>
      <c r="AG303" s="32">
        <f t="shared" si="49"/>
        <v>18.973941368078176</v>
      </c>
      <c r="AH303" s="32">
        <v>2400</v>
      </c>
      <c r="AI303" s="32">
        <v>477</v>
      </c>
      <c r="AJ303" s="29">
        <f t="shared" si="40"/>
        <v>19.875</v>
      </c>
    </row>
    <row r="304" spans="1:36" s="20" customFormat="1" ht="15" customHeight="1">
      <c r="A304" s="31" t="s">
        <v>148</v>
      </c>
      <c r="B304" s="31" t="s">
        <v>0</v>
      </c>
      <c r="C304" s="32">
        <v>3946</v>
      </c>
      <c r="D304" s="32">
        <v>1796</v>
      </c>
      <c r="E304" s="32">
        <f t="shared" si="41"/>
        <v>45.51444500760263</v>
      </c>
      <c r="F304" s="32">
        <v>3362</v>
      </c>
      <c r="G304" s="32">
        <v>1717</v>
      </c>
      <c r="H304" s="32">
        <f t="shared" si="42"/>
        <v>51.070791195716836</v>
      </c>
      <c r="I304" s="32"/>
      <c r="J304" s="32">
        <v>504</v>
      </c>
      <c r="K304" s="32">
        <v>106</v>
      </c>
      <c r="L304" s="32">
        <f t="shared" si="43"/>
        <v>21.03174603174603</v>
      </c>
      <c r="M304" s="32">
        <v>469</v>
      </c>
      <c r="N304" s="32">
        <v>107</v>
      </c>
      <c r="O304" s="8">
        <f t="shared" si="44"/>
        <v>22.81449893390192</v>
      </c>
      <c r="P304" s="16"/>
      <c r="Q304" s="32">
        <v>3877</v>
      </c>
      <c r="R304" s="32">
        <v>651</v>
      </c>
      <c r="S304" s="32">
        <f t="shared" si="45"/>
        <v>16.791333505287593</v>
      </c>
      <c r="T304" s="32">
        <v>4308</v>
      </c>
      <c r="U304" s="32">
        <v>656</v>
      </c>
      <c r="V304" s="33">
        <f t="shared" si="46"/>
        <v>15.22748375116063</v>
      </c>
      <c r="W304" s="16"/>
      <c r="X304" s="32">
        <v>905</v>
      </c>
      <c r="Y304" s="32">
        <v>193</v>
      </c>
      <c r="Z304" s="32">
        <f t="shared" si="47"/>
        <v>21.325966850828728</v>
      </c>
      <c r="AA304" s="32">
        <v>678</v>
      </c>
      <c r="AB304" s="32">
        <v>207</v>
      </c>
      <c r="AC304" s="33">
        <f t="shared" si="48"/>
        <v>30.53097345132743</v>
      </c>
      <c r="AD304" s="16"/>
      <c r="AE304" s="32">
        <v>3040</v>
      </c>
      <c r="AF304" s="32">
        <v>374</v>
      </c>
      <c r="AG304" s="32">
        <f t="shared" si="49"/>
        <v>12.302631578947368</v>
      </c>
      <c r="AH304" s="32">
        <v>2706</v>
      </c>
      <c r="AI304" s="32">
        <v>367</v>
      </c>
      <c r="AJ304" s="29">
        <f t="shared" si="40"/>
        <v>13.562453806356245</v>
      </c>
    </row>
    <row r="305" spans="1:36" s="20" customFormat="1" ht="15" customHeight="1">
      <c r="A305" s="31" t="s">
        <v>148</v>
      </c>
      <c r="B305" s="31" t="s">
        <v>152</v>
      </c>
      <c r="C305" s="32">
        <v>5383</v>
      </c>
      <c r="D305" s="32">
        <v>2296</v>
      </c>
      <c r="E305" s="32">
        <f t="shared" si="41"/>
        <v>42.65279583875163</v>
      </c>
      <c r="F305" s="32">
        <v>4717</v>
      </c>
      <c r="G305" s="32">
        <v>2006</v>
      </c>
      <c r="H305" s="32">
        <f t="shared" si="42"/>
        <v>42.52702989188043</v>
      </c>
      <c r="I305" s="32"/>
      <c r="J305" s="32">
        <v>159</v>
      </c>
      <c r="K305" s="32">
        <v>56</v>
      </c>
      <c r="L305" s="32">
        <f t="shared" si="43"/>
        <v>35.22012578616352</v>
      </c>
      <c r="M305" s="32">
        <v>169</v>
      </c>
      <c r="N305" s="32">
        <v>57</v>
      </c>
      <c r="O305" s="8">
        <f t="shared" si="44"/>
        <v>33.72781065088758</v>
      </c>
      <c r="P305" s="16"/>
      <c r="Q305" s="32">
        <v>1815</v>
      </c>
      <c r="R305" s="32">
        <v>353</v>
      </c>
      <c r="S305" s="32">
        <f t="shared" si="45"/>
        <v>19.44903581267218</v>
      </c>
      <c r="T305" s="32">
        <v>1651</v>
      </c>
      <c r="U305" s="32">
        <v>359</v>
      </c>
      <c r="V305" s="33">
        <f t="shared" si="46"/>
        <v>21.744397334948516</v>
      </c>
      <c r="W305" s="16"/>
      <c r="X305" s="32">
        <v>1266</v>
      </c>
      <c r="Y305" s="32">
        <v>214</v>
      </c>
      <c r="Z305" s="32">
        <f t="shared" si="47"/>
        <v>16.903633491311215</v>
      </c>
      <c r="AA305" s="32">
        <v>805</v>
      </c>
      <c r="AB305" s="32">
        <v>158</v>
      </c>
      <c r="AC305" s="33">
        <f t="shared" si="48"/>
        <v>19.627329192546583</v>
      </c>
      <c r="AD305" s="16"/>
      <c r="AE305" s="32">
        <v>2548</v>
      </c>
      <c r="AF305" s="32">
        <v>330</v>
      </c>
      <c r="AG305" s="32">
        <f t="shared" si="49"/>
        <v>12.951334379905807</v>
      </c>
      <c r="AH305" s="32">
        <v>2097</v>
      </c>
      <c r="AI305" s="32">
        <v>334</v>
      </c>
      <c r="AJ305" s="29">
        <f t="shared" si="40"/>
        <v>15.92751549833095</v>
      </c>
    </row>
    <row r="306" spans="1:36" s="20" customFormat="1" ht="15" customHeight="1">
      <c r="A306" s="31" t="s">
        <v>148</v>
      </c>
      <c r="B306" s="31" t="s">
        <v>1</v>
      </c>
      <c r="C306" s="32">
        <v>34586</v>
      </c>
      <c r="D306" s="32">
        <v>15350</v>
      </c>
      <c r="E306" s="32">
        <f t="shared" si="41"/>
        <v>44.38211993292083</v>
      </c>
      <c r="F306" s="32">
        <v>31375</v>
      </c>
      <c r="G306" s="32">
        <v>14442</v>
      </c>
      <c r="H306" s="32">
        <f t="shared" si="42"/>
        <v>46.03027888446215</v>
      </c>
      <c r="I306" s="32"/>
      <c r="J306" s="32">
        <v>2936</v>
      </c>
      <c r="K306" s="32">
        <v>879</v>
      </c>
      <c r="L306" s="32">
        <f t="shared" si="43"/>
        <v>29.938692098092645</v>
      </c>
      <c r="M306" s="32">
        <v>2740</v>
      </c>
      <c r="N306" s="32">
        <v>780</v>
      </c>
      <c r="O306" s="8">
        <f t="shared" si="44"/>
        <v>28.467153284671532</v>
      </c>
      <c r="P306" s="16"/>
      <c r="Q306" s="32">
        <v>20900</v>
      </c>
      <c r="R306" s="32">
        <v>4350</v>
      </c>
      <c r="S306" s="32">
        <f t="shared" si="45"/>
        <v>20.813397129186605</v>
      </c>
      <c r="T306" s="32">
        <v>21386</v>
      </c>
      <c r="U306" s="32">
        <v>4275</v>
      </c>
      <c r="V306" s="33">
        <f t="shared" si="46"/>
        <v>19.98971289628729</v>
      </c>
      <c r="W306" s="16"/>
      <c r="X306" s="32">
        <v>8189</v>
      </c>
      <c r="Y306" s="32">
        <v>1698</v>
      </c>
      <c r="Z306" s="32">
        <f t="shared" si="47"/>
        <v>20.73513249481011</v>
      </c>
      <c r="AA306" s="32">
        <v>5881</v>
      </c>
      <c r="AB306" s="32">
        <v>1677</v>
      </c>
      <c r="AC306" s="33">
        <f t="shared" si="48"/>
        <v>28.515558578473048</v>
      </c>
      <c r="AD306" s="16"/>
      <c r="AE306" s="32">
        <v>20343</v>
      </c>
      <c r="AF306" s="32">
        <v>3661</v>
      </c>
      <c r="AG306" s="32">
        <f t="shared" si="49"/>
        <v>17.99636238509561</v>
      </c>
      <c r="AH306" s="32">
        <v>17983</v>
      </c>
      <c r="AI306" s="32">
        <v>2563</v>
      </c>
      <c r="AJ306" s="29">
        <f t="shared" si="40"/>
        <v>14.252349441138854</v>
      </c>
    </row>
    <row r="307" spans="1:36" s="20" customFormat="1" ht="15" customHeight="1">
      <c r="A307" s="31"/>
      <c r="B307" s="31"/>
      <c r="C307" s="8"/>
      <c r="D307" s="8"/>
      <c r="E307" s="32"/>
      <c r="F307" s="8"/>
      <c r="G307" s="8"/>
      <c r="H307" s="32"/>
      <c r="I307" s="8"/>
      <c r="J307" s="8"/>
      <c r="K307" s="8"/>
      <c r="L307" s="32"/>
      <c r="M307" s="8"/>
      <c r="N307" s="8"/>
      <c r="O307" s="8"/>
      <c r="P307" s="16"/>
      <c r="Q307" s="35"/>
      <c r="R307" s="35"/>
      <c r="S307" s="32"/>
      <c r="T307" s="35"/>
      <c r="U307" s="35"/>
      <c r="V307" s="33"/>
      <c r="W307" s="16"/>
      <c r="X307" s="35"/>
      <c r="Y307" s="35"/>
      <c r="Z307" s="32"/>
      <c r="AA307" s="35"/>
      <c r="AB307" s="35"/>
      <c r="AC307" s="33"/>
      <c r="AD307" s="16"/>
      <c r="AE307" s="35"/>
      <c r="AF307" s="35"/>
      <c r="AG307" s="32"/>
      <c r="AH307" s="35"/>
      <c r="AI307" s="35"/>
      <c r="AJ307" s="29"/>
    </row>
    <row r="308" spans="1:36" s="20" customFormat="1" ht="15" customHeight="1">
      <c r="A308" s="31" t="s">
        <v>153</v>
      </c>
      <c r="B308" s="31" t="s">
        <v>154</v>
      </c>
      <c r="C308" s="32">
        <v>3153</v>
      </c>
      <c r="D308" s="32">
        <v>1583</v>
      </c>
      <c r="E308" s="32">
        <f t="shared" si="41"/>
        <v>50.206152870282274</v>
      </c>
      <c r="F308" s="32">
        <v>3364</v>
      </c>
      <c r="G308" s="32">
        <v>1680</v>
      </c>
      <c r="H308" s="32">
        <f t="shared" si="42"/>
        <v>49.94054696789536</v>
      </c>
      <c r="I308" s="32"/>
      <c r="J308" s="32">
        <v>251</v>
      </c>
      <c r="K308" s="32">
        <v>69</v>
      </c>
      <c r="L308" s="32">
        <f t="shared" si="43"/>
        <v>27.490039840637447</v>
      </c>
      <c r="M308" s="32">
        <v>182</v>
      </c>
      <c r="N308" s="32">
        <v>49</v>
      </c>
      <c r="O308" s="8">
        <f t="shared" si="44"/>
        <v>26.923076923076923</v>
      </c>
      <c r="P308" s="16"/>
      <c r="Q308" s="32">
        <v>565</v>
      </c>
      <c r="R308" s="32">
        <v>136</v>
      </c>
      <c r="S308" s="32">
        <f t="shared" si="45"/>
        <v>24.07079646017699</v>
      </c>
      <c r="T308" s="32">
        <v>673</v>
      </c>
      <c r="U308" s="32">
        <v>121</v>
      </c>
      <c r="V308" s="33">
        <f t="shared" si="46"/>
        <v>17.97919762258544</v>
      </c>
      <c r="W308" s="16"/>
      <c r="X308" s="32">
        <v>452</v>
      </c>
      <c r="Y308" s="32">
        <v>89</v>
      </c>
      <c r="Z308" s="32">
        <f t="shared" si="47"/>
        <v>19.690265486725664</v>
      </c>
      <c r="AA308" s="32">
        <v>327</v>
      </c>
      <c r="AB308" s="32">
        <v>66</v>
      </c>
      <c r="AC308" s="33">
        <f t="shared" si="48"/>
        <v>20.18348623853211</v>
      </c>
      <c r="AD308" s="16"/>
      <c r="AE308" s="32">
        <v>1437</v>
      </c>
      <c r="AF308" s="32">
        <v>346</v>
      </c>
      <c r="AG308" s="32">
        <f t="shared" si="49"/>
        <v>24.07794015309673</v>
      </c>
      <c r="AH308" s="32">
        <v>1072</v>
      </c>
      <c r="AI308" s="32">
        <v>120</v>
      </c>
      <c r="AJ308" s="29">
        <f>AI308/AH308*100</f>
        <v>11.194029850746269</v>
      </c>
    </row>
    <row r="309" spans="1:36" s="20" customFormat="1" ht="15" customHeight="1">
      <c r="A309" s="31" t="s">
        <v>153</v>
      </c>
      <c r="B309" s="31" t="s">
        <v>159</v>
      </c>
      <c r="C309" s="32">
        <v>4778</v>
      </c>
      <c r="D309" s="32">
        <v>2793</v>
      </c>
      <c r="E309" s="32">
        <f t="shared" si="41"/>
        <v>58.45542067810799</v>
      </c>
      <c r="F309" s="32">
        <v>4722</v>
      </c>
      <c r="G309" s="32">
        <v>2500</v>
      </c>
      <c r="H309" s="32">
        <f t="shared" si="42"/>
        <v>52.9436679373147</v>
      </c>
      <c r="I309" s="32"/>
      <c r="J309" s="32">
        <v>88</v>
      </c>
      <c r="K309" s="32">
        <v>31</v>
      </c>
      <c r="L309" s="32">
        <f t="shared" si="43"/>
        <v>35.22727272727273</v>
      </c>
      <c r="M309" s="32">
        <v>73</v>
      </c>
      <c r="N309" s="32">
        <v>23</v>
      </c>
      <c r="O309" s="8">
        <f t="shared" si="44"/>
        <v>31.506849315068493</v>
      </c>
      <c r="P309" s="16"/>
      <c r="Q309" s="32">
        <v>879</v>
      </c>
      <c r="R309" s="32">
        <v>151</v>
      </c>
      <c r="S309" s="32">
        <f t="shared" si="45"/>
        <v>17.178612059158134</v>
      </c>
      <c r="T309" s="32">
        <v>1049</v>
      </c>
      <c r="U309" s="32">
        <v>224</v>
      </c>
      <c r="V309" s="33">
        <f t="shared" si="46"/>
        <v>21.353670162059103</v>
      </c>
      <c r="W309" s="16"/>
      <c r="X309" s="32">
        <v>540</v>
      </c>
      <c r="Y309" s="32">
        <v>153</v>
      </c>
      <c r="Z309" s="32">
        <f t="shared" si="47"/>
        <v>28.333333333333332</v>
      </c>
      <c r="AA309" s="32">
        <v>489</v>
      </c>
      <c r="AB309" s="32">
        <v>108</v>
      </c>
      <c r="AC309" s="33">
        <f t="shared" si="48"/>
        <v>22.085889570552148</v>
      </c>
      <c r="AD309" s="16"/>
      <c r="AE309" s="32">
        <v>1503</v>
      </c>
      <c r="AF309" s="32">
        <v>180</v>
      </c>
      <c r="AG309" s="32">
        <f t="shared" si="49"/>
        <v>11.976047904191617</v>
      </c>
      <c r="AH309" s="32">
        <v>1489</v>
      </c>
      <c r="AI309" s="32">
        <v>118</v>
      </c>
      <c r="AJ309" s="29">
        <f>AI309/AH309*100</f>
        <v>7.924781732706515</v>
      </c>
    </row>
    <row r="310" spans="1:36" s="20" customFormat="1" ht="15" customHeight="1">
      <c r="A310" s="31" t="s">
        <v>153</v>
      </c>
      <c r="B310" s="31" t="s">
        <v>1</v>
      </c>
      <c r="C310" s="32">
        <v>7931</v>
      </c>
      <c r="D310" s="32">
        <v>4376</v>
      </c>
      <c r="E310" s="32">
        <f t="shared" si="41"/>
        <v>55.17589206909596</v>
      </c>
      <c r="F310" s="32">
        <v>8086</v>
      </c>
      <c r="G310" s="32">
        <v>4180</v>
      </c>
      <c r="H310" s="32">
        <f t="shared" si="42"/>
        <v>51.69428642097452</v>
      </c>
      <c r="I310" s="32"/>
      <c r="J310" s="32">
        <v>339</v>
      </c>
      <c r="K310" s="32">
        <v>100</v>
      </c>
      <c r="L310" s="32">
        <f t="shared" si="43"/>
        <v>29.49852507374631</v>
      </c>
      <c r="M310" s="32">
        <v>255</v>
      </c>
      <c r="N310" s="32">
        <v>72</v>
      </c>
      <c r="O310" s="8">
        <f t="shared" si="44"/>
        <v>28.235294117647058</v>
      </c>
      <c r="P310" s="16"/>
      <c r="Q310" s="32">
        <v>1444</v>
      </c>
      <c r="R310" s="32">
        <v>287</v>
      </c>
      <c r="S310" s="32">
        <f t="shared" si="45"/>
        <v>19.87534626038781</v>
      </c>
      <c r="T310" s="32">
        <v>1722</v>
      </c>
      <c r="U310" s="32">
        <v>345</v>
      </c>
      <c r="V310" s="33">
        <f t="shared" si="46"/>
        <v>20.034843205574912</v>
      </c>
      <c r="W310" s="16"/>
      <c r="X310" s="32">
        <v>992</v>
      </c>
      <c r="Y310" s="32">
        <v>242</v>
      </c>
      <c r="Z310" s="32">
        <f t="shared" si="47"/>
        <v>24.39516129032258</v>
      </c>
      <c r="AA310" s="32">
        <v>816</v>
      </c>
      <c r="AB310" s="32">
        <v>174</v>
      </c>
      <c r="AC310" s="33">
        <f t="shared" si="48"/>
        <v>21.323529411764707</v>
      </c>
      <c r="AD310" s="16"/>
      <c r="AE310" s="32">
        <v>2940</v>
      </c>
      <c r="AF310" s="32">
        <v>526</v>
      </c>
      <c r="AG310" s="32">
        <f t="shared" si="49"/>
        <v>17.891156462585034</v>
      </c>
      <c r="AH310" s="32">
        <v>2561</v>
      </c>
      <c r="AI310" s="32">
        <v>238</v>
      </c>
      <c r="AJ310" s="29">
        <f>AI310/AH310*100</f>
        <v>9.29324482623975</v>
      </c>
    </row>
    <row r="311" spans="1:36" s="20" customFormat="1" ht="15" customHeight="1">
      <c r="A311" s="31"/>
      <c r="B311" s="31"/>
      <c r="C311" s="16"/>
      <c r="D311" s="16"/>
      <c r="E311" s="32"/>
      <c r="F311" s="16"/>
      <c r="G311" s="16"/>
      <c r="H311" s="32"/>
      <c r="I311" s="16"/>
      <c r="J311" s="16"/>
      <c r="K311" s="16"/>
      <c r="L311" s="32"/>
      <c r="M311" s="16"/>
      <c r="N311" s="16"/>
      <c r="O311" s="8"/>
      <c r="P311" s="16"/>
      <c r="Q311" s="9"/>
      <c r="R311" s="9"/>
      <c r="S311" s="32"/>
      <c r="T311" s="9"/>
      <c r="U311" s="9"/>
      <c r="V311" s="33"/>
      <c r="W311" s="16"/>
      <c r="X311" s="8"/>
      <c r="Y311" s="37"/>
      <c r="Z311" s="32"/>
      <c r="AA311" s="8"/>
      <c r="AB311" s="37"/>
      <c r="AC311" s="33"/>
      <c r="AD311" s="16"/>
      <c r="AE311" s="8"/>
      <c r="AF311" s="8"/>
      <c r="AG311" s="32"/>
      <c r="AH311" s="8"/>
      <c r="AI311" s="37"/>
      <c r="AJ311" s="29"/>
    </row>
    <row r="312" spans="1:36" s="39" customFormat="1" ht="15" customHeight="1">
      <c r="A312" s="38" t="s">
        <v>10</v>
      </c>
      <c r="B312" s="38"/>
      <c r="C312" s="9">
        <v>15500</v>
      </c>
      <c r="D312" s="9">
        <v>8525</v>
      </c>
      <c r="E312" s="32">
        <f t="shared" si="41"/>
        <v>55.00000000000001</v>
      </c>
      <c r="F312" s="9">
        <v>14394</v>
      </c>
      <c r="G312" s="9">
        <v>8156</v>
      </c>
      <c r="H312" s="32">
        <f t="shared" si="42"/>
        <v>56.662498263165205</v>
      </c>
      <c r="I312" s="9"/>
      <c r="J312" s="9">
        <v>870</v>
      </c>
      <c r="K312" s="9">
        <v>389</v>
      </c>
      <c r="L312" s="32">
        <f t="shared" si="43"/>
        <v>44.712643678160916</v>
      </c>
      <c r="M312" s="9">
        <v>681</v>
      </c>
      <c r="N312" s="9">
        <v>327</v>
      </c>
      <c r="O312" s="8">
        <f t="shared" si="44"/>
        <v>48.01762114537445</v>
      </c>
      <c r="P312" s="9"/>
      <c r="Q312" s="8">
        <v>5</v>
      </c>
      <c r="R312" s="8">
        <v>0</v>
      </c>
      <c r="S312" s="32">
        <f t="shared" si="45"/>
        <v>0</v>
      </c>
      <c r="T312" s="8">
        <v>3</v>
      </c>
      <c r="U312" s="8" t="s">
        <v>65</v>
      </c>
      <c r="V312" s="32" t="s">
        <v>11</v>
      </c>
      <c r="W312" s="9"/>
      <c r="X312" s="8">
        <v>285</v>
      </c>
      <c r="Y312" s="8">
        <v>22</v>
      </c>
      <c r="Z312" s="32">
        <f t="shared" si="47"/>
        <v>7.719298245614035</v>
      </c>
      <c r="AA312" s="8">
        <v>229</v>
      </c>
      <c r="AB312" s="8">
        <v>23</v>
      </c>
      <c r="AC312" s="32">
        <f t="shared" si="48"/>
        <v>10.043668122270741</v>
      </c>
      <c r="AD312" s="9"/>
      <c r="AE312" s="8">
        <v>2804</v>
      </c>
      <c r="AF312" s="8">
        <v>285</v>
      </c>
      <c r="AG312" s="32">
        <f t="shared" si="49"/>
        <v>10.164051355206848</v>
      </c>
      <c r="AH312" s="8">
        <v>2117</v>
      </c>
      <c r="AI312" s="8">
        <v>287</v>
      </c>
      <c r="AJ312" s="29">
        <f>AI312/AH312*100</f>
        <v>13.556920170051962</v>
      </c>
    </row>
    <row r="313" spans="1:36" s="39" customFormat="1" ht="15" customHeight="1">
      <c r="A313" s="38"/>
      <c r="B313" s="38"/>
      <c r="C313" s="8"/>
      <c r="D313" s="9"/>
      <c r="E313" s="29"/>
      <c r="F313" s="8"/>
      <c r="G313" s="8"/>
      <c r="H313" s="29"/>
      <c r="I313" s="8"/>
      <c r="J313" s="8"/>
      <c r="K313" s="8"/>
      <c r="L313" s="8"/>
      <c r="M313" s="8"/>
      <c r="N313" s="8"/>
      <c r="O313" s="8"/>
      <c r="P313" s="9"/>
      <c r="Q313" s="8"/>
      <c r="R313" s="8"/>
      <c r="S313" s="32"/>
      <c r="T313" s="8"/>
      <c r="U313" s="8"/>
      <c r="V313" s="32"/>
      <c r="W313" s="9"/>
      <c r="X313" s="8"/>
      <c r="Y313" s="8"/>
      <c r="Z313" s="32"/>
      <c r="AA313" s="8"/>
      <c r="AB313" s="8"/>
      <c r="AC313" s="32"/>
      <c r="AD313" s="9"/>
      <c r="AE313" s="8"/>
      <c r="AF313" s="8"/>
      <c r="AG313" s="32"/>
      <c r="AH313" s="8"/>
      <c r="AI313" s="8"/>
      <c r="AJ313" s="29"/>
    </row>
    <row r="314" spans="1:36" s="39" customFormat="1" ht="15" customHeight="1">
      <c r="A314" s="38" t="s">
        <v>155</v>
      </c>
      <c r="B314" s="38" t="s">
        <v>1</v>
      </c>
      <c r="C314" s="8">
        <f>C14+C18+C23+C28+C34+C39+C45+C50+C54+C58+C64+C72+C77+C92+C98+C106+C111+C117+C125+C133+C138+C143+C148+C156+C191+C193+C197+C205+C210+C215+C221+C229+C235+C241+C245+C250+C257+C264+C266+C273+C296+C306+C310+C312</f>
        <v>903447</v>
      </c>
      <c r="D314" s="8">
        <f>D14+D18+D23+D28+D34+D39+D45+D50+D54+D58+D64+D72+D77+D92+D98+D106+D111+D117+D125+D133+D138+D143+D148+D156+D191+D193+D197+D205+D210+D215+D221+D229+D235+D241+D245+D250+D257+D264+D266+D273+D296+D306+D310+D312</f>
        <v>426711</v>
      </c>
      <c r="E314" s="29">
        <f>D314/C314*100</f>
        <v>47.23143692989184</v>
      </c>
      <c r="F314" s="8">
        <f>F14+F18+F23+F28+F34+F39+F45+F50+F54+F58+F64+F72+F77+F92+F98+F106+F111+F117+F125+F133+F138+F143+F148+F156+F191+F193+F197+F205+F210+F215+F221+F229+F235+F241+F245+F250+F257+F264+F266+F273+F296+F306+F310+F312</f>
        <v>871712</v>
      </c>
      <c r="G314" s="8">
        <f>G14+G18+G23+G28+G34+G39+G45+G50+G54+G58+G64+G72+G77+G92+G98+G106+G111+G117+G125+G133+G138+G143+G148+G156+G191+G193+G197+G205+G210+G215+G221+G229+G235+G241+G245+G250+G257+G264+G266+G273+G296+G306+G310+G312</f>
        <v>387012</v>
      </c>
      <c r="H314" s="29">
        <f>G314/F314*100</f>
        <v>44.39677324620976</v>
      </c>
      <c r="I314" s="8"/>
      <c r="J314" s="8">
        <f>J14+J18+J23+J28+J34+J39+J45+J50+J54+J58+J64+J72+J77+J92+J98+J106+J111+J117+J125+J133+J138+J143+J148+J156+J191+J193+J197+J205+J210+J215+J221+J229+J235+J241+J245+J250+J257+J264+J266+J273+J296+J306+J310+J312</f>
        <v>80134</v>
      </c>
      <c r="K314" s="8">
        <f>K14+K18+K23+K28+K34+K39+K45+K50+K54+K58+K64+K72+K77+K92+K98+K106+K111+K117+K125+K133+K138+K143+K148+K156+K191+K193+K197+K205+K210+K215+K221+K229+K235+K241+K245+K250+K257+K264+K266+K273+K296+K306+K310+K312</f>
        <v>16814</v>
      </c>
      <c r="L314" s="8">
        <f>K314/J314*100</f>
        <v>20.9823545561185</v>
      </c>
      <c r="M314" s="8">
        <f>M14+M18+M23+M28+M34+M39+M45+M50+M54+M58+M64+M72+M77+M92+M98+M106+M111+M117+M125+M133+M138+M143+M148+M156+M191+M193+M197+M205+M210+M215+M221+M229+M235+M241+M245+M250+M257+M264+M266+M273+M296+M306+M310+M312</f>
        <v>75101</v>
      </c>
      <c r="N314" s="8">
        <f>N14+N18+N23+N28+N34+N39+N45+N50+N54+N58+N64+N72+N77+N92+N98+N106+N111+N117+N125+N133+N138+N143+N148+N156+N191+N193+N197+N205+N210+N215+N221+N229+N235+N241+N245+N250+N257+N264+N266+N273+N296+N306+N310+N312</f>
        <v>15369</v>
      </c>
      <c r="O314" s="8">
        <f>N314/M314*100</f>
        <v>20.4644412191582</v>
      </c>
      <c r="P314" s="9"/>
      <c r="Q314" s="8">
        <f>Q14+Q18+Q23+Q28+Q34+Q39+Q45+Q50+Q54+Q58+Q64+Q72+Q77+Q92+Q98+Q106+Q111+Q117+Q125+Q133+Q138+Q143+Q148+Q156+Q191+Q193+Q197+Q205+Q210+Q215+Q221+Q229+Q235+Q241+Q245+Q250+Q257+Q264+Q266+Q273+Q296+Q306+Q310+Q312</f>
        <v>284440</v>
      </c>
      <c r="R314" s="8">
        <f>R14+R18+R23+R28+R34+R39+R45+R50+R54+R58+R64+R72+R77+R92+R98+R106+R111+R117+R125+R133+R138+R143+R148+R156+R191+R193+R197+R205+R210+R215+R221+R229+R235+R241+R245+R250+R257+R264+R266+R273+R296+R306+R310+R312</f>
        <v>46484</v>
      </c>
      <c r="S314" s="32">
        <f t="shared" si="45"/>
        <v>16.3422865982281</v>
      </c>
      <c r="T314" s="8">
        <f>T14+T18+T23+T28+T34+T39+T45+T50+T54+T58+T64+T72+T77+T92+T98+T106+T111+T117+T125+T133+T138+T143+T148+T156+T191+T193+T197+T205+T210+T215+T221+T229+T235+T241+T245+T250+T257+T264+T266+T273+T296+T306+T310+T312</f>
        <v>268595</v>
      </c>
      <c r="U314" s="8">
        <v>42261</v>
      </c>
      <c r="V314" s="32">
        <v>15.734097805245817</v>
      </c>
      <c r="W314" s="9"/>
      <c r="X314" s="8">
        <f>X14+X18+X23+X28+X34+X39+X45+X50+X54+X58+X64+X72+X77+X92+X98+X106+X111+X117+X125+X133+X138+X143+X148+X156+X191+X193+X197+X205+X210+X215+X221+X229+X235+X241+X245+X250+X257+X264+X266+X273+X296+X306+X310+X312</f>
        <v>147235</v>
      </c>
      <c r="Y314" s="8">
        <f>Y14+Y18+Y23+Y28+Y34+Y39+Y45+Y50+Y54+Y58+Y64+Y72+Y77+Y92+Y98+Y106+Y111+Y117+Y125+Y133+Y138+Y143+Y148+Y156+Y191+Y193+Y197+Y205+Y210+Y215+Y221+Y229+Y235+Y241+Y245+Y250+Y257+Y264+Y266+Y273+Y296+Y306+Y310+Y312</f>
        <v>24467</v>
      </c>
      <c r="Z314" s="32">
        <f t="shared" si="47"/>
        <v>16.617652052840697</v>
      </c>
      <c r="AA314" s="8">
        <f>AA14+AA18+AA23+AA28+AA34+AA39+AA45+AA50+AA54+AA58+AA64+AA72+AA77+AA92+AA98+AA106+AA111+AA117+AA125+AA133+AA138+AA143+AA148+AA156+AA191+AA193+AA197+AA205+AA210+AA215+AA221+AA229+AA235+AA241+AA245+AA250+AA257+AA264+AA266+AA273+AA296+AA306+AA310+AA312</f>
        <v>117812</v>
      </c>
      <c r="AB314" s="8">
        <f>AB14+AB18+AB23+AB28+AB34+AB39+AB45+AB50+AB54+AB58+AB64+AB72+AB77+AB92+AB98+AB106+AB111+AB117+AB125+AB133+AB138+AB143+AB148+AB156+AB191+AB193+AB197+AB205+AB210+AB215+AB221+AB229+AB235+AB241+AB245+AB250+AB257+AB264+AB266+AB273+AB296+AB306+AB310+AB312</f>
        <v>19633</v>
      </c>
      <c r="AC314" s="32">
        <f t="shared" si="48"/>
        <v>16.664686110073674</v>
      </c>
      <c r="AD314" s="9"/>
      <c r="AE314" s="8">
        <f>AE14+AE18+AE23+AE28+AE34+AE39+AE45+AE50+AE54+AE58+AE64+AE72+AE77+AE92+AE98+AE106+AE111+AE117+AE125+AE133+AE138+AE143+AE148+AE156+AE191+AE193+AE197+AE205+AE210+AE215+AE221+AE229+AE235+AE241+AE245+AE250+AE257+AE264+AE266+AE273+AE296+AE306+AE310+AE312</f>
        <v>396963</v>
      </c>
      <c r="AF314" s="8">
        <f>AF14+AF18+AF23+AF28+AF34+AF39+AF45+AF50+AF54+AF58+AF64+AF72+AF77+AF92+AF98+AF106+AF111+AF117+AF125+AF133+AF138+AF143+AF148+AF156+AF191+AF193+AF197+AF205+AF210+AF215+AF221+AF229+AF235+AF241+AF245+AF250+AF257+AF264+AF266+AF273+AF296+AF306+AF310+AF312</f>
        <v>38205</v>
      </c>
      <c r="AG314" s="32">
        <f t="shared" si="49"/>
        <v>9.624322669870995</v>
      </c>
      <c r="AH314" s="8">
        <f>AH14+AH18+AH23+AH28+AH34+AH39+AH45+AH50+AH54+AH58+AH64+AH72+AH77+AH92+AH98+AH106+AH111+AH117+AH125+AH133+AH138+AH143+AH148+AH156+AH191+AH193+AH197+AH205+AH210+AH215+AH221+AH229+AH235+AH241+AH245+AH250+AH257+AH264+AH266+AH273+AH296+AH306+AH310+AH312</f>
        <v>339140</v>
      </c>
      <c r="AI314" s="8">
        <v>29246</v>
      </c>
      <c r="AJ314" s="29">
        <v>9</v>
      </c>
    </row>
    <row r="315" spans="1:36" s="20" customFormat="1" ht="15" customHeight="1">
      <c r="A315" s="40"/>
      <c r="B315" s="40"/>
      <c r="C315" s="6"/>
      <c r="D315" s="6"/>
      <c r="E315" s="6"/>
      <c r="F315" s="6"/>
      <c r="G315" s="6"/>
      <c r="H315" s="6"/>
      <c r="I315" s="6"/>
      <c r="J315" s="6"/>
      <c r="K315" s="6"/>
      <c r="L315" s="6"/>
      <c r="M315" s="6"/>
      <c r="N315" s="6"/>
      <c r="O315" s="41"/>
      <c r="P315" s="40"/>
      <c r="Q315" s="5"/>
      <c r="R315" s="6"/>
      <c r="S315" s="42"/>
      <c r="T315" s="6"/>
      <c r="U315" s="6"/>
      <c r="V315" s="42"/>
      <c r="W315" s="43"/>
      <c r="X315" s="43"/>
      <c r="Y315" s="42"/>
      <c r="Z315" s="42"/>
      <c r="AA315" s="42"/>
      <c r="AB315" s="42"/>
      <c r="AC315" s="42"/>
      <c r="AD315" s="43"/>
      <c r="AE315" s="43"/>
      <c r="AF315" s="6"/>
      <c r="AG315" s="42"/>
      <c r="AH315" s="42"/>
      <c r="AI315" s="42"/>
      <c r="AJ315" s="42"/>
    </row>
    <row r="316" spans="1:36" s="20" customFormat="1" ht="12.75">
      <c r="A316" s="31"/>
      <c r="B316" s="31"/>
      <c r="C316" s="2"/>
      <c r="D316" s="2"/>
      <c r="E316" s="2"/>
      <c r="F316" s="2"/>
      <c r="G316" s="2"/>
      <c r="H316" s="2"/>
      <c r="I316" s="2"/>
      <c r="J316" s="2"/>
      <c r="K316" s="2"/>
      <c r="L316" s="2"/>
      <c r="M316" s="2"/>
      <c r="N316" s="2"/>
      <c r="O316" s="2"/>
      <c r="P316" s="31"/>
      <c r="Q316" s="2"/>
      <c r="R316" s="2"/>
      <c r="S316" s="44"/>
      <c r="T316" s="2"/>
      <c r="U316" s="2"/>
      <c r="V316" s="44"/>
      <c r="W316" s="31"/>
      <c r="X316" s="2"/>
      <c r="Y316" s="2"/>
      <c r="Z316" s="44"/>
      <c r="AA316" s="44"/>
      <c r="AB316" s="44"/>
      <c r="AC316" s="44"/>
      <c r="AD316" s="31"/>
      <c r="AE316" s="2"/>
      <c r="AF316" s="2"/>
      <c r="AG316" s="44"/>
      <c r="AH316" s="2"/>
      <c r="AI316" s="44"/>
      <c r="AJ316" s="44"/>
    </row>
    <row r="317" ht="12.75">
      <c r="A317" s="45" t="s">
        <v>64</v>
      </c>
    </row>
    <row r="318" ht="12.75">
      <c r="A318" s="10" t="s">
        <v>160</v>
      </c>
    </row>
  </sheetData>
  <mergeCells count="15">
    <mergeCell ref="X4:AC4"/>
    <mergeCell ref="AE5:AG5"/>
    <mergeCell ref="AH5:AJ5"/>
    <mergeCell ref="AE4:AJ4"/>
    <mergeCell ref="X5:Z5"/>
    <mergeCell ref="AA5:AC5"/>
    <mergeCell ref="C4:H4"/>
    <mergeCell ref="J5:L5"/>
    <mergeCell ref="J4:O4"/>
    <mergeCell ref="Q5:S5"/>
    <mergeCell ref="Q4:V4"/>
    <mergeCell ref="C5:E5"/>
    <mergeCell ref="F5:H5"/>
    <mergeCell ref="M5:O5"/>
    <mergeCell ref="T5:V5"/>
  </mergeCells>
  <printOptions/>
  <pageMargins left="0.7480314960629921" right="0.7480314960629921" top="0.52" bottom="0.35" header="0.5118110236220472" footer="0.5118110236220472"/>
  <pageSetup horizontalDpi="600" verticalDpi="600" orientation="landscape" paperSize="8" scale="75"/>
  <colBreaks count="2" manualBreakCount="2">
    <brk id="16" max="65535" man="1"/>
    <brk id="3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 Command Unit - Sanction detections and sanction detections rate for five key offences 2008/09 to 2009/10</dc:title>
  <dc:subject>Basic Command Unit - Sanction detections and sanction detections rate for five key offences 2008/09 to 2009/10</dc:subject>
  <dc:creator/>
  <cp:keywords/>
  <dc:description/>
  <cp:lastModifiedBy>a</cp:lastModifiedBy>
  <cp:lastPrinted>2010-06-30T07:28:03Z</cp:lastPrinted>
  <dcterms:created xsi:type="dcterms:W3CDTF">2008-06-13T12:37:02Z</dcterms:created>
  <dcterms:modified xsi:type="dcterms:W3CDTF">2010-07-15T09:15:06Z</dcterms:modified>
  <cp:category/>
  <cp:version/>
  <cp:contentType/>
  <cp:contentStatus/>
</cp:coreProperties>
</file>