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70" windowHeight="7530"/>
  </bookViews>
  <sheets>
    <sheet name="List of contents" sheetId="8" r:id="rId1"/>
    <sheet name="Fig 4.1 " sheetId="1" r:id="rId2"/>
    <sheet name="Fig 4.2" sheetId="13" r:id="rId3"/>
    <sheet name="AT 4.1" sheetId="10" r:id="rId4"/>
    <sheet name="AT 4.2" sheetId="3" r:id="rId5"/>
    <sheet name="AT 4.3" sheetId="4" r:id="rId6"/>
    <sheet name="AT 4.4" sheetId="6" r:id="rId7"/>
    <sheet name="AT4.5" sheetId="11" r:id="rId8"/>
  </sheets>
  <definedNames>
    <definedName name="e" localSheetId="3">#REF!</definedName>
    <definedName name="e" localSheetId="4">#REF!</definedName>
    <definedName name="e" localSheetId="5">#REF!</definedName>
    <definedName name="e" localSheetId="6">#REF!</definedName>
    <definedName name="e" localSheetId="7">#REF!</definedName>
    <definedName name="e" localSheetId="1">#REF!</definedName>
    <definedName name="e" localSheetId="2">#REF!</definedName>
    <definedName name="e">#REF!</definedName>
    <definedName name="LABELS" localSheetId="3">#REF!</definedName>
    <definedName name="LABELS" localSheetId="4">#REF!</definedName>
    <definedName name="LABELS" localSheetId="5">#REF!</definedName>
    <definedName name="LABELS" localSheetId="6">#REF!</definedName>
    <definedName name="LABELS" localSheetId="7">#REF!</definedName>
    <definedName name="LABELS" localSheetId="1">#REF!</definedName>
    <definedName name="LABELS" localSheetId="2">#REF!</definedName>
    <definedName name="LABELS">#REF!</definedName>
    <definedName name="_xlnm.Print_Area" localSheetId="3">'AT 4.1'!$B$2:$J$28</definedName>
    <definedName name="_xlnm.Print_Area" localSheetId="4">'AT 4.2'!$B$2:$F$22</definedName>
    <definedName name="_xlnm.Print_Area" localSheetId="5">'AT 4.3'!$B$2:$K$53</definedName>
    <definedName name="_xlnm.Print_Area" localSheetId="6">'AT 4.4'!$B$2:$G$16</definedName>
    <definedName name="_xlnm.Print_Area" localSheetId="7">AT4.5!$B$2:$G$17</definedName>
    <definedName name="_xlnm.Print_Area" localSheetId="1">'Fig 4.1 '!$B$2:$J$27</definedName>
    <definedName name="_xlnm.Print_Area" localSheetId="2">'Fig 4.2'!$B$2:$J$40</definedName>
    <definedName name="_xlnm.Print_Area" localSheetId="0">'List of contents'!$A$1:$K$19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4" l="1"/>
  <c r="J20" i="4"/>
  <c r="H14" i="4"/>
  <c r="H13" i="4"/>
  <c r="H12" i="4"/>
  <c r="H11" i="4"/>
  <c r="H10" i="4"/>
</calcChain>
</file>

<file path=xl/sharedStrings.xml><?xml version="1.0" encoding="utf-8"?>
<sst xmlns="http://schemas.openxmlformats.org/spreadsheetml/2006/main" count="235" uniqueCount="131">
  <si>
    <t>mean</t>
  </si>
  <si>
    <t>median</t>
  </si>
  <si>
    <t>average house prices</t>
  </si>
  <si>
    <t>within last year</t>
  </si>
  <si>
    <t>1 year</t>
  </si>
  <si>
    <t>1 year ago</t>
  </si>
  <si>
    <t>2 years</t>
  </si>
  <si>
    <t>2 years ago</t>
  </si>
  <si>
    <t>3 years</t>
  </si>
  <si>
    <t>3 years ago</t>
  </si>
  <si>
    <t xml:space="preserve">4-5 years </t>
  </si>
  <si>
    <t>4-5 years ago</t>
  </si>
  <si>
    <t>6-10 years</t>
  </si>
  <si>
    <t>6-10 years ago</t>
  </si>
  <si>
    <t>11-15 years</t>
  </si>
  <si>
    <t>11-15 years ago</t>
  </si>
  <si>
    <t xml:space="preserve">16-20 years </t>
  </si>
  <si>
    <t>16-20 years ago</t>
  </si>
  <si>
    <t xml:space="preserve">21-25 years </t>
  </si>
  <si>
    <t>21-25 years ago</t>
  </si>
  <si>
    <t>more than 25 years</t>
  </si>
  <si>
    <t>more than 25 years ago</t>
  </si>
  <si>
    <t>Base: all mortgagors</t>
  </si>
  <si>
    <t>Source:</t>
  </si>
  <si>
    <t>ENGLAND</t>
  </si>
  <si>
    <t>16-34</t>
  </si>
  <si>
    <t>35-44</t>
  </si>
  <si>
    <t>45-64</t>
  </si>
  <si>
    <t>65 or older</t>
  </si>
  <si>
    <t>percentages</t>
  </si>
  <si>
    <t>31 years or more</t>
  </si>
  <si>
    <t>26-30 years</t>
  </si>
  <si>
    <t>21-25 years</t>
  </si>
  <si>
    <t>16-20 years</t>
  </si>
  <si>
    <t>0-15 years</t>
  </si>
  <si>
    <t xml:space="preserve">Source: English Housing Survey, full household sample </t>
  </si>
  <si>
    <t>all mortgagors</t>
  </si>
  <si>
    <t>thousands of pounds</t>
  </si>
  <si>
    <t>all durations</t>
  </si>
  <si>
    <t>sample size</t>
  </si>
  <si>
    <t xml:space="preserve">  16-24</t>
  </si>
  <si>
    <t xml:space="preserve">  25-34</t>
  </si>
  <si>
    <t xml:space="preserve">  65-74</t>
  </si>
  <si>
    <t xml:space="preserve">  75 or older</t>
  </si>
  <si>
    <t>all ages</t>
  </si>
  <si>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>excludes 476 cases with unknown responses  (on either/both length or value of mortgage)</t>
    </r>
  </si>
  <si>
    <t>Length of original mortgage</t>
  </si>
  <si>
    <t>26 years or more</t>
  </si>
  <si>
    <t>thousands of households</t>
  </si>
  <si>
    <r>
      <t>age of HRP</t>
    </r>
    <r>
      <rPr>
        <b/>
        <vertAlign val="superscript"/>
        <sz val="10"/>
        <rFont val="Arial"/>
        <family val="2"/>
      </rPr>
      <t>1</t>
    </r>
  </si>
  <si>
    <t>u</t>
  </si>
  <si>
    <r>
      <t>how many years ago took out main mortgage</t>
    </r>
    <r>
      <rPr>
        <b/>
        <vertAlign val="superscript"/>
        <sz val="10"/>
        <rFont val="Arial"/>
        <family val="2"/>
      </rPr>
      <t>2</t>
    </r>
  </si>
  <si>
    <t>up to 5 years ago</t>
  </si>
  <si>
    <t xml:space="preserve">  up to 2 years ago</t>
  </si>
  <si>
    <t xml:space="preserve">  3-5 years ago</t>
  </si>
  <si>
    <t>6-10years ago</t>
  </si>
  <si>
    <t>over 15  years ago</t>
  </si>
  <si>
    <t xml:space="preserve">  6-10 years ago</t>
  </si>
  <si>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>excludes 186 cases with unknown responses  for length of mortgage</t>
    </r>
  </si>
  <si>
    <t>1) figures in italics are based on a small sample size and should be treated as indicative only</t>
  </si>
  <si>
    <t xml:space="preserve">2) u indicates sample size too small for reliable estimate  </t>
  </si>
  <si>
    <t>Source: English Housing Survey, full household sample</t>
  </si>
  <si>
    <r>
      <t>all mortgagors with an endowment mortgage</t>
    </r>
    <r>
      <rPr>
        <i/>
        <vertAlign val="superscript"/>
        <sz val="9"/>
        <rFont val="Arial"/>
        <family val="2"/>
      </rPr>
      <t>1</t>
    </r>
  </si>
  <si>
    <t>no</t>
  </si>
  <si>
    <t>yes</t>
  </si>
  <si>
    <t>total</t>
  </si>
  <si>
    <t>all</t>
  </si>
  <si>
    <t>payments into pension mortgage</t>
  </si>
  <si>
    <t>payments into ISA</t>
  </si>
  <si>
    <t>payments into Unit/Investment Trust</t>
  </si>
  <si>
    <t>payments into other savings/investment scheme</t>
  </si>
  <si>
    <t>sale of existing house only</t>
  </si>
  <si>
    <t>endowment &amp; none of these</t>
  </si>
  <si>
    <t>payments into an endowment policy</t>
  </si>
  <si>
    <t>payments on repayment mortgage</t>
  </si>
  <si>
    <t>repay: none of these</t>
  </si>
  <si>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 xml:space="preserve">excludes 3 cases with unknown responses </t>
    </r>
  </si>
  <si>
    <t>Section 1: Figures and Annex Tables</t>
  </si>
  <si>
    <t>FIGURES</t>
  </si>
  <si>
    <t>ANNEX TABLES</t>
  </si>
  <si>
    <t>Fig 4.1</t>
  </si>
  <si>
    <t>Fig 4.2</t>
  </si>
  <si>
    <t>Underlying Data for Figure 4.1: Value of original mortgage 
by when taken out, 2015-16</t>
  </si>
  <si>
    <t>65 or over</t>
  </si>
  <si>
    <t>AT4.1</t>
  </si>
  <si>
    <t>AT4.2</t>
  </si>
  <si>
    <t>AT4.3</t>
  </si>
  <si>
    <r>
      <t>2</t>
    </r>
    <r>
      <rPr>
        <b/>
        <sz val="9"/>
        <rFont val="Arial"/>
        <family val="2"/>
      </rPr>
      <t xml:space="preserve"> excludes 202 cases with unknown responses for either or both length of mortgage  or when it was taken out. As this is a different number of missing cases for age of HRP sample sizes will not match </t>
    </r>
  </si>
  <si>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>excludes 374 cases with unknown responses on the value of the mortgage</t>
    </r>
  </si>
  <si>
    <t>age of HRP¹</t>
  </si>
  <si>
    <t>AT4.4</t>
  </si>
  <si>
    <t>AT4.5</t>
  </si>
  <si>
    <t>How mortgagors with endowment mortgages propose to repay their mortgage, 2015-16</t>
  </si>
  <si>
    <t>Annex Table 4.4: How mortgagors with endowment mortgages propose to repay their mortgage, 2015-16</t>
  </si>
  <si>
    <t>Annex Table 4.5: How mortgagors with other types of mortgages propose to repay their mortgage, 2015-16</t>
  </si>
  <si>
    <t>How mortgagors with other types of mortgages propose to repay their mortgage, 2015-16</t>
  </si>
  <si>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 xml:space="preserve">excludes 2 cases with unknown responses </t>
    </r>
  </si>
  <si>
    <r>
      <t>all mortgagors with other types of mortgage</t>
    </r>
    <r>
      <rPr>
        <i/>
        <vertAlign val="superscript"/>
        <sz val="9"/>
        <rFont val="Arial"/>
        <family val="2"/>
      </rPr>
      <t>1</t>
    </r>
  </si>
  <si>
    <t>31 or more</t>
  </si>
  <si>
    <t xml:space="preserve">26-30 </t>
  </si>
  <si>
    <t xml:space="preserve">21-25 </t>
  </si>
  <si>
    <t xml:space="preserve">16-20 </t>
  </si>
  <si>
    <t xml:space="preserve">0-15 </t>
  </si>
  <si>
    <t xml:space="preserve">Underlying data for Figure 1.2, Age of HRP by length of mortgage by age of HRP, 2015-16 </t>
  </si>
  <si>
    <t xml:space="preserve">Note: average house prices are based on the sold price from the Council of mortgage lenders (excluding cash sales) </t>
  </si>
  <si>
    <t>Source: English Housing Survey, full household sample;</t>
  </si>
  <si>
    <t xml:space="preserve">  English Housing Survey, full household sample;</t>
  </si>
  <si>
    <t xml:space="preserve">Notes: </t>
  </si>
  <si>
    <t xml:space="preserve">Note: u indicates sample size too small for reliable estimate  </t>
  </si>
  <si>
    <t>when mortgage taken out¹</t>
  </si>
  <si>
    <t>Annex Table 4.3: Length of original mortgage by time taken out and age of the HRP, 2015-16</t>
  </si>
  <si>
    <t>Length of original mortgage by time taken out and age of the HRP, 2015-16</t>
  </si>
  <si>
    <t>Annex Table 4.1: Value of original mortgage by when taken out, 2015-16</t>
  </si>
  <si>
    <t>Value of original mortgage when taken out, 2015-16</t>
  </si>
  <si>
    <t>Annex Table 4.2: Value of original mortgage by age of HRP, 2015-16</t>
  </si>
  <si>
    <t>Value of original mortgage by age of HRP, 2015-16</t>
  </si>
  <si>
    <t>2015-16  Mortgagors Report Chapter 4 - Value and length of mortgage</t>
  </si>
  <si>
    <t>https://www.ons.gov.uk/economy/inflationandpriceindices/datasets/housepriceindexannualtables2039/current</t>
  </si>
  <si>
    <t>mean mortgage value</t>
  </si>
  <si>
    <t>median mortgage value</t>
  </si>
  <si>
    <t>Figure 4:1: Value of original mortgage, by when taken out, 2015-16</t>
  </si>
  <si>
    <t>Notes:</t>
  </si>
  <si>
    <t>(1) excludes 476 cases with unknown original mortgage values or length</t>
  </si>
  <si>
    <r>
      <rPr>
        <b/>
        <sz val="9"/>
        <rFont val="Arial"/>
        <family val="2"/>
      </rPr>
      <t>(2)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average prices are based on the sold price from Council of mortgage lenders(excluding cash sales) between January and December 2015 </t>
    </r>
  </si>
  <si>
    <t>(3) underlying data are presented in Annex Table 4.1</t>
  </si>
  <si>
    <t xml:space="preserve">  Regulated Mortgage Survey, Table 26:              https://www.ons.gov.uk/economy/inflationandpriceindices/datasets/housepriceindexannualtables2039/current </t>
  </si>
  <si>
    <t>Figure 4.2: Age of HRP, by length of original mortgage, 2015-16</t>
  </si>
  <si>
    <t>(1) excludes 186 cases with unknown mortgage length</t>
  </si>
  <si>
    <t xml:space="preserve">(2) underlying data are presented in Annex Table 4.3 </t>
  </si>
  <si>
    <t>Age of HRP, by length of original mortgage, 2015-16</t>
  </si>
  <si>
    <t>Value of original mortgage, by when taken out,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</si>
</sst>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##0"/>
    <numFmt numFmtId="166" formatCode="###0.0"/>
    <numFmt numFmtId="167" formatCode="#,##0.0"/>
    <numFmt numFmtId="168" formatCode="###0.0000"/>
    <numFmt numFmtId="169" formatCode="0.00000000000"/>
    <numFmt numFmtId="170" formatCode="#\ ##0"/>
    <numFmt numFmtId="171" formatCode="####.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Arial"/>
      <family val="2"/>
    </font>
    <font>
      <b/>
      <sz val="12"/>
      <color rgb="FF00999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indexed="60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color rgb="FF009999"/>
      <name val="Arial"/>
      <family val="2"/>
    </font>
    <font>
      <sz val="11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i/>
      <vertAlign val="superscript"/>
      <sz val="9"/>
      <name val="Arial"/>
      <family val="2"/>
    </font>
    <font>
      <b/>
      <sz val="11"/>
      <name val="Arial Bold"/>
    </font>
    <font>
      <b/>
      <sz val="11"/>
      <color indexed="60"/>
      <name val="Arial Bold"/>
    </font>
    <font>
      <b/>
      <i/>
      <sz val="10"/>
      <color indexed="8"/>
      <name val="Arial"/>
      <family val="2"/>
    </font>
    <font>
      <sz val="11"/>
      <color rgb="FF009999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18" fillId="0" borderId="0" applyNumberFormat="0" applyFill="0" applyBorder="0" applyAlignment="0" applyProtection="0"/>
    <xf numFmtId="0" fontId="13" fillId="0" borderId="0"/>
    <xf numFmtId="0" fontId="13" fillId="0" borderId="0"/>
    <xf numFmtId="0" fontId="2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</cellStyleXfs>
  <cellXfs count="214">
    <xf numFmtId="0" fontId="0" fillId="0" borderId="0" xfId="0"/>
    <xf numFmtId="0" fontId="4" fillId="2" borderId="0" xfId="1" applyFont="1" applyFill="1"/>
    <xf numFmtId="0" fontId="4" fillId="2" borderId="1" xfId="1" applyFont="1" applyFill="1" applyBorder="1"/>
    <xf numFmtId="0" fontId="8" fillId="2" borderId="2" xfId="1" applyFont="1" applyFill="1" applyBorder="1"/>
    <xf numFmtId="0" fontId="8" fillId="2" borderId="0" xfId="1" applyFont="1" applyFill="1"/>
    <xf numFmtId="0" fontId="8" fillId="2" borderId="0" xfId="1" applyFont="1" applyFill="1" applyBorder="1"/>
    <xf numFmtId="0" fontId="4" fillId="2" borderId="0" xfId="1" applyFont="1" applyFill="1" applyBorder="1"/>
    <xf numFmtId="0" fontId="15" fillId="2" borderId="0" xfId="0" applyFont="1" applyFill="1"/>
    <xf numFmtId="0" fontId="9" fillId="2" borderId="0" xfId="1" applyFont="1" applyFill="1"/>
    <xf numFmtId="0" fontId="10" fillId="2" borderId="0" xfId="1" applyFont="1" applyFill="1"/>
    <xf numFmtId="0" fontId="13" fillId="3" borderId="0" xfId="3" applyFill="1"/>
    <xf numFmtId="0" fontId="17" fillId="3" borderId="0" xfId="3" applyFont="1" applyFill="1"/>
    <xf numFmtId="0" fontId="13" fillId="3" borderId="0" xfId="3" applyFill="1" applyBorder="1"/>
    <xf numFmtId="164" fontId="13" fillId="3" borderId="0" xfId="3" applyNumberFormat="1" applyFont="1" applyFill="1" applyBorder="1"/>
    <xf numFmtId="3" fontId="11" fillId="3" borderId="0" xfId="3" applyNumberFormat="1" applyFont="1" applyFill="1" applyBorder="1" applyAlignment="1"/>
    <xf numFmtId="0" fontId="6" fillId="3" borderId="0" xfId="3" applyFont="1" applyFill="1" applyBorder="1" applyAlignment="1">
      <alignment wrapText="1"/>
    </xf>
    <xf numFmtId="0" fontId="6" fillId="3" borderId="0" xfId="3" applyFont="1" applyFill="1" applyBorder="1" applyAlignment="1">
      <alignment horizontal="left" wrapText="1"/>
    </xf>
    <xf numFmtId="164" fontId="6" fillId="3" borderId="0" xfId="3" applyNumberFormat="1" applyFont="1" applyFill="1" applyBorder="1"/>
    <xf numFmtId="0" fontId="13" fillId="3" borderId="1" xfId="3" applyFill="1" applyBorder="1"/>
    <xf numFmtId="0" fontId="11" fillId="3" borderId="1" xfId="3" applyFont="1" applyFill="1" applyBorder="1" applyAlignment="1">
      <alignment horizontal="right" wrapText="1"/>
    </xf>
    <xf numFmtId="0" fontId="11" fillId="3" borderId="0" xfId="3" applyFont="1" applyFill="1" applyBorder="1" applyAlignment="1">
      <alignment horizontal="right" wrapText="1"/>
    </xf>
    <xf numFmtId="0" fontId="19" fillId="3" borderId="0" xfId="3" applyFont="1" applyFill="1" applyBorder="1" applyAlignment="1">
      <alignment horizontal="right"/>
    </xf>
    <xf numFmtId="0" fontId="13" fillId="3" borderId="0" xfId="3" applyFill="1" applyBorder="1" applyAlignment="1">
      <alignment horizontal="left" wrapText="1"/>
    </xf>
    <xf numFmtId="164" fontId="13" fillId="3" borderId="0" xfId="3" applyNumberFormat="1" applyFill="1" applyBorder="1" applyAlignment="1">
      <alignment horizontal="right" wrapText="1"/>
    </xf>
    <xf numFmtId="0" fontId="13" fillId="3" borderId="0" xfId="3" applyFont="1" applyFill="1"/>
    <xf numFmtId="0" fontId="20" fillId="3" borderId="0" xfId="3" quotePrefix="1" applyFont="1" applyFill="1"/>
    <xf numFmtId="0" fontId="17" fillId="2" borderId="0" xfId="3" applyFont="1" applyFill="1"/>
    <xf numFmtId="0" fontId="13" fillId="2" borderId="0" xfId="4" applyFill="1"/>
    <xf numFmtId="0" fontId="19" fillId="2" borderId="3" xfId="5" applyFont="1" applyFill="1" applyBorder="1"/>
    <xf numFmtId="0" fontId="23" fillId="2" borderId="3" xfId="5" applyFill="1" applyBorder="1" applyAlignment="1">
      <alignment wrapText="1"/>
    </xf>
    <xf numFmtId="0" fontId="11" fillId="2" borderId="3" xfId="5" applyFont="1" applyFill="1" applyBorder="1" applyAlignment="1">
      <alignment wrapText="1"/>
    </xf>
    <xf numFmtId="0" fontId="13" fillId="2" borderId="3" xfId="4" applyFill="1" applyBorder="1"/>
    <xf numFmtId="0" fontId="24" fillId="2" borderId="0" xfId="5" applyFont="1" applyFill="1"/>
    <xf numFmtId="0" fontId="19" fillId="2" borderId="0" xfId="4" applyFont="1" applyFill="1" applyBorder="1" applyAlignment="1">
      <alignment horizontal="right"/>
    </xf>
    <xf numFmtId="0" fontId="11" fillId="2" borderId="0" xfId="5" applyFont="1" applyFill="1" applyBorder="1"/>
    <xf numFmtId="164" fontId="23" fillId="2" borderId="0" xfId="5" applyNumberFormat="1" applyFill="1"/>
    <xf numFmtId="0" fontId="13" fillId="2" borderId="0" xfId="5" applyFont="1" applyFill="1" applyBorder="1"/>
    <xf numFmtId="164" fontId="13" fillId="2" borderId="0" xfId="5" applyNumberFormat="1" applyFont="1" applyFill="1"/>
    <xf numFmtId="0" fontId="21" fillId="2" borderId="3" xfId="5" applyFont="1" applyFill="1" applyBorder="1"/>
    <xf numFmtId="164" fontId="11" fillId="2" borderId="3" xfId="5" applyNumberFormat="1" applyFont="1" applyFill="1" applyBorder="1"/>
    <xf numFmtId="0" fontId="23" fillId="2" borderId="0" xfId="5" applyFill="1"/>
    <xf numFmtId="1" fontId="13" fillId="2" borderId="0" xfId="5" applyNumberFormat="1" applyFont="1" applyFill="1"/>
    <xf numFmtId="0" fontId="25" fillId="2" borderId="3" xfId="5" applyFont="1" applyFill="1" applyBorder="1"/>
    <xf numFmtId="3" fontId="25" fillId="2" borderId="3" xfId="4" applyNumberFormat="1" applyFont="1" applyFill="1" applyBorder="1" applyAlignment="1">
      <alignment horizontal="right"/>
    </xf>
    <xf numFmtId="3" fontId="25" fillId="2" borderId="0" xfId="4" applyNumberFormat="1" applyFont="1" applyFill="1" applyBorder="1" applyAlignment="1">
      <alignment horizontal="right"/>
    </xf>
    <xf numFmtId="0" fontId="11" fillId="2" borderId="1" xfId="5" applyFont="1" applyFill="1" applyBorder="1" applyAlignment="1">
      <alignment horizontal="right" wrapText="1"/>
    </xf>
    <xf numFmtId="0" fontId="6" fillId="2" borderId="0" xfId="4" applyFont="1" applyFill="1"/>
    <xf numFmtId="168" fontId="13" fillId="2" borderId="0" xfId="4" applyNumberFormat="1" applyFill="1"/>
    <xf numFmtId="0" fontId="17" fillId="2" borderId="0" xfId="5" applyFont="1" applyFill="1" applyBorder="1"/>
    <xf numFmtId="0" fontId="9" fillId="2" borderId="0" xfId="1" applyFont="1" applyFill="1" applyAlignment="1">
      <alignment horizontal="left" indent="1"/>
    </xf>
    <xf numFmtId="0" fontId="11" fillId="2" borderId="0" xfId="4" applyFont="1" applyFill="1"/>
    <xf numFmtId="0" fontId="17" fillId="2" borderId="0" xfId="2" applyFont="1" applyFill="1" applyAlignment="1">
      <alignment horizontal="left" indent="1"/>
    </xf>
    <xf numFmtId="0" fontId="22" fillId="2" borderId="0" xfId="4" applyFont="1" applyFill="1"/>
    <xf numFmtId="0" fontId="11" fillId="2" borderId="0" xfId="5" applyFont="1" applyFill="1"/>
    <xf numFmtId="0" fontId="14" fillId="2" borderId="0" xfId="6" applyFont="1" applyFill="1" applyBorder="1" applyAlignment="1">
      <alignment horizontal="center" wrapText="1"/>
    </xf>
    <xf numFmtId="0" fontId="13" fillId="2" borderId="0" xfId="6" applyFill="1"/>
    <xf numFmtId="0" fontId="27" fillId="2" borderId="0" xfId="5" applyFont="1" applyFill="1"/>
    <xf numFmtId="0" fontId="29" fillId="2" borderId="0" xfId="5" applyFont="1" applyFill="1"/>
    <xf numFmtId="164" fontId="11" fillId="2" borderId="0" xfId="5" applyNumberFormat="1" applyFont="1" applyFill="1"/>
    <xf numFmtId="0" fontId="23" fillId="2" borderId="3" xfId="5" applyFill="1" applyBorder="1"/>
    <xf numFmtId="0" fontId="23" fillId="2" borderId="0" xfId="5" applyFill="1" applyBorder="1"/>
    <xf numFmtId="0" fontId="11" fillId="2" borderId="0" xfId="5" applyFont="1" applyFill="1" applyBorder="1" applyAlignment="1">
      <alignment horizontal="center" wrapText="1"/>
    </xf>
    <xf numFmtId="0" fontId="20" fillId="2" borderId="0" xfId="4" applyFont="1" applyFill="1"/>
    <xf numFmtId="0" fontId="20" fillId="2" borderId="0" xfId="4" applyFont="1" applyFill="1" applyBorder="1"/>
    <xf numFmtId="0" fontId="19" fillId="2" borderId="0" xfId="5" applyFont="1" applyFill="1" applyAlignment="1">
      <alignment horizontal="right"/>
    </xf>
    <xf numFmtId="0" fontId="19" fillId="2" borderId="0" xfId="4" applyFont="1" applyFill="1" applyBorder="1" applyAlignment="1">
      <alignment horizontal="right" vertical="top"/>
    </xf>
    <xf numFmtId="0" fontId="13" fillId="2" borderId="0" xfId="5" applyFont="1" applyFill="1" applyAlignment="1">
      <alignment horizontal="left"/>
    </xf>
    <xf numFmtId="0" fontId="17" fillId="2" borderId="0" xfId="5" applyFont="1" applyFill="1"/>
    <xf numFmtId="1" fontId="11" fillId="2" borderId="0" xfId="5" applyNumberFormat="1" applyFont="1" applyFill="1"/>
    <xf numFmtId="3" fontId="13" fillId="2" borderId="0" xfId="4" applyNumberFormat="1" applyFont="1" applyFill="1" applyBorder="1" applyAlignment="1">
      <alignment horizontal="right"/>
    </xf>
    <xf numFmtId="3" fontId="11" fillId="2" borderId="0" xfId="4" applyNumberFormat="1" applyFont="1" applyFill="1" applyBorder="1" applyAlignment="1">
      <alignment horizontal="right"/>
    </xf>
    <xf numFmtId="0" fontId="13" fillId="2" borderId="0" xfId="5" applyFont="1" applyFill="1"/>
    <xf numFmtId="3" fontId="31" fillId="2" borderId="0" xfId="4" applyNumberFormat="1" applyFont="1" applyFill="1" applyBorder="1" applyAlignment="1">
      <alignment horizontal="right"/>
    </xf>
    <xf numFmtId="0" fontId="32" fillId="2" borderId="0" xfId="5" applyFont="1" applyFill="1"/>
    <xf numFmtId="3" fontId="11" fillId="2" borderId="3" xfId="4" applyNumberFormat="1" applyFont="1" applyFill="1" applyBorder="1" applyAlignment="1">
      <alignment horizontal="right"/>
    </xf>
    <xf numFmtId="0" fontId="11" fillId="2" borderId="0" xfId="5" applyFont="1" applyFill="1" applyBorder="1" applyAlignment="1">
      <alignment horizontal="left"/>
    </xf>
    <xf numFmtId="167" fontId="13" fillId="2" borderId="0" xfId="4" applyNumberFormat="1" applyFont="1" applyFill="1" applyBorder="1" applyAlignment="1">
      <alignment horizontal="right"/>
    </xf>
    <xf numFmtId="167" fontId="13" fillId="2" borderId="0" xfId="5" applyNumberFormat="1" applyFont="1" applyFill="1"/>
    <xf numFmtId="167" fontId="25" fillId="2" borderId="0" xfId="4" applyNumberFormat="1" applyFont="1" applyFill="1" applyBorder="1" applyAlignment="1">
      <alignment horizontal="right"/>
    </xf>
    <xf numFmtId="164" fontId="31" fillId="2" borderId="0" xfId="5" applyNumberFormat="1" applyFont="1" applyFill="1"/>
    <xf numFmtId="0" fontId="33" fillId="2" borderId="0" xfId="5" applyFont="1" applyFill="1" applyBorder="1"/>
    <xf numFmtId="0" fontId="13" fillId="2" borderId="0" xfId="8" applyFill="1"/>
    <xf numFmtId="3" fontId="17" fillId="2" borderId="0" xfId="4" applyNumberFormat="1" applyFont="1" applyFill="1" applyBorder="1" applyAlignment="1">
      <alignment horizontal="left" indent="1"/>
    </xf>
    <xf numFmtId="164" fontId="32" fillId="2" borderId="0" xfId="5" applyNumberFormat="1" applyFont="1" applyFill="1"/>
    <xf numFmtId="164" fontId="13" fillId="2" borderId="0" xfId="4" applyNumberFormat="1" applyFont="1" applyFill="1" applyBorder="1" applyAlignment="1">
      <alignment horizontal="right"/>
    </xf>
    <xf numFmtId="164" fontId="11" fillId="2" borderId="0" xfId="5" applyNumberFormat="1" applyFont="1" applyFill="1" applyBorder="1"/>
    <xf numFmtId="0" fontId="16" fillId="2" borderId="0" xfId="0" applyFont="1" applyFill="1" applyAlignment="1"/>
    <xf numFmtId="170" fontId="12" fillId="2" borderId="0" xfId="4" applyNumberFormat="1" applyFont="1" applyFill="1" applyBorder="1" applyAlignment="1">
      <alignment horizontal="right"/>
    </xf>
    <xf numFmtId="3" fontId="17" fillId="2" borderId="0" xfId="4" applyNumberFormat="1" applyFont="1" applyFill="1" applyBorder="1" applyAlignment="1">
      <alignment horizontal="left"/>
    </xf>
    <xf numFmtId="0" fontId="19" fillId="2" borderId="0" xfId="5" applyFont="1" applyFill="1" applyBorder="1"/>
    <xf numFmtId="0" fontId="13" fillId="2" borderId="3" xfId="4" applyFill="1" applyBorder="1" applyAlignment="1">
      <alignment horizontal="right"/>
    </xf>
    <xf numFmtId="0" fontId="6" fillId="2" borderId="0" xfId="4" applyFont="1" applyFill="1" applyBorder="1"/>
    <xf numFmtId="0" fontId="13" fillId="2" borderId="0" xfId="4" applyFill="1" applyBorder="1"/>
    <xf numFmtId="0" fontId="13" fillId="2" borderId="1" xfId="4" applyFill="1" applyBorder="1"/>
    <xf numFmtId="0" fontId="11" fillId="2" borderId="1" xfId="4" applyFont="1" applyFill="1" applyBorder="1" applyAlignment="1">
      <alignment horizontal="right"/>
    </xf>
    <xf numFmtId="0" fontId="23" fillId="2" borderId="0" xfId="5" applyFill="1" applyBorder="1" applyAlignment="1">
      <alignment wrapText="1"/>
    </xf>
    <xf numFmtId="0" fontId="11" fillId="2" borderId="0" xfId="5" applyFont="1" applyFill="1" applyBorder="1" applyAlignment="1">
      <alignment wrapText="1"/>
    </xf>
    <xf numFmtId="0" fontId="25" fillId="2" borderId="0" xfId="4" applyFont="1" applyFill="1" applyBorder="1" applyAlignment="1">
      <alignment horizontal="right"/>
    </xf>
    <xf numFmtId="0" fontId="11" fillId="2" borderId="0" xfId="5" applyFont="1" applyFill="1" applyBorder="1" applyAlignment="1">
      <alignment horizontal="right" wrapText="1"/>
    </xf>
    <xf numFmtId="0" fontId="13" fillId="2" borderId="0" xfId="4" applyFill="1" applyBorder="1" applyAlignment="1">
      <alignment wrapText="1"/>
    </xf>
    <xf numFmtId="171" fontId="8" fillId="2" borderId="0" xfId="9" applyNumberFormat="1" applyFont="1" applyFill="1" applyBorder="1" applyAlignment="1">
      <alignment horizontal="right" vertical="center"/>
    </xf>
    <xf numFmtId="165" fontId="7" fillId="2" borderId="0" xfId="9" applyNumberFormat="1" applyFont="1" applyFill="1" applyBorder="1" applyAlignment="1">
      <alignment horizontal="right" vertical="center"/>
    </xf>
    <xf numFmtId="0" fontId="24" fillId="2" borderId="0" xfId="5" applyFont="1" applyFill="1" applyBorder="1"/>
    <xf numFmtId="164" fontId="23" fillId="2" borderId="0" xfId="5" applyNumberFormat="1" applyFill="1" applyBorder="1"/>
    <xf numFmtId="0" fontId="13" fillId="2" borderId="0" xfId="4" applyFont="1" applyFill="1" applyBorder="1" applyAlignment="1">
      <alignment wrapText="1"/>
    </xf>
    <xf numFmtId="164" fontId="13" fillId="2" borderId="0" xfId="5" applyNumberFormat="1" applyFont="1" applyFill="1" applyBorder="1"/>
    <xf numFmtId="0" fontId="13" fillId="2" borderId="0" xfId="4" applyFill="1" applyBorder="1" applyAlignment="1"/>
    <xf numFmtId="0" fontId="11" fillId="2" borderId="3" xfId="4" applyFont="1" applyFill="1" applyBorder="1" applyAlignment="1">
      <alignment wrapText="1"/>
    </xf>
    <xf numFmtId="166" fontId="7" fillId="2" borderId="3" xfId="9" applyNumberFormat="1" applyFont="1" applyFill="1" applyBorder="1" applyAlignment="1">
      <alignment horizontal="right" vertical="center"/>
    </xf>
    <xf numFmtId="1" fontId="11" fillId="2" borderId="3" xfId="4" applyNumberFormat="1" applyFont="1" applyFill="1" applyBorder="1" applyAlignment="1">
      <alignment horizontal="right"/>
    </xf>
    <xf numFmtId="0" fontId="11" fillId="2" borderId="3" xfId="4" applyFont="1" applyFill="1" applyBorder="1"/>
    <xf numFmtId="0" fontId="25" fillId="2" borderId="0" xfId="4" applyFont="1" applyFill="1" applyBorder="1" applyAlignment="1">
      <alignment wrapText="1"/>
    </xf>
    <xf numFmtId="0" fontId="11" fillId="2" borderId="0" xfId="4" applyFont="1" applyFill="1" applyBorder="1"/>
    <xf numFmtId="0" fontId="35" fillId="2" borderId="0" xfId="10" applyFont="1" applyFill="1" applyBorder="1" applyAlignment="1">
      <alignment horizontal="center" vertical="center" wrapText="1"/>
    </xf>
    <xf numFmtId="165" fontId="37" fillId="2" borderId="0" xfId="9" applyNumberFormat="1" applyFont="1" applyFill="1" applyBorder="1" applyAlignment="1">
      <alignment horizontal="right" vertical="center"/>
    </xf>
    <xf numFmtId="0" fontId="13" fillId="2" borderId="3" xfId="4" applyFont="1" applyFill="1" applyBorder="1" applyAlignment="1">
      <alignment wrapText="1"/>
    </xf>
    <xf numFmtId="166" fontId="8" fillId="2" borderId="3" xfId="9" applyNumberFormat="1" applyFont="1" applyFill="1" applyBorder="1" applyAlignment="1">
      <alignment horizontal="right" vertical="center"/>
    </xf>
    <xf numFmtId="165" fontId="7" fillId="2" borderId="3" xfId="9" applyNumberFormat="1" applyFont="1" applyFill="1" applyBorder="1" applyAlignment="1">
      <alignment horizontal="right" vertical="center"/>
    </xf>
    <xf numFmtId="166" fontId="8" fillId="2" borderId="0" xfId="9" applyNumberFormat="1" applyFont="1" applyFill="1" applyBorder="1" applyAlignment="1">
      <alignment horizontal="right" vertical="center"/>
    </xf>
    <xf numFmtId="0" fontId="17" fillId="2" borderId="0" xfId="4" applyFont="1" applyFill="1" applyBorder="1" applyAlignment="1">
      <alignment horizontal="left"/>
    </xf>
    <xf numFmtId="0" fontId="12" fillId="2" borderId="0" xfId="11" applyFont="1" applyFill="1"/>
    <xf numFmtId="0" fontId="0" fillId="4" borderId="0" xfId="0" applyFill="1"/>
    <xf numFmtId="0" fontId="6" fillId="2" borderId="0" xfId="11" applyFont="1" applyFill="1"/>
    <xf numFmtId="0" fontId="13" fillId="4" borderId="0" xfId="0" applyFont="1" applyFill="1"/>
    <xf numFmtId="0" fontId="18" fillId="4" borderId="0" xfId="2" applyFill="1"/>
    <xf numFmtId="0" fontId="13" fillId="4" borderId="0" xfId="4" applyFill="1"/>
    <xf numFmtId="0" fontId="38" fillId="2" borderId="0" xfId="1" applyFont="1" applyFill="1"/>
    <xf numFmtId="1" fontId="8" fillId="2" borderId="0" xfId="1" applyNumberFormat="1" applyFont="1" applyFill="1"/>
    <xf numFmtId="164" fontId="13" fillId="3" borderId="0" xfId="3" applyNumberFormat="1" applyFill="1"/>
    <xf numFmtId="0" fontId="13" fillId="4" borderId="0" xfId="4" applyFill="1" applyBorder="1"/>
    <xf numFmtId="0" fontId="35" fillId="2" borderId="0" xfId="10" applyFont="1" applyFill="1" applyBorder="1" applyAlignment="1">
      <alignment vertical="center" wrapText="1"/>
    </xf>
    <xf numFmtId="0" fontId="13" fillId="2" borderId="0" xfId="4" applyFill="1" applyAlignment="1">
      <alignment horizontal="left"/>
    </xf>
    <xf numFmtId="0" fontId="28" fillId="2" borderId="0" xfId="4" applyFont="1" applyFill="1" applyAlignment="1">
      <alignment horizontal="left" wrapText="1"/>
    </xf>
    <xf numFmtId="0" fontId="0" fillId="4" borderId="0" xfId="0" applyFill="1" applyBorder="1"/>
    <xf numFmtId="0" fontId="13" fillId="4" borderId="0" xfId="4" applyFill="1" applyAlignment="1">
      <alignment horizontal="left"/>
    </xf>
    <xf numFmtId="0" fontId="28" fillId="2" borderId="0" xfId="4" applyFont="1" applyFill="1" applyBorder="1" applyAlignment="1">
      <alignment horizontal="left" wrapText="1"/>
    </xf>
    <xf numFmtId="1" fontId="23" fillId="2" borderId="0" xfId="5" applyNumberFormat="1" applyFill="1"/>
    <xf numFmtId="167" fontId="25" fillId="2" borderId="0" xfId="5" applyNumberFormat="1" applyFont="1" applyFill="1"/>
    <xf numFmtId="0" fontId="5" fillId="2" borderId="0" xfId="1" applyFont="1" applyFill="1"/>
    <xf numFmtId="0" fontId="7" fillId="2" borderId="1" xfId="1" applyFont="1" applyFill="1" applyBorder="1" applyAlignment="1">
      <alignment horizontal="right" wrapText="1"/>
    </xf>
    <xf numFmtId="0" fontId="8" fillId="2" borderId="2" xfId="1" applyFont="1" applyFill="1" applyBorder="1" applyAlignment="1">
      <alignment horizontal="right" wrapText="1"/>
    </xf>
    <xf numFmtId="1" fontId="8" fillId="2" borderId="3" xfId="1" applyNumberFormat="1" applyFont="1" applyFill="1" applyBorder="1"/>
    <xf numFmtId="164" fontId="8" fillId="2" borderId="0" xfId="1" applyNumberFormat="1" applyFont="1" applyFill="1"/>
    <xf numFmtId="164" fontId="8" fillId="2" borderId="0" xfId="1" applyNumberFormat="1" applyFont="1" applyFill="1" applyBorder="1"/>
    <xf numFmtId="164" fontId="4" fillId="2" borderId="0" xfId="1" applyNumberFormat="1" applyFont="1" applyFill="1" applyBorder="1"/>
    <xf numFmtId="0" fontId="16" fillId="2" borderId="0" xfId="0" applyFont="1" applyFill="1" applyAlignment="1">
      <alignment vertical="top" wrapText="1"/>
    </xf>
    <xf numFmtId="0" fontId="9" fillId="2" borderId="0" xfId="1" applyFont="1" applyFill="1" applyAlignment="1">
      <alignment horizontal="left"/>
    </xf>
    <xf numFmtId="0" fontId="17" fillId="2" borderId="0" xfId="2" applyFont="1" applyFill="1" applyAlignment="1">
      <alignment horizontal="left"/>
    </xf>
    <xf numFmtId="0" fontId="18" fillId="2" borderId="0" xfId="2" applyFill="1"/>
    <xf numFmtId="0" fontId="31" fillId="2" borderId="0" xfId="4" applyFont="1" applyFill="1" applyBorder="1" applyAlignment="1">
      <alignment horizontal="right"/>
    </xf>
    <xf numFmtId="0" fontId="11" fillId="4" borderId="3" xfId="4" applyFont="1" applyFill="1" applyBorder="1"/>
    <xf numFmtId="0" fontId="31" fillId="2" borderId="3" xfId="4" applyFont="1" applyFill="1" applyBorder="1" applyAlignment="1">
      <alignment horizontal="right"/>
    </xf>
    <xf numFmtId="0" fontId="13" fillId="2" borderId="0" xfId="4" applyFont="1" applyFill="1" applyBorder="1"/>
    <xf numFmtId="0" fontId="28" fillId="2" borderId="0" xfId="5" applyFont="1" applyFill="1" applyBorder="1" applyAlignment="1">
      <alignment horizontal="left" vertical="top" wrapText="1"/>
    </xf>
    <xf numFmtId="0" fontId="31" fillId="2" borderId="1" xfId="4" applyFont="1" applyFill="1" applyBorder="1" applyAlignment="1">
      <alignment horizontal="right" wrapText="1"/>
    </xf>
    <xf numFmtId="0" fontId="35" fillId="2" borderId="0" xfId="10" applyFont="1" applyFill="1" applyBorder="1" applyAlignment="1">
      <alignment horizontal="center" vertical="center" wrapText="1"/>
    </xf>
    <xf numFmtId="0" fontId="39" fillId="2" borderId="0" xfId="4" applyFont="1" applyFill="1"/>
    <xf numFmtId="0" fontId="5" fillId="2" borderId="0" xfId="5" applyFont="1" applyFill="1" applyAlignment="1">
      <alignment vertical="top" wrapText="1"/>
    </xf>
    <xf numFmtId="0" fontId="11" fillId="2" borderId="0" xfId="4" applyFont="1" applyFill="1" applyBorder="1" applyAlignment="1">
      <alignment wrapText="1"/>
    </xf>
    <xf numFmtId="1" fontId="11" fillId="2" borderId="3" xfId="5" applyNumberFormat="1" applyFont="1" applyFill="1" applyBorder="1"/>
    <xf numFmtId="0" fontId="5" fillId="2" borderId="0" xfId="5" applyFont="1" applyFill="1" applyAlignment="1">
      <alignment vertical="top"/>
    </xf>
    <xf numFmtId="169" fontId="13" fillId="2" borderId="0" xfId="4" applyNumberFormat="1" applyFill="1"/>
    <xf numFmtId="0" fontId="18" fillId="0" borderId="0" xfId="2"/>
    <xf numFmtId="0" fontId="0" fillId="2" borderId="0" xfId="0" applyFill="1"/>
    <xf numFmtId="0" fontId="13" fillId="2" borderId="0" xfId="0" applyFont="1" applyFill="1"/>
    <xf numFmtId="1" fontId="8" fillId="2" borderId="0" xfId="1" applyNumberFormat="1" applyFont="1" applyFill="1" applyBorder="1"/>
    <xf numFmtId="164" fontId="11" fillId="3" borderId="0" xfId="3" applyNumberFormat="1" applyFont="1" applyFill="1" applyBorder="1"/>
    <xf numFmtId="164" fontId="13" fillId="3" borderId="0" xfId="3" applyNumberFormat="1" applyFill="1" applyBorder="1"/>
    <xf numFmtId="0" fontId="13" fillId="3" borderId="2" xfId="3" applyFill="1" applyBorder="1" applyAlignment="1">
      <alignment horizontal="left" wrapText="1"/>
    </xf>
    <xf numFmtId="164" fontId="13" fillId="3" borderId="2" xfId="3" applyNumberFormat="1" applyFill="1" applyBorder="1" applyAlignment="1">
      <alignment horizontal="right" wrapText="1"/>
    </xf>
    <xf numFmtId="167" fontId="13" fillId="3" borderId="0" xfId="3" applyNumberFormat="1" applyFont="1" applyFill="1" applyBorder="1"/>
    <xf numFmtId="0" fontId="18" fillId="4" borderId="0" xfId="2" applyFill="1" applyAlignment="1">
      <alignment horizontal="left"/>
    </xf>
    <xf numFmtId="0" fontId="11" fillId="4" borderId="0" xfId="4" applyFont="1" applyFill="1"/>
    <xf numFmtId="0" fontId="4" fillId="2" borderId="2" xfId="1" applyFont="1" applyFill="1" applyBorder="1"/>
    <xf numFmtId="0" fontId="7" fillId="2" borderId="2" xfId="1" applyFont="1" applyFill="1" applyBorder="1" applyAlignment="1">
      <alignment horizontal="right" wrapText="1"/>
    </xf>
    <xf numFmtId="0" fontId="17" fillId="3" borderId="0" xfId="3" applyFont="1" applyFill="1" applyAlignment="1">
      <alignment horizontal="left" indent="1"/>
    </xf>
    <xf numFmtId="0" fontId="15" fillId="2" borderId="0" xfId="0" applyFont="1" applyFill="1" applyAlignment="1">
      <alignment horizontal="left" indent="1"/>
    </xf>
    <xf numFmtId="0" fontId="4" fillId="2" borderId="0" xfId="1" applyFont="1" applyFill="1" applyAlignment="1">
      <alignment horizontal="left" indent="1"/>
    </xf>
    <xf numFmtId="0" fontId="10" fillId="2" borderId="0" xfId="1" applyFont="1" applyFill="1" applyAlignment="1">
      <alignment horizontal="left" indent="1"/>
    </xf>
    <xf numFmtId="0" fontId="16" fillId="2" borderId="0" xfId="0" applyFont="1" applyFill="1" applyAlignment="1">
      <alignment horizontal="left" vertical="top" wrapText="1" indent="1"/>
    </xf>
    <xf numFmtId="0" fontId="28" fillId="2" borderId="0" xfId="5" applyFont="1" applyFill="1" applyAlignment="1">
      <alignment vertical="top"/>
    </xf>
    <xf numFmtId="0" fontId="28" fillId="2" borderId="0" xfId="4" applyFont="1" applyFill="1" applyAlignment="1"/>
    <xf numFmtId="0" fontId="6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6" fillId="2" borderId="0" xfId="0" applyFont="1" applyFill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17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32" fillId="2" borderId="0" xfId="0" applyFont="1" applyFill="1" applyBorder="1" applyAlignment="1">
      <alignment horizontal="left" wrapText="1"/>
    </xf>
    <xf numFmtId="0" fontId="32" fillId="2" borderId="3" xfId="0" applyFont="1" applyFill="1" applyBorder="1" applyAlignment="1">
      <alignment horizontal="left" wrapText="1"/>
    </xf>
    <xf numFmtId="0" fontId="5" fillId="4" borderId="0" xfId="0" applyFont="1" applyFill="1" applyAlignment="1">
      <alignment horizontal="left" wrapText="1"/>
    </xf>
    <xf numFmtId="0" fontId="5" fillId="2" borderId="0" xfId="5" applyFont="1" applyFill="1" applyAlignment="1">
      <alignment vertical="top" wrapText="1"/>
    </xf>
    <xf numFmtId="0" fontId="19" fillId="2" borderId="2" xfId="5" applyFont="1" applyFill="1" applyBorder="1" applyAlignment="1"/>
    <xf numFmtId="0" fontId="0" fillId="2" borderId="0" xfId="0" applyFill="1" applyAlignment="1"/>
    <xf numFmtId="0" fontId="0" fillId="2" borderId="3" xfId="0" applyFill="1" applyBorder="1" applyAlignment="1"/>
    <xf numFmtId="0" fontId="11" fillId="2" borderId="2" xfId="5" applyFont="1" applyFill="1" applyBorder="1" applyAlignment="1">
      <alignment horizontal="right" wrapText="1"/>
    </xf>
    <xf numFmtId="0" fontId="0" fillId="2" borderId="3" xfId="0" applyFill="1" applyBorder="1" applyAlignment="1">
      <alignment wrapText="1"/>
    </xf>
    <xf numFmtId="0" fontId="11" fillId="2" borderId="0" xfId="5" applyFont="1" applyFill="1" applyBorder="1" applyAlignment="1">
      <alignment horizontal="right" wrapText="1"/>
    </xf>
    <xf numFmtId="0" fontId="16" fillId="2" borderId="0" xfId="0" applyFont="1" applyFill="1" applyAlignment="1">
      <alignment horizontal="left" wrapText="1"/>
    </xf>
    <xf numFmtId="0" fontId="11" fillId="2" borderId="1" xfId="5" applyFont="1" applyFill="1" applyBorder="1" applyAlignment="1">
      <alignment horizontal="center" wrapText="1"/>
    </xf>
    <xf numFmtId="0" fontId="13" fillId="2" borderId="1" xfId="4" applyFill="1" applyBorder="1" applyAlignment="1">
      <alignment horizontal="center" wrapText="1"/>
    </xf>
    <xf numFmtId="0" fontId="13" fillId="2" borderId="2" xfId="5" applyFont="1" applyFill="1" applyBorder="1" applyAlignment="1">
      <alignment horizontal="right" wrapText="1"/>
    </xf>
    <xf numFmtId="0" fontId="13" fillId="2" borderId="3" xfId="5" applyFont="1" applyFill="1" applyBorder="1" applyAlignment="1">
      <alignment horizontal="right" wrapText="1"/>
    </xf>
    <xf numFmtId="0" fontId="11" fillId="2" borderId="3" xfId="5" applyFont="1" applyFill="1" applyBorder="1" applyAlignment="1">
      <alignment horizontal="right" wrapText="1"/>
    </xf>
    <xf numFmtId="0" fontId="30" fillId="2" borderId="2" xfId="7" applyFont="1" applyFill="1" applyBorder="1" applyAlignment="1"/>
    <xf numFmtId="0" fontId="30" fillId="2" borderId="3" xfId="7" applyFont="1" applyFill="1" applyBorder="1" applyAlignment="1"/>
    <xf numFmtId="0" fontId="5" fillId="2" borderId="0" xfId="5" applyFont="1" applyFill="1" applyAlignment="1">
      <alignment horizontal="left" wrapText="1"/>
    </xf>
    <xf numFmtId="0" fontId="35" fillId="4" borderId="0" xfId="10" applyFont="1" applyFill="1" applyBorder="1" applyAlignment="1">
      <alignment horizontal="center" vertical="center" wrapText="1"/>
    </xf>
    <xf numFmtId="0" fontId="5" fillId="2" borderId="0" xfId="5" applyFont="1" applyFill="1" applyBorder="1" applyAlignment="1">
      <alignment vertical="top" wrapText="1"/>
    </xf>
    <xf numFmtId="0" fontId="35" fillId="2" borderId="0" xfId="10" applyFont="1" applyFill="1" applyBorder="1" applyAlignment="1">
      <alignment horizontal="center" vertical="center" wrapText="1"/>
    </xf>
    <xf numFmtId="0" fontId="36" fillId="2" borderId="0" xfId="10" applyFont="1" applyFill="1" applyBorder="1" applyAlignment="1">
      <alignment horizontal="center" vertical="center" wrapText="1"/>
    </xf>
    <xf numFmtId="0" fontId="13" fillId="2" borderId="0" xfId="4" applyFill="1" applyAlignment="1">
      <alignment vertical="center"/>
    </xf>
    <xf numFmtId="0" fontId="5" fillId="2" borderId="0" xfId="5" applyFont="1" applyFill="1" applyAlignment="1">
      <alignment vertical="center" wrapText="1"/>
    </xf>
    <xf numFmtId="0" fontId="5" fillId="2" borderId="0" xfId="5" applyFont="1" applyFill="1" applyAlignment="1">
      <alignment vertical="center" wrapText="1"/>
    </xf>
  </cellXfs>
  <cellStyles count="13">
    <cellStyle name="Hyperlink" xfId="2" builtinId="8"/>
    <cellStyle name="Normal" xfId="0" builtinId="0"/>
    <cellStyle name="Normal 10" xfId="7"/>
    <cellStyle name="Normal 10 2" xfId="12"/>
    <cellStyle name="Normal 2 2 2" xfId="4"/>
    <cellStyle name="Normal 2 3 2" xfId="11"/>
    <cellStyle name="Normal 3" xfId="1"/>
    <cellStyle name="Normal 3 2" xfId="5"/>
    <cellStyle name="Normal 6" xfId="3"/>
    <cellStyle name="Normal_1.8 income (2)" xfId="6"/>
    <cellStyle name="Normal_2014-15" xfId="9"/>
    <cellStyle name="Normal_4.2 Length of mortgage" xfId="8"/>
    <cellStyle name="Normal_4.4 Repayment" xfId="10"/>
  </cellStyles>
  <dxfs count="0"/>
  <tableStyles count="0" defaultTableStyle="TableStyleMedium2" defaultPivotStyle="PivotStyleLight16"/>
  <colors>
    <mruColors>
      <color rgb="FF333366"/>
      <color rgb="FFFFFFFF"/>
      <color rgb="FF009999"/>
      <color rgb="FF00FF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00114942528736"/>
          <c:y val="5.7436805555555553E-2"/>
          <c:w val="0.86212796934865898"/>
          <c:h val="0.75397395833333336"/>
        </c:manualLayout>
      </c:layout>
      <c:lineChart>
        <c:grouping val="standard"/>
        <c:varyColors val="0"/>
        <c:ser>
          <c:idx val="2"/>
          <c:order val="0"/>
          <c:tx>
            <c:strRef>
              <c:f>'Fig 4.1 '!$AA$5</c:f>
              <c:strCache>
                <c:ptCount val="1"/>
                <c:pt idx="0">
                  <c:v>average house prices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5"/>
            <c:bubble3D val="0"/>
            <c:spPr>
              <a:ln w="25400">
                <a:solidFill>
                  <a:srgbClr val="009999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025-4F1C-A8F4-26A8377B176B}"/>
              </c:ext>
            </c:extLst>
          </c:dPt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D025-4F1C-A8F4-26A8377B176B}"/>
              </c:ext>
            </c:extLst>
          </c:dPt>
          <c:cat>
            <c:strRef>
              <c:f>'Fig 4.1 '!$X$7:$X$16</c:f>
              <c:strCache>
                <c:ptCount val="10"/>
                <c:pt idx="0">
                  <c:v>more than 25 years</c:v>
                </c:pt>
                <c:pt idx="1">
                  <c:v>21-25 years </c:v>
                </c:pt>
                <c:pt idx="2">
                  <c:v>16-20 years </c:v>
                </c:pt>
                <c:pt idx="3">
                  <c:v>11-15 years</c:v>
                </c:pt>
                <c:pt idx="4">
                  <c:v>6-10 years</c:v>
                </c:pt>
                <c:pt idx="5">
                  <c:v>4-5 years </c:v>
                </c:pt>
                <c:pt idx="6">
                  <c:v>3 years</c:v>
                </c:pt>
                <c:pt idx="7">
                  <c:v>2 years</c:v>
                </c:pt>
                <c:pt idx="8">
                  <c:v>1 year</c:v>
                </c:pt>
                <c:pt idx="9">
                  <c:v>within last year</c:v>
                </c:pt>
              </c:strCache>
            </c:strRef>
          </c:cat>
          <c:val>
            <c:numRef>
              <c:f>'Fig 4.1 '!$AA$7:$AA$16</c:f>
              <c:numCache>
                <c:formatCode>0</c:formatCode>
                <c:ptCount val="10"/>
                <c:pt idx="0">
                  <c:v>47.506749999999997</c:v>
                </c:pt>
                <c:pt idx="1">
                  <c:v>64.850800000000007</c:v>
                </c:pt>
                <c:pt idx="2">
                  <c:v>74.263999999999996</c:v>
                </c:pt>
                <c:pt idx="3">
                  <c:v>125.35838353218637</c:v>
                </c:pt>
                <c:pt idx="4">
                  <c:v>215.52439999999999</c:v>
                </c:pt>
                <c:pt idx="5">
                  <c:v>258.36500000000001</c:v>
                </c:pt>
                <c:pt idx="6">
                  <c:v>256.15100000000001</c:v>
                </c:pt>
                <c:pt idx="7">
                  <c:v>260.85000000000002</c:v>
                </c:pt>
                <c:pt idx="8">
                  <c:v>277.863</c:v>
                </c:pt>
                <c:pt idx="9">
                  <c:v>290.87400000000002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025-4F1C-A8F4-26A8377B176B}"/>
            </c:ext>
          </c:extLst>
        </c:ser>
        <c:ser>
          <c:idx val="0"/>
          <c:order val="1"/>
          <c:tx>
            <c:strRef>
              <c:f>'Fig 4.1 '!$Y$5</c:f>
              <c:strCache>
                <c:ptCount val="1"/>
                <c:pt idx="0">
                  <c:v>mean mortgage value</c:v>
                </c:pt>
              </c:strCache>
            </c:strRef>
          </c:tx>
          <c:spPr>
            <a:ln w="25400">
              <a:solidFill>
                <a:srgbClr val="333366"/>
              </a:solidFill>
            </a:ln>
          </c:spPr>
          <c:marker>
            <c:symbol val="diamond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D025-4F1C-A8F4-26A8377B176B}"/>
              </c:ext>
            </c:extLst>
          </c:dPt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2-D025-4F1C-A8F4-26A8377B176B}"/>
              </c:ext>
            </c:extLst>
          </c:dPt>
          <c:cat>
            <c:strRef>
              <c:f>'Fig 4.1 '!$X$7:$X$16</c:f>
              <c:strCache>
                <c:ptCount val="10"/>
                <c:pt idx="0">
                  <c:v>more than 25 years</c:v>
                </c:pt>
                <c:pt idx="1">
                  <c:v>21-25 years </c:v>
                </c:pt>
                <c:pt idx="2">
                  <c:v>16-20 years </c:v>
                </c:pt>
                <c:pt idx="3">
                  <c:v>11-15 years</c:v>
                </c:pt>
                <c:pt idx="4">
                  <c:v>6-10 years</c:v>
                </c:pt>
                <c:pt idx="5">
                  <c:v>4-5 years </c:v>
                </c:pt>
                <c:pt idx="6">
                  <c:v>3 years</c:v>
                </c:pt>
                <c:pt idx="7">
                  <c:v>2 years</c:v>
                </c:pt>
                <c:pt idx="8">
                  <c:v>1 year</c:v>
                </c:pt>
                <c:pt idx="9">
                  <c:v>within last year</c:v>
                </c:pt>
              </c:strCache>
            </c:strRef>
          </c:cat>
          <c:val>
            <c:numRef>
              <c:f>'Fig 4.1 '!$Y$7:$Y$16</c:f>
              <c:numCache>
                <c:formatCode>0</c:formatCode>
                <c:ptCount val="10"/>
                <c:pt idx="0">
                  <c:v>39.256157057086085</c:v>
                </c:pt>
                <c:pt idx="1">
                  <c:v>58.963235749547813</c:v>
                </c:pt>
                <c:pt idx="2">
                  <c:v>68.654914806350561</c:v>
                </c:pt>
                <c:pt idx="3">
                  <c:v>110.85049318477041</c:v>
                </c:pt>
                <c:pt idx="4">
                  <c:v>144.41727969138017</c:v>
                </c:pt>
                <c:pt idx="5">
                  <c:v>151.09639415625387</c:v>
                </c:pt>
                <c:pt idx="6">
                  <c:v>141.46421866274648</c:v>
                </c:pt>
                <c:pt idx="7">
                  <c:v>180.36500675533367</c:v>
                </c:pt>
                <c:pt idx="8">
                  <c:v>209.36225922093337</c:v>
                </c:pt>
                <c:pt idx="9">
                  <c:v>158.27983923109741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D025-4F1C-A8F4-26A8377B176B}"/>
            </c:ext>
          </c:extLst>
        </c:ser>
        <c:ser>
          <c:idx val="1"/>
          <c:order val="2"/>
          <c:tx>
            <c:strRef>
              <c:f>'Fig 4.1 '!$Z$5</c:f>
              <c:strCache>
                <c:ptCount val="1"/>
                <c:pt idx="0">
                  <c:v>median mortgage value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025-4F1C-A8F4-26A8377B176B}"/>
              </c:ext>
            </c:extLst>
          </c:dPt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D025-4F1C-A8F4-26A8377B176B}"/>
              </c:ext>
            </c:extLst>
          </c:dPt>
          <c:cat>
            <c:strRef>
              <c:f>'Fig 4.1 '!$X$7:$X$16</c:f>
              <c:strCache>
                <c:ptCount val="10"/>
                <c:pt idx="0">
                  <c:v>more than 25 years</c:v>
                </c:pt>
                <c:pt idx="1">
                  <c:v>21-25 years </c:v>
                </c:pt>
                <c:pt idx="2">
                  <c:v>16-20 years </c:v>
                </c:pt>
                <c:pt idx="3">
                  <c:v>11-15 years</c:v>
                </c:pt>
                <c:pt idx="4">
                  <c:v>6-10 years</c:v>
                </c:pt>
                <c:pt idx="5">
                  <c:v>4-5 years </c:v>
                </c:pt>
                <c:pt idx="6">
                  <c:v>3 years</c:v>
                </c:pt>
                <c:pt idx="7">
                  <c:v>2 years</c:v>
                </c:pt>
                <c:pt idx="8">
                  <c:v>1 year</c:v>
                </c:pt>
                <c:pt idx="9">
                  <c:v>within last year</c:v>
                </c:pt>
              </c:strCache>
            </c:strRef>
          </c:cat>
          <c:val>
            <c:numRef>
              <c:f>'Fig 4.1 '!$Z$7:$Z$16</c:f>
              <c:numCache>
                <c:formatCode>0</c:formatCode>
                <c:ptCount val="10"/>
                <c:pt idx="0">
                  <c:v>33</c:v>
                </c:pt>
                <c:pt idx="1">
                  <c:v>42</c:v>
                </c:pt>
                <c:pt idx="2">
                  <c:v>52.5</c:v>
                </c:pt>
                <c:pt idx="3">
                  <c:v>90</c:v>
                </c:pt>
                <c:pt idx="4">
                  <c:v>120</c:v>
                </c:pt>
                <c:pt idx="5">
                  <c:v>128.5</c:v>
                </c:pt>
                <c:pt idx="6">
                  <c:v>117</c:v>
                </c:pt>
                <c:pt idx="7">
                  <c:v>132</c:v>
                </c:pt>
                <c:pt idx="8">
                  <c:v>140</c:v>
                </c:pt>
                <c:pt idx="9">
                  <c:v>135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025-4F1C-A8F4-26A8377B1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921152"/>
        <c:axId val="145923072"/>
      </c:lineChart>
      <c:catAx>
        <c:axId val="14592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en-US"/>
          </a:p>
        </c:txPr>
        <c:crossAx val="145923072"/>
        <c:crosses val="autoZero"/>
        <c:auto val="1"/>
        <c:lblAlgn val="ctr"/>
        <c:lblOffset val="100"/>
        <c:noMultiLvlLbl val="0"/>
      </c:catAx>
      <c:valAx>
        <c:axId val="1459230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mean</a:t>
                </a:r>
                <a:r>
                  <a:rPr lang="en-GB" b="1" baseline="0"/>
                  <a:t> (£000s)</a:t>
                </a:r>
                <a:endParaRPr lang="en-GB" b="1"/>
              </a:p>
            </c:rich>
          </c:tx>
          <c:layout>
            <c:manualLayout>
              <c:xMode val="edge"/>
              <c:yMode val="edge"/>
              <c:x val="1.3692519204330227E-3"/>
              <c:y val="0.3236041517537580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333366">
                <a:alpha val="97000"/>
              </a:srgb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5921152"/>
        <c:crosses val="autoZero"/>
        <c:crossBetween val="between"/>
      </c:valAx>
      <c:spPr>
        <a:solidFill>
          <a:schemeClr val="lt1"/>
        </a:solidFill>
        <a:ln w="25400" cap="flat" cmpd="sng" algn="ctr">
          <a:noFill/>
          <a:prstDash val="solid"/>
        </a:ln>
        <a:effectLst/>
      </c:spPr>
    </c:plotArea>
    <c:legend>
      <c:legendPos val="t"/>
      <c:layout>
        <c:manualLayout>
          <c:xMode val="edge"/>
          <c:yMode val="edge"/>
          <c:x val="0.14225287356321839"/>
          <c:y val="2.6458333333333334E-2"/>
          <c:w val="0.30432567049808429"/>
          <c:h val="0.27318020833333334"/>
        </c:manualLayout>
      </c:layout>
      <c:overlay val="0"/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1100">
                <a:solidFill>
                  <a:srgbClr val="009999"/>
                </a:solidFill>
              </a:rPr>
              <a:t>16-34</a:t>
            </a:r>
          </a:p>
        </c:rich>
      </c:tx>
      <c:layout>
        <c:manualLayout>
          <c:xMode val="edge"/>
          <c:yMode val="edge"/>
          <c:x val="0.69406076388888893"/>
          <c:y val="3.52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342291666666666"/>
          <c:y val="6.0602380952380942E-2"/>
          <c:w val="0.76807013888888886"/>
          <c:h val="0.862133730158730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4.2'!$X$4:$X$5</c:f>
              <c:strCache>
                <c:ptCount val="1"/>
                <c:pt idx="0">
                  <c:v>16-34</c:v>
                </c:pt>
              </c:strCache>
            </c:strRef>
          </c:tx>
          <c:invertIfNegative val="0"/>
          <c:cat>
            <c:strRef>
              <c:f>'Fig 4.2'!$W$6:$W$10</c:f>
              <c:strCache>
                <c:ptCount val="5"/>
                <c:pt idx="0">
                  <c:v>0-15 </c:v>
                </c:pt>
                <c:pt idx="1">
                  <c:v>16-20 </c:v>
                </c:pt>
                <c:pt idx="2">
                  <c:v>21-25 </c:v>
                </c:pt>
                <c:pt idx="3">
                  <c:v>26-30 </c:v>
                </c:pt>
                <c:pt idx="4">
                  <c:v>31 or more</c:v>
                </c:pt>
              </c:strCache>
            </c:strRef>
          </c:cat>
          <c:val>
            <c:numRef>
              <c:f>'Fig 4.2'!$X$6:$X$10</c:f>
              <c:numCache>
                <c:formatCode>0.0</c:formatCode>
                <c:ptCount val="5"/>
                <c:pt idx="0">
                  <c:v>3.2834162783596774</c:v>
                </c:pt>
                <c:pt idx="1">
                  <c:v>3.459288175136185</c:v>
                </c:pt>
                <c:pt idx="2">
                  <c:v>45.679768453579236</c:v>
                </c:pt>
                <c:pt idx="3">
                  <c:v>24.303023989356756</c:v>
                </c:pt>
                <c:pt idx="4">
                  <c:v>23.274503103568165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7A-4E6D-88F1-6A704FA7C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5809792"/>
        <c:axId val="145811328"/>
      </c:barChart>
      <c:catAx>
        <c:axId val="145809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 rot="-5400000" vert="horz"/>
          <a:lstStyle/>
          <a:p>
            <a:pPr>
              <a:defRPr/>
            </a:pPr>
            <a:endParaRPr lang="en-US"/>
          </a:p>
        </c:txPr>
        <c:crossAx val="145811328"/>
        <c:crosses val="autoZero"/>
        <c:auto val="1"/>
        <c:lblAlgn val="ctr"/>
        <c:lblOffset val="100"/>
        <c:noMultiLvlLbl val="0"/>
      </c:catAx>
      <c:valAx>
        <c:axId val="145811328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393344841269841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</c:spPr>
        <c:crossAx val="145809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0288020833333342"/>
          <c:y val="3.5277777777777776E-2"/>
        </c:manualLayout>
      </c:layout>
      <c:overlay val="0"/>
      <c:txPr>
        <a:bodyPr/>
        <a:lstStyle/>
        <a:p>
          <a:pPr>
            <a:defRPr sz="1100">
              <a:solidFill>
                <a:srgbClr val="C0C0C0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753923611111114"/>
          <c:y val="4.7699206349206352E-2"/>
          <c:w val="0.77525868055555558"/>
          <c:h val="0.77300793650793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4.2'!$Z$4:$Z$5</c:f>
              <c:strCache>
                <c:ptCount val="1"/>
                <c:pt idx="0">
                  <c:v>45-64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'Fig 4.2'!$W$6:$W$10</c:f>
              <c:strCache>
                <c:ptCount val="5"/>
                <c:pt idx="0">
                  <c:v>0-15 </c:v>
                </c:pt>
                <c:pt idx="1">
                  <c:v>16-20 </c:v>
                </c:pt>
                <c:pt idx="2">
                  <c:v>21-25 </c:v>
                </c:pt>
                <c:pt idx="3">
                  <c:v>26-30 </c:v>
                </c:pt>
                <c:pt idx="4">
                  <c:v>31 or more</c:v>
                </c:pt>
              </c:strCache>
            </c:strRef>
          </c:cat>
          <c:val>
            <c:numRef>
              <c:f>'Fig 4.2'!$Z$6:$Z$10</c:f>
              <c:numCache>
                <c:formatCode>0.0</c:formatCode>
                <c:ptCount val="5"/>
                <c:pt idx="0">
                  <c:v>19.745506172389202</c:v>
                </c:pt>
                <c:pt idx="1">
                  <c:v>19.546896569014507</c:v>
                </c:pt>
                <c:pt idx="2">
                  <c:v>57.681144551419003</c:v>
                </c:pt>
                <c:pt idx="3">
                  <c:v>2.5387891266734459</c:v>
                </c:pt>
                <c:pt idx="4">
                  <c:v>0.48766358050373965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E7-43F5-9924-785C5BC45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5840384"/>
        <c:axId val="145842176"/>
      </c:barChart>
      <c:catAx>
        <c:axId val="145840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45842176"/>
        <c:crosses val="autoZero"/>
        <c:auto val="1"/>
        <c:lblAlgn val="ctr"/>
        <c:lblOffset val="100"/>
        <c:noMultiLvlLbl val="0"/>
      </c:catAx>
      <c:valAx>
        <c:axId val="145842176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3.3803819444444445E-2"/>
              <c:y val="0.3594333333333332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458403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0728993055555567"/>
          <c:y val="5.0396825396825398E-2"/>
        </c:manualLayout>
      </c:layout>
      <c:overlay val="0"/>
      <c:txPr>
        <a:bodyPr/>
        <a:lstStyle/>
        <a:p>
          <a:pPr>
            <a:defRPr sz="1100">
              <a:solidFill>
                <a:srgbClr val="2C2C70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34513888888889"/>
          <c:y val="6.0602380952380942E-2"/>
          <c:w val="0.8165486111111111"/>
          <c:h val="0.867782539682539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4.2'!$Y$4:$Y$5</c:f>
              <c:strCache>
                <c:ptCount val="1"/>
                <c:pt idx="0">
                  <c:v>35-44</c:v>
                </c:pt>
              </c:strCache>
            </c:strRef>
          </c:tx>
          <c:spPr>
            <a:solidFill>
              <a:srgbClr val="2C2C70"/>
            </a:solidFill>
          </c:spPr>
          <c:invertIfNegative val="0"/>
          <c:cat>
            <c:strRef>
              <c:f>'Fig 4.2'!$W$6:$W$10</c:f>
              <c:strCache>
                <c:ptCount val="5"/>
                <c:pt idx="0">
                  <c:v>0-15 </c:v>
                </c:pt>
                <c:pt idx="1">
                  <c:v>16-20 </c:v>
                </c:pt>
                <c:pt idx="2">
                  <c:v>21-25 </c:v>
                </c:pt>
                <c:pt idx="3">
                  <c:v>26-30 </c:v>
                </c:pt>
                <c:pt idx="4">
                  <c:v>31 or more</c:v>
                </c:pt>
              </c:strCache>
            </c:strRef>
          </c:cat>
          <c:val>
            <c:numRef>
              <c:f>'Fig 4.2'!$Y$6:$Y$10</c:f>
              <c:numCache>
                <c:formatCode>0.0</c:formatCode>
                <c:ptCount val="5"/>
                <c:pt idx="0">
                  <c:v>7.8899610624645256</c:v>
                </c:pt>
                <c:pt idx="1">
                  <c:v>10.722054413562644</c:v>
                </c:pt>
                <c:pt idx="2">
                  <c:v>64.623835692531799</c:v>
                </c:pt>
                <c:pt idx="3">
                  <c:v>13.447044678504463</c:v>
                </c:pt>
                <c:pt idx="4">
                  <c:v>3.3171041529366065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8F-4933-ABB0-AEDB8318C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5876096"/>
        <c:axId val="145877632"/>
      </c:barChart>
      <c:catAx>
        <c:axId val="145876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 rot="-5400000" vert="horz"/>
          <a:lstStyle/>
          <a:p>
            <a:pPr>
              <a:defRPr/>
            </a:pPr>
            <a:endParaRPr lang="en-US"/>
          </a:p>
        </c:txPr>
        <c:crossAx val="145877632"/>
        <c:crosses val="autoZero"/>
        <c:auto val="1"/>
        <c:lblAlgn val="ctr"/>
        <c:lblOffset val="100"/>
        <c:noMultiLvlLbl val="0"/>
      </c:catAx>
      <c:valAx>
        <c:axId val="145877632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4134571428571429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458760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896510416666668"/>
          <c:y val="3.0238095238095238E-2"/>
        </c:manualLayout>
      </c:layout>
      <c:overlay val="0"/>
      <c:txPr>
        <a:bodyPr/>
        <a:lstStyle/>
        <a:p>
          <a:pPr>
            <a:defRPr sz="1100">
              <a:solidFill>
                <a:srgbClr val="993366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694640510839042"/>
          <c:y val="2.7702171185774671E-2"/>
          <c:w val="0.79159270833333328"/>
          <c:h val="0.81002499999999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4.2'!$AA$4</c:f>
              <c:strCache>
                <c:ptCount val="1"/>
                <c:pt idx="0">
                  <c:v>65 or over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f>'Fig 4.2'!$W$6:$W$10</c:f>
              <c:strCache>
                <c:ptCount val="5"/>
                <c:pt idx="0">
                  <c:v>0-15 </c:v>
                </c:pt>
                <c:pt idx="1">
                  <c:v>16-20 </c:v>
                </c:pt>
                <c:pt idx="2">
                  <c:v>21-25 </c:v>
                </c:pt>
                <c:pt idx="3">
                  <c:v>26-30 </c:v>
                </c:pt>
                <c:pt idx="4">
                  <c:v>31 or more</c:v>
                </c:pt>
              </c:strCache>
            </c:strRef>
          </c:cat>
          <c:val>
            <c:numRef>
              <c:f>'Fig 4.2'!$AA$6:$AA$10</c:f>
              <c:numCache>
                <c:formatCode>0.0</c:formatCode>
                <c:ptCount val="5"/>
                <c:pt idx="0">
                  <c:v>41.409475765416175</c:v>
                </c:pt>
                <c:pt idx="1">
                  <c:v>15.325038128179632</c:v>
                </c:pt>
                <c:pt idx="2">
                  <c:v>33.828161171718882</c:v>
                </c:pt>
                <c:pt idx="3">
                  <c:v>7.8249260490934169</c:v>
                </c:pt>
                <c:pt idx="4">
                  <c:v>1.6123988855919238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37-4C7B-9E0E-0B932E310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0359424"/>
        <c:axId val="320389888"/>
      </c:barChart>
      <c:catAx>
        <c:axId val="320359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20389888"/>
        <c:crosses val="autoZero"/>
        <c:auto val="1"/>
        <c:lblAlgn val="ctr"/>
        <c:lblOffset val="100"/>
        <c:noMultiLvlLbl val="0"/>
      </c:catAx>
      <c:valAx>
        <c:axId val="320389888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3203594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3</xdr:row>
      <xdr:rowOff>9524</xdr:rowOff>
    </xdr:from>
    <xdr:to>
      <xdr:col>9</xdr:col>
      <xdr:colOff>390824</xdr:colOff>
      <xdr:row>17</xdr:row>
      <xdr:rowOff>174899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166988</xdr:rowOff>
    </xdr:from>
    <xdr:to>
      <xdr:col>9</xdr:col>
      <xdr:colOff>190499</xdr:colOff>
      <xdr:row>31</xdr:row>
      <xdr:rowOff>19050</xdr:rowOff>
    </xdr:to>
    <xdr:grpSp>
      <xdr:nvGrpSpPr>
        <xdr:cNvPr id="7" name="Group 6"/>
        <xdr:cNvGrpSpPr/>
      </xdr:nvGrpSpPr>
      <xdr:grpSpPr>
        <a:xfrm>
          <a:off x="609600" y="586088"/>
          <a:ext cx="5067299" cy="5157487"/>
          <a:chOff x="609600" y="586088"/>
          <a:chExt cx="5067299" cy="5157487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609600" y="586088"/>
          <a:ext cx="252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/>
          <xdr:cNvGraphicFramePr>
            <a:graphicFrameLocks/>
          </xdr:cNvGraphicFramePr>
        </xdr:nvGraphicFramePr>
        <xdr:xfrm>
          <a:off x="629244" y="3199273"/>
          <a:ext cx="252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/>
          <xdr:cNvGraphicFramePr>
            <a:graphicFrameLocks/>
          </xdr:cNvGraphicFramePr>
        </xdr:nvGraphicFramePr>
        <xdr:xfrm>
          <a:off x="3116024" y="600075"/>
          <a:ext cx="252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Chart 5"/>
          <xdr:cNvGraphicFramePr>
            <a:graphicFrameLocks/>
          </xdr:cNvGraphicFramePr>
        </xdr:nvGraphicFramePr>
        <xdr:xfrm>
          <a:off x="3135668" y="3101977"/>
          <a:ext cx="2541231" cy="26415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0.39664</cdr:x>
      <cdr:y>0.89247</cdr:y>
    </cdr:from>
    <cdr:to>
      <cdr:x>0.64988</cdr:x>
      <cdr:y>0.98697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99531" y="2249027"/>
          <a:ext cx="6381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 b="1">
              <a:latin typeface="Arial" panose="020B0604020202020204" pitchFamily="34" charset="0"/>
              <a:cs typeface="Arial" panose="020B0604020202020204" pitchFamily="34" charset="0"/>
            </a:rPr>
            <a:t>years</a:t>
          </a:r>
        </a:p>
        <a:p xmlns:a="http://schemas.openxmlformats.org/drawingml/2006/main">
          <a:endParaRPr lang="en-GB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0.41122</cdr:x>
      <cdr:y>0.90551</cdr:y>
    </cdr:from>
    <cdr:to>
      <cdr:x>0.62667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36281" y="2281876"/>
          <a:ext cx="542925" cy="23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 b="1">
              <a:latin typeface="Arial" panose="020B0604020202020204" pitchFamily="34" charset="0"/>
              <a:cs typeface="Arial" panose="020B0604020202020204" pitchFamily="34" charset="0"/>
            </a:rPr>
            <a:t>years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0C0C0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ons.gov.uk/economy/inflationandpriceindices/datasets/housepriceindexannualtables2039/current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1"/>
  <sheetViews>
    <sheetView tabSelected="1" workbookViewId="0"/>
  </sheetViews>
  <sheetFormatPr defaultRowHeight="12.75" x14ac:dyDescent="0.2"/>
  <cols>
    <col min="1" max="16384" width="9.140625" style="121"/>
  </cols>
  <sheetData>
    <row r="2" spans="1:20" ht="15.75" x14ac:dyDescent="0.25">
      <c r="B2" s="120" t="s">
        <v>116</v>
      </c>
    </row>
    <row r="3" spans="1:20" ht="15.75" x14ac:dyDescent="0.25">
      <c r="B3" s="120"/>
    </row>
    <row r="4" spans="1:20" ht="15.75" x14ac:dyDescent="0.25">
      <c r="B4" s="120" t="s">
        <v>77</v>
      </c>
    </row>
    <row r="5" spans="1:20" ht="15" x14ac:dyDescent="0.25">
      <c r="B5" s="122" t="s">
        <v>78</v>
      </c>
    </row>
    <row r="6" spans="1:20" ht="12.75" customHeight="1" x14ac:dyDescent="0.2">
      <c r="B6" s="123" t="s">
        <v>80</v>
      </c>
      <c r="C6" s="124" t="s">
        <v>130</v>
      </c>
      <c r="D6" s="123"/>
      <c r="E6" s="123"/>
      <c r="F6" s="123"/>
      <c r="G6" s="123"/>
      <c r="H6" s="123"/>
    </row>
    <row r="7" spans="1:20" x14ac:dyDescent="0.2">
      <c r="B7" s="123" t="s">
        <v>81</v>
      </c>
      <c r="C7" s="124" t="s">
        <v>129</v>
      </c>
    </row>
    <row r="8" spans="1:20" x14ac:dyDescent="0.2">
      <c r="B8" s="123"/>
    </row>
    <row r="9" spans="1:20" x14ac:dyDescent="0.2">
      <c r="S9" s="133"/>
      <c r="T9" s="133"/>
    </row>
    <row r="10" spans="1:20" ht="15" x14ac:dyDescent="0.25">
      <c r="A10" s="163"/>
      <c r="B10" s="122" t="s">
        <v>79</v>
      </c>
      <c r="S10" s="133"/>
      <c r="T10" s="133"/>
    </row>
    <row r="11" spans="1:20" x14ac:dyDescent="0.2">
      <c r="A11" s="163"/>
      <c r="B11" s="164" t="s">
        <v>84</v>
      </c>
      <c r="C11" s="124" t="s">
        <v>113</v>
      </c>
      <c r="S11" s="133"/>
      <c r="T11" s="133"/>
    </row>
    <row r="12" spans="1:20" x14ac:dyDescent="0.2">
      <c r="A12" s="163"/>
      <c r="B12" s="164" t="s">
        <v>85</v>
      </c>
      <c r="C12" s="124" t="s">
        <v>115</v>
      </c>
      <c r="S12" s="133"/>
      <c r="T12" s="133"/>
    </row>
    <row r="13" spans="1:20" x14ac:dyDescent="0.2">
      <c r="A13" s="163"/>
      <c r="B13" s="164" t="s">
        <v>86</v>
      </c>
      <c r="C13" s="124" t="s">
        <v>111</v>
      </c>
      <c r="S13" s="133"/>
      <c r="T13" s="133"/>
    </row>
    <row r="14" spans="1:20" x14ac:dyDescent="0.2">
      <c r="A14" s="163"/>
      <c r="B14" s="164" t="s">
        <v>90</v>
      </c>
      <c r="C14" s="162" t="s">
        <v>92</v>
      </c>
      <c r="S14" s="133"/>
      <c r="T14" s="133"/>
    </row>
    <row r="15" spans="1:20" x14ac:dyDescent="0.2">
      <c r="A15" s="163"/>
      <c r="B15" s="164" t="s">
        <v>91</v>
      </c>
      <c r="C15" s="162" t="s">
        <v>95</v>
      </c>
      <c r="S15" s="133"/>
      <c r="T15" s="133"/>
    </row>
    <row r="16" spans="1:20" x14ac:dyDescent="0.2">
      <c r="A16" s="163"/>
      <c r="B16" s="163"/>
      <c r="S16" s="133"/>
      <c r="T16" s="133"/>
    </row>
    <row r="17" spans="16:20" x14ac:dyDescent="0.2">
      <c r="S17" s="133"/>
      <c r="T17" s="133"/>
    </row>
    <row r="18" spans="16:20" x14ac:dyDescent="0.2">
      <c r="S18" s="133"/>
      <c r="T18" s="133"/>
    </row>
    <row r="19" spans="16:20" x14ac:dyDescent="0.2">
      <c r="S19" s="133"/>
      <c r="T19" s="133"/>
    </row>
    <row r="20" spans="16:20" x14ac:dyDescent="0.2">
      <c r="S20" s="133"/>
      <c r="T20" s="133"/>
    </row>
    <row r="21" spans="16:20" x14ac:dyDescent="0.2">
      <c r="S21" s="133"/>
      <c r="T21" s="133"/>
    </row>
    <row r="22" spans="16:20" x14ac:dyDescent="0.2">
      <c r="S22" s="133"/>
      <c r="T22" s="133"/>
    </row>
    <row r="23" spans="16:20" x14ac:dyDescent="0.2">
      <c r="S23" s="133"/>
      <c r="T23" s="133"/>
    </row>
    <row r="24" spans="16:20" x14ac:dyDescent="0.2">
      <c r="S24" s="133"/>
      <c r="T24" s="133"/>
    </row>
    <row r="25" spans="16:20" x14ac:dyDescent="0.2">
      <c r="S25" s="133"/>
      <c r="T25" s="133"/>
    </row>
    <row r="26" spans="16:20" x14ac:dyDescent="0.2">
      <c r="S26" s="133"/>
      <c r="T26" s="133"/>
    </row>
    <row r="27" spans="16:20" x14ac:dyDescent="0.2">
      <c r="S27" s="133"/>
      <c r="T27" s="133"/>
    </row>
    <row r="28" spans="16:20" x14ac:dyDescent="0.2">
      <c r="S28" s="133"/>
      <c r="T28" s="133"/>
    </row>
    <row r="29" spans="16:20" x14ac:dyDescent="0.2">
      <c r="P29" s="133"/>
      <c r="Q29" s="133"/>
      <c r="R29" s="133"/>
      <c r="S29" s="133"/>
      <c r="T29" s="133"/>
    </row>
    <row r="30" spans="16:20" x14ac:dyDescent="0.2">
      <c r="P30" s="133"/>
      <c r="Q30" s="133"/>
      <c r="R30" s="133"/>
      <c r="S30" s="133"/>
      <c r="T30" s="133"/>
    </row>
    <row r="31" spans="16:20" x14ac:dyDescent="0.2">
      <c r="P31" s="133"/>
      <c r="Q31" s="133"/>
      <c r="R31" s="133"/>
      <c r="S31" s="133"/>
      <c r="T31" s="133"/>
    </row>
  </sheetData>
  <hyperlinks>
    <hyperlink ref="C11" location="'AT 4.1'!A1" display="Value of mortgage when taken out by time taken out, 2015-16"/>
    <hyperlink ref="C13" location="'AT 4.3'!A1" display="Length of mortgage when taken out by time taken out and age of the HRP, 2015-16"/>
    <hyperlink ref="C6" location="'Fig 4.1 '!A1" display="Value of original mortgage by when taken out, 2015-16"/>
    <hyperlink ref="C7" location="'Fig 4.2'!A1" display="Age of HRP by length of original mortgage, 2015-16"/>
    <hyperlink ref="C12" location="'AT 4.2'!A1" display="Value of mortgage when taken out by age of HRP, 2015-16"/>
    <hyperlink ref="C14" location="'AT 4.4'!A1" display="How mortgagors with endowment mortgages propose to repay their mortgage, 2015-16"/>
    <hyperlink ref="C15" location="AT4.5!A1" display="How mortgagors with other types of mortgages propose to repay their mortgage, 2015-16"/>
  </hyperlink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B2:AH82"/>
  <sheetViews>
    <sheetView workbookViewId="0">
      <selection activeCell="U23" sqref="U23"/>
    </sheetView>
  </sheetViews>
  <sheetFormatPr defaultColWidth="9.140625" defaultRowHeight="14.25" customHeight="1" x14ac:dyDescent="0.2"/>
  <cols>
    <col min="1" max="2" width="9.140625" style="1" customWidth="1"/>
    <col min="3" max="6" width="9.140625" style="1"/>
    <col min="7" max="7" width="9.140625" style="1" customWidth="1"/>
    <col min="8" max="8" width="9.140625" style="1"/>
    <col min="9" max="10" width="9.140625" style="1" customWidth="1"/>
    <col min="11" max="22" width="9.140625" style="1"/>
    <col min="23" max="23" width="9.140625" style="1" customWidth="1"/>
    <col min="24" max="24" width="22.140625" style="1" customWidth="1"/>
    <col min="25" max="25" width="15.7109375" style="1" customWidth="1"/>
    <col min="26" max="26" width="13.7109375" style="1" customWidth="1"/>
    <col min="27" max="27" width="15.7109375" style="1" customWidth="1"/>
    <col min="28" max="16384" width="9.140625" style="1"/>
  </cols>
  <sheetData>
    <row r="2" spans="2:27" ht="18.75" customHeight="1" x14ac:dyDescent="0.25">
      <c r="B2" s="138" t="s">
        <v>120</v>
      </c>
      <c r="C2" s="126"/>
      <c r="D2" s="126"/>
      <c r="E2" s="126"/>
      <c r="F2" s="126"/>
      <c r="G2" s="126"/>
      <c r="H2" s="126"/>
      <c r="I2" s="126"/>
      <c r="J2" s="126"/>
    </row>
    <row r="3" spans="2:27" ht="14.25" customHeight="1" x14ac:dyDescent="0.2">
      <c r="B3" s="126"/>
      <c r="C3" s="126"/>
      <c r="D3" s="126"/>
      <c r="E3" s="126"/>
      <c r="F3" s="126"/>
      <c r="G3" s="126"/>
      <c r="H3" s="126"/>
      <c r="I3" s="126"/>
      <c r="J3" s="126"/>
    </row>
    <row r="4" spans="2:27" ht="28.5" customHeight="1" x14ac:dyDescent="0.25">
      <c r="X4" s="182" t="s">
        <v>82</v>
      </c>
      <c r="Y4" s="183"/>
      <c r="Z4" s="183"/>
      <c r="AA4" s="183"/>
    </row>
    <row r="5" spans="2:27" ht="14.25" customHeight="1" x14ac:dyDescent="0.2">
      <c r="X5" s="2"/>
      <c r="Y5" s="139" t="s">
        <v>118</v>
      </c>
      <c r="Z5" s="139" t="s">
        <v>119</v>
      </c>
      <c r="AA5" s="139" t="s">
        <v>2</v>
      </c>
    </row>
    <row r="6" spans="2:27" ht="14.25" customHeight="1" x14ac:dyDescent="0.2">
      <c r="X6" s="3"/>
      <c r="Y6" s="140"/>
      <c r="Z6" s="140"/>
      <c r="AA6" s="140"/>
    </row>
    <row r="7" spans="2:27" ht="14.25" customHeight="1" x14ac:dyDescent="0.2">
      <c r="X7" s="4" t="s">
        <v>20</v>
      </c>
      <c r="Y7" s="127">
        <v>39.256157057086085</v>
      </c>
      <c r="Z7" s="127">
        <v>33</v>
      </c>
      <c r="AA7" s="127">
        <v>47.506749999999997</v>
      </c>
    </row>
    <row r="8" spans="2:27" ht="14.25" customHeight="1" x14ac:dyDescent="0.2">
      <c r="X8" s="4" t="s">
        <v>18</v>
      </c>
      <c r="Y8" s="127">
        <v>58.963235749547813</v>
      </c>
      <c r="Z8" s="127">
        <v>42</v>
      </c>
      <c r="AA8" s="127">
        <v>64.850800000000007</v>
      </c>
    </row>
    <row r="9" spans="2:27" ht="14.25" customHeight="1" x14ac:dyDescent="0.2">
      <c r="X9" s="4" t="s">
        <v>16</v>
      </c>
      <c r="Y9" s="127">
        <v>68.654914806350561</v>
      </c>
      <c r="Z9" s="127">
        <v>52.5</v>
      </c>
      <c r="AA9" s="127">
        <v>74.263999999999996</v>
      </c>
    </row>
    <row r="10" spans="2:27" ht="14.25" customHeight="1" x14ac:dyDescent="0.2">
      <c r="X10" s="4" t="s">
        <v>14</v>
      </c>
      <c r="Y10" s="127">
        <v>110.85049318477041</v>
      </c>
      <c r="Z10" s="127">
        <v>90</v>
      </c>
      <c r="AA10" s="127">
        <v>125.35838353218637</v>
      </c>
    </row>
    <row r="11" spans="2:27" ht="14.25" customHeight="1" x14ac:dyDescent="0.2">
      <c r="X11" s="4" t="s">
        <v>12</v>
      </c>
      <c r="Y11" s="127">
        <v>144.41727969138017</v>
      </c>
      <c r="Z11" s="127">
        <v>120</v>
      </c>
      <c r="AA11" s="127">
        <v>215.52439999999999</v>
      </c>
    </row>
    <row r="12" spans="2:27" ht="14.25" customHeight="1" x14ac:dyDescent="0.2">
      <c r="X12" s="127" t="s">
        <v>10</v>
      </c>
      <c r="Y12" s="127">
        <v>151.09639415625387</v>
      </c>
      <c r="Z12" s="127">
        <v>128.5</v>
      </c>
      <c r="AA12" s="127">
        <v>258.36500000000001</v>
      </c>
    </row>
    <row r="13" spans="2:27" ht="14.25" customHeight="1" x14ac:dyDescent="0.2">
      <c r="X13" s="127" t="s">
        <v>8</v>
      </c>
      <c r="Y13" s="127">
        <v>141.46421866274648</v>
      </c>
      <c r="Z13" s="127">
        <v>117</v>
      </c>
      <c r="AA13" s="127">
        <v>256.15100000000001</v>
      </c>
    </row>
    <row r="14" spans="2:27" ht="14.25" customHeight="1" x14ac:dyDescent="0.2">
      <c r="X14" s="127" t="s">
        <v>6</v>
      </c>
      <c r="Y14" s="127">
        <v>180.36500675533367</v>
      </c>
      <c r="Z14" s="127">
        <v>132</v>
      </c>
      <c r="AA14" s="127">
        <v>260.85000000000002</v>
      </c>
    </row>
    <row r="15" spans="2:27" ht="14.25" customHeight="1" x14ac:dyDescent="0.2">
      <c r="X15" s="127" t="s">
        <v>4</v>
      </c>
      <c r="Y15" s="127">
        <v>209.36225922093337</v>
      </c>
      <c r="Z15" s="127">
        <v>140</v>
      </c>
      <c r="AA15" s="127">
        <v>277.863</v>
      </c>
    </row>
    <row r="16" spans="2:27" ht="14.25" customHeight="1" x14ac:dyDescent="0.2">
      <c r="X16" s="141" t="s">
        <v>3</v>
      </c>
      <c r="Y16" s="141">
        <v>158.27983923109741</v>
      </c>
      <c r="Z16" s="141">
        <v>135</v>
      </c>
      <c r="AA16" s="141">
        <v>290.87400000000002</v>
      </c>
    </row>
    <row r="17" spans="2:27" ht="14.25" customHeight="1" x14ac:dyDescent="0.2">
      <c r="X17" s="4"/>
      <c r="Y17" s="142"/>
      <c r="Z17" s="142"/>
      <c r="AA17" s="142"/>
    </row>
    <row r="18" spans="2:27" ht="14.25" customHeight="1" x14ac:dyDescent="0.2">
      <c r="X18" s="5"/>
      <c r="Y18" s="143"/>
      <c r="Z18" s="143"/>
      <c r="AA18" s="143"/>
    </row>
    <row r="19" spans="2:27" ht="14.25" customHeight="1" x14ac:dyDescent="0.2">
      <c r="X19" s="6"/>
      <c r="Y19" s="144"/>
      <c r="Z19" s="144"/>
      <c r="AA19" s="144"/>
    </row>
    <row r="20" spans="2:27" ht="14.25" customHeight="1" x14ac:dyDescent="0.2">
      <c r="B20" s="8" t="s">
        <v>22</v>
      </c>
      <c r="D20" s="9"/>
      <c r="X20" s="2"/>
      <c r="Y20" s="139" t="s">
        <v>0</v>
      </c>
      <c r="Z20" s="139" t="s">
        <v>1</v>
      </c>
      <c r="AA20" s="139" t="s">
        <v>2</v>
      </c>
    </row>
    <row r="21" spans="2:27" ht="14.25" customHeight="1" x14ac:dyDescent="0.2">
      <c r="B21" s="8" t="s">
        <v>121</v>
      </c>
      <c r="D21" s="9"/>
      <c r="X21" s="173"/>
      <c r="Y21" s="174"/>
      <c r="Z21" s="174"/>
      <c r="AA21" s="174"/>
    </row>
    <row r="22" spans="2:27" ht="14.25" customHeight="1" x14ac:dyDescent="0.2">
      <c r="B22" s="176" t="s">
        <v>122</v>
      </c>
      <c r="C22" s="177"/>
      <c r="D22" s="178"/>
      <c r="E22" s="177"/>
      <c r="F22" s="177"/>
      <c r="G22" s="177"/>
      <c r="H22" s="177"/>
      <c r="I22" s="177"/>
      <c r="J22" s="177"/>
      <c r="X22" s="3"/>
      <c r="Y22" s="140"/>
      <c r="Z22" s="140"/>
      <c r="AA22" s="140"/>
    </row>
    <row r="23" spans="2:27" ht="26.25" customHeight="1" x14ac:dyDescent="0.2">
      <c r="B23" s="184" t="s">
        <v>123</v>
      </c>
      <c r="C23" s="185"/>
      <c r="D23" s="185"/>
      <c r="E23" s="185"/>
      <c r="F23" s="185"/>
      <c r="G23" s="185"/>
      <c r="H23" s="185"/>
      <c r="I23" s="185"/>
      <c r="J23" s="185"/>
      <c r="U23" s="141" t="s">
        <v>20</v>
      </c>
      <c r="X23" s="4" t="s">
        <v>3</v>
      </c>
      <c r="Y23" s="127">
        <v>158.27983923109741</v>
      </c>
      <c r="Z23" s="127">
        <v>135</v>
      </c>
      <c r="AA23" s="127">
        <v>290.87400000000002</v>
      </c>
    </row>
    <row r="24" spans="2:27" ht="14.25" customHeight="1" x14ac:dyDescent="0.2">
      <c r="B24" s="49" t="s">
        <v>124</v>
      </c>
      <c r="C24" s="49"/>
      <c r="D24" s="49"/>
      <c r="E24" s="49"/>
      <c r="F24" s="49"/>
      <c r="G24" s="49"/>
      <c r="H24" s="49"/>
      <c r="I24" s="179"/>
      <c r="J24" s="179"/>
      <c r="U24" s="127" t="s">
        <v>18</v>
      </c>
      <c r="X24" s="4" t="s">
        <v>4</v>
      </c>
      <c r="Y24" s="127">
        <v>209.36225922093337</v>
      </c>
      <c r="Z24" s="127">
        <v>140</v>
      </c>
      <c r="AA24" s="127">
        <v>277.863</v>
      </c>
    </row>
    <row r="25" spans="2:27" ht="14.25" customHeight="1" x14ac:dyDescent="0.2">
      <c r="B25" s="146" t="s">
        <v>23</v>
      </c>
      <c r="M25" s="8"/>
      <c r="N25" s="8"/>
      <c r="O25" s="8"/>
      <c r="U25" s="127" t="s">
        <v>16</v>
      </c>
      <c r="X25" s="4" t="s">
        <v>6</v>
      </c>
      <c r="Y25" s="127">
        <v>180.36500675533367</v>
      </c>
      <c r="Z25" s="127">
        <v>132</v>
      </c>
      <c r="AA25" s="127">
        <v>260.85000000000002</v>
      </c>
    </row>
    <row r="26" spans="2:27" ht="14.25" customHeight="1" x14ac:dyDescent="0.2">
      <c r="B26" s="146" t="s">
        <v>106</v>
      </c>
      <c r="M26" s="7"/>
      <c r="N26" s="7"/>
      <c r="O26" s="7"/>
      <c r="U26" s="127" t="s">
        <v>14</v>
      </c>
      <c r="X26" s="4" t="s">
        <v>8</v>
      </c>
      <c r="Y26" s="127">
        <v>141.46421866274648</v>
      </c>
      <c r="Z26" s="127">
        <v>117</v>
      </c>
      <c r="AA26" s="127">
        <v>256.15100000000001</v>
      </c>
    </row>
    <row r="27" spans="2:27" ht="36.75" customHeight="1" x14ac:dyDescent="0.2">
      <c r="B27" s="186" t="s">
        <v>125</v>
      </c>
      <c r="C27" s="187"/>
      <c r="D27" s="187"/>
      <c r="E27" s="187"/>
      <c r="F27" s="187"/>
      <c r="G27" s="187"/>
      <c r="H27" s="187"/>
      <c r="I27" s="187"/>
      <c r="J27" s="187"/>
      <c r="K27" s="145"/>
      <c r="M27" s="7"/>
      <c r="N27" s="7"/>
      <c r="O27" s="7"/>
      <c r="U27" s="127" t="s">
        <v>12</v>
      </c>
      <c r="X27" s="4" t="s">
        <v>10</v>
      </c>
      <c r="Y27" s="127">
        <v>151.09639415625387</v>
      </c>
      <c r="Z27" s="127">
        <v>128.5</v>
      </c>
      <c r="AA27" s="127">
        <v>258.36500000000001</v>
      </c>
    </row>
    <row r="28" spans="2:27" ht="14.25" customHeight="1" x14ac:dyDescent="0.2">
      <c r="U28" s="4" t="s">
        <v>10</v>
      </c>
      <c r="X28" s="127" t="s">
        <v>12</v>
      </c>
      <c r="Y28" s="127">
        <v>144.41727969138017</v>
      </c>
      <c r="Z28" s="127">
        <v>120</v>
      </c>
      <c r="AA28" s="127">
        <v>215.52439999999999</v>
      </c>
    </row>
    <row r="29" spans="2:27" ht="14.25" customHeight="1" x14ac:dyDescent="0.2">
      <c r="B29" s="147"/>
      <c r="K29" s="145"/>
      <c r="M29" s="8"/>
      <c r="N29" s="8"/>
      <c r="O29" s="8"/>
      <c r="U29" s="4" t="s">
        <v>8</v>
      </c>
      <c r="X29" s="127" t="s">
        <v>14</v>
      </c>
      <c r="Y29" s="127">
        <v>110.85049318477041</v>
      </c>
      <c r="Z29" s="127">
        <v>90</v>
      </c>
      <c r="AA29" s="127">
        <v>125.35838353218637</v>
      </c>
    </row>
    <row r="30" spans="2:27" ht="14.25" customHeight="1" x14ac:dyDescent="0.2">
      <c r="U30" s="4" t="s">
        <v>6</v>
      </c>
      <c r="X30" s="127" t="s">
        <v>16</v>
      </c>
      <c r="Y30" s="127">
        <v>68.654914806350561</v>
      </c>
      <c r="Z30" s="127">
        <v>52.5</v>
      </c>
      <c r="AA30" s="127">
        <v>74.263999999999996</v>
      </c>
    </row>
    <row r="31" spans="2:27" ht="14.25" customHeight="1" x14ac:dyDescent="0.2">
      <c r="U31" s="4" t="s">
        <v>4</v>
      </c>
      <c r="X31" s="127" t="s">
        <v>18</v>
      </c>
      <c r="Y31" s="127">
        <v>58.963235749547813</v>
      </c>
      <c r="Z31" s="127">
        <v>42</v>
      </c>
      <c r="AA31" s="127">
        <v>64.850800000000007</v>
      </c>
    </row>
    <row r="32" spans="2:27" ht="14.25" customHeight="1" x14ac:dyDescent="0.2">
      <c r="U32" s="4" t="s">
        <v>3</v>
      </c>
      <c r="X32" s="141" t="s">
        <v>20</v>
      </c>
      <c r="Y32" s="141">
        <v>39.256157057086085</v>
      </c>
      <c r="Z32" s="141">
        <v>33</v>
      </c>
      <c r="AA32" s="141">
        <v>47.506749999999997</v>
      </c>
    </row>
    <row r="33" spans="2:34" ht="14.25" customHeight="1" x14ac:dyDescent="0.2">
      <c r="U33" s="4"/>
      <c r="X33" s="165"/>
      <c r="Y33" s="165"/>
      <c r="Z33" s="165"/>
      <c r="AA33" s="165"/>
    </row>
    <row r="34" spans="2:34" ht="14.25" customHeight="1" x14ac:dyDescent="0.2">
      <c r="B34" s="86"/>
      <c r="X34" s="6"/>
      <c r="Y34" s="144"/>
      <c r="Z34" s="144"/>
      <c r="AA34" s="144"/>
    </row>
    <row r="35" spans="2:34" ht="14.25" customHeight="1" x14ac:dyDescent="0.2">
      <c r="B35" s="7"/>
      <c r="X35" s="6"/>
      <c r="Y35" s="144"/>
      <c r="Z35" s="144"/>
      <c r="AA35" s="144"/>
    </row>
    <row r="36" spans="2:34" ht="14.25" customHeight="1" x14ac:dyDescent="0.2">
      <c r="B36" s="49"/>
      <c r="X36" s="6"/>
      <c r="Y36" s="144"/>
      <c r="Z36" s="144"/>
      <c r="AA36" s="144"/>
      <c r="AB36" s="6"/>
      <c r="AC36" s="6"/>
      <c r="AD36" s="6"/>
      <c r="AE36" s="6"/>
      <c r="AF36" s="6"/>
      <c r="AG36" s="6"/>
      <c r="AH36" s="6"/>
    </row>
    <row r="37" spans="2:34" ht="14.25" customHeight="1" x14ac:dyDescent="0.2">
      <c r="B37" s="49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6"/>
    </row>
    <row r="38" spans="2:34" ht="14.25" customHeight="1" x14ac:dyDescent="0.2">
      <c r="B38" s="148"/>
      <c r="X38" s="6"/>
      <c r="Y38" s="144"/>
      <c r="Z38" s="144"/>
      <c r="AA38" s="144"/>
      <c r="AB38" s="6"/>
      <c r="AC38" s="6"/>
      <c r="AD38" s="6"/>
      <c r="AE38" s="6"/>
      <c r="AF38" s="6"/>
      <c r="AG38" s="6"/>
      <c r="AH38" s="6"/>
    </row>
    <row r="39" spans="2:34" ht="14.25" customHeight="1" x14ac:dyDescent="0.2">
      <c r="B39" s="49"/>
      <c r="X39" s="165"/>
      <c r="Y39" s="144"/>
      <c r="Z39" s="144"/>
      <c r="AA39" s="144"/>
      <c r="AB39" s="6"/>
      <c r="AC39" s="6"/>
      <c r="AD39" s="6"/>
      <c r="AE39" s="6"/>
      <c r="AF39" s="6"/>
      <c r="AG39" s="6"/>
      <c r="AH39" s="6"/>
    </row>
    <row r="40" spans="2:34" ht="14.25" customHeight="1" x14ac:dyDescent="0.2">
      <c r="B40" s="49"/>
      <c r="X40" s="165"/>
      <c r="Y40" s="144"/>
      <c r="Z40" s="144"/>
      <c r="AA40" s="144"/>
      <c r="AB40" s="6"/>
      <c r="AC40" s="6"/>
      <c r="AD40" s="6"/>
      <c r="AE40" s="6"/>
      <c r="AF40" s="6"/>
      <c r="AG40" s="6"/>
      <c r="AH40" s="6"/>
    </row>
    <row r="41" spans="2:34" ht="14.25" customHeight="1" x14ac:dyDescent="0.2">
      <c r="B41" s="49"/>
      <c r="X41" s="165"/>
      <c r="Y41" s="144"/>
      <c r="Z41" s="144"/>
      <c r="AA41" s="144"/>
      <c r="AB41" s="6"/>
      <c r="AC41" s="6"/>
      <c r="AD41" s="6"/>
      <c r="AE41" s="6"/>
      <c r="AF41" s="6"/>
      <c r="AG41" s="6"/>
      <c r="AH41" s="6"/>
    </row>
    <row r="42" spans="2:34" ht="14.25" customHeight="1" x14ac:dyDescent="0.2">
      <c r="X42" s="165"/>
      <c r="Y42" s="144"/>
      <c r="Z42" s="144"/>
      <c r="AA42" s="144"/>
      <c r="AB42" s="6"/>
      <c r="AC42" s="6"/>
      <c r="AD42" s="6"/>
      <c r="AE42" s="6"/>
      <c r="AF42" s="6"/>
      <c r="AG42" s="6"/>
      <c r="AH42" s="6"/>
    </row>
    <row r="43" spans="2:34" ht="14.25" customHeight="1" x14ac:dyDescent="0.2">
      <c r="X43" s="165"/>
      <c r="Y43" s="144"/>
      <c r="Z43" s="144"/>
      <c r="AA43" s="144"/>
      <c r="AB43" s="6"/>
      <c r="AC43" s="6"/>
      <c r="AD43" s="6"/>
      <c r="AE43" s="6"/>
      <c r="AF43" s="6"/>
      <c r="AG43" s="6"/>
      <c r="AH43" s="6"/>
    </row>
    <row r="44" spans="2:34" ht="14.25" customHeight="1" x14ac:dyDescent="0.2">
      <c r="X44" s="165"/>
      <c r="Y44" s="144"/>
      <c r="Z44" s="144"/>
      <c r="AA44" s="144"/>
      <c r="AB44" s="6"/>
      <c r="AC44" s="6"/>
      <c r="AD44" s="6"/>
      <c r="AE44" s="6"/>
      <c r="AF44" s="6"/>
      <c r="AG44" s="6"/>
      <c r="AH44" s="6"/>
    </row>
    <row r="45" spans="2:34" ht="14.25" customHeight="1" x14ac:dyDescent="0.2">
      <c r="X45" s="165"/>
      <c r="Y45" s="144"/>
      <c r="Z45" s="144"/>
      <c r="AA45" s="144"/>
      <c r="AB45" s="6"/>
      <c r="AC45" s="6"/>
      <c r="AD45" s="6"/>
      <c r="AE45" s="6"/>
      <c r="AF45" s="6"/>
      <c r="AG45" s="6"/>
      <c r="AH45" s="6"/>
    </row>
    <row r="46" spans="2:34" ht="14.25" customHeight="1" x14ac:dyDescent="0.2">
      <c r="X46" s="165"/>
      <c r="Y46" s="144"/>
      <c r="Z46" s="144"/>
      <c r="AA46" s="144"/>
      <c r="AB46" s="6"/>
      <c r="AC46" s="6"/>
      <c r="AD46" s="6"/>
      <c r="AE46" s="6"/>
      <c r="AF46" s="6"/>
      <c r="AG46" s="6"/>
      <c r="AH46" s="6"/>
    </row>
    <row r="47" spans="2:34" ht="14.25" customHeight="1" x14ac:dyDescent="0.2">
      <c r="X47" s="165"/>
      <c r="Y47" s="144"/>
      <c r="Z47" s="144"/>
      <c r="AA47" s="144"/>
      <c r="AB47" s="6"/>
      <c r="AC47" s="6"/>
      <c r="AD47" s="6"/>
      <c r="AE47" s="6"/>
      <c r="AF47" s="6"/>
      <c r="AG47" s="6"/>
      <c r="AH47" s="6"/>
    </row>
    <row r="48" spans="2:34" ht="14.25" customHeight="1" x14ac:dyDescent="0.2">
      <c r="X48" s="165"/>
      <c r="Y48" s="144"/>
      <c r="Z48" s="144"/>
      <c r="AA48" s="144"/>
      <c r="AB48" s="6"/>
      <c r="AC48" s="6"/>
      <c r="AD48" s="6"/>
      <c r="AE48" s="6"/>
      <c r="AF48" s="6"/>
      <c r="AG48" s="6"/>
      <c r="AH48" s="6"/>
    </row>
    <row r="49" spans="24:34" ht="14.25" customHeight="1" x14ac:dyDescent="0.2">
      <c r="X49" s="6"/>
      <c r="Y49" s="144"/>
      <c r="Z49" s="144"/>
      <c r="AA49" s="144"/>
      <c r="AB49" s="6"/>
      <c r="AC49" s="6"/>
      <c r="AD49" s="6"/>
      <c r="AE49" s="6"/>
      <c r="AF49" s="6"/>
      <c r="AG49" s="6"/>
      <c r="AH49" s="6"/>
    </row>
    <row r="50" spans="24:34" ht="14.25" customHeight="1" x14ac:dyDescent="0.2">
      <c r="X50" s="6"/>
      <c r="Y50" s="144"/>
      <c r="Z50" s="144"/>
      <c r="AA50" s="144"/>
      <c r="AB50" s="6"/>
      <c r="AC50" s="6"/>
      <c r="AD50" s="6"/>
      <c r="AE50" s="6"/>
      <c r="AF50" s="6"/>
      <c r="AG50" s="6"/>
      <c r="AH50" s="6"/>
    </row>
    <row r="51" spans="24:34" ht="14.25" customHeight="1" x14ac:dyDescent="0.2">
      <c r="X51" s="6"/>
      <c r="Y51" s="144"/>
      <c r="Z51" s="144"/>
      <c r="AA51" s="144"/>
      <c r="AB51" s="6"/>
      <c r="AC51" s="6"/>
      <c r="AD51" s="6"/>
      <c r="AE51" s="6"/>
      <c r="AF51" s="6"/>
      <c r="AG51" s="6"/>
      <c r="AH51" s="6"/>
    </row>
    <row r="52" spans="24:34" ht="14.25" customHeight="1" x14ac:dyDescent="0.2">
      <c r="X52" s="6"/>
      <c r="Y52" s="144"/>
      <c r="Z52" s="144"/>
      <c r="AA52" s="144"/>
      <c r="AB52" s="6"/>
      <c r="AC52" s="6"/>
      <c r="AD52" s="6"/>
      <c r="AE52" s="6"/>
      <c r="AF52" s="6"/>
      <c r="AG52" s="6"/>
      <c r="AH52" s="6"/>
    </row>
    <row r="53" spans="24:34" ht="14.25" customHeight="1" x14ac:dyDescent="0.2">
      <c r="X53" s="6"/>
      <c r="Y53" s="144"/>
      <c r="Z53" s="144"/>
      <c r="AA53" s="144"/>
      <c r="AB53" s="6"/>
      <c r="AC53" s="6"/>
      <c r="AD53" s="6"/>
      <c r="AE53" s="6"/>
      <c r="AF53" s="6"/>
      <c r="AG53" s="6"/>
      <c r="AH53" s="6"/>
    </row>
    <row r="54" spans="24:34" ht="14.25" customHeight="1" x14ac:dyDescent="0.2">
      <c r="X54" s="6"/>
      <c r="Y54" s="144"/>
      <c r="Z54" s="144"/>
      <c r="AA54" s="144"/>
      <c r="AB54" s="6"/>
      <c r="AC54" s="6"/>
      <c r="AD54" s="6"/>
      <c r="AE54" s="6"/>
      <c r="AF54" s="6"/>
      <c r="AG54" s="6"/>
      <c r="AH54" s="6"/>
    </row>
    <row r="55" spans="24:34" ht="14.25" customHeight="1" x14ac:dyDescent="0.2">
      <c r="X55" s="6"/>
      <c r="Y55" s="144"/>
      <c r="Z55" s="144"/>
      <c r="AA55" s="144"/>
      <c r="AB55" s="6"/>
      <c r="AC55" s="6"/>
      <c r="AD55" s="6"/>
      <c r="AE55" s="6"/>
      <c r="AF55" s="6"/>
      <c r="AG55" s="6"/>
      <c r="AH55" s="6"/>
    </row>
    <row r="56" spans="24:34" ht="14.25" customHeight="1" x14ac:dyDescent="0.2">
      <c r="X56" s="6"/>
      <c r="Y56" s="144"/>
      <c r="Z56" s="144"/>
      <c r="AA56" s="144"/>
      <c r="AB56" s="6"/>
      <c r="AC56" s="6"/>
      <c r="AD56" s="6"/>
      <c r="AE56" s="6"/>
      <c r="AF56" s="6"/>
      <c r="AG56" s="6"/>
      <c r="AH56" s="6"/>
    </row>
    <row r="57" spans="24:34" ht="14.25" customHeight="1" x14ac:dyDescent="0.2">
      <c r="X57" s="6"/>
      <c r="Y57" s="144"/>
      <c r="Z57" s="144"/>
      <c r="AA57" s="144"/>
      <c r="AB57" s="6"/>
      <c r="AC57" s="6"/>
      <c r="AD57" s="6"/>
      <c r="AE57" s="6"/>
      <c r="AF57" s="6"/>
      <c r="AG57" s="6"/>
      <c r="AH57" s="6"/>
    </row>
    <row r="58" spans="24:34" ht="14.25" customHeight="1" x14ac:dyDescent="0.2">
      <c r="X58" s="6"/>
      <c r="Y58" s="144"/>
      <c r="Z58" s="144"/>
      <c r="AA58" s="144"/>
      <c r="AB58" s="6"/>
      <c r="AC58" s="6"/>
      <c r="AD58" s="6"/>
      <c r="AE58" s="6"/>
      <c r="AF58" s="6"/>
      <c r="AG58" s="6"/>
      <c r="AH58" s="6"/>
    </row>
    <row r="59" spans="24:34" ht="14.25" customHeight="1" x14ac:dyDescent="0.2">
      <c r="X59" s="6"/>
      <c r="Y59" s="144"/>
      <c r="Z59" s="144"/>
      <c r="AA59" s="144"/>
      <c r="AB59" s="6"/>
      <c r="AC59" s="6"/>
      <c r="AD59" s="6"/>
      <c r="AE59" s="6"/>
      <c r="AF59" s="6"/>
      <c r="AG59" s="6"/>
      <c r="AH59" s="6"/>
    </row>
    <row r="60" spans="24:34" ht="14.25" customHeight="1" x14ac:dyDescent="0.2">
      <c r="X60" s="6"/>
      <c r="Y60" s="144"/>
      <c r="Z60" s="144"/>
      <c r="AA60" s="144"/>
      <c r="AB60" s="6"/>
      <c r="AC60" s="6"/>
      <c r="AD60" s="6"/>
      <c r="AE60" s="6"/>
      <c r="AF60" s="6"/>
      <c r="AG60" s="6"/>
      <c r="AH60" s="6"/>
    </row>
    <row r="61" spans="24:34" ht="14.25" customHeight="1" x14ac:dyDescent="0.2">
      <c r="X61" s="6"/>
      <c r="Y61" s="144"/>
      <c r="Z61" s="144"/>
      <c r="AA61" s="144"/>
      <c r="AB61" s="6"/>
      <c r="AC61" s="6"/>
      <c r="AD61" s="6"/>
      <c r="AE61" s="6"/>
      <c r="AF61" s="6"/>
      <c r="AG61" s="6"/>
      <c r="AH61" s="6"/>
    </row>
    <row r="62" spans="24:34" ht="14.25" customHeight="1" x14ac:dyDescent="0.2">
      <c r="X62" s="6"/>
      <c r="Y62" s="144"/>
      <c r="Z62" s="144"/>
      <c r="AA62" s="144"/>
      <c r="AB62" s="6"/>
      <c r="AC62" s="6"/>
      <c r="AD62" s="6"/>
      <c r="AE62" s="6"/>
      <c r="AF62" s="6"/>
      <c r="AG62" s="6"/>
      <c r="AH62" s="6"/>
    </row>
    <row r="63" spans="24:34" ht="14.25" customHeight="1" x14ac:dyDescent="0.2">
      <c r="X63" s="6"/>
      <c r="Y63" s="144"/>
      <c r="Z63" s="144"/>
      <c r="AA63" s="144"/>
      <c r="AB63" s="6"/>
      <c r="AC63" s="6"/>
      <c r="AD63" s="6"/>
      <c r="AE63" s="6"/>
      <c r="AF63" s="6"/>
      <c r="AG63" s="6"/>
      <c r="AH63" s="6"/>
    </row>
    <row r="64" spans="24:34" ht="14.25" customHeight="1" x14ac:dyDescent="0.2">
      <c r="X64" s="6"/>
      <c r="Y64" s="144"/>
      <c r="Z64" s="144"/>
      <c r="AA64" s="144"/>
      <c r="AB64" s="6"/>
      <c r="AC64" s="6"/>
      <c r="AD64" s="6"/>
      <c r="AE64" s="6"/>
      <c r="AF64" s="6"/>
      <c r="AG64" s="6"/>
      <c r="AH64" s="6"/>
    </row>
    <row r="65" spans="24:34" ht="14.25" customHeight="1" x14ac:dyDescent="0.2">
      <c r="X65" s="6"/>
      <c r="Y65" s="144"/>
      <c r="Z65" s="144"/>
      <c r="AA65" s="144"/>
      <c r="AB65" s="6"/>
      <c r="AC65" s="6"/>
      <c r="AD65" s="6"/>
      <c r="AE65" s="6"/>
      <c r="AF65" s="6"/>
      <c r="AG65" s="6"/>
      <c r="AH65" s="6"/>
    </row>
    <row r="66" spans="24:34" ht="14.25" customHeight="1" x14ac:dyDescent="0.2">
      <c r="X66" s="6"/>
      <c r="Y66" s="144"/>
      <c r="Z66" s="144"/>
      <c r="AA66" s="144"/>
      <c r="AB66" s="6"/>
      <c r="AC66" s="6"/>
      <c r="AD66" s="6"/>
      <c r="AE66" s="6"/>
      <c r="AF66" s="6"/>
      <c r="AG66" s="6"/>
      <c r="AH66" s="6"/>
    </row>
    <row r="67" spans="24:34" ht="14.25" customHeight="1" x14ac:dyDescent="0.2">
      <c r="X67" s="6"/>
      <c r="Y67" s="144"/>
      <c r="Z67" s="144"/>
      <c r="AA67" s="144"/>
      <c r="AB67" s="6"/>
      <c r="AC67" s="6"/>
      <c r="AD67" s="6"/>
      <c r="AE67" s="6"/>
      <c r="AF67" s="6"/>
      <c r="AG67" s="6"/>
      <c r="AH67" s="6"/>
    </row>
    <row r="68" spans="24:34" ht="14.25" customHeight="1" x14ac:dyDescent="0.2">
      <c r="X68" s="6"/>
      <c r="Y68" s="144"/>
      <c r="Z68" s="144"/>
      <c r="AA68" s="144"/>
    </row>
    <row r="69" spans="24:34" ht="14.25" customHeight="1" x14ac:dyDescent="0.2">
      <c r="X69" s="6"/>
      <c r="Y69" s="144"/>
      <c r="Z69" s="144"/>
      <c r="AA69" s="144"/>
    </row>
    <row r="70" spans="24:34" ht="14.25" customHeight="1" x14ac:dyDescent="0.2">
      <c r="X70" s="6"/>
      <c r="Y70" s="144"/>
      <c r="Z70" s="144"/>
      <c r="AA70" s="144"/>
    </row>
    <row r="71" spans="24:34" ht="14.25" customHeight="1" x14ac:dyDescent="0.2">
      <c r="X71" s="6"/>
      <c r="Y71" s="144"/>
      <c r="Z71" s="144"/>
      <c r="AA71" s="144"/>
    </row>
    <row r="72" spans="24:34" ht="14.25" customHeight="1" x14ac:dyDescent="0.2">
      <c r="X72" s="6"/>
      <c r="Y72" s="144"/>
      <c r="Z72" s="144"/>
      <c r="AA72" s="144"/>
    </row>
    <row r="73" spans="24:34" ht="14.25" customHeight="1" x14ac:dyDescent="0.2">
      <c r="X73" s="6"/>
      <c r="Y73" s="144"/>
      <c r="Z73" s="144"/>
      <c r="AA73" s="144"/>
    </row>
    <row r="74" spans="24:34" ht="14.25" customHeight="1" x14ac:dyDescent="0.2">
      <c r="X74" s="6"/>
      <c r="Y74" s="144"/>
      <c r="Z74" s="144"/>
      <c r="AA74" s="144"/>
    </row>
    <row r="75" spans="24:34" ht="14.25" customHeight="1" x14ac:dyDescent="0.2">
      <c r="X75" s="6"/>
      <c r="Y75" s="144"/>
      <c r="Z75" s="144"/>
      <c r="AA75" s="144"/>
    </row>
    <row r="76" spans="24:34" ht="14.25" customHeight="1" x14ac:dyDescent="0.2">
      <c r="X76" s="6"/>
      <c r="Y76" s="144"/>
      <c r="Z76" s="144"/>
      <c r="AA76" s="144"/>
    </row>
    <row r="77" spans="24:34" ht="14.25" customHeight="1" x14ac:dyDescent="0.2">
      <c r="X77" s="6"/>
      <c r="Y77" s="144"/>
      <c r="Z77" s="144"/>
      <c r="AA77" s="144"/>
    </row>
    <row r="78" spans="24:34" ht="14.25" customHeight="1" x14ac:dyDescent="0.2">
      <c r="X78" s="6"/>
      <c r="Y78" s="144"/>
      <c r="Z78" s="144"/>
      <c r="AA78" s="144"/>
    </row>
    <row r="79" spans="24:34" ht="14.25" customHeight="1" x14ac:dyDescent="0.2">
      <c r="X79" s="6"/>
      <c r="Y79" s="144"/>
      <c r="Z79" s="144"/>
      <c r="AA79" s="144"/>
    </row>
    <row r="80" spans="24:34" ht="14.25" customHeight="1" x14ac:dyDescent="0.2">
      <c r="X80" s="6"/>
      <c r="Y80" s="144"/>
      <c r="Z80" s="144"/>
      <c r="AA80" s="144"/>
    </row>
    <row r="81" spans="24:27" ht="14.25" customHeight="1" x14ac:dyDescent="0.2">
      <c r="X81" s="6"/>
      <c r="Y81" s="144"/>
      <c r="Z81" s="144"/>
      <c r="AA81" s="144"/>
    </row>
    <row r="82" spans="24:27" ht="14.25" customHeight="1" x14ac:dyDescent="0.2">
      <c r="X82" s="6"/>
      <c r="Y82" s="144"/>
      <c r="Z82" s="144"/>
      <c r="AA82" s="144"/>
    </row>
  </sheetData>
  <mergeCells count="3">
    <mergeCell ref="X4:AA4"/>
    <mergeCell ref="B23:J23"/>
    <mergeCell ref="B27:J2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AC52"/>
  <sheetViews>
    <sheetView showGridLines="0" zoomScaleNormal="100" workbookViewId="0"/>
  </sheetViews>
  <sheetFormatPr defaultRowHeight="12.75" customHeight="1" x14ac:dyDescent="0.2"/>
  <cols>
    <col min="1" max="8" width="9.140625" style="10"/>
    <col min="9" max="9" width="9.140625" style="10" customWidth="1"/>
    <col min="10" max="22" width="9.140625" style="10"/>
    <col min="23" max="27" width="10.7109375" style="10" customWidth="1"/>
    <col min="28" max="28" width="12.85546875" style="10" customWidth="1"/>
    <col min="29" max="16384" width="9.140625" style="10"/>
  </cols>
  <sheetData>
    <row r="1" spans="1:29" ht="14.25" customHeight="1" x14ac:dyDescent="0.2">
      <c r="D1" s="166"/>
      <c r="E1" s="166"/>
      <c r="F1" s="166"/>
    </row>
    <row r="2" spans="1:29" s="12" customFormat="1" ht="18.75" customHeight="1" x14ac:dyDescent="0.25">
      <c r="A2" s="10"/>
      <c r="B2" s="190" t="s">
        <v>126</v>
      </c>
      <c r="C2" s="190"/>
      <c r="D2" s="190"/>
      <c r="E2" s="190"/>
      <c r="F2" s="190"/>
      <c r="G2" s="190"/>
      <c r="H2" s="190"/>
      <c r="I2" s="190"/>
      <c r="J2" s="190"/>
      <c r="K2" s="13"/>
      <c r="L2" s="14"/>
      <c r="M2" s="14"/>
      <c r="N2" s="14"/>
      <c r="O2" s="13"/>
      <c r="W2" s="188" t="s">
        <v>103</v>
      </c>
      <c r="X2" s="188"/>
      <c r="Y2" s="188"/>
      <c r="Z2" s="188"/>
      <c r="AA2" s="188"/>
      <c r="AB2" s="15"/>
    </row>
    <row r="3" spans="1:29" s="12" customFormat="1" ht="15" customHeight="1" x14ac:dyDescent="0.25">
      <c r="A3" s="10"/>
      <c r="B3" s="10"/>
      <c r="C3" s="10"/>
      <c r="D3" s="10"/>
      <c r="E3" s="10"/>
      <c r="F3" s="10"/>
      <c r="G3" s="10"/>
      <c r="H3" s="13"/>
      <c r="I3" s="13"/>
      <c r="J3" s="13"/>
      <c r="K3" s="13"/>
      <c r="L3" s="14"/>
      <c r="M3" s="14"/>
      <c r="N3" s="14"/>
      <c r="O3" s="13"/>
      <c r="W3" s="189"/>
      <c r="X3" s="189"/>
      <c r="Y3" s="189"/>
      <c r="Z3" s="189"/>
      <c r="AA3" s="189"/>
      <c r="AB3" s="16"/>
    </row>
    <row r="4" spans="1:29" ht="15" customHeight="1" x14ac:dyDescent="0.25">
      <c r="B4" s="17"/>
      <c r="C4" s="17"/>
      <c r="J4" s="12"/>
      <c r="W4" s="18"/>
      <c r="X4" s="19" t="s">
        <v>25</v>
      </c>
      <c r="Y4" s="19" t="s">
        <v>26</v>
      </c>
      <c r="Z4" s="19" t="s">
        <v>27</v>
      </c>
      <c r="AA4" s="19" t="s">
        <v>83</v>
      </c>
    </row>
    <row r="5" spans="1:29" ht="15" customHeight="1" x14ac:dyDescent="0.2">
      <c r="Y5" s="20"/>
      <c r="Z5" s="20"/>
      <c r="AA5" s="21" t="s">
        <v>29</v>
      </c>
    </row>
    <row r="6" spans="1:29" ht="27.75" customHeight="1" x14ac:dyDescent="0.2">
      <c r="W6" s="22" t="s">
        <v>102</v>
      </c>
      <c r="X6" s="128">
        <v>3.2834162783596774</v>
      </c>
      <c r="Y6" s="128">
        <v>7.8899610624645256</v>
      </c>
      <c r="Z6" s="128">
        <v>19.745506172389202</v>
      </c>
      <c r="AA6" s="128">
        <v>41.409475765416175</v>
      </c>
    </row>
    <row r="7" spans="1:29" ht="15" customHeight="1" x14ac:dyDescent="0.2">
      <c r="W7" s="10" t="s">
        <v>101</v>
      </c>
      <c r="X7" s="128">
        <v>3.459288175136185</v>
      </c>
      <c r="Y7" s="128">
        <v>10.722054413562644</v>
      </c>
      <c r="Z7" s="128">
        <v>19.546896569014507</v>
      </c>
      <c r="AA7" s="128">
        <v>15.325038128179632</v>
      </c>
    </row>
    <row r="8" spans="1:29" ht="15" customHeight="1" x14ac:dyDescent="0.2">
      <c r="W8" s="10" t="s">
        <v>100</v>
      </c>
      <c r="X8" s="128">
        <v>45.679768453579236</v>
      </c>
      <c r="Y8" s="128">
        <v>64.623835692531799</v>
      </c>
      <c r="Z8" s="128">
        <v>57.681144551419003</v>
      </c>
      <c r="AA8" s="128">
        <v>33.828161171718882</v>
      </c>
    </row>
    <row r="9" spans="1:29" ht="15" customHeight="1" x14ac:dyDescent="0.2">
      <c r="W9" s="10" t="s">
        <v>99</v>
      </c>
      <c r="X9" s="128">
        <v>24.303023989356756</v>
      </c>
      <c r="Y9" s="128">
        <v>13.447044678504463</v>
      </c>
      <c r="Z9" s="128">
        <v>2.5387891266734459</v>
      </c>
      <c r="AA9" s="128">
        <v>7.8249260490934169</v>
      </c>
    </row>
    <row r="10" spans="1:29" ht="15" customHeight="1" x14ac:dyDescent="0.2">
      <c r="W10" s="22" t="s">
        <v>98</v>
      </c>
      <c r="X10" s="128">
        <v>23.274503103568165</v>
      </c>
      <c r="Y10" s="128">
        <v>3.3171041529366065</v>
      </c>
      <c r="Z10" s="128">
        <v>0.48766358050373965</v>
      </c>
      <c r="AA10" s="128">
        <v>1.6123988855919238</v>
      </c>
      <c r="AB10" s="12"/>
    </row>
    <row r="11" spans="1:29" ht="15" customHeight="1" x14ac:dyDescent="0.2">
      <c r="W11" s="168"/>
      <c r="X11" s="169"/>
      <c r="Y11" s="169"/>
      <c r="Z11" s="169"/>
      <c r="AA11" s="169"/>
      <c r="AB11" s="23"/>
    </row>
    <row r="12" spans="1:29" ht="12.75" customHeight="1" x14ac:dyDescent="0.2">
      <c r="W12" s="12"/>
      <c r="X12" s="12"/>
      <c r="Y12" s="12"/>
      <c r="Z12" s="12"/>
      <c r="AA12" s="12"/>
    </row>
    <row r="13" spans="1:29" ht="14.25" customHeight="1" x14ac:dyDescent="0.2">
      <c r="W13" s="188"/>
      <c r="X13" s="188"/>
      <c r="Y13" s="188"/>
      <c r="Z13" s="188"/>
      <c r="AA13" s="188"/>
      <c r="AB13" s="170"/>
    </row>
    <row r="14" spans="1:29" ht="14.25" customHeight="1" x14ac:dyDescent="0.2">
      <c r="W14" s="188"/>
      <c r="X14" s="188"/>
      <c r="Y14" s="188"/>
      <c r="Z14" s="188"/>
      <c r="AA14" s="188"/>
      <c r="AB14" s="12"/>
      <c r="AC14" s="12"/>
    </row>
    <row r="15" spans="1:29" ht="14.25" customHeight="1" x14ac:dyDescent="0.2">
      <c r="W15" s="12"/>
      <c r="X15" s="20"/>
      <c r="Y15" s="20"/>
      <c r="Z15" s="20"/>
      <c r="AA15" s="20"/>
    </row>
    <row r="16" spans="1:29" ht="14.25" customHeight="1" x14ac:dyDescent="0.2">
      <c r="W16" s="12"/>
      <c r="X16" s="12"/>
      <c r="Y16" s="20"/>
      <c r="Z16" s="20"/>
      <c r="AA16" s="21"/>
    </row>
    <row r="17" spans="1:27" ht="14.25" customHeight="1" x14ac:dyDescent="0.2">
      <c r="W17" s="12"/>
      <c r="X17" s="167"/>
      <c r="Y17" s="167"/>
      <c r="Z17" s="167"/>
      <c r="AA17" s="167"/>
    </row>
    <row r="18" spans="1:27" ht="14.25" customHeight="1" x14ac:dyDescent="0.2">
      <c r="W18" s="12"/>
      <c r="X18" s="12"/>
      <c r="Y18" s="12"/>
      <c r="Z18" s="12"/>
      <c r="AA18" s="12"/>
    </row>
    <row r="19" spans="1:27" ht="14.25" customHeight="1" x14ac:dyDescent="0.2">
      <c r="W19" s="12"/>
      <c r="X19" s="12"/>
      <c r="Y19" s="12"/>
      <c r="Z19" s="12"/>
      <c r="AA19" s="12"/>
    </row>
    <row r="20" spans="1:27" ht="14.25" customHeight="1" x14ac:dyDescent="0.2">
      <c r="W20" s="12"/>
      <c r="X20" s="12"/>
      <c r="Y20" s="12"/>
      <c r="Z20" s="12"/>
      <c r="AA20" s="12"/>
    </row>
    <row r="21" spans="1:27" ht="14.25" customHeight="1" x14ac:dyDescent="0.2">
      <c r="W21" s="12"/>
      <c r="X21" s="167"/>
      <c r="Y21" s="167"/>
      <c r="Z21" s="167"/>
      <c r="AA21" s="167"/>
    </row>
    <row r="22" spans="1:27" ht="14.25" customHeight="1" x14ac:dyDescent="0.2">
      <c r="A22" s="24"/>
      <c r="C22" s="11"/>
      <c r="W22" s="12"/>
      <c r="X22" s="12"/>
      <c r="Y22" s="12"/>
      <c r="Z22" s="12"/>
      <c r="AA22" s="12"/>
    </row>
    <row r="23" spans="1:27" ht="12.75" customHeight="1" x14ac:dyDescent="0.2">
      <c r="B23" s="11"/>
      <c r="C23" s="11"/>
    </row>
    <row r="24" spans="1:27" ht="12.75" customHeight="1" x14ac:dyDescent="0.2">
      <c r="B24" s="11"/>
    </row>
    <row r="25" spans="1:27" ht="12.75" customHeight="1" x14ac:dyDescent="0.2">
      <c r="B25" s="11"/>
      <c r="I25" s="25"/>
    </row>
    <row r="36" spans="2:10" ht="12.75" customHeight="1" x14ac:dyDescent="0.2">
      <c r="B36" s="11" t="s">
        <v>22</v>
      </c>
    </row>
    <row r="37" spans="2:10" ht="12.75" customHeight="1" x14ac:dyDescent="0.2">
      <c r="B37" s="26" t="s">
        <v>107</v>
      </c>
    </row>
    <row r="38" spans="2:10" ht="12.75" customHeight="1" x14ac:dyDescent="0.2">
      <c r="B38" s="175" t="s">
        <v>127</v>
      </c>
    </row>
    <row r="39" spans="2:10" ht="12.75" customHeight="1" x14ac:dyDescent="0.2">
      <c r="B39" s="175" t="s">
        <v>128</v>
      </c>
    </row>
    <row r="40" spans="2:10" ht="12.75" customHeight="1" x14ac:dyDescent="0.2">
      <c r="B40" s="11" t="s">
        <v>35</v>
      </c>
    </row>
    <row r="42" spans="2:10" ht="12.75" customHeight="1" x14ac:dyDescent="0.2">
      <c r="B42"/>
      <c r="C42"/>
      <c r="D42"/>
      <c r="E42"/>
      <c r="F42"/>
      <c r="G42"/>
      <c r="H42"/>
      <c r="I42"/>
      <c r="J42"/>
    </row>
    <row r="43" spans="2:10" ht="12.75" customHeight="1" x14ac:dyDescent="0.2">
      <c r="B43"/>
      <c r="C43"/>
      <c r="D43"/>
      <c r="E43"/>
      <c r="F43"/>
      <c r="G43"/>
      <c r="H43"/>
      <c r="I43"/>
      <c r="J43"/>
    </row>
    <row r="44" spans="2:10" ht="12.75" customHeight="1" x14ac:dyDescent="0.2">
      <c r="B44"/>
      <c r="C44"/>
      <c r="D44"/>
      <c r="E44"/>
      <c r="F44"/>
      <c r="G44"/>
      <c r="H44"/>
      <c r="I44"/>
      <c r="J44"/>
    </row>
    <row r="45" spans="2:10" ht="12.75" customHeight="1" x14ac:dyDescent="0.2">
      <c r="B45"/>
      <c r="C45"/>
      <c r="D45"/>
      <c r="E45"/>
      <c r="F45"/>
      <c r="G45"/>
      <c r="H45"/>
      <c r="I45"/>
      <c r="J45"/>
    </row>
    <row r="46" spans="2:10" ht="12.75" customHeight="1" x14ac:dyDescent="0.2">
      <c r="B46"/>
      <c r="C46"/>
      <c r="D46"/>
      <c r="E46"/>
      <c r="F46"/>
      <c r="G46"/>
      <c r="H46"/>
      <c r="I46"/>
      <c r="J46"/>
    </row>
    <row r="47" spans="2:10" ht="12.75" customHeight="1" x14ac:dyDescent="0.2">
      <c r="B47"/>
      <c r="C47"/>
      <c r="D47"/>
      <c r="E47"/>
      <c r="F47"/>
      <c r="G47"/>
      <c r="H47"/>
      <c r="I47"/>
      <c r="J47"/>
    </row>
    <row r="48" spans="2:10" ht="12.75" customHeight="1" x14ac:dyDescent="0.2">
      <c r="B48"/>
      <c r="C48"/>
      <c r="D48"/>
      <c r="E48"/>
      <c r="F48"/>
      <c r="G48"/>
      <c r="H48"/>
      <c r="I48"/>
      <c r="J48"/>
    </row>
    <row r="49" spans="2:10" ht="12.75" customHeight="1" x14ac:dyDescent="0.2">
      <c r="B49"/>
      <c r="C49"/>
      <c r="D49"/>
      <c r="E49"/>
      <c r="F49"/>
      <c r="G49"/>
      <c r="H49"/>
      <c r="I49"/>
      <c r="J49"/>
    </row>
    <row r="50" spans="2:10" ht="12.75" customHeight="1" x14ac:dyDescent="0.2">
      <c r="B50"/>
      <c r="C50"/>
      <c r="D50"/>
      <c r="E50"/>
      <c r="F50"/>
      <c r="G50"/>
      <c r="H50"/>
      <c r="I50"/>
      <c r="J50"/>
    </row>
    <row r="51" spans="2:10" ht="12.75" customHeight="1" x14ac:dyDescent="0.2">
      <c r="B51"/>
      <c r="C51"/>
      <c r="D51"/>
      <c r="E51"/>
      <c r="F51"/>
      <c r="G51"/>
      <c r="H51"/>
      <c r="I51"/>
      <c r="J51"/>
    </row>
    <row r="52" spans="2:10" ht="12.75" customHeight="1" x14ac:dyDescent="0.2">
      <c r="B52"/>
      <c r="C52"/>
      <c r="D52"/>
      <c r="E52"/>
      <c r="F52"/>
      <c r="G52"/>
      <c r="H52"/>
      <c r="I52"/>
      <c r="J52"/>
    </row>
  </sheetData>
  <mergeCells count="3">
    <mergeCell ref="W13:AA14"/>
    <mergeCell ref="W2:AA3"/>
    <mergeCell ref="B2:J2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AA31"/>
  <sheetViews>
    <sheetView zoomScaleNormal="100" workbookViewId="0"/>
  </sheetViews>
  <sheetFormatPr defaultColWidth="9.140625" defaultRowHeight="12.75" x14ac:dyDescent="0.2"/>
  <cols>
    <col min="1" max="1" width="9.140625" style="27"/>
    <col min="2" max="2" width="21.28515625" style="27" customWidth="1"/>
    <col min="3" max="3" width="14.5703125" style="27" customWidth="1"/>
    <col min="4" max="4" width="10.5703125" style="27" bestFit="1" customWidth="1"/>
    <col min="5" max="5" width="10.5703125" style="27" customWidth="1"/>
    <col min="6" max="9" width="9.140625" style="27"/>
    <col min="10" max="10" width="14.140625" style="27" customWidth="1"/>
    <col min="11" max="11" width="10.5703125" style="27" customWidth="1"/>
    <col min="12" max="12" width="9.140625" style="27"/>
    <col min="13" max="13" width="10.42578125" style="27" customWidth="1"/>
    <col min="14" max="16384" width="9.140625" style="27"/>
  </cols>
  <sheetData>
    <row r="1" spans="1:27" ht="14.25" customHeight="1" x14ac:dyDescent="0.2">
      <c r="A1" s="52"/>
    </row>
    <row r="2" spans="1:27" s="211" customFormat="1" ht="18.75" customHeight="1" x14ac:dyDescent="0.2">
      <c r="B2" s="191" t="s">
        <v>112</v>
      </c>
      <c r="C2" s="191"/>
      <c r="D2" s="191"/>
      <c r="E2" s="191"/>
      <c r="F2" s="212"/>
      <c r="G2" s="212"/>
      <c r="H2" s="212"/>
      <c r="I2" s="212"/>
      <c r="J2" s="212"/>
      <c r="K2" s="212"/>
      <c r="L2" s="212"/>
      <c r="M2" s="212"/>
    </row>
    <row r="3" spans="1:27" s="211" customFormat="1" ht="18.75" customHeight="1" x14ac:dyDescent="0.2">
      <c r="B3" s="191"/>
      <c r="C3" s="191"/>
      <c r="D3" s="191"/>
      <c r="E3" s="191"/>
      <c r="F3" s="212"/>
      <c r="G3" s="212"/>
      <c r="H3" s="212"/>
      <c r="I3" s="212"/>
      <c r="J3" s="212"/>
      <c r="K3" s="212"/>
      <c r="L3" s="212"/>
      <c r="M3" s="212"/>
    </row>
    <row r="4" spans="1:27" ht="14.25" customHeight="1" x14ac:dyDescent="0.2">
      <c r="B4" s="191"/>
      <c r="C4" s="191"/>
      <c r="D4" s="191"/>
      <c r="E4" s="191"/>
      <c r="AA4" s="50" t="s">
        <v>24</v>
      </c>
    </row>
    <row r="5" spans="1:27" ht="14.25" customHeight="1" x14ac:dyDescent="0.2">
      <c r="B5" s="28" t="s">
        <v>36</v>
      </c>
      <c r="C5" s="29"/>
      <c r="D5" s="30"/>
      <c r="E5" s="31"/>
      <c r="AA5" s="50"/>
    </row>
    <row r="6" spans="1:27" ht="14.25" customHeight="1" x14ac:dyDescent="0.2">
      <c r="B6" s="192"/>
      <c r="C6" s="195" t="s">
        <v>0</v>
      </c>
      <c r="D6" s="195" t="s">
        <v>1</v>
      </c>
      <c r="E6" s="197" t="s">
        <v>2</v>
      </c>
      <c r="AA6" s="50"/>
    </row>
    <row r="7" spans="1:27" ht="14.25" customHeight="1" x14ac:dyDescent="0.2">
      <c r="B7" s="193"/>
      <c r="C7" s="183"/>
      <c r="D7" s="183"/>
      <c r="E7" s="193"/>
      <c r="AA7" s="50"/>
    </row>
    <row r="8" spans="1:27" ht="14.25" customHeight="1" x14ac:dyDescent="0.2">
      <c r="B8" s="194"/>
      <c r="C8" s="196"/>
      <c r="D8" s="196"/>
      <c r="E8" s="194"/>
      <c r="U8" s="50"/>
    </row>
    <row r="9" spans="1:27" ht="14.25" customHeight="1" x14ac:dyDescent="0.2">
      <c r="B9" s="32"/>
      <c r="C9" s="32"/>
      <c r="D9" s="33"/>
      <c r="E9" s="33" t="s">
        <v>37</v>
      </c>
      <c r="U9" s="50"/>
    </row>
    <row r="10" spans="1:27" ht="14.25" customHeight="1" x14ac:dyDescent="0.2">
      <c r="B10" s="34" t="s">
        <v>109</v>
      </c>
      <c r="C10" s="35"/>
      <c r="D10" s="35"/>
      <c r="E10" s="35"/>
      <c r="U10" s="50"/>
    </row>
    <row r="11" spans="1:27" ht="14.25" customHeight="1" x14ac:dyDescent="0.2">
      <c r="B11" s="36" t="s">
        <v>3</v>
      </c>
      <c r="C11" s="41">
        <v>158.30000000000001</v>
      </c>
      <c r="D11" s="41">
        <v>135</v>
      </c>
      <c r="E11" s="41">
        <v>290.89999999999998</v>
      </c>
      <c r="U11" s="50"/>
    </row>
    <row r="12" spans="1:27" ht="14.25" customHeight="1" x14ac:dyDescent="0.2">
      <c r="B12" s="36" t="s">
        <v>5</v>
      </c>
      <c r="C12" s="41">
        <v>209.36225920000001</v>
      </c>
      <c r="D12" s="41">
        <v>140</v>
      </c>
      <c r="E12" s="41">
        <v>277.863</v>
      </c>
      <c r="U12" s="50"/>
    </row>
    <row r="13" spans="1:27" ht="14.25" customHeight="1" x14ac:dyDescent="0.2">
      <c r="B13" s="36" t="s">
        <v>7</v>
      </c>
      <c r="C13" s="41">
        <v>180.4</v>
      </c>
      <c r="D13" s="41">
        <v>132</v>
      </c>
      <c r="E13" s="41">
        <v>260.89999999999998</v>
      </c>
      <c r="U13" s="50"/>
    </row>
    <row r="14" spans="1:27" ht="14.25" customHeight="1" x14ac:dyDescent="0.2">
      <c r="B14" s="36" t="s">
        <v>9</v>
      </c>
      <c r="C14" s="41">
        <v>141.5</v>
      </c>
      <c r="D14" s="41">
        <v>117</v>
      </c>
      <c r="E14" s="41">
        <v>256.2</v>
      </c>
      <c r="U14" s="50"/>
    </row>
    <row r="15" spans="1:27" ht="14.25" customHeight="1" x14ac:dyDescent="0.2">
      <c r="B15" s="36" t="s">
        <v>11</v>
      </c>
      <c r="C15" s="41">
        <v>151.1</v>
      </c>
      <c r="D15" s="41">
        <v>128.5</v>
      </c>
      <c r="E15" s="41">
        <v>258.39999999999998</v>
      </c>
      <c r="U15" s="50"/>
    </row>
    <row r="16" spans="1:27" ht="14.25" customHeight="1" x14ac:dyDescent="0.2">
      <c r="B16" s="36" t="s">
        <v>13</v>
      </c>
      <c r="C16" s="41">
        <v>144.4</v>
      </c>
      <c r="D16" s="41">
        <v>120</v>
      </c>
      <c r="E16" s="41">
        <v>215.5</v>
      </c>
      <c r="U16" s="50"/>
    </row>
    <row r="17" spans="2:27" ht="14.25" customHeight="1" x14ac:dyDescent="0.2">
      <c r="B17" s="36" t="s">
        <v>15</v>
      </c>
      <c r="C17" s="41">
        <v>110.9</v>
      </c>
      <c r="D17" s="41">
        <v>90</v>
      </c>
      <c r="E17" s="41">
        <v>125.4</v>
      </c>
      <c r="U17" s="50"/>
    </row>
    <row r="18" spans="2:27" ht="14.25" customHeight="1" x14ac:dyDescent="0.2">
      <c r="B18" s="36" t="s">
        <v>17</v>
      </c>
      <c r="C18" s="41">
        <v>68.7</v>
      </c>
      <c r="D18" s="41">
        <v>52.5</v>
      </c>
      <c r="E18" s="41">
        <v>74.3</v>
      </c>
      <c r="U18" s="50"/>
    </row>
    <row r="19" spans="2:27" ht="14.25" customHeight="1" x14ac:dyDescent="0.2">
      <c r="B19" s="36" t="s">
        <v>19</v>
      </c>
      <c r="C19" s="41">
        <v>59</v>
      </c>
      <c r="D19" s="41">
        <v>42</v>
      </c>
      <c r="E19" s="41">
        <v>64.900000000000006</v>
      </c>
      <c r="U19" s="50"/>
    </row>
    <row r="20" spans="2:27" ht="14.25" customHeight="1" x14ac:dyDescent="0.2">
      <c r="B20" s="36" t="s">
        <v>21</v>
      </c>
      <c r="C20" s="41">
        <v>39.299999999999997</v>
      </c>
      <c r="D20" s="41">
        <v>33</v>
      </c>
      <c r="E20" s="41">
        <v>47.5</v>
      </c>
      <c r="U20" s="50"/>
    </row>
    <row r="21" spans="2:27" ht="14.25" customHeight="1" x14ac:dyDescent="0.2">
      <c r="B21" s="36"/>
      <c r="C21" s="41"/>
      <c r="D21" s="41"/>
      <c r="E21" s="37"/>
      <c r="U21" s="50"/>
    </row>
    <row r="22" spans="2:27" ht="14.25" customHeight="1" x14ac:dyDescent="0.2">
      <c r="B22" s="38" t="s">
        <v>38</v>
      </c>
      <c r="C22" s="159">
        <v>136.37116488778506</v>
      </c>
      <c r="D22" s="159">
        <v>105</v>
      </c>
      <c r="E22" s="39"/>
      <c r="U22" s="50"/>
    </row>
    <row r="23" spans="2:27" ht="14.25" customHeight="1" x14ac:dyDescent="0.2">
      <c r="B23" s="40"/>
      <c r="C23" s="41"/>
      <c r="D23" s="41"/>
      <c r="E23" s="41"/>
      <c r="U23" s="50"/>
    </row>
    <row r="24" spans="2:27" ht="14.25" customHeight="1" x14ac:dyDescent="0.2">
      <c r="B24" s="42" t="s">
        <v>39</v>
      </c>
      <c r="C24" s="43">
        <v>3067</v>
      </c>
      <c r="D24" s="43">
        <v>3067</v>
      </c>
      <c r="E24" s="43"/>
      <c r="U24" s="50"/>
    </row>
    <row r="25" spans="2:27" ht="14.25" customHeight="1" x14ac:dyDescent="0.2">
      <c r="B25" s="48" t="s">
        <v>45</v>
      </c>
      <c r="AA25" s="50"/>
    </row>
    <row r="26" spans="2:27" ht="14.25" customHeight="1" x14ac:dyDescent="0.2">
      <c r="B26" s="8" t="s">
        <v>104</v>
      </c>
      <c r="AA26" s="50"/>
    </row>
    <row r="27" spans="2:27" ht="14.25" customHeight="1" x14ac:dyDescent="0.2">
      <c r="B27" s="146" t="s">
        <v>105</v>
      </c>
      <c r="AA27" s="50"/>
    </row>
    <row r="28" spans="2:27" s="125" customFormat="1" ht="14.25" customHeight="1" x14ac:dyDescent="0.2">
      <c r="B28" s="171" t="s">
        <v>117</v>
      </c>
      <c r="AA28" s="172"/>
    </row>
    <row r="29" spans="2:27" ht="14.25" customHeight="1" x14ac:dyDescent="0.2">
      <c r="B29" s="51"/>
      <c r="AA29" s="50"/>
    </row>
    <row r="30" spans="2:27" ht="14.25" customHeight="1" x14ac:dyDescent="0.2">
      <c r="B30" s="51"/>
      <c r="AA30" s="50"/>
    </row>
    <row r="31" spans="2:27" ht="14.25" customHeight="1" x14ac:dyDescent="0.2">
      <c r="B31" s="51"/>
      <c r="AA31" s="50"/>
    </row>
  </sheetData>
  <mergeCells count="5">
    <mergeCell ref="B2:E4"/>
    <mergeCell ref="B6:B8"/>
    <mergeCell ref="C6:C8"/>
    <mergeCell ref="D6:D8"/>
    <mergeCell ref="E6:E8"/>
  </mergeCells>
  <hyperlinks>
    <hyperlink ref="B28" r:id="rId1"/>
  </hyperlinks>
  <pageMargins left="0.25" right="0.25" top="0.75" bottom="0.75" header="0.3" footer="0.3"/>
  <pageSetup paperSize="9" scale="93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AA26"/>
  <sheetViews>
    <sheetView zoomScaleNormal="100" workbookViewId="0"/>
  </sheetViews>
  <sheetFormatPr defaultColWidth="9.140625" defaultRowHeight="12.75" x14ac:dyDescent="0.2"/>
  <cols>
    <col min="1" max="1" width="9.140625" style="27"/>
    <col min="2" max="2" width="21.28515625" style="27" customWidth="1"/>
    <col min="3" max="3" width="14.5703125" style="27" customWidth="1"/>
    <col min="4" max="4" width="10.5703125" style="27" bestFit="1" customWidth="1"/>
    <col min="5" max="5" width="10.5703125" style="27" customWidth="1"/>
    <col min="6" max="9" width="9.140625" style="27"/>
    <col min="10" max="10" width="14.140625" style="27" customWidth="1"/>
    <col min="11" max="11" width="10.5703125" style="27" customWidth="1"/>
    <col min="12" max="12" width="9.140625" style="27"/>
    <col min="13" max="13" width="10.42578125" style="27" customWidth="1"/>
    <col min="14" max="16384" width="9.140625" style="27"/>
  </cols>
  <sheetData>
    <row r="1" spans="1:27" ht="14.25" customHeight="1" x14ac:dyDescent="0.2">
      <c r="A1" s="52"/>
    </row>
    <row r="2" spans="1:27" ht="18.75" customHeight="1" x14ac:dyDescent="0.2">
      <c r="B2" s="213" t="s">
        <v>114</v>
      </c>
      <c r="C2" s="213"/>
      <c r="D2" s="213"/>
      <c r="E2" s="160"/>
      <c r="F2" s="157"/>
      <c r="G2" s="157"/>
      <c r="H2" s="157"/>
      <c r="I2" s="157"/>
      <c r="J2" s="157"/>
      <c r="K2" s="157"/>
      <c r="L2" s="157"/>
      <c r="M2" s="157"/>
    </row>
    <row r="3" spans="1:27" ht="18.75" customHeight="1" x14ac:dyDescent="0.2">
      <c r="B3" s="213"/>
      <c r="C3" s="213"/>
      <c r="D3" s="213"/>
      <c r="E3" s="160"/>
      <c r="F3" s="157"/>
      <c r="G3" s="157"/>
      <c r="H3" s="157"/>
      <c r="I3" s="157"/>
      <c r="J3" s="157"/>
      <c r="K3" s="157"/>
      <c r="L3" s="157"/>
      <c r="M3" s="157"/>
    </row>
    <row r="4" spans="1:27" ht="14.25" customHeight="1" x14ac:dyDescent="0.2">
      <c r="B4" s="213"/>
      <c r="C4" s="213"/>
      <c r="D4" s="213"/>
      <c r="E4" s="160"/>
      <c r="AA4" s="50" t="s">
        <v>24</v>
      </c>
    </row>
    <row r="5" spans="1:27" ht="14.25" customHeight="1" x14ac:dyDescent="0.2">
      <c r="B5" s="28" t="s">
        <v>36</v>
      </c>
      <c r="C5" s="29"/>
      <c r="D5" s="30"/>
      <c r="E5" s="92"/>
      <c r="AA5" s="50"/>
    </row>
    <row r="6" spans="1:27" ht="14.25" customHeight="1" x14ac:dyDescent="0.2">
      <c r="B6" s="29"/>
      <c r="C6" s="45" t="s">
        <v>0</v>
      </c>
      <c r="D6" s="45" t="s">
        <v>1</v>
      </c>
      <c r="E6" s="92"/>
      <c r="T6" s="50"/>
    </row>
    <row r="7" spans="1:27" ht="14.25" customHeight="1" x14ac:dyDescent="0.25">
      <c r="B7" s="46"/>
      <c r="D7" s="33" t="s">
        <v>37</v>
      </c>
      <c r="Z7" s="50"/>
    </row>
    <row r="8" spans="1:27" ht="14.25" customHeight="1" x14ac:dyDescent="0.2">
      <c r="B8" s="34" t="s">
        <v>89</v>
      </c>
      <c r="C8" s="35"/>
      <c r="D8" s="35"/>
      <c r="H8" s="34"/>
      <c r="Z8" s="50"/>
    </row>
    <row r="9" spans="1:27" ht="14.25" customHeight="1" x14ac:dyDescent="0.2">
      <c r="B9" s="34" t="s">
        <v>25</v>
      </c>
      <c r="C9" s="41">
        <v>140.27381136531676</v>
      </c>
      <c r="D9" s="41">
        <v>123.5</v>
      </c>
      <c r="J9" s="34"/>
      <c r="Z9" s="50"/>
    </row>
    <row r="10" spans="1:27" ht="14.25" customHeight="1" x14ac:dyDescent="0.2">
      <c r="B10" s="36" t="s">
        <v>40</v>
      </c>
      <c r="C10" s="41">
        <v>112.1084956387872</v>
      </c>
      <c r="D10" s="41">
        <v>105.3</v>
      </c>
      <c r="Z10" s="50"/>
    </row>
    <row r="11" spans="1:27" ht="14.25" customHeight="1" x14ac:dyDescent="0.2">
      <c r="B11" s="36" t="s">
        <v>41</v>
      </c>
      <c r="C11" s="41">
        <v>141.61931664874092</v>
      </c>
      <c r="D11" s="41">
        <v>124.95</v>
      </c>
      <c r="I11" s="8"/>
      <c r="J11" s="34"/>
      <c r="Z11" s="50"/>
    </row>
    <row r="12" spans="1:27" ht="14.25" customHeight="1" x14ac:dyDescent="0.2">
      <c r="B12" s="36" t="s">
        <v>26</v>
      </c>
      <c r="C12" s="41">
        <v>174.85319329243694</v>
      </c>
      <c r="D12" s="41">
        <v>128</v>
      </c>
      <c r="I12" s="7"/>
      <c r="Z12" s="50"/>
    </row>
    <row r="13" spans="1:27" ht="14.25" customHeight="1" x14ac:dyDescent="0.2">
      <c r="B13" s="36" t="s">
        <v>27</v>
      </c>
      <c r="C13" s="41">
        <v>113.41565010543233</v>
      </c>
      <c r="D13" s="41">
        <v>85</v>
      </c>
      <c r="I13" s="86"/>
      <c r="Z13" s="50"/>
    </row>
    <row r="14" spans="1:27" ht="14.25" customHeight="1" x14ac:dyDescent="0.2">
      <c r="B14" s="34" t="s">
        <v>28</v>
      </c>
      <c r="C14" s="41">
        <v>99.202016906381758</v>
      </c>
      <c r="D14" s="41">
        <v>45</v>
      </c>
      <c r="G14" s="47"/>
      <c r="H14" s="47"/>
      <c r="I14" s="8"/>
      <c r="Z14" s="50"/>
    </row>
    <row r="15" spans="1:27" ht="14.25" customHeight="1" x14ac:dyDescent="0.2">
      <c r="B15" s="36" t="s">
        <v>42</v>
      </c>
      <c r="C15" s="41">
        <v>93.285640747385585</v>
      </c>
      <c r="D15" s="41">
        <v>50</v>
      </c>
      <c r="I15" s="49"/>
      <c r="Z15" s="50"/>
    </row>
    <row r="16" spans="1:27" ht="14.25" customHeight="1" x14ac:dyDescent="0.2">
      <c r="B16" s="36" t="s">
        <v>43</v>
      </c>
      <c r="C16" s="41">
        <v>121.23056107579797</v>
      </c>
      <c r="D16" s="41">
        <v>28</v>
      </c>
      <c r="I16" s="49"/>
      <c r="Z16" s="50"/>
    </row>
    <row r="17" spans="2:27" ht="14.25" customHeight="1" x14ac:dyDescent="0.2">
      <c r="B17" s="36"/>
      <c r="C17" s="41"/>
      <c r="D17" s="41"/>
      <c r="I17" s="51"/>
      <c r="Z17" s="50"/>
    </row>
    <row r="18" spans="2:27" ht="14.25" customHeight="1" x14ac:dyDescent="0.2">
      <c r="B18" s="38" t="s">
        <v>44</v>
      </c>
      <c r="C18" s="159">
        <v>136.33315134542207</v>
      </c>
      <c r="D18" s="159">
        <v>105</v>
      </c>
      <c r="Z18" s="50"/>
    </row>
    <row r="19" spans="2:27" ht="14.25" customHeight="1" x14ac:dyDescent="0.2">
      <c r="B19" s="40"/>
      <c r="C19" s="41"/>
      <c r="D19" s="41"/>
      <c r="Z19" s="50"/>
    </row>
    <row r="20" spans="2:27" ht="14.25" customHeight="1" x14ac:dyDescent="0.2">
      <c r="B20" s="42" t="s">
        <v>39</v>
      </c>
      <c r="C20" s="43">
        <v>3079</v>
      </c>
      <c r="D20" s="43">
        <v>3079</v>
      </c>
      <c r="Z20" s="50"/>
    </row>
    <row r="21" spans="2:27" ht="14.25" customHeight="1" x14ac:dyDescent="0.2">
      <c r="B21" s="48" t="s">
        <v>88</v>
      </c>
      <c r="AA21" s="50"/>
    </row>
    <row r="22" spans="2:27" ht="14.25" customHeight="1" x14ac:dyDescent="0.2">
      <c r="B22" s="48" t="s">
        <v>61</v>
      </c>
      <c r="AA22" s="50"/>
    </row>
    <row r="23" spans="2:27" ht="14.25" customHeight="1" x14ac:dyDescent="0.2">
      <c r="B23" s="49"/>
      <c r="AA23" s="50"/>
    </row>
    <row r="24" spans="2:27" ht="14.25" customHeight="1" x14ac:dyDescent="0.2">
      <c r="B24" s="51"/>
      <c r="AA24" s="50"/>
    </row>
    <row r="25" spans="2:27" ht="14.25" customHeight="1" x14ac:dyDescent="0.2">
      <c r="B25" s="51"/>
      <c r="AA25" s="50"/>
    </row>
    <row r="26" spans="2:27" ht="14.25" customHeight="1" x14ac:dyDescent="0.2">
      <c r="B26" s="51"/>
      <c r="AA26" s="50"/>
    </row>
  </sheetData>
  <mergeCells count="1">
    <mergeCell ref="B2:D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AL56"/>
  <sheetViews>
    <sheetView zoomScaleNormal="100" workbookViewId="0"/>
  </sheetViews>
  <sheetFormatPr defaultColWidth="9.140625" defaultRowHeight="12.75" x14ac:dyDescent="0.2"/>
  <cols>
    <col min="1" max="1" width="9.140625" style="27"/>
    <col min="2" max="2" width="18" style="27" customWidth="1"/>
    <col min="3" max="8" width="9.140625" style="27"/>
    <col min="9" max="9" width="11.85546875" style="27" customWidth="1"/>
    <col min="10" max="10" width="10.7109375" style="27" customWidth="1"/>
    <col min="11" max="11" width="9.140625" style="27"/>
    <col min="12" max="12" width="10.28515625" style="27" customWidth="1"/>
    <col min="13" max="13" width="15" style="27" bestFit="1" customWidth="1"/>
    <col min="14" max="19" width="9.140625" style="27"/>
    <col min="20" max="20" width="10.28515625" style="27" customWidth="1"/>
    <col min="21" max="23" width="9.140625" style="27"/>
    <col min="24" max="24" width="12" style="27" customWidth="1"/>
    <col min="25" max="30" width="9.140625" style="27"/>
    <col min="31" max="31" width="17" style="27" bestFit="1" customWidth="1"/>
    <col min="32" max="16384" width="9.140625" style="27"/>
  </cols>
  <sheetData>
    <row r="1" spans="1:38" ht="14.25" customHeight="1" x14ac:dyDescent="0.2">
      <c r="A1" s="52"/>
      <c r="B1" s="40"/>
      <c r="C1" s="53"/>
      <c r="D1" s="53"/>
      <c r="E1" s="40"/>
      <c r="F1" s="40"/>
      <c r="G1" s="40"/>
      <c r="H1" s="40"/>
      <c r="I1" s="40"/>
      <c r="J1" s="40"/>
      <c r="K1" s="40"/>
      <c r="L1" s="40"/>
      <c r="M1" s="40"/>
      <c r="N1" s="40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5"/>
    </row>
    <row r="2" spans="1:38" ht="18.75" customHeight="1" x14ac:dyDescent="0.2">
      <c r="A2" s="56"/>
      <c r="B2" s="160" t="s">
        <v>110</v>
      </c>
      <c r="C2" s="160"/>
      <c r="D2" s="180"/>
      <c r="E2" s="180"/>
      <c r="F2" s="180"/>
      <c r="G2" s="180"/>
      <c r="H2" s="180"/>
      <c r="I2" s="181"/>
      <c r="J2" s="181"/>
      <c r="K2" s="181"/>
      <c r="L2" s="181"/>
      <c r="M2" s="181"/>
      <c r="N2" s="181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5"/>
    </row>
    <row r="3" spans="1:38" ht="14.25" customHeight="1" x14ac:dyDescent="0.2">
      <c r="A3" s="40"/>
      <c r="B3" s="57"/>
      <c r="C3" s="40"/>
      <c r="D3" s="53"/>
      <c r="E3" s="58"/>
      <c r="F3" s="40"/>
      <c r="G3" s="40"/>
      <c r="H3" s="40"/>
      <c r="I3" s="40"/>
      <c r="J3" s="40"/>
      <c r="K3" s="40"/>
      <c r="L3" s="40"/>
      <c r="M3" s="40"/>
      <c r="N3" s="40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5"/>
    </row>
    <row r="4" spans="1:38" ht="14.25" customHeight="1" x14ac:dyDescent="0.2">
      <c r="A4" s="40"/>
      <c r="B4" s="28" t="s">
        <v>36</v>
      </c>
      <c r="C4" s="29"/>
      <c r="D4" s="30"/>
      <c r="E4" s="30"/>
      <c r="F4" s="29"/>
      <c r="G4" s="29"/>
      <c r="H4" s="29"/>
      <c r="I4" s="59"/>
      <c r="J4" s="59"/>
      <c r="K4" s="60"/>
      <c r="L4" s="60"/>
      <c r="M4" s="60"/>
      <c r="N4" s="60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5"/>
    </row>
    <row r="5" spans="1:38" ht="14.25" customHeight="1" x14ac:dyDescent="0.2">
      <c r="A5" s="40"/>
      <c r="B5" s="40"/>
      <c r="C5" s="199" t="s">
        <v>46</v>
      </c>
      <c r="D5" s="200"/>
      <c r="E5" s="200"/>
      <c r="F5" s="200"/>
      <c r="G5" s="200"/>
      <c r="H5" s="200"/>
      <c r="I5" s="200"/>
      <c r="J5" s="200"/>
      <c r="K5" s="61"/>
      <c r="L5" s="61"/>
      <c r="M5" s="61"/>
      <c r="N5" s="61"/>
      <c r="O5" s="62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5"/>
    </row>
    <row r="6" spans="1:38" ht="14.25" customHeight="1" x14ac:dyDescent="0.2">
      <c r="A6" s="40"/>
      <c r="B6" s="40"/>
      <c r="C6" s="201" t="s">
        <v>34</v>
      </c>
      <c r="D6" s="201" t="s">
        <v>33</v>
      </c>
      <c r="E6" s="201" t="s">
        <v>32</v>
      </c>
      <c r="F6" s="201" t="s">
        <v>31</v>
      </c>
      <c r="G6" s="201" t="s">
        <v>30</v>
      </c>
      <c r="H6" s="195" t="s">
        <v>47</v>
      </c>
      <c r="I6" s="195" t="s">
        <v>36</v>
      </c>
      <c r="J6" s="204" t="s">
        <v>39</v>
      </c>
      <c r="K6" s="61"/>
      <c r="L6" s="61"/>
      <c r="M6" s="61"/>
      <c r="N6" s="61"/>
      <c r="O6" s="62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5"/>
    </row>
    <row r="7" spans="1:38" ht="14.25" customHeight="1" x14ac:dyDescent="0.2">
      <c r="A7" s="40"/>
      <c r="B7" s="29"/>
      <c r="C7" s="202"/>
      <c r="D7" s="202"/>
      <c r="E7" s="202"/>
      <c r="F7" s="202"/>
      <c r="G7" s="202"/>
      <c r="H7" s="203"/>
      <c r="I7" s="203"/>
      <c r="J7" s="205"/>
      <c r="K7" s="60"/>
      <c r="L7" s="61"/>
      <c r="M7" s="40"/>
      <c r="N7" s="54"/>
      <c r="O7" s="63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5"/>
    </row>
    <row r="8" spans="1:38" ht="14.25" customHeight="1" x14ac:dyDescent="0.2">
      <c r="A8" s="32"/>
      <c r="B8" s="32"/>
      <c r="C8" s="64"/>
      <c r="D8" s="32"/>
      <c r="E8" s="32"/>
      <c r="F8" s="64"/>
      <c r="G8" s="32"/>
      <c r="H8" s="32"/>
      <c r="I8" s="65" t="s">
        <v>48</v>
      </c>
      <c r="J8" s="66"/>
      <c r="K8" s="32"/>
      <c r="L8" s="61"/>
      <c r="M8" s="40"/>
      <c r="N8" s="54"/>
      <c r="O8" s="63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5"/>
    </row>
    <row r="9" spans="1:38" ht="14.25" customHeight="1" x14ac:dyDescent="0.2">
      <c r="A9" s="32"/>
      <c r="B9" s="34" t="s">
        <v>49</v>
      </c>
      <c r="C9" s="64"/>
      <c r="D9" s="32"/>
      <c r="E9" s="32"/>
      <c r="F9" s="32"/>
      <c r="G9" s="32"/>
      <c r="H9" s="32"/>
      <c r="I9" s="67"/>
      <c r="J9" s="67"/>
      <c r="K9" s="68"/>
      <c r="L9" s="32"/>
      <c r="M9" s="40"/>
      <c r="N9" s="54"/>
      <c r="O9" s="63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5"/>
    </row>
    <row r="10" spans="1:38" ht="14.25" customHeight="1" x14ac:dyDescent="0.2">
      <c r="A10" s="32"/>
      <c r="B10" s="34" t="s">
        <v>25</v>
      </c>
      <c r="C10" s="69">
        <v>38.289596781805841</v>
      </c>
      <c r="D10" s="69">
        <v>40.340528933542643</v>
      </c>
      <c r="E10" s="69">
        <v>532.69514642462434</v>
      </c>
      <c r="F10" s="69">
        <v>283.40999442078311</v>
      </c>
      <c r="G10" s="69">
        <v>271.41588625421667</v>
      </c>
      <c r="H10" s="69">
        <f>F10+G10</f>
        <v>554.82588067499978</v>
      </c>
      <c r="I10" s="70">
        <v>1166.1511528149724</v>
      </c>
      <c r="J10" s="44">
        <v>590</v>
      </c>
      <c r="K10" s="68"/>
      <c r="L10" s="32"/>
      <c r="M10" s="40"/>
      <c r="N10" s="54"/>
      <c r="O10" s="63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5"/>
    </row>
    <row r="11" spans="1:38" ht="14.25" customHeight="1" x14ac:dyDescent="0.2">
      <c r="A11" s="32"/>
      <c r="B11" s="71" t="s">
        <v>40</v>
      </c>
      <c r="C11" s="69" t="s">
        <v>50</v>
      </c>
      <c r="D11" s="69" t="s">
        <v>50</v>
      </c>
      <c r="E11" s="44">
        <v>9.9938757972987151</v>
      </c>
      <c r="F11" s="44">
        <v>18.418972208770128</v>
      </c>
      <c r="G11" s="44">
        <v>19.437853449661304</v>
      </c>
      <c r="H11" s="44">
        <f t="shared" ref="H11:H14" si="0">F11+G11</f>
        <v>37.856825658431433</v>
      </c>
      <c r="I11" s="72">
        <v>49.707785364432944</v>
      </c>
      <c r="J11" s="44">
        <v>27</v>
      </c>
      <c r="K11" s="68"/>
      <c r="L11" s="32"/>
      <c r="M11" s="40"/>
      <c r="N11" s="54"/>
      <c r="O11" s="63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5"/>
    </row>
    <row r="12" spans="1:38" ht="14.25" customHeight="1" x14ac:dyDescent="0.2">
      <c r="A12" s="40"/>
      <c r="B12" s="36" t="s">
        <v>41</v>
      </c>
      <c r="C12" s="69">
        <v>36.43251287310305</v>
      </c>
      <c r="D12" s="69">
        <v>40.340528933542643</v>
      </c>
      <c r="E12" s="69">
        <v>522.7012706273257</v>
      </c>
      <c r="F12" s="69">
        <v>264.99102221201298</v>
      </c>
      <c r="G12" s="69">
        <v>251.97803280455534</v>
      </c>
      <c r="H12" s="69">
        <f t="shared" si="0"/>
        <v>516.96905501656829</v>
      </c>
      <c r="I12" s="70">
        <v>1116.4433674505394</v>
      </c>
      <c r="J12" s="44">
        <v>548</v>
      </c>
      <c r="K12" s="68"/>
      <c r="L12" s="68"/>
      <c r="M12" s="40"/>
      <c r="N12" s="54"/>
      <c r="O12" s="63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5"/>
    </row>
    <row r="13" spans="1:38" ht="14.25" customHeight="1" x14ac:dyDescent="0.2">
      <c r="A13" s="40"/>
      <c r="B13" s="36" t="s">
        <v>26</v>
      </c>
      <c r="C13" s="69">
        <v>146.62040383643918</v>
      </c>
      <c r="D13" s="69">
        <v>199.24964592686771</v>
      </c>
      <c r="E13" s="69">
        <v>1200.9150376895545</v>
      </c>
      <c r="F13" s="69">
        <v>249.88857429837657</v>
      </c>
      <c r="G13" s="69">
        <v>61.642275116523294</v>
      </c>
      <c r="H13" s="69">
        <f t="shared" si="0"/>
        <v>311.53084941489988</v>
      </c>
      <c r="I13" s="70">
        <v>1858.3159368677607</v>
      </c>
      <c r="J13" s="44">
        <v>1033</v>
      </c>
      <c r="K13" s="68"/>
      <c r="L13" s="68"/>
      <c r="M13" s="40"/>
      <c r="N13" s="54"/>
      <c r="O13" s="3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5"/>
    </row>
    <row r="14" spans="1:38" ht="14.25" customHeight="1" x14ac:dyDescent="0.2">
      <c r="A14" s="40"/>
      <c r="B14" s="36" t="s">
        <v>27</v>
      </c>
      <c r="C14" s="69">
        <v>597.08493766947618</v>
      </c>
      <c r="D14" s="69">
        <v>591.07917607409286</v>
      </c>
      <c r="E14" s="69">
        <v>1744.2218142448746</v>
      </c>
      <c r="F14" s="69">
        <v>76.770518528183075</v>
      </c>
      <c r="G14" s="69">
        <v>14.746473249488579</v>
      </c>
      <c r="H14" s="69">
        <f t="shared" si="0"/>
        <v>91.516991777671649</v>
      </c>
      <c r="I14" s="70">
        <v>3023.9029197661184</v>
      </c>
      <c r="J14" s="44">
        <v>1617</v>
      </c>
      <c r="K14" s="68"/>
      <c r="L14" s="68"/>
      <c r="M14" s="40"/>
      <c r="N14" s="54"/>
      <c r="O14" s="3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5"/>
    </row>
    <row r="15" spans="1:38" ht="14.25" customHeight="1" x14ac:dyDescent="0.2">
      <c r="A15" s="40"/>
      <c r="B15" s="34" t="s">
        <v>28</v>
      </c>
      <c r="C15" s="69">
        <v>92.087333662108279</v>
      </c>
      <c r="D15" s="69">
        <v>34.080168208089987</v>
      </c>
      <c r="E15" s="69">
        <v>75.227833905526495</v>
      </c>
      <c r="F15" s="69">
        <v>17.401248449660159</v>
      </c>
      <c r="G15" s="69" t="s">
        <v>50</v>
      </c>
      <c r="H15" s="69">
        <v>20.986937749738715</v>
      </c>
      <c r="I15" s="70">
        <v>222.3822735254634</v>
      </c>
      <c r="J15" s="44">
        <v>132</v>
      </c>
      <c r="K15" s="68"/>
      <c r="L15" s="68"/>
      <c r="M15" s="40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5"/>
    </row>
    <row r="16" spans="1:38" ht="14.25" customHeight="1" x14ac:dyDescent="0.2">
      <c r="A16" s="40"/>
      <c r="B16" s="36" t="s">
        <v>42</v>
      </c>
      <c r="C16" s="69">
        <v>82.663373184962609</v>
      </c>
      <c r="D16" s="69">
        <v>23.002931192166702</v>
      </c>
      <c r="E16" s="69">
        <v>62.224934704010117</v>
      </c>
      <c r="F16" s="69" t="s">
        <v>50</v>
      </c>
      <c r="G16" s="69" t="s">
        <v>50</v>
      </c>
      <c r="H16" s="69">
        <v>6.8150367285692539</v>
      </c>
      <c r="I16" s="70">
        <v>174.70627580970861</v>
      </c>
      <c r="J16" s="44">
        <v>108</v>
      </c>
      <c r="K16" s="68"/>
      <c r="L16" s="68"/>
      <c r="M16" s="40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5"/>
    </row>
    <row r="17" spans="1:37" ht="14.25" customHeight="1" x14ac:dyDescent="0.2">
      <c r="A17" s="40"/>
      <c r="B17" s="36" t="s">
        <v>43</v>
      </c>
      <c r="C17" s="44">
        <v>9.4239604771456627</v>
      </c>
      <c r="D17" s="44">
        <v>11.077237015923291</v>
      </c>
      <c r="E17" s="44">
        <v>13.002899201516394</v>
      </c>
      <c r="F17" s="44" t="s">
        <v>50</v>
      </c>
      <c r="G17" s="44" t="s">
        <v>50</v>
      </c>
      <c r="H17" s="44">
        <v>14.171901021169464</v>
      </c>
      <c r="I17" s="72">
        <v>47.675997715754804</v>
      </c>
      <c r="J17" s="44">
        <v>24</v>
      </c>
      <c r="K17" s="68"/>
      <c r="L17" s="68"/>
      <c r="M17" s="136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5"/>
    </row>
    <row r="18" spans="1:37" ht="14.25" customHeight="1" x14ac:dyDescent="0.2">
      <c r="A18" s="40"/>
      <c r="B18" s="36"/>
      <c r="C18" s="69"/>
      <c r="D18" s="69"/>
      <c r="E18" s="69"/>
      <c r="F18" s="69"/>
      <c r="G18" s="69"/>
      <c r="H18" s="69"/>
      <c r="I18" s="70"/>
      <c r="J18" s="69"/>
      <c r="K18" s="68"/>
      <c r="L18" s="68"/>
      <c r="M18" s="40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5"/>
    </row>
    <row r="19" spans="1:37" ht="14.25" customHeight="1" x14ac:dyDescent="0.2">
      <c r="A19" s="40"/>
      <c r="B19" s="34" t="s">
        <v>51</v>
      </c>
      <c r="C19" s="40"/>
      <c r="D19" s="40"/>
      <c r="E19" s="40"/>
      <c r="F19" s="40"/>
      <c r="G19" s="40"/>
      <c r="H19" s="40"/>
      <c r="I19" s="68"/>
      <c r="J19" s="41"/>
      <c r="K19" s="40"/>
      <c r="L19" s="40"/>
      <c r="M19" s="40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5"/>
    </row>
    <row r="20" spans="1:37" ht="14.25" customHeight="1" x14ac:dyDescent="0.2">
      <c r="A20" s="40"/>
      <c r="B20" s="34" t="s">
        <v>52</v>
      </c>
      <c r="C20" s="69">
        <v>497.61983446431663</v>
      </c>
      <c r="D20" s="69">
        <v>362.60859977750852</v>
      </c>
      <c r="E20" s="69">
        <v>1104.2581754769635</v>
      </c>
      <c r="F20" s="69">
        <v>392.84976340190417</v>
      </c>
      <c r="G20" s="69">
        <v>235.47477823320276</v>
      </c>
      <c r="H20" s="69">
        <v>628.32454163510693</v>
      </c>
      <c r="I20" s="70">
        <v>2592.8111513538961</v>
      </c>
      <c r="J20" s="44">
        <f>J21+J22</f>
        <v>1399</v>
      </c>
      <c r="K20" s="40"/>
      <c r="L20" s="60"/>
      <c r="M20" s="60"/>
      <c r="N20" s="41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5"/>
    </row>
    <row r="21" spans="1:37" ht="14.25" customHeight="1" x14ac:dyDescent="0.2">
      <c r="A21" s="40"/>
      <c r="B21" s="71" t="s">
        <v>53</v>
      </c>
      <c r="C21" s="69">
        <v>287.4170868075326</v>
      </c>
      <c r="D21" s="69">
        <v>205.54563030719055</v>
      </c>
      <c r="E21" s="69">
        <v>603.90194952562945</v>
      </c>
      <c r="F21" s="69">
        <v>222.87126539015358</v>
      </c>
      <c r="G21" s="69">
        <v>159.18562635453029</v>
      </c>
      <c r="H21" s="69">
        <v>382.05689174468387</v>
      </c>
      <c r="I21" s="70">
        <v>1478.9215583850375</v>
      </c>
      <c r="J21" s="44">
        <v>791</v>
      </c>
      <c r="K21" s="69"/>
      <c r="L21" s="40"/>
      <c r="M21" s="4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5"/>
    </row>
    <row r="22" spans="1:37" ht="14.25" customHeight="1" x14ac:dyDescent="0.2">
      <c r="A22" s="40"/>
      <c r="B22" s="36" t="s">
        <v>54</v>
      </c>
      <c r="C22" s="69">
        <v>210.20274765678403</v>
      </c>
      <c r="D22" s="69">
        <v>157.06296947031794</v>
      </c>
      <c r="E22" s="69">
        <v>500.35622595133401</v>
      </c>
      <c r="F22" s="69">
        <v>169.97849801175062</v>
      </c>
      <c r="G22" s="69">
        <v>76.289151878672484</v>
      </c>
      <c r="H22" s="69">
        <v>246.26764989042312</v>
      </c>
      <c r="I22" s="70">
        <v>1113.8895929688588</v>
      </c>
      <c r="J22" s="44">
        <v>608</v>
      </c>
      <c r="K22" s="69"/>
      <c r="L22" s="40"/>
      <c r="M22" s="40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5"/>
    </row>
    <row r="23" spans="1:37" ht="14.25" customHeight="1" x14ac:dyDescent="0.2">
      <c r="A23" s="40"/>
      <c r="B23" s="36" t="s">
        <v>55</v>
      </c>
      <c r="C23" s="69">
        <v>216.06210166557963</v>
      </c>
      <c r="D23" s="69">
        <v>244.90669578491338</v>
      </c>
      <c r="E23" s="69">
        <v>850.6593218679933</v>
      </c>
      <c r="F23" s="69">
        <v>154.75166306808759</v>
      </c>
      <c r="G23" s="69">
        <v>101.82397038960853</v>
      </c>
      <c r="H23" s="69">
        <v>256.57563345769614</v>
      </c>
      <c r="I23" s="70">
        <v>1568.2037527761831</v>
      </c>
      <c r="J23" s="44">
        <v>820</v>
      </c>
      <c r="K23" s="69"/>
      <c r="L23" s="40"/>
      <c r="M23" s="40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5"/>
    </row>
    <row r="24" spans="1:37" ht="14.25" customHeight="1" x14ac:dyDescent="0.2">
      <c r="A24" s="40"/>
      <c r="B24" s="36" t="s">
        <v>15</v>
      </c>
      <c r="C24" s="69">
        <v>112.92454987154504</v>
      </c>
      <c r="D24" s="69">
        <v>157.32765960988911</v>
      </c>
      <c r="E24" s="69">
        <v>731.91158781622698</v>
      </c>
      <c r="F24" s="69">
        <v>27.594463710410981</v>
      </c>
      <c r="G24" s="69" t="s">
        <v>50</v>
      </c>
      <c r="H24" s="69">
        <v>30.831528691328845</v>
      </c>
      <c r="I24" s="70">
        <v>1032.9953259889899</v>
      </c>
      <c r="J24" s="44">
        <v>557</v>
      </c>
      <c r="K24" s="69"/>
      <c r="L24" s="40"/>
      <c r="M24" s="40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5"/>
    </row>
    <row r="25" spans="1:37" ht="14.25" customHeight="1" x14ac:dyDescent="0.2">
      <c r="A25" s="40"/>
      <c r="B25" s="36" t="s">
        <v>56</v>
      </c>
      <c r="C25" s="69">
        <v>44.569457616668664</v>
      </c>
      <c r="D25" s="69">
        <v>95.815495025272611</v>
      </c>
      <c r="E25" s="69">
        <v>846.21557173067595</v>
      </c>
      <c r="F25" s="69">
        <v>50.386438189169702</v>
      </c>
      <c r="G25" s="69">
        <v>10.854510316578018</v>
      </c>
      <c r="H25" s="69">
        <v>61.240948505747724</v>
      </c>
      <c r="I25" s="70">
        <v>1047.8414728783646</v>
      </c>
      <c r="J25" s="44">
        <v>565</v>
      </c>
      <c r="K25" s="69"/>
      <c r="L25" s="40"/>
      <c r="M25" s="40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5"/>
    </row>
    <row r="26" spans="1:37" ht="14.25" customHeight="1" x14ac:dyDescent="0.25">
      <c r="A26" s="40"/>
      <c r="B26" s="36"/>
      <c r="C26" s="40"/>
      <c r="D26" s="40"/>
      <c r="E26" s="40"/>
      <c r="F26" s="40"/>
      <c r="G26" s="40"/>
      <c r="H26" s="40"/>
      <c r="I26" s="73"/>
      <c r="J26" s="73"/>
      <c r="K26" s="40"/>
      <c r="L26" s="40"/>
      <c r="M26" s="4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5"/>
    </row>
    <row r="27" spans="1:37" ht="14.25" customHeight="1" x14ac:dyDescent="0.2">
      <c r="A27" s="40"/>
      <c r="B27" s="38" t="s">
        <v>36</v>
      </c>
      <c r="C27" s="74">
        <v>874.08227194982919</v>
      </c>
      <c r="D27" s="74">
        <v>864.74951914259384</v>
      </c>
      <c r="E27" s="74">
        <v>3553.0598322645778</v>
      </c>
      <c r="F27" s="74">
        <v>627.47033569700295</v>
      </c>
      <c r="G27" s="74">
        <v>351.39032392030691</v>
      </c>
      <c r="H27" s="74">
        <v>978.86065961730992</v>
      </c>
      <c r="I27" s="74">
        <v>6270.7522829742884</v>
      </c>
      <c r="J27" s="43">
        <v>3543</v>
      </c>
      <c r="K27" s="40"/>
      <c r="L27" s="40"/>
      <c r="M27" s="40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5"/>
    </row>
    <row r="28" spans="1:37" ht="14.25" customHeight="1" x14ac:dyDescent="0.2">
      <c r="A28" s="40"/>
      <c r="B28" s="32"/>
      <c r="C28" s="32"/>
      <c r="D28" s="32"/>
      <c r="E28" s="32"/>
      <c r="F28" s="32"/>
      <c r="G28" s="32"/>
      <c r="H28" s="32"/>
      <c r="I28" s="33" t="s">
        <v>29</v>
      </c>
      <c r="J28" s="32"/>
      <c r="K28" s="60"/>
      <c r="L28" s="60"/>
      <c r="M28" s="40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5"/>
    </row>
    <row r="29" spans="1:37" ht="14.25" customHeight="1" x14ac:dyDescent="0.2">
      <c r="A29" s="40"/>
      <c r="B29" s="34" t="s">
        <v>49</v>
      </c>
      <c r="C29" s="64"/>
      <c r="D29" s="32"/>
      <c r="E29" s="32"/>
      <c r="F29" s="32"/>
      <c r="G29" s="32"/>
      <c r="H29" s="32"/>
      <c r="I29" s="32"/>
      <c r="J29" s="32"/>
      <c r="K29" s="60"/>
      <c r="L29" s="60"/>
      <c r="M29" s="161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5"/>
    </row>
    <row r="30" spans="1:37" ht="14.25" customHeight="1" x14ac:dyDescent="0.2">
      <c r="A30" s="40"/>
      <c r="B30" s="75" t="s">
        <v>25</v>
      </c>
      <c r="C30" s="76">
        <v>3.2834162783596774</v>
      </c>
      <c r="D30" s="77">
        <v>3.459288175136185</v>
      </c>
      <c r="E30" s="76">
        <v>45.679768453579236</v>
      </c>
      <c r="F30" s="76">
        <v>24.303023989356756</v>
      </c>
      <c r="G30" s="77">
        <v>23.274503103568165</v>
      </c>
      <c r="H30" s="77">
        <v>47.577527092924925</v>
      </c>
      <c r="I30" s="58">
        <v>100</v>
      </c>
      <c r="J30" s="37"/>
      <c r="K30" s="60"/>
      <c r="L30" s="60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5"/>
    </row>
    <row r="31" spans="1:37" ht="14.25" customHeight="1" x14ac:dyDescent="0.2">
      <c r="A31" s="40"/>
      <c r="B31" s="71" t="s">
        <v>40</v>
      </c>
      <c r="C31" s="69" t="s">
        <v>50</v>
      </c>
      <c r="D31" s="69" t="s">
        <v>50</v>
      </c>
      <c r="E31" s="78">
        <v>20.105252575685178</v>
      </c>
      <c r="F31" s="78">
        <v>37.054501772169722</v>
      </c>
      <c r="G31" s="78">
        <v>39.104243544854306</v>
      </c>
      <c r="H31" s="78">
        <v>76.158745317024028</v>
      </c>
      <c r="I31" s="79">
        <v>100</v>
      </c>
      <c r="J31" s="37"/>
      <c r="K31" s="32"/>
      <c r="L31" s="32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5"/>
    </row>
    <row r="32" spans="1:37" ht="14.25" customHeight="1" x14ac:dyDescent="0.2">
      <c r="A32" s="40"/>
      <c r="B32" s="36" t="s">
        <v>41</v>
      </c>
      <c r="C32" s="76">
        <v>3.2632656465413667</v>
      </c>
      <c r="D32" s="77">
        <v>3.6133072316657215</v>
      </c>
      <c r="E32" s="76">
        <v>46.818431267225236</v>
      </c>
      <c r="F32" s="76">
        <v>23.735285634517648</v>
      </c>
      <c r="G32" s="77">
        <v>22.569710220050052</v>
      </c>
      <c r="H32" s="77">
        <v>46.3049958545677</v>
      </c>
      <c r="I32" s="58">
        <v>100</v>
      </c>
      <c r="J32" s="37"/>
      <c r="K32" s="32"/>
      <c r="L32" s="32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5"/>
    </row>
    <row r="33" spans="1:38" ht="14.25" customHeight="1" x14ac:dyDescent="0.2">
      <c r="A33" s="40"/>
      <c r="B33" s="36" t="s">
        <v>26</v>
      </c>
      <c r="C33" s="77">
        <v>7.8899610624645256</v>
      </c>
      <c r="D33" s="77">
        <v>10.722054413562644</v>
      </c>
      <c r="E33" s="77">
        <v>64.623835692531799</v>
      </c>
      <c r="F33" s="77">
        <v>13.447044678504463</v>
      </c>
      <c r="G33" s="77">
        <v>3.3171041529366065</v>
      </c>
      <c r="H33" s="77">
        <v>16.764148831441069</v>
      </c>
      <c r="I33" s="58">
        <v>100</v>
      </c>
      <c r="J33" s="37"/>
      <c r="K33" s="68"/>
      <c r="L33" s="68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5"/>
    </row>
    <row r="34" spans="1:38" ht="14.25" customHeight="1" x14ac:dyDescent="0.2">
      <c r="A34" s="40"/>
      <c r="B34" s="36" t="s">
        <v>27</v>
      </c>
      <c r="C34" s="77">
        <v>19.745506172389202</v>
      </c>
      <c r="D34" s="77">
        <v>19.546896569014507</v>
      </c>
      <c r="E34" s="77">
        <v>57.681144551419003</v>
      </c>
      <c r="F34" s="77">
        <v>2.5387891266734459</v>
      </c>
      <c r="G34" s="77">
        <v>0.48766358050373965</v>
      </c>
      <c r="H34" s="77">
        <v>3.0264527071771856</v>
      </c>
      <c r="I34" s="58">
        <v>100</v>
      </c>
      <c r="J34" s="37"/>
      <c r="K34" s="80"/>
      <c r="L34" s="80"/>
      <c r="M34" s="81"/>
      <c r="N34" s="54"/>
      <c r="O34" s="48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5"/>
    </row>
    <row r="35" spans="1:38" ht="14.25" customHeight="1" x14ac:dyDescent="0.2">
      <c r="A35" s="40"/>
      <c r="B35" s="34" t="s">
        <v>28</v>
      </c>
      <c r="C35" s="77">
        <v>41.409475765416175</v>
      </c>
      <c r="D35" s="77">
        <v>15.325038128179632</v>
      </c>
      <c r="E35" s="76">
        <v>33.828161171718882</v>
      </c>
      <c r="F35" s="77">
        <v>7.8249260490934169</v>
      </c>
      <c r="G35" s="69" t="s">
        <v>50</v>
      </c>
      <c r="H35" s="69">
        <v>9.4373249346853409</v>
      </c>
      <c r="I35" s="58">
        <v>100</v>
      </c>
      <c r="J35" s="37"/>
      <c r="K35" s="80"/>
      <c r="L35" s="80"/>
      <c r="N35" s="54"/>
      <c r="O35" s="82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5"/>
    </row>
    <row r="36" spans="1:38" ht="14.25" customHeight="1" x14ac:dyDescent="0.2">
      <c r="A36" s="40"/>
      <c r="B36" s="36" t="s">
        <v>42</v>
      </c>
      <c r="C36" s="76">
        <v>47.315628933101507</v>
      </c>
      <c r="D36" s="77">
        <v>13.166631299050566</v>
      </c>
      <c r="E36" s="76">
        <v>35.616885779069541</v>
      </c>
      <c r="F36" s="69" t="s">
        <v>50</v>
      </c>
      <c r="G36" s="69" t="s">
        <v>50</v>
      </c>
      <c r="H36" s="69" t="s">
        <v>50</v>
      </c>
      <c r="I36" s="58">
        <v>100</v>
      </c>
      <c r="J36" s="37"/>
      <c r="K36" s="60"/>
      <c r="L36" s="60"/>
      <c r="M36" s="41"/>
      <c r="N36" s="54"/>
      <c r="O36" s="82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5"/>
    </row>
    <row r="37" spans="1:38" ht="14.25" customHeight="1" x14ac:dyDescent="0.2">
      <c r="A37" s="40"/>
      <c r="B37" s="36" t="s">
        <v>43</v>
      </c>
      <c r="C37" s="78">
        <v>19.766677004499186</v>
      </c>
      <c r="D37" s="137">
        <v>23.234410493024157</v>
      </c>
      <c r="E37" s="78">
        <v>27.27347056067903</v>
      </c>
      <c r="F37" s="44" t="s">
        <v>50</v>
      </c>
      <c r="G37" s="44" t="s">
        <v>50</v>
      </c>
      <c r="H37" s="44">
        <v>15.609939851634918</v>
      </c>
      <c r="I37" s="79">
        <v>100</v>
      </c>
      <c r="J37" s="37"/>
      <c r="K37" s="60"/>
      <c r="L37" s="60"/>
      <c r="M37" s="41"/>
      <c r="N37" s="54"/>
      <c r="O37" s="48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5"/>
    </row>
    <row r="38" spans="1:38" ht="14.25" customHeight="1" x14ac:dyDescent="0.25">
      <c r="A38" s="40"/>
      <c r="B38" s="40"/>
      <c r="C38" s="35"/>
      <c r="D38" s="35"/>
      <c r="E38" s="35"/>
      <c r="F38" s="35"/>
      <c r="G38" s="35"/>
      <c r="H38" s="35"/>
      <c r="I38" s="83"/>
      <c r="J38" s="35"/>
      <c r="K38" s="60"/>
      <c r="L38" s="60"/>
      <c r="M38" s="41"/>
      <c r="N38" s="54"/>
      <c r="O38" s="66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5"/>
    </row>
    <row r="39" spans="1:38" ht="14.25" customHeight="1" x14ac:dyDescent="0.25">
      <c r="A39" s="40"/>
      <c r="B39" s="34" t="s">
        <v>51</v>
      </c>
      <c r="C39" s="35"/>
      <c r="D39" s="35"/>
      <c r="E39" s="35"/>
      <c r="F39" s="35"/>
      <c r="G39" s="35"/>
      <c r="H39" s="35"/>
      <c r="I39" s="83"/>
      <c r="J39" s="35"/>
      <c r="K39" s="60"/>
      <c r="L39" s="60"/>
      <c r="M39" s="41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5"/>
    </row>
    <row r="40" spans="1:38" ht="14.25" customHeight="1" x14ac:dyDescent="0.2">
      <c r="A40" s="40"/>
      <c r="B40" s="34" t="s">
        <v>52</v>
      </c>
      <c r="C40" s="84">
        <v>19.152646197544129</v>
      </c>
      <c r="D40" s="84">
        <v>13.999376482315917</v>
      </c>
      <c r="E40" s="84">
        <v>42.876836531205953</v>
      </c>
      <c r="F40" s="84">
        <v>15.164877860374959</v>
      </c>
      <c r="G40" s="84">
        <v>8.8062629285590237</v>
      </c>
      <c r="H40" s="37">
        <v>23.971140788933983</v>
      </c>
      <c r="I40" s="58">
        <v>100</v>
      </c>
      <c r="J40" s="35"/>
      <c r="K40" s="60"/>
      <c r="L40" s="60"/>
      <c r="M40" s="41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5"/>
    </row>
    <row r="41" spans="1:38" ht="14.25" customHeight="1" x14ac:dyDescent="0.2">
      <c r="A41" s="40"/>
      <c r="B41" s="71" t="s">
        <v>53</v>
      </c>
      <c r="C41" s="37">
        <v>19.434234708255129</v>
      </c>
      <c r="D41" s="37">
        <v>13.898345665583753</v>
      </c>
      <c r="E41" s="37">
        <v>40.833940522517118</v>
      </c>
      <c r="F41" s="37">
        <v>15.069850332936252</v>
      </c>
      <c r="G41" s="37">
        <v>10.76362877070768</v>
      </c>
      <c r="H41" s="37">
        <v>25.833479103643931</v>
      </c>
      <c r="I41" s="58">
        <v>100</v>
      </c>
      <c r="J41" s="37"/>
      <c r="K41" s="32"/>
      <c r="L41" s="32"/>
      <c r="M41" s="41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5"/>
    </row>
    <row r="42" spans="1:38" ht="14.25" customHeight="1" x14ac:dyDescent="0.2">
      <c r="A42" s="40"/>
      <c r="B42" s="36" t="s">
        <v>54</v>
      </c>
      <c r="C42" s="84">
        <v>18.871057686833126</v>
      </c>
      <c r="D42" s="37">
        <v>14.100407299048083</v>
      </c>
      <c r="E42" s="84">
        <v>44.919732539894781</v>
      </c>
      <c r="F42" s="84">
        <v>15.259905387813667</v>
      </c>
      <c r="G42" s="37">
        <v>6.8488970864103687</v>
      </c>
      <c r="H42" s="37">
        <v>22.108802474224035</v>
      </c>
      <c r="I42" s="58">
        <v>100</v>
      </c>
      <c r="J42" s="37"/>
      <c r="K42" s="68"/>
      <c r="L42" s="68"/>
      <c r="M42" s="37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5"/>
    </row>
    <row r="43" spans="1:38" ht="14.25" customHeight="1" x14ac:dyDescent="0.2">
      <c r="A43" s="40"/>
      <c r="B43" s="36" t="s">
        <v>57</v>
      </c>
      <c r="C43" s="37">
        <v>13.777680437448641</v>
      </c>
      <c r="D43" s="37">
        <v>15.617020132196235</v>
      </c>
      <c r="E43" s="84">
        <v>54.244183535594495</v>
      </c>
      <c r="F43" s="84">
        <v>9.8680839651181493</v>
      </c>
      <c r="G43" s="37">
        <v>6.4930319296424379</v>
      </c>
      <c r="H43" s="37">
        <v>16.361115894760587</v>
      </c>
      <c r="I43" s="58">
        <v>100</v>
      </c>
      <c r="J43" s="37"/>
      <c r="K43" s="80"/>
      <c r="L43" s="80"/>
      <c r="M43" s="37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5"/>
    </row>
    <row r="44" spans="1:38" ht="14.25" customHeight="1" x14ac:dyDescent="0.2">
      <c r="A44" s="40"/>
      <c r="B44" s="36" t="s">
        <v>15</v>
      </c>
      <c r="C44" s="37">
        <v>10.931758066129783</v>
      </c>
      <c r="D44" s="37">
        <v>15.230239251979537</v>
      </c>
      <c r="E44" s="84">
        <v>70.853330058923035</v>
      </c>
      <c r="F44" s="84">
        <v>2.6713057664604665</v>
      </c>
      <c r="G44" s="69" t="s">
        <v>50</v>
      </c>
      <c r="H44" s="37">
        <v>2.9846726229676532</v>
      </c>
      <c r="I44" s="58">
        <v>100</v>
      </c>
      <c r="J44" s="37"/>
      <c r="K44" s="60"/>
      <c r="L44" s="60"/>
      <c r="M44" s="37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5"/>
    </row>
    <row r="45" spans="1:38" ht="14.25" customHeight="1" x14ac:dyDescent="0.2">
      <c r="A45" s="40"/>
      <c r="B45" s="36" t="s">
        <v>56</v>
      </c>
      <c r="C45" s="84">
        <v>4.2534542457303912</v>
      </c>
      <c r="D45" s="37">
        <v>9.1440830989512722</v>
      </c>
      <c r="E45" s="84">
        <v>80.757976624666995</v>
      </c>
      <c r="F45" s="84">
        <v>4.8085936177693798</v>
      </c>
      <c r="G45" s="84">
        <v>1.0358924128820037</v>
      </c>
      <c r="H45" s="37">
        <v>5.8444860306513835</v>
      </c>
      <c r="I45" s="58">
        <v>100</v>
      </c>
      <c r="J45" s="37"/>
      <c r="K45" s="60"/>
      <c r="L45" s="60"/>
      <c r="M45" s="37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5"/>
    </row>
    <row r="46" spans="1:38" ht="14.25" customHeight="1" x14ac:dyDescent="0.2">
      <c r="A46" s="40"/>
      <c r="B46" s="36"/>
      <c r="C46" s="37"/>
      <c r="D46" s="37"/>
      <c r="E46" s="37"/>
      <c r="F46" s="37"/>
      <c r="G46" s="37"/>
      <c r="H46" s="37"/>
      <c r="I46" s="58"/>
      <c r="J46" s="37"/>
      <c r="K46" s="32"/>
      <c r="L46" s="32"/>
      <c r="M46" s="37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5"/>
    </row>
    <row r="47" spans="1:38" ht="14.25" customHeight="1" x14ac:dyDescent="0.2">
      <c r="A47" s="40"/>
      <c r="B47" s="38" t="s">
        <v>36</v>
      </c>
      <c r="C47" s="39">
        <v>13.939033667827205</v>
      </c>
      <c r="D47" s="39">
        <v>13.790203792461618</v>
      </c>
      <c r="E47" s="39">
        <v>56.660822688076614</v>
      </c>
      <c r="F47" s="39">
        <v>10.006300797444142</v>
      </c>
      <c r="G47" s="39">
        <v>5.6036390541907757</v>
      </c>
      <c r="H47" s="39">
        <f t="shared" ref="H47" si="1">F47+G47</f>
        <v>15.609939851634918</v>
      </c>
      <c r="I47" s="39">
        <v>100</v>
      </c>
      <c r="J47" s="85"/>
      <c r="K47" s="68"/>
      <c r="L47" s="68"/>
      <c r="M47" s="35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5"/>
    </row>
    <row r="48" spans="1:38" ht="14.25" customHeight="1" x14ac:dyDescent="0.2">
      <c r="A48" s="50"/>
      <c r="B48" s="48" t="s">
        <v>58</v>
      </c>
      <c r="C48" s="54"/>
      <c r="D48" s="54"/>
      <c r="E48" s="54"/>
      <c r="F48" s="54"/>
      <c r="G48" s="54"/>
      <c r="H48" s="54"/>
      <c r="I48" s="54"/>
      <c r="J48" s="54"/>
      <c r="K48" s="48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5"/>
    </row>
    <row r="49" spans="1:38" ht="28.5" customHeight="1" x14ac:dyDescent="0.2">
      <c r="A49" s="50"/>
      <c r="B49" s="198" t="s">
        <v>87</v>
      </c>
      <c r="C49" s="198"/>
      <c r="D49" s="198"/>
      <c r="E49" s="198"/>
      <c r="F49" s="198"/>
      <c r="G49" s="198"/>
      <c r="H49" s="198"/>
      <c r="I49" s="198"/>
      <c r="J49" s="54"/>
      <c r="K49" s="86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5"/>
    </row>
    <row r="50" spans="1:38" ht="14.25" customHeight="1" x14ac:dyDescent="0.2">
      <c r="A50" s="50"/>
      <c r="B50" s="48" t="s">
        <v>107</v>
      </c>
      <c r="C50" s="54"/>
      <c r="D50" s="54"/>
      <c r="E50" s="54"/>
      <c r="F50" s="54"/>
      <c r="G50" s="54"/>
      <c r="H50" s="54"/>
      <c r="I50" s="54"/>
      <c r="J50" s="54"/>
      <c r="K50" s="86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5"/>
    </row>
    <row r="51" spans="1:38" ht="14.25" customHeight="1" x14ac:dyDescent="0.2">
      <c r="A51" s="50"/>
      <c r="B51" s="82" t="s">
        <v>59</v>
      </c>
      <c r="C51" s="54"/>
      <c r="D51" s="54"/>
      <c r="E51" s="54"/>
      <c r="F51" s="54"/>
      <c r="G51" s="54"/>
      <c r="H51" s="54"/>
      <c r="I51" s="54"/>
      <c r="J51" s="54"/>
      <c r="K51" s="48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5"/>
    </row>
    <row r="52" spans="1:38" ht="14.25" customHeight="1" x14ac:dyDescent="0.2">
      <c r="A52" s="50"/>
      <c r="B52" s="82" t="s">
        <v>60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5"/>
    </row>
    <row r="53" spans="1:38" ht="14.25" customHeight="1" x14ac:dyDescent="0.2">
      <c r="A53" s="50"/>
      <c r="B53" s="48" t="s">
        <v>61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5"/>
    </row>
    <row r="54" spans="1:38" ht="14.25" customHeight="1" x14ac:dyDescent="0.2">
      <c r="A54" s="50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5"/>
    </row>
    <row r="55" spans="1:38" ht="14.25" customHeight="1" x14ac:dyDescent="0.2">
      <c r="A55" s="50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5"/>
    </row>
    <row r="56" spans="1:38" x14ac:dyDescent="0.2">
      <c r="A56" s="50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5"/>
    </row>
  </sheetData>
  <mergeCells count="10">
    <mergeCell ref="B49:I4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AA22"/>
  <sheetViews>
    <sheetView zoomScaleNormal="100" workbookViewId="0"/>
  </sheetViews>
  <sheetFormatPr defaultColWidth="9.140625" defaultRowHeight="12.75" x14ac:dyDescent="0.2"/>
  <cols>
    <col min="1" max="1" width="9.140625" style="125" customWidth="1"/>
    <col min="2" max="2" width="53.28515625" style="125" customWidth="1"/>
    <col min="3" max="3" width="12.5703125" style="125" customWidth="1"/>
    <col min="4" max="4" width="10.42578125" style="125" customWidth="1"/>
    <col min="5" max="5" width="13.7109375" style="125" customWidth="1"/>
    <col min="6" max="6" width="22.7109375" style="125" customWidth="1"/>
    <col min="7" max="7" width="11.85546875" style="129" customWidth="1"/>
    <col min="8" max="8" width="9.140625" style="129"/>
    <col min="9" max="11" width="9.140625" style="125"/>
    <col min="12" max="12" width="51.42578125" style="125" customWidth="1"/>
    <col min="13" max="16384" width="9.140625" style="125"/>
  </cols>
  <sheetData>
    <row r="1" spans="1:27" ht="14.25" customHeight="1" x14ac:dyDescent="0.2">
      <c r="A1" s="27"/>
      <c r="B1" s="27"/>
      <c r="C1" s="27"/>
      <c r="D1" s="27"/>
      <c r="E1" s="27"/>
      <c r="F1" s="27"/>
      <c r="G1" s="152"/>
      <c r="H1" s="27"/>
      <c r="I1" s="27"/>
      <c r="J1" s="92"/>
      <c r="K1" s="27"/>
      <c r="L1" s="27"/>
      <c r="M1" s="27"/>
      <c r="N1" s="27"/>
      <c r="O1" s="27"/>
    </row>
    <row r="2" spans="1:27" s="134" customFormat="1" ht="18.75" customHeight="1" x14ac:dyDescent="0.25">
      <c r="A2" s="131"/>
      <c r="B2" s="206" t="s">
        <v>93</v>
      </c>
      <c r="C2" s="206"/>
      <c r="D2" s="206"/>
      <c r="E2" s="206"/>
      <c r="F2" s="206"/>
      <c r="G2" s="206"/>
      <c r="H2" s="132"/>
      <c r="I2" s="132"/>
      <c r="J2" s="135"/>
      <c r="K2" s="132"/>
      <c r="L2" s="132"/>
      <c r="M2" s="132"/>
      <c r="N2" s="131"/>
      <c r="O2" s="131"/>
    </row>
    <row r="3" spans="1:27" ht="14.25" customHeight="1" x14ac:dyDescent="0.25">
      <c r="A3" s="27"/>
      <c r="B3" s="87"/>
      <c r="C3" s="88"/>
      <c r="D3" s="69"/>
      <c r="E3" s="27"/>
      <c r="F3" s="27"/>
      <c r="G3" s="152"/>
      <c r="H3" s="27"/>
      <c r="I3" s="27"/>
      <c r="J3" s="92"/>
      <c r="K3" s="27"/>
      <c r="L3" s="27"/>
      <c r="M3" s="27"/>
      <c r="N3" s="27"/>
      <c r="O3" s="27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</row>
    <row r="4" spans="1:27" ht="14.25" customHeight="1" x14ac:dyDescent="0.25">
      <c r="A4" s="27"/>
      <c r="B4" s="89" t="s">
        <v>62</v>
      </c>
      <c r="C4" s="90"/>
      <c r="D4" s="90"/>
      <c r="E4" s="27"/>
      <c r="F4" s="27"/>
      <c r="G4" s="152"/>
      <c r="H4" s="27"/>
      <c r="I4" s="27"/>
      <c r="J4" s="92"/>
      <c r="K4" s="27"/>
      <c r="L4" s="27"/>
      <c r="M4" s="27"/>
      <c r="N4" s="27"/>
      <c r="O4" s="27"/>
      <c r="P4" s="91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</row>
    <row r="5" spans="1:27" ht="14.25" customHeight="1" x14ac:dyDescent="0.2">
      <c r="A5" s="27"/>
      <c r="B5" s="93"/>
      <c r="C5" s="94" t="s">
        <v>63</v>
      </c>
      <c r="D5" s="94" t="s">
        <v>64</v>
      </c>
      <c r="E5" s="94" t="s">
        <v>65</v>
      </c>
      <c r="F5" s="94" t="s">
        <v>66</v>
      </c>
      <c r="G5" s="154" t="s">
        <v>39</v>
      </c>
      <c r="H5" s="27"/>
      <c r="I5" s="27"/>
      <c r="J5" s="89"/>
      <c r="K5" s="27"/>
      <c r="L5" s="27"/>
      <c r="M5" s="27"/>
      <c r="N5" s="27"/>
      <c r="O5" s="27"/>
      <c r="P5" s="89"/>
      <c r="Q5" s="95"/>
      <c r="R5" s="96"/>
      <c r="S5" s="92"/>
      <c r="T5" s="92"/>
      <c r="U5" s="92"/>
      <c r="V5" s="92"/>
      <c r="W5" s="92"/>
      <c r="X5" s="92"/>
      <c r="Y5" s="92"/>
      <c r="Z5" s="92"/>
      <c r="AA5" s="92"/>
    </row>
    <row r="6" spans="1:27" ht="14.25" customHeight="1" x14ac:dyDescent="0.2">
      <c r="A6" s="27"/>
      <c r="B6" s="158"/>
      <c r="C6" s="97"/>
      <c r="E6" s="97" t="s">
        <v>29</v>
      </c>
      <c r="F6" s="97" t="s">
        <v>48</v>
      </c>
      <c r="G6" s="112"/>
      <c r="H6" s="27"/>
      <c r="I6" s="27"/>
      <c r="J6" s="92"/>
      <c r="K6" s="27"/>
      <c r="L6" s="27"/>
      <c r="M6" s="27"/>
      <c r="N6" s="27"/>
      <c r="O6" s="27"/>
      <c r="P6" s="95"/>
      <c r="Q6" s="98"/>
      <c r="R6" s="98"/>
      <c r="S6" s="98"/>
      <c r="T6" s="92"/>
      <c r="U6" s="92"/>
      <c r="V6" s="92"/>
      <c r="W6" s="92"/>
      <c r="X6" s="92"/>
      <c r="Y6" s="92"/>
      <c r="Z6" s="92"/>
      <c r="AA6" s="92"/>
    </row>
    <row r="7" spans="1:27" ht="14.25" customHeight="1" x14ac:dyDescent="0.2">
      <c r="A7" s="27"/>
      <c r="B7" s="99" t="s">
        <v>67</v>
      </c>
      <c r="C7" s="76">
        <v>95.363869576165257</v>
      </c>
      <c r="D7" s="100" t="s">
        <v>50</v>
      </c>
      <c r="E7" s="58">
        <v>100</v>
      </c>
      <c r="F7" s="101">
        <v>200.47829186960729</v>
      </c>
      <c r="G7" s="149">
        <v>106</v>
      </c>
      <c r="H7" s="92"/>
      <c r="I7" s="27"/>
      <c r="J7" s="92"/>
      <c r="K7" s="27"/>
      <c r="L7" s="27"/>
      <c r="M7" s="27"/>
      <c r="N7" s="27"/>
      <c r="O7" s="27"/>
      <c r="P7" s="102"/>
      <c r="Q7" s="102"/>
      <c r="R7" s="33"/>
      <c r="S7" s="33"/>
      <c r="T7" s="92"/>
      <c r="U7" s="92"/>
      <c r="V7" s="92"/>
      <c r="W7" s="92"/>
      <c r="X7" s="92"/>
      <c r="Y7" s="92"/>
      <c r="Z7" s="92"/>
      <c r="AA7" s="92"/>
    </row>
    <row r="8" spans="1:27" ht="14.25" customHeight="1" x14ac:dyDescent="0.2">
      <c r="A8" s="27"/>
      <c r="B8" s="99" t="s">
        <v>68</v>
      </c>
      <c r="C8" s="76">
        <v>88.368456544637255</v>
      </c>
      <c r="D8" s="76">
        <v>11.631543455362733</v>
      </c>
      <c r="E8" s="58">
        <v>100</v>
      </c>
      <c r="F8" s="101">
        <v>200.47829186960729</v>
      </c>
      <c r="G8" s="149">
        <v>106</v>
      </c>
      <c r="H8" s="27"/>
      <c r="I8" s="27"/>
      <c r="K8" s="27"/>
      <c r="L8" s="27"/>
      <c r="M8" s="27"/>
      <c r="N8" s="27"/>
      <c r="O8" s="27"/>
      <c r="P8" s="34"/>
      <c r="Q8" s="103"/>
      <c r="R8" s="103"/>
      <c r="S8" s="103"/>
      <c r="T8" s="92"/>
      <c r="U8" s="92"/>
      <c r="V8" s="92"/>
      <c r="W8" s="92"/>
      <c r="X8" s="92"/>
      <c r="Y8" s="92"/>
      <c r="Z8" s="92"/>
      <c r="AA8" s="92"/>
    </row>
    <row r="9" spans="1:27" ht="14.25" customHeight="1" x14ac:dyDescent="0.2">
      <c r="A9" s="27"/>
      <c r="B9" s="104" t="s">
        <v>69</v>
      </c>
      <c r="C9" s="76">
        <v>96.752881410875332</v>
      </c>
      <c r="D9" s="100" t="s">
        <v>50</v>
      </c>
      <c r="E9" s="58">
        <v>100</v>
      </c>
      <c r="F9" s="101">
        <v>200.47829186960729</v>
      </c>
      <c r="G9" s="149">
        <v>106</v>
      </c>
      <c r="H9" s="27"/>
      <c r="I9" s="27"/>
      <c r="K9" s="27"/>
      <c r="L9" s="27"/>
      <c r="M9" s="27"/>
      <c r="N9" s="27"/>
      <c r="O9" s="27"/>
      <c r="P9" s="36"/>
      <c r="Q9" s="105"/>
      <c r="R9" s="105"/>
      <c r="S9" s="105"/>
      <c r="T9" s="92"/>
      <c r="U9" s="92"/>
      <c r="V9" s="92"/>
      <c r="W9" s="92"/>
      <c r="X9" s="92"/>
      <c r="Y9" s="92"/>
      <c r="Z9" s="92"/>
      <c r="AA9" s="92"/>
    </row>
    <row r="10" spans="1:27" ht="14.25" customHeight="1" x14ac:dyDescent="0.2">
      <c r="A10" s="27"/>
      <c r="B10" s="106" t="s">
        <v>70</v>
      </c>
      <c r="C10" s="76">
        <v>96.867031775548327</v>
      </c>
      <c r="D10" s="100" t="s">
        <v>50</v>
      </c>
      <c r="E10" s="58">
        <v>100</v>
      </c>
      <c r="F10" s="101">
        <v>200.47829186960729</v>
      </c>
      <c r="G10" s="149">
        <v>106</v>
      </c>
      <c r="H10" s="27"/>
      <c r="I10" s="27"/>
      <c r="K10" s="27"/>
      <c r="L10" s="27"/>
      <c r="M10" s="27"/>
      <c r="N10" s="27"/>
      <c r="O10" s="27"/>
      <c r="P10" s="36"/>
      <c r="Q10" s="105"/>
      <c r="R10" s="105"/>
      <c r="S10" s="105"/>
      <c r="T10" s="92"/>
      <c r="U10" s="92"/>
      <c r="V10" s="92"/>
      <c r="W10" s="92"/>
      <c r="X10" s="92"/>
      <c r="Y10" s="92"/>
      <c r="Z10" s="92"/>
      <c r="AA10" s="92"/>
    </row>
    <row r="11" spans="1:27" ht="14.25" customHeight="1" x14ac:dyDescent="0.2">
      <c r="A11" s="27"/>
      <c r="B11" s="106" t="s">
        <v>71</v>
      </c>
      <c r="C11" s="76">
        <v>88.867281967581491</v>
      </c>
      <c r="D11" s="76">
        <v>11.132718032418504</v>
      </c>
      <c r="E11" s="58">
        <v>100</v>
      </c>
      <c r="F11" s="101">
        <v>200.47829186960729</v>
      </c>
      <c r="G11" s="149">
        <v>106</v>
      </c>
      <c r="H11" s="27"/>
      <c r="I11" s="27"/>
      <c r="J11" s="92"/>
      <c r="K11" s="27"/>
      <c r="L11" s="27"/>
      <c r="M11" s="27"/>
      <c r="N11" s="27"/>
      <c r="O11" s="27"/>
      <c r="P11" s="36"/>
      <c r="Q11" s="105"/>
      <c r="R11" s="105"/>
      <c r="S11" s="105"/>
      <c r="T11" s="92"/>
      <c r="U11" s="92"/>
      <c r="V11" s="92"/>
      <c r="W11" s="92"/>
      <c r="X11" s="92"/>
      <c r="Y11" s="92"/>
      <c r="Z11" s="92"/>
      <c r="AA11" s="92"/>
    </row>
    <row r="12" spans="1:27" ht="14.25" customHeight="1" x14ac:dyDescent="0.2">
      <c r="A12" s="27"/>
      <c r="B12" s="104" t="s">
        <v>72</v>
      </c>
      <c r="C12" s="76">
        <v>28.287205073658519</v>
      </c>
      <c r="D12" s="76">
        <v>71.712794926341488</v>
      </c>
      <c r="E12" s="58">
        <v>100</v>
      </c>
      <c r="F12" s="101">
        <v>200.47829186960729</v>
      </c>
      <c r="G12" s="149">
        <v>106</v>
      </c>
      <c r="H12" s="27"/>
      <c r="I12" s="27"/>
      <c r="J12" s="92"/>
      <c r="K12" s="27"/>
      <c r="L12" s="156"/>
      <c r="M12" s="27"/>
      <c r="N12" s="27"/>
      <c r="O12" s="27"/>
      <c r="P12" s="36"/>
      <c r="Q12" s="105"/>
      <c r="R12" s="105"/>
      <c r="S12" s="105"/>
      <c r="T12" s="92"/>
      <c r="U12" s="92"/>
      <c r="V12" s="92"/>
      <c r="W12" s="92"/>
      <c r="X12" s="92"/>
      <c r="Y12" s="92"/>
      <c r="Z12" s="92"/>
      <c r="AA12" s="92"/>
    </row>
    <row r="13" spans="1:27" ht="14.25" customHeight="1" x14ac:dyDescent="0.2">
      <c r="A13" s="27"/>
      <c r="B13" s="107"/>
      <c r="C13" s="108"/>
      <c r="D13" s="31"/>
      <c r="E13" s="109"/>
      <c r="F13" s="110"/>
      <c r="G13" s="110"/>
      <c r="H13" s="27"/>
      <c r="I13" s="27"/>
      <c r="J13" s="130"/>
      <c r="K13" s="130"/>
      <c r="L13" s="130"/>
      <c r="M13" s="130"/>
      <c r="N13" s="130"/>
      <c r="O13" s="130"/>
      <c r="P13" s="36"/>
      <c r="Q13" s="105"/>
      <c r="R13" s="105"/>
      <c r="S13" s="105"/>
      <c r="T13" s="92"/>
      <c r="U13" s="92"/>
      <c r="V13" s="92"/>
      <c r="W13" s="92"/>
      <c r="X13" s="92"/>
      <c r="Y13" s="92"/>
      <c r="Z13" s="92"/>
      <c r="AA13" s="92"/>
    </row>
    <row r="14" spans="1:27" ht="14.25" customHeight="1" x14ac:dyDescent="0.2">
      <c r="A14" s="27"/>
      <c r="B14" s="48" t="s">
        <v>76</v>
      </c>
      <c r="C14" s="118"/>
      <c r="D14" s="92"/>
      <c r="E14" s="85"/>
      <c r="F14" s="101"/>
      <c r="G14" s="97"/>
      <c r="H14" s="27"/>
      <c r="I14" s="27"/>
      <c r="J14" s="113"/>
      <c r="K14" s="113"/>
      <c r="L14" s="113"/>
      <c r="M14" s="113"/>
      <c r="N14" s="113"/>
      <c r="O14" s="113"/>
      <c r="P14" s="36"/>
      <c r="Q14" s="105"/>
      <c r="R14" s="105"/>
      <c r="S14" s="105"/>
      <c r="T14" s="92"/>
      <c r="U14" s="92"/>
      <c r="V14" s="92"/>
      <c r="W14" s="92"/>
      <c r="X14" s="92"/>
      <c r="Y14" s="92"/>
      <c r="Z14" s="92"/>
      <c r="AA14" s="92"/>
    </row>
    <row r="15" spans="1:27" ht="14.25" customHeight="1" x14ac:dyDescent="0.2">
      <c r="A15" s="27"/>
      <c r="B15" s="119" t="s">
        <v>108</v>
      </c>
      <c r="C15" s="78"/>
      <c r="D15" s="97"/>
      <c r="E15" s="27"/>
      <c r="F15" s="27"/>
      <c r="G15" s="152"/>
      <c r="H15" s="27"/>
      <c r="I15" s="27"/>
      <c r="J15" s="92"/>
      <c r="K15" s="27"/>
      <c r="L15" s="27"/>
      <c r="M15" s="27"/>
      <c r="N15" s="27"/>
      <c r="O15" s="27"/>
      <c r="P15" s="36"/>
      <c r="Q15" s="105"/>
      <c r="R15" s="105"/>
      <c r="S15" s="105"/>
      <c r="T15" s="92"/>
      <c r="U15" s="92"/>
      <c r="V15" s="92"/>
      <c r="W15" s="92"/>
      <c r="X15" s="92"/>
      <c r="Y15" s="92"/>
      <c r="Z15" s="92"/>
      <c r="AA15" s="92"/>
    </row>
    <row r="16" spans="1:27" ht="14.25" customHeight="1" x14ac:dyDescent="0.2">
      <c r="A16" s="27"/>
      <c r="B16" s="88" t="s">
        <v>61</v>
      </c>
      <c r="C16" s="78"/>
      <c r="D16" s="97"/>
      <c r="E16" s="27"/>
      <c r="F16" s="27"/>
      <c r="G16" s="152"/>
      <c r="H16" s="27"/>
      <c r="I16" s="27"/>
      <c r="J16" s="92"/>
      <c r="K16" s="27"/>
      <c r="L16" s="27"/>
      <c r="M16" s="27"/>
      <c r="N16" s="27"/>
      <c r="O16" s="27"/>
      <c r="P16" s="36"/>
      <c r="Q16" s="105"/>
      <c r="R16" s="105"/>
      <c r="S16" s="105"/>
      <c r="T16" s="92"/>
      <c r="U16" s="92"/>
      <c r="V16" s="92"/>
      <c r="W16" s="92"/>
      <c r="X16" s="92"/>
      <c r="Y16" s="92"/>
      <c r="Z16" s="92"/>
      <c r="AA16" s="92"/>
    </row>
    <row r="17" spans="1:27" ht="14.25" customHeight="1" x14ac:dyDescent="0.2">
      <c r="A17" s="27"/>
      <c r="B17" s="111"/>
      <c r="C17" s="78"/>
      <c r="D17" s="97"/>
      <c r="E17" s="207"/>
      <c r="F17" s="207"/>
      <c r="G17" s="207"/>
      <c r="H17" s="207"/>
      <c r="I17" s="207"/>
      <c r="J17" s="207"/>
      <c r="K17" s="27"/>
      <c r="L17" s="27"/>
      <c r="M17" s="27"/>
      <c r="N17" s="27"/>
      <c r="O17" s="27"/>
      <c r="P17" s="36"/>
      <c r="Q17" s="105"/>
      <c r="R17" s="105"/>
      <c r="S17" s="105"/>
      <c r="T17" s="92"/>
      <c r="U17" s="92"/>
      <c r="V17" s="92"/>
      <c r="W17" s="92"/>
      <c r="X17" s="92"/>
      <c r="Y17" s="92"/>
      <c r="Z17" s="92"/>
      <c r="AA17" s="92"/>
    </row>
    <row r="18" spans="1:27" ht="14.25" customHeight="1" x14ac:dyDescent="0.2"/>
    <row r="19" spans="1:27" ht="14.25" customHeight="1" x14ac:dyDescent="0.2"/>
    <row r="20" spans="1:27" ht="14.25" customHeight="1" x14ac:dyDescent="0.2"/>
    <row r="21" spans="1:27" ht="14.25" customHeight="1" x14ac:dyDescent="0.2"/>
    <row r="22" spans="1:27" ht="14.25" customHeight="1" x14ac:dyDescent="0.2"/>
  </sheetData>
  <mergeCells count="3">
    <mergeCell ref="B2:G2"/>
    <mergeCell ref="E17:J17"/>
    <mergeCell ref="P3:AA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AA20"/>
  <sheetViews>
    <sheetView zoomScaleNormal="100" workbookViewId="0"/>
  </sheetViews>
  <sheetFormatPr defaultColWidth="9.140625" defaultRowHeight="12.75" x14ac:dyDescent="0.2"/>
  <cols>
    <col min="1" max="1" width="9.140625" style="125" customWidth="1"/>
    <col min="2" max="2" width="53.28515625" style="125" customWidth="1"/>
    <col min="3" max="3" width="12.5703125" style="125" customWidth="1"/>
    <col min="4" max="4" width="14.85546875" style="125" customWidth="1"/>
    <col min="5" max="5" width="17" style="125" customWidth="1"/>
    <col min="6" max="6" width="25.42578125" style="125" customWidth="1"/>
    <col min="7" max="7" width="12.85546875" style="129" customWidth="1"/>
    <col min="8" max="8" width="9.140625" style="129"/>
    <col min="9" max="11" width="9.140625" style="125"/>
    <col min="12" max="12" width="51.42578125" style="125" customWidth="1"/>
    <col min="13" max="16384" width="9.140625" style="125"/>
  </cols>
  <sheetData>
    <row r="1" spans="1:27" ht="14.25" customHeight="1" x14ac:dyDescent="0.2">
      <c r="A1" s="27"/>
      <c r="B1" s="27"/>
      <c r="C1" s="27"/>
      <c r="D1" s="27"/>
      <c r="E1" s="27"/>
      <c r="F1" s="27"/>
      <c r="G1" s="152"/>
      <c r="H1" s="27"/>
      <c r="I1" s="27"/>
      <c r="J1" s="92"/>
      <c r="K1" s="27"/>
      <c r="L1" s="27"/>
      <c r="M1" s="27"/>
      <c r="N1" s="27"/>
      <c r="O1" s="27"/>
    </row>
    <row r="2" spans="1:27" s="134" customFormat="1" ht="18.75" customHeight="1" x14ac:dyDescent="0.25">
      <c r="A2" s="131"/>
      <c r="B2" s="206" t="s">
        <v>94</v>
      </c>
      <c r="C2" s="206"/>
      <c r="D2" s="206"/>
      <c r="E2" s="206"/>
      <c r="F2" s="206"/>
      <c r="G2" s="153"/>
      <c r="H2" s="132"/>
      <c r="I2" s="132"/>
      <c r="J2" s="135"/>
      <c r="K2" s="132"/>
      <c r="L2" s="132"/>
      <c r="M2" s="132"/>
      <c r="N2" s="131"/>
      <c r="O2" s="131"/>
    </row>
    <row r="3" spans="1:27" ht="14.25" customHeight="1" x14ac:dyDescent="0.25">
      <c r="A3" s="27"/>
      <c r="B3" s="87"/>
      <c r="C3" s="88"/>
      <c r="D3" s="69"/>
      <c r="E3" s="27"/>
      <c r="F3" s="27"/>
      <c r="G3" s="152"/>
      <c r="H3" s="27"/>
      <c r="I3" s="27"/>
      <c r="J3" s="92"/>
      <c r="K3" s="27"/>
      <c r="L3" s="27"/>
      <c r="M3" s="27"/>
      <c r="N3" s="27"/>
      <c r="O3" s="27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</row>
    <row r="4" spans="1:27" ht="14.25" customHeight="1" x14ac:dyDescent="0.2">
      <c r="A4" s="27"/>
      <c r="B4" s="89" t="s">
        <v>97</v>
      </c>
      <c r="C4" s="90"/>
      <c r="D4" s="90"/>
      <c r="E4" s="27"/>
      <c r="F4" s="50"/>
      <c r="G4" s="150"/>
      <c r="H4" s="27"/>
      <c r="I4" s="27"/>
      <c r="J4" s="92"/>
      <c r="K4" s="27"/>
      <c r="L4" s="27"/>
      <c r="M4" s="27"/>
      <c r="N4" s="27"/>
      <c r="O4" s="27"/>
      <c r="P4" s="36"/>
      <c r="Q4" s="105"/>
      <c r="R4" s="105"/>
      <c r="S4" s="105"/>
      <c r="T4" s="92"/>
      <c r="U4" s="92"/>
      <c r="V4" s="92"/>
      <c r="W4" s="92"/>
      <c r="X4" s="92"/>
      <c r="Y4" s="92"/>
      <c r="Z4" s="92"/>
      <c r="AA4" s="92"/>
    </row>
    <row r="5" spans="1:27" ht="14.25" customHeight="1" x14ac:dyDescent="0.2">
      <c r="A5" s="27"/>
      <c r="B5" s="93"/>
      <c r="C5" s="94" t="s">
        <v>63</v>
      </c>
      <c r="D5" s="94" t="s">
        <v>64</v>
      </c>
      <c r="E5" s="94" t="s">
        <v>65</v>
      </c>
      <c r="F5" s="94" t="s">
        <v>66</v>
      </c>
      <c r="G5" s="154" t="s">
        <v>39</v>
      </c>
      <c r="H5" s="27"/>
      <c r="I5" s="27"/>
      <c r="J5" s="92"/>
      <c r="K5" s="27"/>
      <c r="L5" s="27"/>
      <c r="M5" s="27"/>
      <c r="N5" s="27"/>
      <c r="O5" s="27"/>
      <c r="P5" s="36"/>
      <c r="Q5" s="105"/>
      <c r="R5" s="105"/>
      <c r="S5" s="105"/>
      <c r="T5" s="92"/>
      <c r="U5" s="92"/>
      <c r="V5" s="92"/>
      <c r="W5" s="92"/>
      <c r="X5" s="92"/>
      <c r="Y5" s="92"/>
      <c r="Z5" s="92"/>
      <c r="AA5" s="92"/>
    </row>
    <row r="6" spans="1:27" ht="14.25" customHeight="1" x14ac:dyDescent="0.2">
      <c r="A6" s="27"/>
      <c r="B6" s="158"/>
      <c r="C6" s="97"/>
      <c r="D6" s="97"/>
      <c r="E6" s="97" t="s">
        <v>29</v>
      </c>
      <c r="F6" s="97" t="s">
        <v>48</v>
      </c>
      <c r="G6" s="112"/>
      <c r="H6" s="27"/>
      <c r="I6" s="27"/>
      <c r="J6" s="92"/>
      <c r="K6" s="27"/>
      <c r="L6" s="27"/>
      <c r="M6" s="27"/>
      <c r="N6" s="27"/>
      <c r="O6" s="27"/>
      <c r="P6" s="36"/>
      <c r="Q6" s="105"/>
      <c r="R6" s="105"/>
      <c r="S6" s="105"/>
      <c r="T6" s="92"/>
      <c r="U6" s="92"/>
      <c r="V6" s="92"/>
      <c r="W6" s="92"/>
      <c r="X6" s="92"/>
      <c r="Y6" s="92"/>
      <c r="Z6" s="92"/>
      <c r="AA6" s="92"/>
    </row>
    <row r="7" spans="1:27" ht="14.25" customHeight="1" x14ac:dyDescent="0.2">
      <c r="A7" s="27"/>
      <c r="B7" s="99" t="s">
        <v>73</v>
      </c>
      <c r="C7" s="76">
        <v>66.498240824340357</v>
      </c>
      <c r="D7" s="100">
        <v>33.501759175659643</v>
      </c>
      <c r="E7" s="58">
        <v>100</v>
      </c>
      <c r="F7" s="101">
        <v>252.71489747572841</v>
      </c>
      <c r="G7" s="149">
        <v>139</v>
      </c>
      <c r="H7" s="27"/>
      <c r="I7" s="27"/>
      <c r="J7" s="92"/>
      <c r="K7" s="27"/>
      <c r="L7" s="27"/>
      <c r="M7" s="27"/>
      <c r="N7" s="27"/>
      <c r="O7" s="27"/>
      <c r="P7" s="36"/>
      <c r="Q7" s="105"/>
      <c r="R7" s="105"/>
      <c r="S7" s="105"/>
      <c r="T7" s="92"/>
      <c r="U7" s="92"/>
      <c r="V7" s="92"/>
      <c r="W7" s="92"/>
      <c r="X7" s="92"/>
      <c r="Y7" s="92"/>
      <c r="Z7" s="92"/>
      <c r="AA7" s="92"/>
    </row>
    <row r="8" spans="1:27" ht="14.25" customHeight="1" x14ac:dyDescent="0.2">
      <c r="A8" s="27"/>
      <c r="B8" s="99" t="s">
        <v>74</v>
      </c>
      <c r="C8" s="76">
        <v>47.5152223769052</v>
      </c>
      <c r="D8" s="100">
        <v>52.4847776230948</v>
      </c>
      <c r="E8" s="58">
        <v>100</v>
      </c>
      <c r="F8" s="101">
        <v>252.71489747572841</v>
      </c>
      <c r="G8" s="149">
        <v>139</v>
      </c>
      <c r="H8" s="27"/>
      <c r="I8" s="27"/>
      <c r="J8" s="210"/>
      <c r="K8" s="210"/>
      <c r="L8" s="210"/>
      <c r="M8" s="210"/>
      <c r="N8" s="210"/>
      <c r="O8" s="210"/>
      <c r="P8" s="36"/>
      <c r="Q8" s="105"/>
      <c r="R8" s="105"/>
      <c r="S8" s="105"/>
      <c r="T8" s="92"/>
      <c r="U8" s="92"/>
      <c r="V8" s="92"/>
      <c r="W8" s="92"/>
      <c r="X8" s="92"/>
      <c r="Y8" s="92"/>
      <c r="Z8" s="92"/>
      <c r="AA8" s="92"/>
    </row>
    <row r="9" spans="1:27" ht="14.25" customHeight="1" x14ac:dyDescent="0.2">
      <c r="A9" s="27"/>
      <c r="B9" s="104" t="s">
        <v>67</v>
      </c>
      <c r="C9" s="76">
        <v>98.524742385085858</v>
      </c>
      <c r="D9" s="100" t="s">
        <v>50</v>
      </c>
      <c r="E9" s="58">
        <v>100</v>
      </c>
      <c r="F9" s="101">
        <v>252.71489747572841</v>
      </c>
      <c r="G9" s="149">
        <v>139</v>
      </c>
      <c r="H9" s="27"/>
      <c r="I9" s="27"/>
      <c r="J9" s="209"/>
      <c r="K9" s="209"/>
      <c r="L9" s="209"/>
      <c r="M9" s="209"/>
      <c r="N9" s="209"/>
      <c r="O9" s="209"/>
      <c r="P9" s="36"/>
      <c r="Q9" s="105"/>
      <c r="R9" s="105"/>
      <c r="S9" s="105"/>
      <c r="T9" s="92"/>
      <c r="U9" s="92"/>
      <c r="V9" s="92"/>
      <c r="W9" s="92"/>
      <c r="X9" s="92"/>
      <c r="Y9" s="92"/>
      <c r="Z9" s="92"/>
      <c r="AA9" s="92"/>
    </row>
    <row r="10" spans="1:27" ht="14.25" customHeight="1" x14ac:dyDescent="0.2">
      <c r="A10" s="27"/>
      <c r="B10" s="99" t="s">
        <v>68</v>
      </c>
      <c r="C10" s="76">
        <v>90.754745823097664</v>
      </c>
      <c r="D10" s="76">
        <v>9.2452541769023426</v>
      </c>
      <c r="E10" s="58">
        <v>100</v>
      </c>
      <c r="F10" s="114">
        <v>252.71489747572841</v>
      </c>
      <c r="G10" s="149">
        <v>139</v>
      </c>
      <c r="H10" s="27"/>
      <c r="I10" s="27"/>
      <c r="J10" s="209"/>
      <c r="K10" s="209"/>
      <c r="L10" s="209"/>
      <c r="M10" s="209"/>
      <c r="N10" s="209"/>
      <c r="O10" s="209"/>
      <c r="P10" s="36"/>
      <c r="Q10" s="105"/>
      <c r="R10" s="105"/>
      <c r="S10" s="105"/>
      <c r="T10" s="92"/>
      <c r="U10" s="92"/>
      <c r="V10" s="92"/>
      <c r="W10" s="92"/>
      <c r="X10" s="92"/>
      <c r="Y10" s="92"/>
      <c r="Z10" s="92"/>
      <c r="AA10" s="92"/>
    </row>
    <row r="11" spans="1:27" ht="14.25" customHeight="1" x14ac:dyDescent="0.2">
      <c r="A11" s="27"/>
      <c r="B11" s="104" t="s">
        <v>69</v>
      </c>
      <c r="C11" s="76">
        <v>95.596181667399378</v>
      </c>
      <c r="D11" s="76">
        <v>4.4038183326006175</v>
      </c>
      <c r="E11" s="58">
        <v>100</v>
      </c>
      <c r="F11" s="101">
        <v>252.71489747572841</v>
      </c>
      <c r="G11" s="149">
        <v>139</v>
      </c>
      <c r="H11" s="27"/>
      <c r="I11" s="27"/>
      <c r="J11" s="209"/>
      <c r="K11" s="209"/>
      <c r="L11" s="209"/>
      <c r="M11" s="209"/>
      <c r="N11" s="209"/>
      <c r="O11" s="209"/>
      <c r="P11" s="36"/>
      <c r="Q11" s="105"/>
      <c r="R11" s="105"/>
      <c r="S11" s="105"/>
      <c r="T11" s="92"/>
      <c r="U11" s="92"/>
      <c r="V11" s="92"/>
      <c r="W11" s="92"/>
      <c r="X11" s="92"/>
      <c r="Y11" s="92"/>
      <c r="Z11" s="92"/>
      <c r="AA11" s="92"/>
    </row>
    <row r="12" spans="1:27" ht="14.25" customHeight="1" x14ac:dyDescent="0.2">
      <c r="A12" s="27"/>
      <c r="B12" s="104" t="s">
        <v>70</v>
      </c>
      <c r="C12" s="76">
        <v>95.945495340532929</v>
      </c>
      <c r="D12" s="76">
        <v>4.0545046594670735</v>
      </c>
      <c r="E12" s="58">
        <v>100</v>
      </c>
      <c r="F12" s="101">
        <v>252.71489747572841</v>
      </c>
      <c r="G12" s="149">
        <v>139</v>
      </c>
      <c r="H12" s="27"/>
      <c r="I12" s="27"/>
      <c r="J12" s="209"/>
      <c r="K12" s="209"/>
      <c r="L12" s="209"/>
      <c r="M12" s="209"/>
      <c r="N12" s="209"/>
      <c r="O12" s="209"/>
      <c r="P12" s="36"/>
      <c r="Q12" s="105"/>
      <c r="R12" s="105"/>
      <c r="S12" s="105"/>
      <c r="T12" s="92"/>
      <c r="U12" s="92"/>
      <c r="V12" s="92"/>
      <c r="W12" s="92"/>
      <c r="X12" s="92"/>
      <c r="Y12" s="92"/>
      <c r="Z12" s="92"/>
      <c r="AA12" s="92"/>
    </row>
    <row r="13" spans="1:27" ht="14.25" customHeight="1" x14ac:dyDescent="0.2">
      <c r="A13" s="27"/>
      <c r="B13" s="104" t="s">
        <v>75</v>
      </c>
      <c r="C13" s="76">
        <v>77.400611334074924</v>
      </c>
      <c r="D13" s="76">
        <v>22.59938866592508</v>
      </c>
      <c r="E13" s="58">
        <v>100</v>
      </c>
      <c r="F13" s="101">
        <v>252.71489747572841</v>
      </c>
      <c r="G13" s="149">
        <v>139</v>
      </c>
      <c r="H13" s="27"/>
      <c r="I13" s="27"/>
      <c r="J13" s="209"/>
      <c r="K13" s="209"/>
      <c r="L13" s="209"/>
      <c r="M13" s="209"/>
      <c r="N13" s="209"/>
      <c r="O13" s="209"/>
      <c r="P13" s="36"/>
      <c r="Q13" s="105"/>
      <c r="R13" s="105"/>
      <c r="S13" s="105"/>
      <c r="T13" s="92"/>
      <c r="U13" s="92"/>
      <c r="V13" s="92"/>
      <c r="W13" s="92"/>
      <c r="X13" s="92"/>
      <c r="Y13" s="92"/>
      <c r="Z13" s="92"/>
      <c r="AA13" s="92"/>
    </row>
    <row r="14" spans="1:27" ht="14.25" customHeight="1" x14ac:dyDescent="0.2">
      <c r="A14" s="27"/>
      <c r="B14" s="115"/>
      <c r="C14" s="116"/>
      <c r="D14" s="31"/>
      <c r="E14" s="39"/>
      <c r="F14" s="117"/>
      <c r="G14" s="151"/>
      <c r="H14" s="27"/>
      <c r="I14" s="27"/>
      <c r="J14" s="155"/>
      <c r="K14" s="155"/>
      <c r="L14" s="155"/>
      <c r="M14" s="155"/>
      <c r="N14" s="155"/>
      <c r="O14" s="155"/>
      <c r="P14" s="36"/>
      <c r="Q14" s="105"/>
      <c r="R14" s="105"/>
      <c r="S14" s="105"/>
      <c r="T14" s="92"/>
      <c r="U14" s="92"/>
      <c r="V14" s="92"/>
      <c r="W14" s="92"/>
      <c r="X14" s="92"/>
      <c r="Y14" s="92"/>
      <c r="Z14" s="92"/>
      <c r="AA14" s="92"/>
    </row>
    <row r="15" spans="1:27" ht="14.25" customHeight="1" x14ac:dyDescent="0.2">
      <c r="A15" s="27"/>
      <c r="B15" s="48" t="s">
        <v>96</v>
      </c>
      <c r="C15" s="118"/>
      <c r="D15" s="92"/>
      <c r="E15" s="85"/>
      <c r="F15" s="101"/>
      <c r="G15" s="97"/>
      <c r="H15" s="27"/>
      <c r="I15" s="27"/>
      <c r="J15" s="155"/>
      <c r="K15" s="155"/>
      <c r="L15" s="155"/>
      <c r="M15" s="155"/>
      <c r="N15" s="155"/>
      <c r="O15" s="155"/>
      <c r="P15" s="36"/>
      <c r="Q15" s="105"/>
      <c r="R15" s="105"/>
      <c r="S15" s="105"/>
      <c r="T15" s="92"/>
      <c r="U15" s="92"/>
      <c r="V15" s="92"/>
      <c r="W15" s="92"/>
      <c r="X15" s="92"/>
      <c r="Y15" s="92"/>
      <c r="Z15" s="92"/>
      <c r="AA15" s="92"/>
    </row>
    <row r="16" spans="1:27" ht="14.25" customHeight="1" x14ac:dyDescent="0.2">
      <c r="A16" s="27"/>
      <c r="B16" s="119" t="s">
        <v>108</v>
      </c>
      <c r="C16" s="78"/>
      <c r="D16" s="97"/>
      <c r="E16" s="27"/>
      <c r="F16" s="27"/>
      <c r="G16" s="152"/>
      <c r="H16" s="27"/>
      <c r="I16" s="27"/>
      <c r="J16" s="92"/>
      <c r="K16" s="27"/>
      <c r="L16" s="27"/>
      <c r="M16" s="27"/>
      <c r="N16" s="27"/>
      <c r="O16" s="27"/>
      <c r="P16" s="36"/>
      <c r="Q16" s="105"/>
      <c r="R16" s="105"/>
      <c r="S16" s="105"/>
      <c r="T16" s="92"/>
      <c r="U16" s="92"/>
      <c r="V16" s="92"/>
      <c r="W16" s="92"/>
      <c r="X16" s="92"/>
      <c r="Y16" s="92"/>
      <c r="Z16" s="92"/>
      <c r="AA16" s="92"/>
    </row>
    <row r="17" spans="1:27" ht="14.25" customHeight="1" x14ac:dyDescent="0.2">
      <c r="A17" s="27"/>
      <c r="B17" s="88" t="s">
        <v>61</v>
      </c>
      <c r="C17" s="78"/>
      <c r="D17" s="97"/>
      <c r="E17" s="27"/>
      <c r="F17" s="27"/>
      <c r="G17" s="152"/>
      <c r="H17" s="27"/>
      <c r="I17" s="27"/>
      <c r="J17" s="92"/>
      <c r="K17" s="27"/>
      <c r="L17" s="27"/>
      <c r="M17" s="27"/>
      <c r="N17" s="27"/>
      <c r="O17" s="27"/>
      <c r="P17" s="36"/>
      <c r="Q17" s="105"/>
      <c r="R17" s="105"/>
      <c r="S17" s="105"/>
      <c r="T17" s="92"/>
      <c r="U17" s="92"/>
      <c r="V17" s="92"/>
      <c r="W17" s="92"/>
      <c r="X17" s="92"/>
      <c r="Y17" s="92"/>
      <c r="Z17" s="92"/>
      <c r="AA17" s="92"/>
    </row>
    <row r="18" spans="1:27" ht="14.25" customHeight="1" x14ac:dyDescent="0.2">
      <c r="A18" s="27"/>
      <c r="B18" s="111"/>
      <c r="C18" s="78"/>
      <c r="D18" s="97"/>
      <c r="E18" s="207"/>
      <c r="F18" s="207"/>
      <c r="G18" s="207"/>
      <c r="H18" s="207"/>
      <c r="I18" s="207"/>
      <c r="J18" s="207"/>
      <c r="K18" s="27"/>
      <c r="L18" s="27"/>
      <c r="M18" s="27"/>
      <c r="N18" s="27"/>
      <c r="O18" s="27"/>
      <c r="P18" s="36"/>
      <c r="Q18" s="105"/>
      <c r="R18" s="105"/>
      <c r="S18" s="105"/>
      <c r="T18" s="92"/>
      <c r="U18" s="92"/>
      <c r="V18" s="92"/>
      <c r="W18" s="92"/>
      <c r="X18" s="92"/>
      <c r="Y18" s="92"/>
      <c r="Z18" s="92"/>
      <c r="AA18" s="92"/>
    </row>
    <row r="19" spans="1:27" ht="14.25" customHeight="1" x14ac:dyDescent="0.2"/>
    <row r="20" spans="1:27" x14ac:dyDescent="0.2">
      <c r="B20" s="89"/>
    </row>
  </sheetData>
  <mergeCells count="9">
    <mergeCell ref="J13:O13"/>
    <mergeCell ref="E18:J18"/>
    <mergeCell ref="J9:O9"/>
    <mergeCell ref="B2:F2"/>
    <mergeCell ref="P3:AA3"/>
    <mergeCell ref="J8:O8"/>
    <mergeCell ref="J10:O10"/>
    <mergeCell ref="J11:O11"/>
    <mergeCell ref="J12:O12"/>
  </mergeCells>
  <pageMargins left="0.7" right="0.7" top="0.75" bottom="0.75" header="0.3" footer="0.3"/>
  <pageSetup paperSize="9" scale="9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5D68B13A-1E70-48A2-9C1E-4FDD18CF176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List of contents</vt:lpstr>
      <vt:lpstr>Fig 4.1 </vt:lpstr>
      <vt:lpstr>Fig 4.2</vt:lpstr>
      <vt:lpstr>AT 4.1</vt:lpstr>
      <vt:lpstr>AT 4.2</vt:lpstr>
      <vt:lpstr>AT 4.3</vt:lpstr>
      <vt:lpstr>AT 4.4</vt:lpstr>
      <vt:lpstr>AT4.5</vt:lpstr>
      <vt:lpstr>'AT 4.1'!Print_Area</vt:lpstr>
      <vt:lpstr>'AT 4.2'!Print_Area</vt:lpstr>
      <vt:lpstr>'AT 4.3'!Print_Area</vt:lpstr>
      <vt:lpstr>'AT 4.4'!Print_Area</vt:lpstr>
      <vt:lpstr>AT4.5!Print_Area</vt:lpstr>
      <vt:lpstr>'Fig 4.1 '!Print_Area</vt:lpstr>
      <vt:lpstr>'Fig 4.2'!Print_Area</vt:lpstr>
      <vt:lpstr>'List of contents'!Print_Area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Garrett</dc:creator>
  <cp:lastModifiedBy>Jenny Collins</cp:lastModifiedBy>
  <cp:lastPrinted>2017-07-07T17:08:54Z</cp:lastPrinted>
  <dcterms:created xsi:type="dcterms:W3CDTF">2017-04-25T12:56:10Z</dcterms:created>
  <dcterms:modified xsi:type="dcterms:W3CDTF">2017-07-11T12:34:09Z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84967155-4109-421d-8a93-ff5fa6a7907c</vt:lpwstr>
  </property>
  <property fmtid="{D5CDD505-2E9C-101B-9397-08002B2CF9AE}" pid="3" name="bjSaver">
    <vt:lpwstr>vAdqP+5tRgJUiLs595TOHHQTrbZpKYrd</vt:lpwstr>
  </property>
  <property fmtid="{D5CDD505-2E9C-101B-9397-08002B2CF9AE}" pid="4" name="bjDocumentSecurityLabel">
    <vt:lpwstr>No Marking</vt:lpwstr>
  </property>
</Properties>
</file>