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November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'November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<sst xmlns="http://schemas.openxmlformats.org/spreadsheetml/2006/main" count="83" uniqueCount="46">
  <si>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</si>
  <si>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</si>
  <si>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</si>
  <si>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</si>
  <si>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</si>
  <si>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</si>
  <si>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</si>
  <si>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</si>
  <si>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</si>
  <si>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</si>
  <si>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</si>
  <si>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</si>
  <si>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</si>
  <si>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</si>
  <si>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</si>
  <si>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</si>
  <si>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</si>
  <si>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</si>
  <si>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</si>
  <si>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</si>
  <si>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</si>
  <si>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</si>
  <si>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</si>
  <si>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</si>
  <si>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</si>
  <si>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</si>
  <si>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</si>
  <si>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</si>
  <si>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</si>
  <si>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</si>
  <si>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</si>
  <si>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</si>
  <si>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</si>
  <si>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</si>
  <si>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</si>
  <si>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</si>
  <si>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</si>
  <si>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</si>
  <si>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</si>
  <si>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</si>
  <si>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</si>
  <si>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</si>
  <si>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</si>
  <si>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</si>
  <si>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</si>
  <si>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AA/AO grade total now includes full time paid apprentices on a fixed term basis with contracts lasting around 9 - 12 months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</si>
</sst>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5" borderId="10" xfId="0" applyNumberFormat="1" applyFont="1" applyFill="1" applyBorder="1" applyAlignment="1" applyProtection="1">
      <alignment horizontal="right" vertical="center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186" fontId="1" fillId="35" borderId="10" xfId="0" applyNumberFormat="1" applyFont="1" applyFill="1" applyBorder="1" applyAlignment="1" applyProtection="1">
      <alignment horizontal="right" vertical="center"/>
      <protection/>
    </xf>
    <xf numFmtId="186" fontId="3" fillId="35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ill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A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25" sqref="AH2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26.55468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46" t="s">
        <v>8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1" t="s">
        <v>15</v>
      </c>
      <c r="S1" s="42"/>
      <c r="T1" s="42"/>
      <c r="U1" s="42"/>
      <c r="V1" s="42"/>
      <c r="W1" s="42"/>
      <c r="X1" s="42"/>
      <c r="Y1" s="42"/>
      <c r="Z1" s="42"/>
      <c r="AA1" s="43"/>
      <c r="AB1" s="26" t="s">
        <v>25</v>
      </c>
      <c r="AC1" s="27"/>
      <c r="AD1" s="38" t="s">
        <v>11</v>
      </c>
      <c r="AE1" s="39"/>
      <c r="AF1" s="39"/>
      <c r="AG1" s="39"/>
      <c r="AH1" s="39"/>
      <c r="AI1" s="39"/>
      <c r="AJ1" s="40"/>
      <c r="AK1" s="52" t="s">
        <v>32</v>
      </c>
      <c r="AL1" s="52"/>
      <c r="AM1" s="52"/>
      <c r="AN1" s="49" t="s">
        <v>24</v>
      </c>
      <c r="AO1" s="32" t="s">
        <v>33</v>
      </c>
    </row>
    <row r="2" spans="1:41" s="1" customFormat="1" ht="53.25" customHeight="1">
      <c r="A2" s="36"/>
      <c r="B2" s="36"/>
      <c r="C2" s="36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24" t="s">
        <v>9</v>
      </c>
      <c r="Q2" s="25"/>
      <c r="R2" s="24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24" t="s">
        <v>10</v>
      </c>
      <c r="AA2" s="25"/>
      <c r="AB2" s="28"/>
      <c r="AC2" s="29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4" t="s">
        <v>23</v>
      </c>
      <c r="AK2" s="32" t="s">
        <v>26</v>
      </c>
      <c r="AL2" s="32" t="s">
        <v>27</v>
      </c>
      <c r="AM2" s="32" t="s">
        <v>22</v>
      </c>
      <c r="AN2" s="50"/>
      <c r="AO2" s="45"/>
    </row>
    <row r="3" spans="1:41" ht="57.75" customHeight="1">
      <c r="A3" s="37"/>
      <c r="B3" s="37"/>
      <c r="C3" s="37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33"/>
      <c r="AE3" s="33"/>
      <c r="AF3" s="33"/>
      <c r="AG3" s="33"/>
      <c r="AH3" s="33"/>
      <c r="AI3" s="33"/>
      <c r="AJ3" s="44"/>
      <c r="AK3" s="33"/>
      <c r="AL3" s="33"/>
      <c r="AM3" s="33"/>
      <c r="AN3" s="51"/>
      <c r="AO3" s="33"/>
    </row>
    <row r="4" spans="1:41" ht="74.25" customHeight="1">
      <c r="A4" s="3" t="s">
        <v>43</v>
      </c>
      <c r="B4" s="3" t="s">
        <v>34</v>
      </c>
      <c r="C4" s="3" t="s">
        <v>43</v>
      </c>
      <c r="D4" s="17">
        <v>102</v>
      </c>
      <c r="E4" s="18">
        <v>99</v>
      </c>
      <c r="F4" s="18">
        <v>244</v>
      </c>
      <c r="G4" s="18">
        <v>236.9</v>
      </c>
      <c r="H4" s="18">
        <v>768</v>
      </c>
      <c r="I4" s="18">
        <v>745.8</v>
      </c>
      <c r="J4" s="18">
        <v>514</v>
      </c>
      <c r="K4" s="18">
        <v>499.6</v>
      </c>
      <c r="L4" s="18">
        <v>78</v>
      </c>
      <c r="M4" s="18">
        <v>75.4</v>
      </c>
      <c r="N4" s="18">
        <v>0</v>
      </c>
      <c r="O4" s="18">
        <v>0</v>
      </c>
      <c r="P4" s="9">
        <v>1706</v>
      </c>
      <c r="Q4" s="9">
        <v>1657</v>
      </c>
      <c r="R4" s="18">
        <v>3</v>
      </c>
      <c r="S4" s="18">
        <v>3</v>
      </c>
      <c r="T4" s="18">
        <v>1</v>
      </c>
      <c r="U4" s="18">
        <v>1</v>
      </c>
      <c r="V4" s="18">
        <v>48</v>
      </c>
      <c r="W4" s="18">
        <v>47.2</v>
      </c>
      <c r="X4" s="18">
        <v>5</v>
      </c>
      <c r="Y4" s="18">
        <v>5</v>
      </c>
      <c r="Z4" s="12">
        <v>57</v>
      </c>
      <c r="AA4" s="12">
        <v>56.2</v>
      </c>
      <c r="AB4" s="10">
        <v>1763</v>
      </c>
      <c r="AC4" s="10">
        <v>1713</v>
      </c>
      <c r="AD4" s="19">
        <v>5644084.529999999</v>
      </c>
      <c r="AE4" s="20">
        <v>84277.48</v>
      </c>
      <c r="AF4" s="20">
        <v>9200</v>
      </c>
      <c r="AG4" s="20">
        <v>61671.71</v>
      </c>
      <c r="AH4" s="20">
        <v>1145254.21</v>
      </c>
      <c r="AI4" s="20">
        <v>9200</v>
      </c>
      <c r="AJ4" s="13">
        <v>7508895.55</v>
      </c>
      <c r="AK4" s="21">
        <v>253611</v>
      </c>
      <c r="AL4" s="21">
        <v>0</v>
      </c>
      <c r="AM4" s="14">
        <v>253611</v>
      </c>
      <c r="AN4" s="14">
        <v>7762506.55</v>
      </c>
      <c r="AO4" s="23" t="s">
        <v>45</v>
      </c>
    </row>
    <row r="5" spans="1:41" ht="51" customHeight="1">
      <c r="A5" s="3" t="s">
        <v>36</v>
      </c>
      <c r="B5" s="3" t="s">
        <v>35</v>
      </c>
      <c r="C5" s="3" t="s">
        <v>43</v>
      </c>
      <c r="D5" s="17">
        <v>235</v>
      </c>
      <c r="E5" s="18">
        <v>212.9</v>
      </c>
      <c r="F5" s="18">
        <v>135</v>
      </c>
      <c r="G5" s="18">
        <v>123.1</v>
      </c>
      <c r="H5" s="18">
        <v>105</v>
      </c>
      <c r="I5" s="18">
        <v>101.3</v>
      </c>
      <c r="J5" s="18">
        <v>325</v>
      </c>
      <c r="K5" s="18">
        <v>273.9</v>
      </c>
      <c r="L5" s="18">
        <v>6</v>
      </c>
      <c r="M5" s="18">
        <v>6</v>
      </c>
      <c r="N5" s="18">
        <v>0</v>
      </c>
      <c r="O5" s="18">
        <v>0</v>
      </c>
      <c r="P5" s="11">
        <v>806</v>
      </c>
      <c r="Q5" s="11">
        <v>717</v>
      </c>
      <c r="R5" s="18">
        <v>8</v>
      </c>
      <c r="S5" s="18">
        <v>8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2">
        <v>8</v>
      </c>
      <c r="AA5" s="12">
        <v>8</v>
      </c>
      <c r="AB5" s="10">
        <v>814</v>
      </c>
      <c r="AC5" s="10">
        <v>725</v>
      </c>
      <c r="AD5" s="19">
        <v>2206946.61</v>
      </c>
      <c r="AE5" s="20">
        <v>794.95</v>
      </c>
      <c r="AF5" s="20">
        <v>0</v>
      </c>
      <c r="AG5" s="20">
        <v>3472.24</v>
      </c>
      <c r="AH5" s="20">
        <v>439898.25</v>
      </c>
      <c r="AI5" s="20">
        <v>197215.81</v>
      </c>
      <c r="AJ5" s="13">
        <v>2848327.66</v>
      </c>
      <c r="AK5" s="22">
        <v>42740.83</v>
      </c>
      <c r="AL5" s="22">
        <v>0</v>
      </c>
      <c r="AM5" s="14">
        <v>42740.83</v>
      </c>
      <c r="AN5" s="14">
        <v>2891068.69</v>
      </c>
      <c r="AO5" s="15"/>
    </row>
    <row r="6" spans="1:41" ht="51.75" customHeight="1">
      <c r="A6" s="3" t="s">
        <v>37</v>
      </c>
      <c r="B6" s="3" t="s">
        <v>35</v>
      </c>
      <c r="C6" s="3" t="s">
        <v>43</v>
      </c>
      <c r="D6" s="17">
        <v>5</v>
      </c>
      <c r="E6" s="18">
        <v>5</v>
      </c>
      <c r="F6" s="18">
        <v>10</v>
      </c>
      <c r="G6" s="18">
        <v>10</v>
      </c>
      <c r="H6" s="18">
        <v>21</v>
      </c>
      <c r="I6" s="18">
        <v>21</v>
      </c>
      <c r="J6" s="18">
        <v>3</v>
      </c>
      <c r="K6" s="18">
        <v>3</v>
      </c>
      <c r="L6" s="18">
        <v>1</v>
      </c>
      <c r="M6" s="18">
        <v>1</v>
      </c>
      <c r="N6" s="18">
        <v>0</v>
      </c>
      <c r="O6" s="18">
        <v>0</v>
      </c>
      <c r="P6" s="11">
        <v>40</v>
      </c>
      <c r="Q6" s="11">
        <v>40</v>
      </c>
      <c r="R6" s="18">
        <v>3</v>
      </c>
      <c r="S6" s="18">
        <v>3</v>
      </c>
      <c r="T6" s="18">
        <v>0</v>
      </c>
      <c r="U6" s="18">
        <v>0</v>
      </c>
      <c r="V6" s="18">
        <v>0</v>
      </c>
      <c r="W6" s="18">
        <v>0</v>
      </c>
      <c r="X6" s="18">
        <v>6</v>
      </c>
      <c r="Y6" s="18">
        <v>6</v>
      </c>
      <c r="Z6" s="12">
        <v>9</v>
      </c>
      <c r="AA6" s="12">
        <v>9</v>
      </c>
      <c r="AB6" s="10">
        <v>49</v>
      </c>
      <c r="AC6" s="10">
        <v>49</v>
      </c>
      <c r="AD6" s="19">
        <v>122810.61</v>
      </c>
      <c r="AE6" s="20">
        <v>0</v>
      </c>
      <c r="AF6" s="20">
        <v>0</v>
      </c>
      <c r="AG6" s="20">
        <v>13137.96</v>
      </c>
      <c r="AH6" s="20">
        <v>25356.88</v>
      </c>
      <c r="AI6" s="20">
        <v>11307.82</v>
      </c>
      <c r="AJ6" s="13">
        <v>172613.27</v>
      </c>
      <c r="AK6" s="21">
        <v>9044.65</v>
      </c>
      <c r="AL6" s="21">
        <v>14969.75</v>
      </c>
      <c r="AM6" s="14">
        <v>24014.4</v>
      </c>
      <c r="AN6" s="14">
        <v>196627.67</v>
      </c>
      <c r="AO6" s="15"/>
    </row>
    <row r="7" spans="1:41" ht="51" customHeight="1">
      <c r="A7" s="3" t="s">
        <v>44</v>
      </c>
      <c r="B7" s="3" t="s">
        <v>38</v>
      </c>
      <c r="C7" s="3" t="s">
        <v>43</v>
      </c>
      <c r="D7" s="17">
        <v>122</v>
      </c>
      <c r="E7" s="18">
        <v>116.08</v>
      </c>
      <c r="F7" s="18">
        <v>226</v>
      </c>
      <c r="G7" s="18">
        <v>221.02</v>
      </c>
      <c r="H7" s="18">
        <v>276</v>
      </c>
      <c r="I7" s="18">
        <v>270.97</v>
      </c>
      <c r="J7" s="18">
        <v>40</v>
      </c>
      <c r="K7" s="18">
        <v>39.8</v>
      </c>
      <c r="L7" s="18">
        <v>53</v>
      </c>
      <c r="M7" s="18">
        <v>52.68</v>
      </c>
      <c r="N7" s="18">
        <v>184</v>
      </c>
      <c r="O7" s="18">
        <v>179.12</v>
      </c>
      <c r="P7" s="11">
        <v>901</v>
      </c>
      <c r="Q7" s="11">
        <v>880</v>
      </c>
      <c r="R7" s="18">
        <v>6</v>
      </c>
      <c r="S7" s="18">
        <v>6</v>
      </c>
      <c r="T7" s="18">
        <v>0</v>
      </c>
      <c r="U7" s="18">
        <v>0</v>
      </c>
      <c r="V7" s="18">
        <v>14</v>
      </c>
      <c r="W7" s="18">
        <v>14</v>
      </c>
      <c r="X7" s="18">
        <v>0</v>
      </c>
      <c r="Y7" s="18">
        <v>0</v>
      </c>
      <c r="Z7" s="12">
        <v>20</v>
      </c>
      <c r="AA7" s="12">
        <v>20</v>
      </c>
      <c r="AB7" s="10">
        <v>921</v>
      </c>
      <c r="AC7" s="10">
        <v>900</v>
      </c>
      <c r="AD7" s="19">
        <v>3177379.43</v>
      </c>
      <c r="AE7" s="20">
        <v>124592.36</v>
      </c>
      <c r="AF7" s="20">
        <v>0</v>
      </c>
      <c r="AG7" s="20">
        <v>3220.83</v>
      </c>
      <c r="AH7" s="20">
        <v>680892.37</v>
      </c>
      <c r="AI7" s="20">
        <v>309764.13</v>
      </c>
      <c r="AJ7" s="13">
        <v>4295849.12</v>
      </c>
      <c r="AK7" s="22">
        <v>333297.93</v>
      </c>
      <c r="AL7" s="22">
        <v>0</v>
      </c>
      <c r="AM7" s="14">
        <v>333297.93</v>
      </c>
      <c r="AN7" s="14">
        <v>4629147.05</v>
      </c>
      <c r="AO7" s="16"/>
    </row>
    <row r="8" spans="1:41" ht="50.25" customHeight="1">
      <c r="A8" s="3" t="s">
        <v>39</v>
      </c>
      <c r="B8" s="3" t="s">
        <v>38</v>
      </c>
      <c r="C8" s="3" t="s">
        <v>43</v>
      </c>
      <c r="D8" s="17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47</v>
      </c>
      <c r="O8" s="18">
        <v>45.7</v>
      </c>
      <c r="P8" s="11">
        <v>47</v>
      </c>
      <c r="Q8" s="11">
        <v>46.3</v>
      </c>
      <c r="R8" s="18">
        <v>2</v>
      </c>
      <c r="S8" s="18">
        <v>2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2">
        <v>2</v>
      </c>
      <c r="AA8" s="12">
        <v>2</v>
      </c>
      <c r="AB8" s="10">
        <v>49</v>
      </c>
      <c r="AC8" s="10">
        <v>48.3</v>
      </c>
      <c r="AD8" s="19">
        <v>169428.76</v>
      </c>
      <c r="AE8" s="20">
        <v>48.21</v>
      </c>
      <c r="AF8" s="20">
        <v>0</v>
      </c>
      <c r="AG8" s="20">
        <v>350.09</v>
      </c>
      <c r="AH8" s="20">
        <v>28711.4</v>
      </c>
      <c r="AI8" s="20">
        <v>16414.25</v>
      </c>
      <c r="AJ8" s="13">
        <v>214952.71</v>
      </c>
      <c r="AK8" s="21">
        <v>9432.92</v>
      </c>
      <c r="AL8" s="21">
        <v>0</v>
      </c>
      <c r="AM8" s="14">
        <v>9432.92</v>
      </c>
      <c r="AN8" s="14">
        <v>224385.63</v>
      </c>
      <c r="AO8" s="15"/>
    </row>
    <row r="9" spans="1:41" ht="51.75" customHeight="1">
      <c r="A9" s="3" t="s">
        <v>40</v>
      </c>
      <c r="B9" s="3" t="s">
        <v>38</v>
      </c>
      <c r="C9" s="3" t="s">
        <v>43</v>
      </c>
      <c r="D9" s="17">
        <v>3</v>
      </c>
      <c r="E9" s="18">
        <v>2.4</v>
      </c>
      <c r="F9" s="18">
        <v>1</v>
      </c>
      <c r="G9" s="18">
        <v>1</v>
      </c>
      <c r="H9" s="18">
        <v>17</v>
      </c>
      <c r="I9" s="18">
        <v>16</v>
      </c>
      <c r="J9" s="18">
        <v>0</v>
      </c>
      <c r="K9" s="18">
        <v>0</v>
      </c>
      <c r="L9" s="18">
        <v>1</v>
      </c>
      <c r="M9" s="18">
        <v>1</v>
      </c>
      <c r="N9" s="18">
        <v>0</v>
      </c>
      <c r="O9" s="18">
        <v>0</v>
      </c>
      <c r="P9" s="11">
        <v>22</v>
      </c>
      <c r="Q9" s="11">
        <v>20.4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2">
        <v>0</v>
      </c>
      <c r="AA9" s="12">
        <v>0</v>
      </c>
      <c r="AB9" s="10">
        <v>22</v>
      </c>
      <c r="AC9" s="10">
        <v>20.4</v>
      </c>
      <c r="AD9" s="19">
        <v>65814</v>
      </c>
      <c r="AE9" s="20">
        <v>0</v>
      </c>
      <c r="AF9" s="20">
        <v>0</v>
      </c>
      <c r="AG9" s="20">
        <v>0</v>
      </c>
      <c r="AH9" s="20">
        <v>5868</v>
      </c>
      <c r="AI9" s="20">
        <v>6910</v>
      </c>
      <c r="AJ9" s="13">
        <v>78592</v>
      </c>
      <c r="AK9" s="21">
        <v>0</v>
      </c>
      <c r="AL9" s="21">
        <v>0</v>
      </c>
      <c r="AM9" s="14">
        <v>0</v>
      </c>
      <c r="AN9" s="14">
        <v>78592</v>
      </c>
      <c r="AO9" s="15"/>
    </row>
    <row r="10" spans="1:41" ht="50.25" customHeight="1">
      <c r="A10" s="3" t="s">
        <v>41</v>
      </c>
      <c r="B10" s="3" t="s">
        <v>38</v>
      </c>
      <c r="C10" s="3" t="s">
        <v>43</v>
      </c>
      <c r="D10" s="17">
        <v>27</v>
      </c>
      <c r="E10" s="18">
        <v>26.046</v>
      </c>
      <c r="F10" s="18">
        <v>45</v>
      </c>
      <c r="G10" s="18">
        <v>43.655</v>
      </c>
      <c r="H10" s="18">
        <v>13</v>
      </c>
      <c r="I10" s="18">
        <v>12.736</v>
      </c>
      <c r="J10" s="18">
        <v>2</v>
      </c>
      <c r="K10" s="18">
        <v>2</v>
      </c>
      <c r="L10" s="18">
        <v>1</v>
      </c>
      <c r="M10" s="18">
        <v>1</v>
      </c>
      <c r="N10" s="18">
        <v>0</v>
      </c>
      <c r="O10" s="18">
        <v>0</v>
      </c>
      <c r="P10" s="11">
        <v>88</v>
      </c>
      <c r="Q10" s="11">
        <v>85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2">
        <v>0</v>
      </c>
      <c r="AA10" s="12">
        <v>0</v>
      </c>
      <c r="AB10" s="10">
        <v>88</v>
      </c>
      <c r="AC10" s="10">
        <v>85</v>
      </c>
      <c r="AD10" s="19">
        <v>231138.7</v>
      </c>
      <c r="AE10" s="20">
        <v>1395.7</v>
      </c>
      <c r="AF10" s="20">
        <v>0</v>
      </c>
      <c r="AG10" s="20">
        <v>0</v>
      </c>
      <c r="AH10" s="20">
        <v>49353.82</v>
      </c>
      <c r="AI10" s="20">
        <v>19260.33</v>
      </c>
      <c r="AJ10" s="13">
        <v>301148.55</v>
      </c>
      <c r="AK10" s="21">
        <v>0</v>
      </c>
      <c r="AL10" s="21">
        <v>0</v>
      </c>
      <c r="AM10" s="14">
        <v>0</v>
      </c>
      <c r="AN10" s="14">
        <v>301148.55</v>
      </c>
      <c r="AO10" s="15"/>
    </row>
    <row r="11" spans="1:41" ht="45.75" customHeight="1">
      <c r="A11" s="3" t="s">
        <v>42</v>
      </c>
      <c r="B11" s="3" t="s">
        <v>38</v>
      </c>
      <c r="C11" s="3" t="s">
        <v>43</v>
      </c>
      <c r="D11" s="17">
        <v>6</v>
      </c>
      <c r="E11" s="18">
        <v>5.41</v>
      </c>
      <c r="F11" s="18">
        <v>6</v>
      </c>
      <c r="G11" s="18">
        <v>5.47</v>
      </c>
      <c r="H11" s="18">
        <v>7</v>
      </c>
      <c r="I11" s="18">
        <v>6.7</v>
      </c>
      <c r="J11" s="18">
        <v>2</v>
      </c>
      <c r="K11" s="18">
        <v>2</v>
      </c>
      <c r="L11" s="18">
        <v>3</v>
      </c>
      <c r="M11" s="18">
        <v>3</v>
      </c>
      <c r="N11" s="18">
        <v>9</v>
      </c>
      <c r="O11" s="18">
        <v>1.5</v>
      </c>
      <c r="P11" s="11">
        <v>33</v>
      </c>
      <c r="Q11" s="11">
        <v>24.08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0.8</v>
      </c>
      <c r="Z11" s="12">
        <v>1</v>
      </c>
      <c r="AA11" s="12">
        <v>0.8</v>
      </c>
      <c r="AB11" s="10">
        <v>34</v>
      </c>
      <c r="AC11" s="10">
        <v>24.88</v>
      </c>
      <c r="AD11" s="19">
        <v>107943.14</v>
      </c>
      <c r="AE11" s="20">
        <v>4635</v>
      </c>
      <c r="AF11" s="20">
        <v>0</v>
      </c>
      <c r="AG11" s="20">
        <v>0</v>
      </c>
      <c r="AH11" s="20">
        <v>7840.39</v>
      </c>
      <c r="AI11" s="20">
        <v>11194.76</v>
      </c>
      <c r="AJ11" s="13">
        <v>131613.29</v>
      </c>
      <c r="AK11" s="21">
        <v>0</v>
      </c>
      <c r="AL11" s="21">
        <v>6334</v>
      </c>
      <c r="AM11" s="14">
        <v>6334</v>
      </c>
      <c r="AN11" s="14">
        <v>137947.29</v>
      </c>
      <c r="AO11" s="15"/>
    </row>
  </sheetData>
  <sheetProtection selectLockedCells="1"/>
  <mergeCells count="32">
    <mergeCell ref="AN1:AN3"/>
    <mergeCell ref="AK1:AM1"/>
    <mergeCell ref="AK2:AK3"/>
    <mergeCell ref="AL2:AL3"/>
    <mergeCell ref="AM2:AM3"/>
    <mergeCell ref="V2:W2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Z2:AA2"/>
    <mergeCell ref="AB1:AC2"/>
    <mergeCell ref="N2:O2"/>
    <mergeCell ref="AG2:AG3"/>
    <mergeCell ref="T2:U2"/>
    <mergeCell ref="P2:Q2"/>
  </mergeCells>
  <conditionalFormatting sqref="B4:B11">
    <cfRule type="expression" priority="5" dxfId="4" stopIfTrue="1">
      <formula>AND(NOT(ISBLANK($A4)),ISBLANK(B4))</formula>
    </cfRule>
  </conditionalFormatting>
  <conditionalFormatting sqref="C4:C11">
    <cfRule type="expression" priority="6" dxfId="4" stopIfTrue="1">
      <formula>AND(NOT(ISBLANK(A4)),ISBLANK(C4))</formula>
    </cfRule>
  </conditionalFormatting>
  <conditionalFormatting sqref="D4:D11 F4:F11 H4:H11 J4:J11 L4:L11 N4:N11">
    <cfRule type="expression" priority="4" dxfId="0">
      <formula>AND(NOT(ISBLANK(E4)),ISBLANK(D4))</formula>
    </cfRule>
  </conditionalFormatting>
  <conditionalFormatting sqref="E4:E11 G4:G11 I4:I11 K4:K11 M4:M11 O4:O11">
    <cfRule type="expression" priority="3" dxfId="0">
      <formula>AND(NOT(ISBLANK(D4)),ISBLANK(E4))</formula>
    </cfRule>
  </conditionalFormatting>
  <conditionalFormatting sqref="R4:R11 T4:T11 V4:V11 X4:X11">
    <cfRule type="expression" priority="2" dxfId="0">
      <formula>AND(NOT(ISBLANK(S4)),ISBLANK(R4))</formula>
    </cfRule>
  </conditionalFormatting>
  <conditionalFormatting sqref="S4:S11 U4:U11 W4:W11 Y4:Y11">
    <cfRule type="expression" priority="1" dxfId="0">
      <formula>AND(NOT(ISBLANK(R4)),ISBLANK(S4))</formula>
    </cfRule>
  </conditionalFormatting>
  <dataValidations count="4">
    <dataValidation operator="lessThanOrEqual" allowBlank="1" showInputMessage="1" showErrorMessage="1" error="FTE cannot be greater than Headcount&#10;" sqref="AB4:AC11 AO4:AO11 P4:Q11"/>
    <dataValidation type="custom" allowBlank="1" showInputMessage="1" showErrorMessage="1" errorTitle="Headcount" error="The value entered in the headcount field must be greater than or equal to the value entered in the FTE field." sqref="N4:N11 L4:L11 J4:J11 H4:H11 F4:F11 D4:D11 R4:R11 X4:X11 V4:V11 T4:T11">
      <formula1>N4&gt;=O4</formula1>
    </dataValidation>
    <dataValidation type="custom" allowBlank="1" showInputMessage="1" showErrorMessage="1" errorTitle="FTE" error="The value entered in the FTE field must be less than or equal to the value entered in the headcount field." sqref="O4:O11 K4:K11 I4:I11 G4:G11 M4:M11 E4:E11 S4:S11 Y4:Y11 W4:W11 U4:U11">
      <formula1>O4&lt;=N4</formula1>
    </dataValidation>
    <dataValidation type="decimal" operator="greaterThanOrEqual" allowBlank="1" showInputMessage="1" showErrorMessage="1" sqref="AK4:AL11 AD4:AI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2014-01-03T16:56:09Z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