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252" windowWidth="14772" windowHeight="7368"/>
  </bookViews>
  <sheets>
    <sheet name="Indicators" sheetId="1" r:id="rId1"/>
    <sheet name="Graphs" sheetId="2" r:id="rId2"/>
  </sheets>
  <externalReferences>
    <externalReference r:id="rId3"/>
  </externalReferences>
  <definedNames>
    <definedName name="_xlnm._FilterDatabase" localSheetId="0" hidden="1">Indicators!$A$5:$AP$107</definedName>
    <definedName name="Access_to_electricity__water_and_sanitation____of_population" localSheetId="1">Graphs!$A$433</definedName>
    <definedName name="Age_dependency_ratio____of_working_age_population" localSheetId="1">Graphs!$A$62</definedName>
    <definedName name="code">[1]CONSTANT!#REF!</definedName>
    <definedName name="Commercial_banks" localSheetId="1">Graphs!$A$474</definedName>
    <definedName name="Composition_of_merchandise_exports____of_total" localSheetId="1">Graphs!$A$290</definedName>
    <definedName name="CPIA_ratings__1" localSheetId="1">Graphs!$A$368</definedName>
    <definedName name="CPIA_ratings__2" localSheetId="1">Graphs!$A$388</definedName>
    <definedName name="CPIA_ratings__3" localSheetId="1">Graphs!$A$408</definedName>
    <definedName name="Debt____of_GNI" localSheetId="1">Graphs!$L$24</definedName>
    <definedName name="GDP_and_GNI_per_capita__current_US" localSheetId="1">Graphs!$L$3</definedName>
    <definedName name="GDP_per_capita__constant_2000_US" localSheetId="1">Graphs!$A$3</definedName>
    <definedName name="GFCF__Gen._govt_final_consumption_expenditure__public_spending_on_education__FDI_net_inflows__all___of_GDP" localSheetId="1">Graphs!$A$514</definedName>
    <definedName name="GINI_index" localSheetId="1">Graphs!$A$195</definedName>
    <definedName name="ICT_and_high_technology_exports" localSheetId="1">Graphs!$A$310</definedName>
    <definedName name="Infrastructure" localSheetId="1">Graphs!$L$494</definedName>
    <definedName name="Jane">[1]CONSTANT!#REF!</definedName>
    <definedName name="Life_expectancy_at_birth__total__years" localSheetId="1">Graphs!$A$43</definedName>
    <definedName name="Literacy_rate__adult_total____of_people_ages_15_and_above" localSheetId="1">Graphs!$A$271</definedName>
    <definedName name="Malnutrition_prevalence__weight_for_age____of_children_under_5" localSheetId="1">Graphs!$A$214</definedName>
    <definedName name="Maternal_mortality_ratio" localSheetId="1">Graphs!$A$100</definedName>
    <definedName name="Merchandise_exports_and_imports__current_US__billion" localSheetId="1">Graphs!$L$290</definedName>
    <definedName name="Merchandise_exports_by_destination____of_total_merchandise_exports" localSheetId="1">Graphs!$A$329</definedName>
    <definedName name="Merchandise_exports_to_developing_economies_by_region____of_total_merchandise_exports" localSheetId="1">Graphs!$A$348</definedName>
    <definedName name="Merchandise_trade" localSheetId="1">Graphs!$L$290</definedName>
    <definedName name="Mortality_rate__under_5__per_1_000_live_births" localSheetId="1">Graphs!$A$119</definedName>
    <definedName name="Net_ODA_received____of_GDP" localSheetId="1">Graphs!$A$157</definedName>
    <definedName name="Page_0026">#N/A</definedName>
    <definedName name="Page_0027">#N/A</definedName>
    <definedName name="Physicians_and_nurses_midwives__per_1_000_people" localSheetId="1">Graphs!$A$138</definedName>
    <definedName name="Portfolio_equity__net_inflows__BOP__current_US__billion" localSheetId="1">Graphs!$L$514</definedName>
    <definedName name="Poverty_gap_at_national_poverty_line" localSheetId="1">Graphs!$L$271</definedName>
    <definedName name="Poverty_headcount_ratio_at__1.25_a_day__PPP_____of_population" localSheetId="1">Graphs!$A$176</definedName>
    <definedName name="_xlnm.Print_Area">#N/A</definedName>
    <definedName name="Public_sector_revenue____of_GDP" localSheetId="1">Graphs!$A$454</definedName>
    <definedName name="Renewable_internal_fresh_water_resources_per_capita" localSheetId="1">Graphs!$L$433</definedName>
    <definedName name="School_enrollment__primary____gross" localSheetId="1">Graphs!$A$233</definedName>
    <definedName name="Services_trade" localSheetId="1">Graphs!$L$310</definedName>
    <definedName name="Telephone_and_internet" localSheetId="1">Graphs!$A$494</definedName>
    <definedName name="Trained_teachers_in_primary_education____of_total_teachers" localSheetId="1">Graphs!$A$252</definedName>
    <definedName name="Urban_and_rural_population____of_total" localSheetId="1">Graphs!$A$23</definedName>
    <definedName name="Urban_population_growth__annual" localSheetId="1">Graphs!$A$81</definedName>
    <definedName name="XXXX">[1]CONSTANT!#REF!</definedName>
  </definedNames>
  <calcPr calcId="145621"/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<sst xmlns="http://schemas.openxmlformats.org/spreadsheetml/2006/main" count="681" uniqueCount="305">
  <si>
    <t>Source</t>
  </si>
  <si>
    <t>Country Name</t>
  </si>
  <si>
    <t>Country Code</t>
  </si>
  <si>
    <t>Indicator Name</t>
  </si>
  <si>
    <t>Indicator Code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</si>
  <si>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</si>
  <si>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</si>
  <si>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</si>
  <si>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</si>
  <si>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</si>
  <si>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</si>
  <si>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</si>
  <si>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</si>
  <si>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</si>
  <si>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</si>
  <si>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</si>
  <si>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</si>
  <si>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</si>
  <si>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</si>
  <si>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</si>
  <si>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</si>
  <si>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</si>
  <si>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</si>
  <si>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</si>
  <si>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</si>
  <si>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</si>
  <si>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</si>
  <si>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</si>
  <si>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</si>
  <si>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</si>
  <si>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</si>
  <si>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</si>
  <si>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</si>
  <si>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</si>
  <si>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</si>
  <si>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</si>
  <si>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</si>
  <si>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</si>
  <si>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WB WDI</t>
  </si>
  <si>
    <t>Ghana</t>
  </si>
  <si>
    <t>GHA</t>
  </si>
  <si>
    <t>Urban population growth (annual %)</t>
  </si>
  <si>
    <t>SP.URB.GROW</t>
  </si>
  <si>
    <t>GDP per capita (constant 2000 US$)</t>
  </si>
  <si>
    <t>NY.GDP.PCAP.KD</t>
  </si>
  <si>
    <t>Age dependency ratio (% of working-age population)</t>
  </si>
  <si>
    <t>SP.POP.DPND</t>
  </si>
  <si>
    <t>Urban population (% of total)</t>
  </si>
  <si>
    <t>SP.URB.TOTL.IN.ZS</t>
  </si>
  <si>
    <t>Rural population (% of total population)</t>
  </si>
  <si>
    <t>SP.RUR.TOTL.ZS</t>
  </si>
  <si>
    <t>Life expectancy at birth, total (years)</t>
  </si>
  <si>
    <t>SP.DYN.LE00.IN</t>
  </si>
  <si>
    <t>Maternal mortality ratio (modeled estimate, per 100,000 live births)</t>
  </si>
  <si>
    <t>SH.STA.MMRT</t>
  </si>
  <si>
    <t>Maternal mortality ratio (national estimate, per 100,000 live births)</t>
  </si>
  <si>
    <t>SH.STA.MMRT.NE</t>
  </si>
  <si>
    <t>Mortality rate, under-5 (per 1,000 live births)</t>
  </si>
  <si>
    <t>SH.DYN.MORT</t>
  </si>
  <si>
    <t>Physicians (per 1,000 people)</t>
  </si>
  <si>
    <t>SH.MED.PHYS.ZS</t>
  </si>
  <si>
    <t>Nurses and midwives (per 1,000 people)</t>
  </si>
  <si>
    <t>SH.MED.NUMW.P3</t>
  </si>
  <si>
    <t>GINI index</t>
  </si>
  <si>
    <t>SI.POV.GINI</t>
  </si>
  <si>
    <t>Malnutrition prevalence, weight for age (% of children under 5)</t>
  </si>
  <si>
    <t>SH.STA.MALN.ZS</t>
  </si>
  <si>
    <t>School enrollment, primary (% gross)</t>
  </si>
  <si>
    <t>SE.PRM.ENRR</t>
  </si>
  <si>
    <t>Trained teachers in primary education (% of total teachers)</t>
  </si>
  <si>
    <t>SE.PRM.TCAQ.ZS</t>
  </si>
  <si>
    <t>Literacy rate, adult total (% of people ages 15 and above)</t>
  </si>
  <si>
    <t>SE.ADT.LITR.ZS</t>
  </si>
  <si>
    <t>Merchandise exports to developing economies in East Asia &amp; Pacific (% of total merchandise exports)</t>
  </si>
  <si>
    <t>TX.VAL.MRCH.R1.ZS</t>
  </si>
  <si>
    <t>Merchandise exports to developing economies in Europe &amp; Central Asia (% of total merchandise exports)</t>
  </si>
  <si>
    <t>TX.VAL.MRCH.R2.ZS</t>
  </si>
  <si>
    <t>Merchandise exports to developing economies in Latin America &amp; the Caribbean (% of total merchandise exports)</t>
  </si>
  <si>
    <t>TX.VAL.MRCH.R3.ZS</t>
  </si>
  <si>
    <t>Merchandise exports to developing economies in Middle East &amp; North Africa (% of total merchandise exports)</t>
  </si>
  <si>
    <t>TX.VAL.MRCH.R4.ZS</t>
  </si>
  <si>
    <t>Merchandise exports to developing economies in South Asia (% of total merchandise exports)</t>
  </si>
  <si>
    <t>TX.VAL.MRCH.R5.ZS</t>
  </si>
  <si>
    <t>Merchandise exports to developing economies in Sub-Saharan Africa (% of total merchandise exports)</t>
  </si>
  <si>
    <t>TX.VAL.MRCH.R6.ZS</t>
  </si>
  <si>
    <t>Merchandise exports to developing economies outside region (% of total merchandise exports)</t>
  </si>
  <si>
    <t>TX.VAL.MRCH.OR.ZS</t>
  </si>
  <si>
    <t>Merchandise exports to developing economies within region (% of total merchandise exports)</t>
  </si>
  <si>
    <t>TX.VAL.MRCH.WR.ZS</t>
  </si>
  <si>
    <t>Merchandise exports to economies in the Arab World (% of total merchandise exports)</t>
  </si>
  <si>
    <t>TX.VAL.MRCH.AL.ZS</t>
  </si>
  <si>
    <t>Merchandise exports to high-income economies (% of total merchandise exports)</t>
  </si>
  <si>
    <t>TX.VAL.MRCH.HI.ZS</t>
  </si>
  <si>
    <t>ICT goods exports (% of total goods exports)</t>
  </si>
  <si>
    <t>TX.VAL.ICTG.ZS.UN</t>
  </si>
  <si>
    <t>Agricultural raw materials exports (% of merchandise exports)</t>
  </si>
  <si>
    <t>TX.VAL.AGRI.ZS.UN</t>
  </si>
  <si>
    <t>Food exports (% of merchandise exports)</t>
  </si>
  <si>
    <t>TX.VAL.FOOD.ZS.UN</t>
  </si>
  <si>
    <t>Fuel exports (% of merchandise exports)</t>
  </si>
  <si>
    <t>TX.VAL.FUEL.ZS.UN</t>
  </si>
  <si>
    <t>Manufactures exports (% of merchandise exports)</t>
  </si>
  <si>
    <t>TX.VAL.MANF.ZS.UN</t>
  </si>
  <si>
    <t>Ores and metals exports (% of merchandise exports)</t>
  </si>
  <si>
    <t>TX.VAL.MMTL.ZS.UN</t>
  </si>
  <si>
    <t>High-technology exports (% of manufactured exports)</t>
  </si>
  <si>
    <t>TX.VAL.TECH.MF.ZS</t>
  </si>
  <si>
    <t>CPIA building human resources rating (1=low to 6=high)</t>
  </si>
  <si>
    <t>IQ.CPA.HRES.XQ</t>
  </si>
  <si>
    <t>CPIA business regulatory environment rating (1=low to 6=high)</t>
  </si>
  <si>
    <t>IQ.CPA.BREG.XQ</t>
  </si>
  <si>
    <t>CPIA debt policy rating (1=low to 6=high)</t>
  </si>
  <si>
    <t>IQ.CPA.DEBT.XQ</t>
  </si>
  <si>
    <t>CPIA economic management cluster average (1=low to 6=high)</t>
  </si>
  <si>
    <t>IQ.CPA.ECON.XQ</t>
  </si>
  <si>
    <t>CPIA efficiency of revenue mobilization rating (1=low to 6=high)</t>
  </si>
  <si>
    <t>IQ.CPA.REVN.XQ</t>
  </si>
  <si>
    <t>CPIA equity of public resource use rating (1=low to 6=high)</t>
  </si>
  <si>
    <t>IQ.CPA.PRES.XQ</t>
  </si>
  <si>
    <t>CPIA financial sector rating (1=low to 6=high)</t>
  </si>
  <si>
    <t>IQ.CPA.FINS.XQ</t>
  </si>
  <si>
    <t>CPIA fiscal policy rating (1=low to 6=high)</t>
  </si>
  <si>
    <t>IQ.CPA.FISP.XQ</t>
  </si>
  <si>
    <t>CPIA gender equality rating (1=low to 6=high)</t>
  </si>
  <si>
    <t>IQ.CPA.GNDR.XQ</t>
  </si>
  <si>
    <t>CPIA macroeconomic management rating (1=low to 6=high)</t>
  </si>
  <si>
    <t>IQ.CPA.MACR.XQ</t>
  </si>
  <si>
    <t>CPIA policies for social inclusion/equity cluster average (1=low to 6=high)</t>
  </si>
  <si>
    <t>IQ.CPA.SOCI.XQ</t>
  </si>
  <si>
    <t>CPIA policy and institutions for environmental sustainability rating (1=low to 6=high)</t>
  </si>
  <si>
    <t>IQ.CPA.ENVR.XQ</t>
  </si>
  <si>
    <t>CPIA property rights and rule-based governance rating (1=low to 6=high)</t>
  </si>
  <si>
    <t>IQ.CPA.PROP.XQ</t>
  </si>
  <si>
    <t>CPIA public sector management and institutions cluster average (1=low to 6=high)</t>
  </si>
  <si>
    <t>IQ.CPA.PUBS.XQ</t>
  </si>
  <si>
    <t>CPIA quality of budgetary and financial management rating (1=low to 6=high)</t>
  </si>
  <si>
    <t>IQ.CPA.FINQ.XQ</t>
  </si>
  <si>
    <t>CPIA quality of public administration rating (1=low to 6=high)</t>
  </si>
  <si>
    <t>IQ.CPA.PADM.XQ</t>
  </si>
  <si>
    <t>CPIA social protection rating (1=low to 6=high)</t>
  </si>
  <si>
    <t>IQ.CPA.PROT.XQ</t>
  </si>
  <si>
    <t>CPIA structural policies cluster average (1=low to 6=high)</t>
  </si>
  <si>
    <t>IQ.CPA.STRC.XQ</t>
  </si>
  <si>
    <t>CPIA trade rating (1=low to 6=high)</t>
  </si>
  <si>
    <t>IQ.CPA.TRAD.XQ</t>
  </si>
  <si>
    <t>CPIA transparency, accountability, and corruption in the public sector rating (1=low to 6=high)</t>
  </si>
  <si>
    <t>IQ.CPA.TRAN.XQ</t>
  </si>
  <si>
    <t>WB WDI (calc. by JK)</t>
  </si>
  <si>
    <t>Net ODA % GDP</t>
  </si>
  <si>
    <t>Portfolio equity, net inflows (BoP, current US$)</t>
  </si>
  <si>
    <t>BX.PEF.TOTL.CD.WD</t>
  </si>
  <si>
    <t>External debt stocks (% of GNI)</t>
  </si>
  <si>
    <t>DT.DOD.DECT.GN.ZS</t>
  </si>
  <si>
    <t>Access to electricity (% of population)</t>
  </si>
  <si>
    <t>EG.ELC.ACCS.ZS</t>
  </si>
  <si>
    <t>Improved sanitation facilities (% of population with access)</t>
  </si>
  <si>
    <t>SH.STA.ACSN</t>
  </si>
  <si>
    <t>Improved water source (% of population with access)</t>
  </si>
  <si>
    <t>SH.H2O.SAFE.ZS</t>
  </si>
  <si>
    <t>Rail lines (total route-km)</t>
  </si>
  <si>
    <t>IS.RRS.TOTL.KM</t>
  </si>
  <si>
    <t>Renewable internal freshwater resources per capita (cubic meters)</t>
  </si>
  <si>
    <t>ER.H2O.INTR.PC</t>
  </si>
  <si>
    <t>Roads, paved (% of total roads)</t>
  </si>
  <si>
    <t>IS.ROD.PAVE.ZS</t>
  </si>
  <si>
    <t>Borrowers from commercial banks (per 1,000 adults)</t>
  </si>
  <si>
    <t>FB.CBK.BRWR.P3</t>
  </si>
  <si>
    <t>Commercial bank branches (per 100,000 adults)</t>
  </si>
  <si>
    <t>FB.CBK.BRCH.P5</t>
  </si>
  <si>
    <t>Depositors with commercial banks (per 1,000 adults)</t>
  </si>
  <si>
    <t>FB.CBK.DPTR.P3</t>
  </si>
  <si>
    <t>Fixed broadband Internet subscribers (per 100 people)</t>
  </si>
  <si>
    <t>IT.NET.BBND.P2</t>
  </si>
  <si>
    <t>Internet users (per 100 people)</t>
  </si>
  <si>
    <t>IT.NET.USER.P2</t>
  </si>
  <si>
    <t>Mobile cellular subscriptions (per 100 people)</t>
  </si>
  <si>
    <t>IT.CEL.SETS.P2</t>
  </si>
  <si>
    <t>Telephone lines (per 100 people)</t>
  </si>
  <si>
    <t>IT.MLT.MAIN.P2</t>
  </si>
  <si>
    <t>Poverty headcount ratio at $1.25 a day (PPP) (% of population)</t>
  </si>
  <si>
    <t>SI.POV.DDAY</t>
  </si>
  <si>
    <t>GNI per capita (constant 2000 US$)</t>
  </si>
  <si>
    <t>NY.GNP.PCAP.KD</t>
  </si>
  <si>
    <t>Poverty gap at national poverty line (%)</t>
  </si>
  <si>
    <t>SI.POV.NAGP</t>
  </si>
  <si>
    <t>Gross fixed capital formation (% of GDP)</t>
  </si>
  <si>
    <t>NE.GDI.FTOT.ZS</t>
  </si>
  <si>
    <t>General government final consumption expenditure (% of GDP)</t>
  </si>
  <si>
    <t>NE.CON.GOVT.ZS</t>
  </si>
  <si>
    <t>Public spending on education, total (% of GDP)</t>
  </si>
  <si>
    <t>SE.XPD.TOTL.GD.ZS</t>
  </si>
  <si>
    <t>Total debt service (% of GNI)</t>
  </si>
  <si>
    <t>DT.TDS.DECT.GN.ZS</t>
  </si>
  <si>
    <t>Labor force with secondary education (% of total)</t>
  </si>
  <si>
    <t>SL.TLF.SECO.ZS</t>
  </si>
  <si>
    <t>Unemployment with secondary education (% of total unemployment)</t>
  </si>
  <si>
    <t>SL.UEM.SECO.ZS</t>
  </si>
  <si>
    <t>Merchandise exports (current US$)</t>
  </si>
  <si>
    <t>TX.VAL.MRCH.CD.WT</t>
  </si>
  <si>
    <t>Merchandise imports (current US$)</t>
  </si>
  <si>
    <t>TM.VAL.MRCH.CD.WT</t>
  </si>
  <si>
    <t>Merchandise trade (% of GDP)</t>
  </si>
  <si>
    <t>TG.VAL.TOTL.GD.ZS</t>
  </si>
  <si>
    <t>Service exports (BoP, current US$)</t>
  </si>
  <si>
    <t>BX.GSR.NFSV.CD</t>
  </si>
  <si>
    <t>Service imports (BoP, current US$)</t>
  </si>
  <si>
    <t>BM.GSR.NFSV.CD</t>
  </si>
  <si>
    <t>Trade in services (% of GDP)</t>
  </si>
  <si>
    <t>BG.GSR.NFSV.GD.ZS</t>
  </si>
  <si>
    <t>Foreign direct investment, net inflows (% of GDP)</t>
  </si>
  <si>
    <t>BX.KLT.DINV.WD.GD.ZS</t>
  </si>
  <si>
    <t>Revenue, excluding grants (% of GDP)</t>
  </si>
  <si>
    <t>GC.REV.XGRT.GD.ZS</t>
  </si>
  <si>
    <t>Tax revenue (% of GDP)</t>
  </si>
  <si>
    <t>GC.TAX.TOTL.GD.ZS</t>
  </si>
  <si>
    <t>Urban and rural population (% of total)</t>
  </si>
  <si>
    <t>Maternal mortality ratio</t>
  </si>
  <si>
    <t>Physicians and nurses/midwives (per 1,000 people)</t>
  </si>
  <si>
    <t>Net ODA received (% of GDP)</t>
  </si>
  <si>
    <t>Composition of merchandise exports (% of total)</t>
  </si>
  <si>
    <t>ICT and high-technology exports</t>
  </si>
  <si>
    <t>Merchandise exports to developing economies by region (% of total merchandise exports)</t>
  </si>
  <si>
    <t>Merchandise exports by destination (% of total merchandise exports)</t>
  </si>
  <si>
    <t>CPIA ratings (1)</t>
  </si>
  <si>
    <t>CPIA ratings (2)</t>
  </si>
  <si>
    <t>Merchandise trade</t>
  </si>
  <si>
    <t>CPIA ratings (3)</t>
  </si>
  <si>
    <t>Access to electricity, water and sanitation (% of population)</t>
  </si>
  <si>
    <t>GDP and GNI per capita (constant 2000 US$)</t>
  </si>
  <si>
    <t>GNI per capita, Atlas method (current US$)</t>
  </si>
  <si>
    <t>NY.GNP.PCAP.CD</t>
  </si>
  <si>
    <t>76a</t>
  </si>
  <si>
    <t>1a</t>
  </si>
  <si>
    <t>GDP per capita (current US$)</t>
  </si>
  <si>
    <t>NY.GDP.PCAP.CD</t>
  </si>
  <si>
    <t>GDP and GNI per capita (current US$)</t>
  </si>
  <si>
    <t>Public sector revenue (% of GDP)</t>
  </si>
  <si>
    <t>Commercial banks</t>
  </si>
  <si>
    <t>Telephone and internet</t>
  </si>
  <si>
    <t>GFCF, Gen. govt final consumption expenditure, public spending on education, FDI net inflows (all % of GDP)</t>
  </si>
  <si>
    <t>Services trade</t>
  </si>
  <si>
    <t>Debt (% of GNI)</t>
  </si>
  <si>
    <t>Portfolio equity, net inflows (BOP, current US$ billion)</t>
  </si>
  <si>
    <t>Infrastructure</t>
  </si>
  <si>
    <t>Renewable internal fresh water resources per capita</t>
  </si>
  <si>
    <t># obs. 1980-2012</t>
  </si>
  <si>
    <t>Graphs!GDP_per_capita__constant_2000_US</t>
  </si>
  <si>
    <t>Hyperlink to graph</t>
  </si>
  <si>
    <t>Graphs!GDP_and_GNI_per_capita__current_US</t>
  </si>
  <si>
    <t>Graphs!Urban_and_rural_population____of_total</t>
  </si>
  <si>
    <t>Graphs!Life_expectancy_at_birth__total__years</t>
  </si>
  <si>
    <t>Graphs!Age_dependency_ratio____of_working_age_population</t>
  </si>
  <si>
    <t>Graphs!Urban_population_growth__annual</t>
  </si>
  <si>
    <t>Graphs!Maternal_mortality_ratio</t>
  </si>
  <si>
    <t>Graphs!Mortality_rate__under_5__per_1_000_live_births</t>
  </si>
  <si>
    <t>Graphs!Physicians_and_nurses_midwives__per_1_000_people</t>
  </si>
  <si>
    <t>Graphs!Net_ODA_received____of_GDP</t>
  </si>
  <si>
    <t>Graphs!Poverty_headcount_ratio_at__1.25_a_day__PPP_____of_population</t>
  </si>
  <si>
    <t>Graphs!GINI_index</t>
  </si>
  <si>
    <t>Graphs!Malnutrition_prevalence__weight_for_age____of_children_under_5</t>
  </si>
  <si>
    <t>Graphs!School_enrollment__primary____gross</t>
  </si>
  <si>
    <t>Graphs!Trained_teachers_in_primary_education____of_total_teachers</t>
  </si>
  <si>
    <t>Graphs!Literacy_rate__adult_total____of_people_ages_15_and_above</t>
  </si>
  <si>
    <t>Graphs!Composition_of_merchandise_exports____of_total</t>
  </si>
  <si>
    <t>Graphs!ICT_and_high_technology_exports</t>
  </si>
  <si>
    <t>Graphs!Merchandise_exports_by_destination____of_total_merchandise_exports</t>
  </si>
  <si>
    <t>Graphs!CPIA_ratings__1</t>
  </si>
  <si>
    <t>Graphs!CPIA_ratings__2</t>
  </si>
  <si>
    <t>Graphs!CPIA_ratings__3</t>
  </si>
  <si>
    <t>Graphs!GFCF__Gen._govt_final_consumption_expenditure__public_spending_on_education__FDI_net_inflows__all___of_GDP</t>
  </si>
  <si>
    <t>Graphs!Portfolio_equity__net_inflows__BOP__current_US__billion</t>
  </si>
  <si>
    <t>Graphs!Debt____of_GNI</t>
  </si>
  <si>
    <t>Graphs!Public_sector_revenue____of_GDP</t>
  </si>
  <si>
    <t>Graphs!Access_to_electricity__water_and_sanitation____of_population</t>
  </si>
  <si>
    <t>Graphs!Infrastructure</t>
  </si>
  <si>
    <t>Graphs!Renewable_internal_fresh_water_resources_per_capita</t>
  </si>
  <si>
    <t>Graphs!Commercial_banks</t>
  </si>
  <si>
    <t>Graphs!Telephone_and_internet</t>
  </si>
  <si>
    <t>Graphs!Poverty_gap_at_national_poverty_line</t>
  </si>
  <si>
    <t>No obs</t>
  </si>
  <si>
    <t>Graphs!Merchandise_trade</t>
  </si>
  <si>
    <t>Graphs!Services_trade</t>
  </si>
  <si>
    <t>Note:</t>
  </si>
  <si>
    <t>Page in main dataset file</t>
  </si>
  <si>
    <r>
      <t xml:space="preserve">Click on </t>
    </r>
    <r>
      <rPr>
        <b/>
        <sz val="9"/>
        <color rgb="FFFF0000"/>
        <rFont val="Arial"/>
        <family val="2"/>
      </rPr>
      <t xml:space="preserve">▼ </t>
    </r>
    <r>
      <rPr>
        <b/>
        <sz val="9"/>
        <color rgb="FFFF0000"/>
        <rFont val="Calibri"/>
        <family val="2"/>
      </rPr>
      <t>above to select desired graph from drop-down list</t>
    </r>
  </si>
  <si>
    <t>Graphs!Merchandise_exports_to_developing_economies_by_region____of_total_merchandise_exports</t>
  </si>
  <si>
    <t>No graph done</t>
  </si>
  <si>
    <t>http://doingbusiness.org/rankings</t>
  </si>
  <si>
    <t>Ease of Doing Business Rank</t>
  </si>
  <si>
    <t>Starting a Business</t>
  </si>
  <si>
    <t>Dealing with Construction Permits</t>
  </si>
  <si>
    <t>Getting Electricity</t>
  </si>
  <si>
    <t>Registering Property</t>
  </si>
  <si>
    <t>Getting Credit</t>
  </si>
  <si>
    <t>Protecting Investors</t>
  </si>
  <si>
    <t>Paying Taxes</t>
  </si>
  <si>
    <t>Trading Across Borders</t>
  </si>
  <si>
    <t>Enforcing Contracts</t>
  </si>
  <si>
    <t>Resolving Insolvency</t>
  </si>
  <si>
    <t>http://www.transparency.org/cpi2012/results#myAnchor1</t>
  </si>
  <si>
    <t>Corruption Perception Index score</t>
  </si>
  <si>
    <t>All WB WDI data are from a bulk download file dated 29 May 2013.</t>
  </si>
  <si>
    <t>Doing Business rankings:</t>
  </si>
  <si>
    <t>Graduation out of Aid research: Ghanaian data for all indicators selected (+ graphs - next page)</t>
  </si>
  <si>
    <t>Click on 'Enable Content' in security warning above to activate hyperlinks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</si>
</sst>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FF0000"/>
      <name val="Arial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u/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</font>
    <font>
      <u/>
      <sz val="9"/>
      <color theme="10"/>
      <name val="Calibri"/>
      <family val="2"/>
    </font>
    <font>
      <b/>
      <u/>
      <sz val="11"/>
      <color theme="1"/>
      <name val="Calibri"/>
      <family val="2"/>
    </font>
    <font>
      <b/>
      <sz val="9"/>
      <name val="Calibri"/>
      <family val="2"/>
    </font>
    <font>
      <b/>
      <sz val="9"/>
      <color theme="4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</cellStyleXfs>
  <cellXfs count="62">
    <xf numFmtId="0" fontId="0" fillId="0" borderId="0" xfId="0"/>
    <xf numFmtId="0" fontId="5" fillId="2" borderId="0" xfId="0" quotePrefix="1" applyFont="1" applyFill="1" applyBorder="1" applyAlignment="1">
      <alignment horizontal="left" vertical="top"/>
    </xf>
    <xf numFmtId="0" fontId="5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49" fontId="0" fillId="2" borderId="0" xfId="0" applyNumberForma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/>
    </xf>
    <xf numFmtId="49" fontId="13" fillId="0" borderId="1" xfId="3" applyNumberFormat="1" applyFill="1" applyBorder="1" applyAlignment="1">
      <alignment vertical="top"/>
    </xf>
    <xf numFmtId="0" fontId="13" fillId="0" borderId="1" xfId="3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9" fillId="2" borderId="0" xfId="0" quotePrefix="1" applyFont="1" applyFill="1" applyBorder="1" applyAlignment="1"/>
    <xf numFmtId="49" fontId="16" fillId="2" borderId="1" xfId="0" applyNumberFormat="1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vertical="top"/>
    </xf>
    <xf numFmtId="0" fontId="11" fillId="0" borderId="2" xfId="1" applyNumberFormat="1" applyFont="1" applyFill="1" applyBorder="1" applyAlignment="1">
      <alignment vertical="top"/>
    </xf>
    <xf numFmtId="0" fontId="13" fillId="0" borderId="1" xfId="3" quotePrefix="1" applyFill="1" applyBorder="1" applyAlignment="1">
      <alignment horizontal="left" vertical="top"/>
    </xf>
    <xf numFmtId="2" fontId="11" fillId="0" borderId="1" xfId="1" applyNumberFormat="1" applyFont="1" applyFill="1" applyBorder="1" applyAlignment="1">
      <alignment vertical="top"/>
    </xf>
    <xf numFmtId="0" fontId="18" fillId="0" borderId="0" xfId="4" applyFont="1" applyAlignment="1">
      <alignment vertical="top"/>
    </xf>
    <xf numFmtId="49" fontId="7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left" vertical="top" wrapText="1"/>
    </xf>
    <xf numFmtId="49" fontId="0" fillId="0" borderId="1" xfId="0" quotePrefix="1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vertical="top"/>
    </xf>
    <xf numFmtId="0" fontId="0" fillId="0" borderId="0" xfId="0" quotePrefix="1" applyFill="1" applyAlignment="1">
      <alignment horizontal="left" vertical="top"/>
    </xf>
    <xf numFmtId="49" fontId="3" fillId="0" borderId="1" xfId="2" applyNumberFormat="1" applyFont="1" applyFill="1" applyBorder="1" applyAlignment="1">
      <alignment vertical="top"/>
    </xf>
    <xf numFmtId="49" fontId="3" fillId="0" borderId="1" xfId="2" applyNumberFormat="1" applyFont="1" applyFill="1" applyBorder="1" applyAlignment="1">
      <alignment vertical="top" wrapText="1"/>
    </xf>
    <xf numFmtId="2" fontId="11" fillId="0" borderId="1" xfId="2" applyNumberFormat="1" applyFont="1" applyFill="1" applyBorder="1" applyAlignment="1">
      <alignment vertical="top"/>
    </xf>
    <xf numFmtId="0" fontId="5" fillId="4" borderId="0" xfId="0" quotePrefix="1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12" fillId="4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49" fontId="9" fillId="2" borderId="0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9" fillId="2" borderId="0" xfId="0" quotePrefix="1" applyNumberFormat="1" applyFont="1" applyFill="1" applyBorder="1" applyAlignment="1">
      <alignment horizontal="center" vertical="top"/>
    </xf>
    <xf numFmtId="0" fontId="10" fillId="2" borderId="0" xfId="0" quotePrefix="1" applyFont="1" applyFill="1" applyBorder="1" applyAlignment="1">
      <alignment horizontal="center" vertical="top"/>
    </xf>
    <xf numFmtId="0" fontId="9" fillId="2" borderId="0" xfId="0" quotePrefix="1" applyFont="1" applyFill="1" applyBorder="1" applyAlignment="1">
      <alignment horizontal="center"/>
    </xf>
    <xf numFmtId="49" fontId="8" fillId="2" borderId="0" xfId="0" quotePrefix="1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</cellXfs>
  <cellStyles count="6">
    <cellStyle name="Hyperlink" xfId="3" builtinId="8"/>
    <cellStyle name="Hyperlink 2" xfId="4"/>
    <cellStyle name="Normal" xfId="0" builtinId="0"/>
    <cellStyle name="Normal 2" xfId="5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Urban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Indicators!$I$8:$AN$8</c:f>
              <c:numCache>
                <c:formatCode>0.00</c:formatCode>
                <c:ptCount val="32"/>
                <c:pt idx="0">
                  <c:v>31.167000000000002</c:v>
                </c:pt>
                <c:pt idx="1">
                  <c:v>31.512799999999999</c:v>
                </c:pt>
                <c:pt idx="2">
                  <c:v>31.858599999999999</c:v>
                </c:pt>
                <c:pt idx="3">
                  <c:v>32.2044</c:v>
                </c:pt>
                <c:pt idx="4">
                  <c:v>32.550199999999997</c:v>
                </c:pt>
                <c:pt idx="5">
                  <c:v>32.896000000000001</c:v>
                </c:pt>
                <c:pt idx="6">
                  <c:v>33.604999999999997</c:v>
                </c:pt>
                <c:pt idx="7">
                  <c:v>34.314</c:v>
                </c:pt>
                <c:pt idx="8">
                  <c:v>35.023000000000003</c:v>
                </c:pt>
                <c:pt idx="9">
                  <c:v>35.731999999999999</c:v>
                </c:pt>
                <c:pt idx="10">
                  <c:v>36.441000000000003</c:v>
                </c:pt>
                <c:pt idx="11">
                  <c:v>37.180599999999998</c:v>
                </c:pt>
                <c:pt idx="12">
                  <c:v>37.920200000000001</c:v>
                </c:pt>
                <c:pt idx="13">
                  <c:v>38.659799999999997</c:v>
                </c:pt>
                <c:pt idx="14">
                  <c:v>39.3994</c:v>
                </c:pt>
                <c:pt idx="15">
                  <c:v>40.139000000000003</c:v>
                </c:pt>
                <c:pt idx="16">
                  <c:v>40.902000000000001</c:v>
                </c:pt>
                <c:pt idx="17">
                  <c:v>41.664999999999999</c:v>
                </c:pt>
                <c:pt idx="18">
                  <c:v>42.427999999999997</c:v>
                </c:pt>
                <c:pt idx="19">
                  <c:v>43.191000000000003</c:v>
                </c:pt>
                <c:pt idx="20">
                  <c:v>43.954000000000001</c:v>
                </c:pt>
                <c:pt idx="21">
                  <c:v>44.701999999999998</c:v>
                </c:pt>
                <c:pt idx="22">
                  <c:v>45.45</c:v>
                </c:pt>
                <c:pt idx="23">
                  <c:v>46.198</c:v>
                </c:pt>
                <c:pt idx="24">
                  <c:v>46.945999999999998</c:v>
                </c:pt>
                <c:pt idx="25">
                  <c:v>47.694000000000003</c:v>
                </c:pt>
                <c:pt idx="26">
                  <c:v>48.398200000000003</c:v>
                </c:pt>
                <c:pt idx="27">
                  <c:v>49.102400000000003</c:v>
                </c:pt>
                <c:pt idx="28">
                  <c:v>49.806600000000003</c:v>
                </c:pt>
                <c:pt idx="29">
                  <c:v>50.510800000000003</c:v>
                </c:pt>
                <c:pt idx="30">
                  <c:v>51.215000000000003</c:v>
                </c:pt>
                <c:pt idx="31">
                  <c:v>51.868400000000001</c:v>
                </c:pt>
              </c:numCache>
            </c:numRef>
          </c:val>
        </c:ser>
        <c:ser>
          <c:idx val="1"/>
          <c:order val="1"/>
          <c:tx>
            <c:v>Rural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Indicators!$I$9:$AN$9</c:f>
              <c:numCache>
                <c:formatCode>0.00</c:formatCode>
                <c:ptCount val="32"/>
                <c:pt idx="0">
                  <c:v>68.832999999999998</c:v>
                </c:pt>
                <c:pt idx="1">
                  <c:v>68.487200000000001</c:v>
                </c:pt>
                <c:pt idx="2">
                  <c:v>68.141400000000004</c:v>
                </c:pt>
                <c:pt idx="3">
                  <c:v>67.795600000000007</c:v>
                </c:pt>
                <c:pt idx="4">
                  <c:v>67.44980000000001</c:v>
                </c:pt>
                <c:pt idx="5">
                  <c:v>67.103999999999999</c:v>
                </c:pt>
                <c:pt idx="6">
                  <c:v>66.39500000000001</c:v>
                </c:pt>
                <c:pt idx="7">
                  <c:v>65.686000000000007</c:v>
                </c:pt>
                <c:pt idx="8">
                  <c:v>64.977000000000004</c:v>
                </c:pt>
                <c:pt idx="9">
                  <c:v>64.268000000000001</c:v>
                </c:pt>
                <c:pt idx="10">
                  <c:v>63.558999999999997</c:v>
                </c:pt>
                <c:pt idx="11">
                  <c:v>62.819400000000002</c:v>
                </c:pt>
                <c:pt idx="12">
                  <c:v>62.079799999999999</c:v>
                </c:pt>
                <c:pt idx="13">
                  <c:v>61.340200000000003</c:v>
                </c:pt>
                <c:pt idx="14">
                  <c:v>60.6006</c:v>
                </c:pt>
                <c:pt idx="15">
                  <c:v>59.860999999999997</c:v>
                </c:pt>
                <c:pt idx="16">
                  <c:v>59.097999999999999</c:v>
                </c:pt>
                <c:pt idx="17">
                  <c:v>58.335000000000001</c:v>
                </c:pt>
                <c:pt idx="18">
                  <c:v>57.572000000000003</c:v>
                </c:pt>
                <c:pt idx="19">
                  <c:v>56.808999999999997</c:v>
                </c:pt>
                <c:pt idx="20">
                  <c:v>56.045999999999999</c:v>
                </c:pt>
                <c:pt idx="21">
                  <c:v>55.298000000000002</c:v>
                </c:pt>
                <c:pt idx="22">
                  <c:v>54.55</c:v>
                </c:pt>
                <c:pt idx="23">
                  <c:v>53.802</c:v>
                </c:pt>
                <c:pt idx="24">
                  <c:v>53.054000000000002</c:v>
                </c:pt>
                <c:pt idx="25">
                  <c:v>52.305999999999997</c:v>
                </c:pt>
                <c:pt idx="26">
                  <c:v>51.601799999999997</c:v>
                </c:pt>
                <c:pt idx="27">
                  <c:v>50.897599999999997</c:v>
                </c:pt>
                <c:pt idx="28">
                  <c:v>50.193399999999997</c:v>
                </c:pt>
                <c:pt idx="29">
                  <c:v>49.489199999999997</c:v>
                </c:pt>
                <c:pt idx="30">
                  <c:v>48.784999999999997</c:v>
                </c:pt>
                <c:pt idx="31">
                  <c:v>48.131599999999999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48224"/>
        <c:axId val="91749760"/>
      </c:barChart>
      <c:catAx>
        <c:axId val="917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1749760"/>
        <c:crosses val="autoZero"/>
        <c:auto val="1"/>
        <c:lblAlgn val="ctr"/>
        <c:lblOffset val="100"/>
        <c:noMultiLvlLbl val="0"/>
      </c:catAx>
      <c:valAx>
        <c:axId val="9174976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74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Ghana</c:v>
          </c:tx>
          <c:spPr>
            <a:ln>
              <a:noFill/>
            </a:ln>
          </c:spPr>
          <c:marker>
            <c:symbol val="diamond"/>
            <c:size val="8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Indicators!$I$20:$AN$20</c:f>
              <c:numCache>
                <c:formatCode>0.00</c:formatCode>
                <c:ptCount val="32"/>
                <c:pt idx="8">
                  <c:v>35.35</c:v>
                </c:pt>
                <c:pt idx="9">
                  <c:v>35.99</c:v>
                </c:pt>
                <c:pt idx="12">
                  <c:v>38.130000000000003</c:v>
                </c:pt>
                <c:pt idx="18">
                  <c:v>40.75</c:v>
                </c:pt>
                <c:pt idx="26">
                  <c:v>42.76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8048"/>
        <c:axId val="112280320"/>
      </c:lineChart>
      <c:catAx>
        <c:axId val="11225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80320"/>
        <c:crosses val="autoZero"/>
        <c:auto val="1"/>
        <c:lblAlgn val="ctr"/>
        <c:lblOffset val="100"/>
        <c:noMultiLvlLbl val="0"/>
      </c:catAx>
      <c:valAx>
        <c:axId val="11228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258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Ghana</c:v>
          </c:tx>
          <c:spPr>
            <a:ln>
              <a:noFill/>
            </a:ln>
          </c:spPr>
          <c:marker>
            <c:symbol val="diamond"/>
            <c:size val="8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Indicators!$I$21:$AN$21</c:f>
              <c:numCache>
                <c:formatCode>0.00</c:formatCode>
                <c:ptCount val="32"/>
                <c:pt idx="8">
                  <c:v>24</c:v>
                </c:pt>
                <c:pt idx="13">
                  <c:v>25.1</c:v>
                </c:pt>
                <c:pt idx="19">
                  <c:v>20.3</c:v>
                </c:pt>
                <c:pt idx="23">
                  <c:v>18.8</c:v>
                </c:pt>
                <c:pt idx="26">
                  <c:v>13.9</c:v>
                </c:pt>
                <c:pt idx="28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00416"/>
        <c:axId val="112301952"/>
      </c:lineChart>
      <c:catAx>
        <c:axId val="11230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01952"/>
        <c:crosses val="autoZero"/>
        <c:auto val="1"/>
        <c:lblAlgn val="ctr"/>
        <c:lblOffset val="100"/>
        <c:noMultiLvlLbl val="0"/>
      </c:catAx>
      <c:valAx>
        <c:axId val="112301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30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Indicators!$I$4:$AO$4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Indicators!$I$22:$AO$22</c:f>
              <c:numCache>
                <c:formatCode>0.00</c:formatCode>
                <c:ptCount val="33"/>
                <c:pt idx="0">
                  <c:v>74.848150000000004</c:v>
                </c:pt>
                <c:pt idx="1">
                  <c:v>77.203299999999999</c:v>
                </c:pt>
                <c:pt idx="2">
                  <c:v>78.257050000000007</c:v>
                </c:pt>
                <c:pt idx="3">
                  <c:v>75.793869999999998</c:v>
                </c:pt>
                <c:pt idx="4">
                  <c:v>72.178290000000004</c:v>
                </c:pt>
                <c:pt idx="5">
                  <c:v>73.237399999999994</c:v>
                </c:pt>
                <c:pt idx="6">
                  <c:v>69.193860000000001</c:v>
                </c:pt>
                <c:pt idx="7">
                  <c:v>69.924210000000002</c:v>
                </c:pt>
                <c:pt idx="8">
                  <c:v>68.798699999999997</c:v>
                </c:pt>
                <c:pt idx="9">
                  <c:v>72.329819999999998</c:v>
                </c:pt>
                <c:pt idx="10">
                  <c:v>70.494969999999995</c:v>
                </c:pt>
                <c:pt idx="11">
                  <c:v>78.738789999999995</c:v>
                </c:pt>
                <c:pt idx="12">
                  <c:v>79.400930000000002</c:v>
                </c:pt>
                <c:pt idx="13">
                  <c:v>78.808440000000004</c:v>
                </c:pt>
                <c:pt idx="14">
                  <c:v>80.360720000000001</c:v>
                </c:pt>
                <c:pt idx="15">
                  <c:v>79.171440000000004</c:v>
                </c:pt>
                <c:pt idx="16">
                  <c:v>79.129720000000006</c:v>
                </c:pt>
                <c:pt idx="17">
                  <c:v>82.271979999999999</c:v>
                </c:pt>
                <c:pt idx="19">
                  <c:v>80.530230000000003</c:v>
                </c:pt>
                <c:pt idx="20">
                  <c:v>85.19041</c:v>
                </c:pt>
                <c:pt idx="21">
                  <c:v>81.121210000000005</c:v>
                </c:pt>
                <c:pt idx="22">
                  <c:v>83.142009999999999</c:v>
                </c:pt>
                <c:pt idx="23">
                  <c:v>79.685060000000007</c:v>
                </c:pt>
                <c:pt idx="24">
                  <c:v>83.56071</c:v>
                </c:pt>
                <c:pt idx="25">
                  <c:v>90.303529999999995</c:v>
                </c:pt>
                <c:pt idx="26">
                  <c:v>95.495220000000003</c:v>
                </c:pt>
                <c:pt idx="27">
                  <c:v>101.35445</c:v>
                </c:pt>
                <c:pt idx="28">
                  <c:v>107.34923000000001</c:v>
                </c:pt>
                <c:pt idx="29">
                  <c:v>106.29564999999999</c:v>
                </c:pt>
                <c:pt idx="31">
                  <c:v>107.27834</c:v>
                </c:pt>
                <c:pt idx="32" formatCode="General">
                  <c:v>110.27191999999999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5376"/>
        <c:axId val="112326912"/>
      </c:barChart>
      <c:catAx>
        <c:axId val="11232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26912"/>
        <c:crosses val="autoZero"/>
        <c:auto val="1"/>
        <c:lblAlgn val="ctr"/>
        <c:lblOffset val="100"/>
        <c:noMultiLvlLbl val="0"/>
      </c:catAx>
      <c:valAx>
        <c:axId val="112326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32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Indicators!$I$4:$AO$4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Indicators!$I$23:$AO$23</c:f>
              <c:numCache>
                <c:formatCode>0.00</c:formatCode>
                <c:ptCount val="33"/>
                <c:pt idx="19">
                  <c:v>71.796369999999996</c:v>
                </c:pt>
                <c:pt idx="20">
                  <c:v>69.093260000000001</c:v>
                </c:pt>
                <c:pt idx="21">
                  <c:v>68.612409999999997</c:v>
                </c:pt>
                <c:pt idx="22">
                  <c:v>64.944379999999995</c:v>
                </c:pt>
                <c:pt idx="23">
                  <c:v>62.880470000000003</c:v>
                </c:pt>
                <c:pt idx="24">
                  <c:v>60.713729999999998</c:v>
                </c:pt>
                <c:pt idx="25">
                  <c:v>57.875399999999999</c:v>
                </c:pt>
                <c:pt idx="26">
                  <c:v>56.303910000000002</c:v>
                </c:pt>
                <c:pt idx="27">
                  <c:v>53.011200000000002</c:v>
                </c:pt>
                <c:pt idx="28">
                  <c:v>49.071080000000002</c:v>
                </c:pt>
                <c:pt idx="29">
                  <c:v>47.566690000000001</c:v>
                </c:pt>
                <c:pt idx="31">
                  <c:v>50.600279999999998</c:v>
                </c:pt>
                <c:pt idx="32" formatCode="General">
                  <c:v>52.265880000000003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26976"/>
        <c:axId val="113728512"/>
      </c:barChart>
      <c:catAx>
        <c:axId val="11372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28512"/>
        <c:crosses val="autoZero"/>
        <c:auto val="1"/>
        <c:lblAlgn val="ctr"/>
        <c:lblOffset val="100"/>
        <c:noMultiLvlLbl val="0"/>
      </c:catAx>
      <c:valAx>
        <c:axId val="113728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2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Ghana</c:v>
          </c:tx>
          <c:spPr>
            <a:ln>
              <a:noFill/>
            </a:ln>
          </c:spPr>
          <c:marker>
            <c:symbol val="diamond"/>
            <c:size val="8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Indicators!$I$24:$AN$24</c:f>
              <c:numCache>
                <c:formatCode>0.00</c:formatCode>
                <c:ptCount val="32"/>
                <c:pt idx="20">
                  <c:v>57.897472870000001</c:v>
                </c:pt>
                <c:pt idx="30">
                  <c:v>67.272959999999998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0416"/>
        <c:axId val="113754496"/>
      </c:lineChart>
      <c:catAx>
        <c:axId val="11374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54496"/>
        <c:crosses val="autoZero"/>
        <c:auto val="1"/>
        <c:lblAlgn val="ctr"/>
        <c:lblOffset val="100"/>
        <c:noMultiLvlLbl val="0"/>
      </c:catAx>
      <c:valAx>
        <c:axId val="113754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Agric. raw materials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Indicators!$I$25:$AN$25</c:f>
              <c:numCache>
                <c:formatCode>0.00</c:formatCode>
                <c:ptCount val="32"/>
                <c:pt idx="0">
                  <c:v>3.5746473475541025</c:v>
                </c:pt>
                <c:pt idx="1">
                  <c:v>5.8821752972564312</c:v>
                </c:pt>
                <c:pt idx="2">
                  <c:v>2.4534318826798533</c:v>
                </c:pt>
                <c:pt idx="3">
                  <c:v>3.4934397458023478</c:v>
                </c:pt>
                <c:pt idx="4">
                  <c:v>2.8780773046095933</c:v>
                </c:pt>
                <c:pt idx="12">
                  <c:v>14.697563598897206</c:v>
                </c:pt>
                <c:pt idx="16">
                  <c:v>14.81307419659613</c:v>
                </c:pt>
                <c:pt idx="17">
                  <c:v>11.788529850551985</c:v>
                </c:pt>
                <c:pt idx="18">
                  <c:v>10.550389365534087</c:v>
                </c:pt>
                <c:pt idx="19">
                  <c:v>10.917164431792502</c:v>
                </c:pt>
                <c:pt idx="20">
                  <c:v>10.246032027431262</c:v>
                </c:pt>
                <c:pt idx="21">
                  <c:v>11.051610748947322</c:v>
                </c:pt>
                <c:pt idx="23">
                  <c:v>9.949363020518744</c:v>
                </c:pt>
                <c:pt idx="25">
                  <c:v>7.2124008194832516</c:v>
                </c:pt>
                <c:pt idx="26">
                  <c:v>4.0179476102133291</c:v>
                </c:pt>
                <c:pt idx="27">
                  <c:v>9.8872854482471269</c:v>
                </c:pt>
                <c:pt idx="28">
                  <c:v>8.9606497013188111</c:v>
                </c:pt>
                <c:pt idx="29">
                  <c:v>5.6744917498641394</c:v>
                </c:pt>
                <c:pt idx="30">
                  <c:v>6.9470880812504783</c:v>
                </c:pt>
                <c:pt idx="31">
                  <c:v>4.8600877471710877</c:v>
                </c:pt>
              </c:numCache>
            </c:numRef>
          </c:val>
        </c:ser>
        <c:ser>
          <c:idx val="1"/>
          <c:order val="1"/>
          <c:tx>
            <c:v>Food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Indicators!$I$26:$AN$26</c:f>
              <c:numCache>
                <c:formatCode>0.00</c:formatCode>
                <c:ptCount val="32"/>
                <c:pt idx="0">
                  <c:v>78.422993102805393</c:v>
                </c:pt>
                <c:pt idx="1">
                  <c:v>51.331559058070809</c:v>
                </c:pt>
                <c:pt idx="2">
                  <c:v>61.617712761828649</c:v>
                </c:pt>
                <c:pt idx="3">
                  <c:v>63.238516569308814</c:v>
                </c:pt>
                <c:pt idx="4">
                  <c:v>89.598224032285941</c:v>
                </c:pt>
                <c:pt idx="12">
                  <c:v>50.941562195048441</c:v>
                </c:pt>
                <c:pt idx="16">
                  <c:v>58.435200962989484</c:v>
                </c:pt>
                <c:pt idx="17">
                  <c:v>56.170570260500774</c:v>
                </c:pt>
                <c:pt idx="18">
                  <c:v>63.143498966717019</c:v>
                </c:pt>
                <c:pt idx="19">
                  <c:v>55.402057759928489</c:v>
                </c:pt>
                <c:pt idx="20">
                  <c:v>48.420041722056176</c:v>
                </c:pt>
                <c:pt idx="21">
                  <c:v>44.886747082015113</c:v>
                </c:pt>
                <c:pt idx="23">
                  <c:v>71.571312593879313</c:v>
                </c:pt>
                <c:pt idx="25">
                  <c:v>51.740043494396168</c:v>
                </c:pt>
                <c:pt idx="26">
                  <c:v>61.037000818089545</c:v>
                </c:pt>
                <c:pt idx="27">
                  <c:v>62.533889385625521</c:v>
                </c:pt>
                <c:pt idx="28">
                  <c:v>63.461009053836626</c:v>
                </c:pt>
                <c:pt idx="29">
                  <c:v>61.036467911870076</c:v>
                </c:pt>
                <c:pt idx="30">
                  <c:v>60.668281380890576</c:v>
                </c:pt>
                <c:pt idx="31">
                  <c:v>27.027433646981454</c:v>
                </c:pt>
              </c:numCache>
            </c:numRef>
          </c:val>
        </c:ser>
        <c:ser>
          <c:idx val="2"/>
          <c:order val="2"/>
          <c:tx>
            <c:v>Fuel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Indicators!$I$27:$AN$27</c:f>
              <c:numCache>
                <c:formatCode>0.00</c:formatCode>
                <c:ptCount val="32"/>
                <c:pt idx="0">
                  <c:v>0.3915701533932377</c:v>
                </c:pt>
                <c:pt idx="1">
                  <c:v>12.306161777130617</c:v>
                </c:pt>
                <c:pt idx="2">
                  <c:v>9.7748924347593231</c:v>
                </c:pt>
                <c:pt idx="3">
                  <c:v>20.845601611565577</c:v>
                </c:pt>
                <c:pt idx="4">
                  <c:v>3.9024582010238187</c:v>
                </c:pt>
                <c:pt idx="12">
                  <c:v>9.3915069766510086</c:v>
                </c:pt>
                <c:pt idx="16">
                  <c:v>4.7987521546439673</c:v>
                </c:pt>
                <c:pt idx="17">
                  <c:v>4.6046985466129167</c:v>
                </c:pt>
                <c:pt idx="18">
                  <c:v>3.6469340859647765</c:v>
                </c:pt>
                <c:pt idx="19">
                  <c:v>4.7958414025185494</c:v>
                </c:pt>
                <c:pt idx="20">
                  <c:v>7.7302106756693023</c:v>
                </c:pt>
                <c:pt idx="21">
                  <c:v>11.155860277109392</c:v>
                </c:pt>
                <c:pt idx="23">
                  <c:v>5.686883464634912E-2</c:v>
                </c:pt>
                <c:pt idx="25">
                  <c:v>3.3759376712786846</c:v>
                </c:pt>
                <c:pt idx="26">
                  <c:v>0.6540340821494357</c:v>
                </c:pt>
                <c:pt idx="27">
                  <c:v>1.292176243694606</c:v>
                </c:pt>
                <c:pt idx="28">
                  <c:v>2.4154758715986455</c:v>
                </c:pt>
                <c:pt idx="29">
                  <c:v>4.18311482217727</c:v>
                </c:pt>
                <c:pt idx="30">
                  <c:v>0.32351247622806772</c:v>
                </c:pt>
                <c:pt idx="31">
                  <c:v>54.080735963539986</c:v>
                </c:pt>
              </c:numCache>
            </c:numRef>
          </c:val>
        </c:ser>
        <c:ser>
          <c:idx val="3"/>
          <c:order val="3"/>
          <c:tx>
            <c:v>Manufactures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Indicators!$I$28:$AN$28</c:f>
              <c:numCache>
                <c:formatCode>0.00</c:formatCode>
                <c:ptCount val="32"/>
                <c:pt idx="0">
                  <c:v>0.92867508990492098</c:v>
                </c:pt>
                <c:pt idx="1">
                  <c:v>0.62946908872499663</c:v>
                </c:pt>
                <c:pt idx="2">
                  <c:v>0.431331593077316</c:v>
                </c:pt>
                <c:pt idx="3">
                  <c:v>1.217556040594826</c:v>
                </c:pt>
                <c:pt idx="4">
                  <c:v>0.60845006902027865</c:v>
                </c:pt>
                <c:pt idx="12">
                  <c:v>7.7385737802975321</c:v>
                </c:pt>
                <c:pt idx="16">
                  <c:v>13.218973143698594</c:v>
                </c:pt>
                <c:pt idx="17">
                  <c:v>10.356473518906977</c:v>
                </c:pt>
                <c:pt idx="18">
                  <c:v>14.961413285651131</c:v>
                </c:pt>
                <c:pt idx="19">
                  <c:v>20.373506790159141</c:v>
                </c:pt>
                <c:pt idx="20">
                  <c:v>14.74777842222467</c:v>
                </c:pt>
                <c:pt idx="21">
                  <c:v>16.347842824689874</c:v>
                </c:pt>
                <c:pt idx="23">
                  <c:v>14.353795480744932</c:v>
                </c:pt>
                <c:pt idx="25">
                  <c:v>32.529721423165405</c:v>
                </c:pt>
                <c:pt idx="26">
                  <c:v>30.913493941090781</c:v>
                </c:pt>
                <c:pt idx="27">
                  <c:v>21.249047471418141</c:v>
                </c:pt>
                <c:pt idx="28">
                  <c:v>18.639819377868768</c:v>
                </c:pt>
                <c:pt idx="29">
                  <c:v>24.671086032943943</c:v>
                </c:pt>
                <c:pt idx="30">
                  <c:v>20.680458996571936</c:v>
                </c:pt>
                <c:pt idx="31">
                  <c:v>12.188446058461782</c:v>
                </c:pt>
              </c:numCache>
            </c:numRef>
          </c:val>
        </c:ser>
        <c:ser>
          <c:idx val="4"/>
          <c:order val="4"/>
          <c:tx>
            <c:v>Ores and metals</c:v>
          </c:tx>
          <c:spPr>
            <a:solidFill>
              <a:srgbClr val="FFFF00"/>
            </a:solidFill>
          </c:spPr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Indicators!$I$29:$AN$29</c:f>
              <c:numCache>
                <c:formatCode>0.00</c:formatCode>
                <c:ptCount val="32"/>
                <c:pt idx="0">
                  <c:v>16.65281834143828</c:v>
                </c:pt>
                <c:pt idx="1">
                  <c:v>29.822636970850908</c:v>
                </c:pt>
                <c:pt idx="2">
                  <c:v>25.614303386918895</c:v>
                </c:pt>
                <c:pt idx="3">
                  <c:v>10.84174058657328</c:v>
                </c:pt>
                <c:pt idx="4">
                  <c:v>2.9626084253909832</c:v>
                </c:pt>
                <c:pt idx="12">
                  <c:v>17.207599900484386</c:v>
                </c:pt>
                <c:pt idx="16">
                  <c:v>8.718040162093958</c:v>
                </c:pt>
                <c:pt idx="17">
                  <c:v>17.054258581414633</c:v>
                </c:pt>
                <c:pt idx="18">
                  <c:v>7.66555641485132</c:v>
                </c:pt>
                <c:pt idx="19">
                  <c:v>8.3530016301505938</c:v>
                </c:pt>
                <c:pt idx="20">
                  <c:v>18.821440270508432</c:v>
                </c:pt>
                <c:pt idx="21">
                  <c:v>16.52970393391384</c:v>
                </c:pt>
                <c:pt idx="23">
                  <c:v>3.887712592102837</c:v>
                </c:pt>
                <c:pt idx="25">
                  <c:v>5.0226696014390191</c:v>
                </c:pt>
                <c:pt idx="26">
                  <c:v>3.1452011716257577</c:v>
                </c:pt>
                <c:pt idx="27">
                  <c:v>4.8924206412209639</c:v>
                </c:pt>
                <c:pt idx="28">
                  <c:v>6.3857087724568329</c:v>
                </c:pt>
                <c:pt idx="29">
                  <c:v>4.1726981040200632</c:v>
                </c:pt>
                <c:pt idx="30">
                  <c:v>11.249452013619806</c:v>
                </c:pt>
                <c:pt idx="31">
                  <c:v>1.826408858260858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15167616"/>
        <c:axId val="115169152"/>
      </c:barChart>
      <c:catAx>
        <c:axId val="11516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169152"/>
        <c:crosses val="autoZero"/>
        <c:auto val="1"/>
        <c:lblAlgn val="ctr"/>
        <c:lblOffset val="100"/>
        <c:tickLblSkip val="1"/>
        <c:noMultiLvlLbl val="0"/>
      </c:catAx>
      <c:valAx>
        <c:axId val="11516915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167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Indicators!#REF!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Indicators!$I$33:$AN$33</c:f>
              <c:numCache>
                <c:formatCode>0.00</c:formatCode>
                <c:ptCount val="32"/>
                <c:pt idx="0">
                  <c:v>0.36662478801524218</c:v>
                </c:pt>
                <c:pt idx="1">
                  <c:v>0.97661999074891725</c:v>
                </c:pt>
                <c:pt idx="2">
                  <c:v>1.5694222531691213</c:v>
                </c:pt>
                <c:pt idx="3">
                  <c:v>14.791196783547903</c:v>
                </c:pt>
                <c:pt idx="4">
                  <c:v>4.065740409050365</c:v>
                </c:pt>
                <c:pt idx="5">
                  <c:v>5.8673934784758934</c:v>
                </c:pt>
                <c:pt idx="6">
                  <c:v>3.3065858514549142</c:v>
                </c:pt>
                <c:pt idx="7">
                  <c:v>2.424737613891772</c:v>
                </c:pt>
                <c:pt idx="8">
                  <c:v>1.9235749083609941</c:v>
                </c:pt>
                <c:pt idx="9">
                  <c:v>1.9235749083800366</c:v>
                </c:pt>
                <c:pt idx="10">
                  <c:v>2.5108923031899502</c:v>
                </c:pt>
                <c:pt idx="11">
                  <c:v>4.1470541548289708</c:v>
                </c:pt>
                <c:pt idx="12">
                  <c:v>16.669967639685726</c:v>
                </c:pt>
                <c:pt idx="13">
                  <c:v>14.371209169521656</c:v>
                </c:pt>
                <c:pt idx="14">
                  <c:v>12.592885105529444</c:v>
                </c:pt>
                <c:pt idx="15">
                  <c:v>7.254008177697675</c:v>
                </c:pt>
                <c:pt idx="16">
                  <c:v>7.238462389496096</c:v>
                </c:pt>
                <c:pt idx="17">
                  <c:v>7.7568933949826206</c:v>
                </c:pt>
                <c:pt idx="18">
                  <c:v>7.5856939770708678</c:v>
                </c:pt>
                <c:pt idx="19">
                  <c:v>7.8148834557099613</c:v>
                </c:pt>
                <c:pt idx="20">
                  <c:v>5.2962204328487461</c:v>
                </c:pt>
                <c:pt idx="21">
                  <c:v>6.1292562145095442</c:v>
                </c:pt>
                <c:pt idx="22">
                  <c:v>8.3554158649271688</c:v>
                </c:pt>
                <c:pt idx="23">
                  <c:v>8.9347083599214852</c:v>
                </c:pt>
                <c:pt idx="24">
                  <c:v>8.886958272564474</c:v>
                </c:pt>
                <c:pt idx="25">
                  <c:v>9.4699266531170156</c:v>
                </c:pt>
                <c:pt idx="26">
                  <c:v>10.035331932842984</c:v>
                </c:pt>
                <c:pt idx="27">
                  <c:v>10.999866606461714</c:v>
                </c:pt>
                <c:pt idx="28">
                  <c:v>10.435530809304657</c:v>
                </c:pt>
                <c:pt idx="29">
                  <c:v>11.473401967884374</c:v>
                </c:pt>
                <c:pt idx="30">
                  <c:v>10.141319160650889</c:v>
                </c:pt>
                <c:pt idx="31">
                  <c:v>5.997309390865472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201152"/>
        <c:axId val="115203072"/>
      </c:barChart>
      <c:lineChart>
        <c:grouping val="standard"/>
        <c:varyColors val="0"/>
        <c:ser>
          <c:idx val="1"/>
          <c:order val="0"/>
          <c:tx>
            <c:strRef>
              <c:f>Indicators!#REF!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Indicators!$I$32:$AN$32</c:f>
              <c:numCache>
                <c:formatCode>0.00</c:formatCode>
                <c:ptCount val="32"/>
                <c:pt idx="0">
                  <c:v>18.034357079772612</c:v>
                </c:pt>
                <c:pt idx="1">
                  <c:v>9.714210351273552</c:v>
                </c:pt>
                <c:pt idx="2">
                  <c:v>11.058943481153131</c:v>
                </c:pt>
                <c:pt idx="3">
                  <c:v>10.955689730047769</c:v>
                </c:pt>
                <c:pt idx="4">
                  <c:v>18.526274285412043</c:v>
                </c:pt>
                <c:pt idx="5">
                  <c:v>18.466221934037431</c:v>
                </c:pt>
                <c:pt idx="6">
                  <c:v>16.43270662309768</c:v>
                </c:pt>
                <c:pt idx="7">
                  <c:v>12.561986388268339</c:v>
                </c:pt>
                <c:pt idx="8">
                  <c:v>10.661952550393039</c:v>
                </c:pt>
                <c:pt idx="9">
                  <c:v>10.661952550087335</c:v>
                </c:pt>
                <c:pt idx="10">
                  <c:v>8.5897410740679536</c:v>
                </c:pt>
                <c:pt idx="11">
                  <c:v>2.7675103421242739</c:v>
                </c:pt>
                <c:pt idx="12">
                  <c:v>1.7746839352017647</c:v>
                </c:pt>
                <c:pt idx="13">
                  <c:v>7.7409520150337237</c:v>
                </c:pt>
                <c:pt idx="14">
                  <c:v>8.8924031445140095</c:v>
                </c:pt>
                <c:pt idx="15">
                  <c:v>7.6046522364439744</c:v>
                </c:pt>
                <c:pt idx="16">
                  <c:v>10.011485623908486</c:v>
                </c:pt>
                <c:pt idx="17">
                  <c:v>11.103175063132422</c:v>
                </c:pt>
                <c:pt idx="18">
                  <c:v>7.9405958892087058</c:v>
                </c:pt>
                <c:pt idx="19">
                  <c:v>12.097732502048402</c:v>
                </c:pt>
                <c:pt idx="20">
                  <c:v>11.594492310637081</c:v>
                </c:pt>
                <c:pt idx="21">
                  <c:v>11.956264339334169</c:v>
                </c:pt>
                <c:pt idx="22">
                  <c:v>12.58418279804075</c:v>
                </c:pt>
                <c:pt idx="23">
                  <c:v>14.873711607833703</c:v>
                </c:pt>
                <c:pt idx="24">
                  <c:v>17.142194348483354</c:v>
                </c:pt>
                <c:pt idx="25">
                  <c:v>18.118261827897093</c:v>
                </c:pt>
                <c:pt idx="26">
                  <c:v>17.599727657667493</c:v>
                </c:pt>
                <c:pt idx="27">
                  <c:v>20.131061598683068</c:v>
                </c:pt>
                <c:pt idx="28">
                  <c:v>28.001065599892978</c:v>
                </c:pt>
                <c:pt idx="29">
                  <c:v>24.474978309096819</c:v>
                </c:pt>
                <c:pt idx="30">
                  <c:v>24.593025638970765</c:v>
                </c:pt>
                <c:pt idx="31">
                  <c:v>22.397633373920875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01152"/>
        <c:axId val="115203072"/>
      </c:lineChart>
      <c:catAx>
        <c:axId val="115201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203072"/>
        <c:crosses val="autoZero"/>
        <c:auto val="1"/>
        <c:lblAlgn val="ctr"/>
        <c:lblOffset val="100"/>
        <c:noMultiLvlLbl val="0"/>
      </c:catAx>
      <c:valAx>
        <c:axId val="115203072"/>
        <c:scaling>
          <c:orientation val="minMax"/>
          <c:max val="1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201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High-income economies</c:v>
          </c:tx>
          <c:spPr>
            <a:ln w="28575"/>
          </c:spPr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Indicators!$I$41:$AN$41</c:f>
              <c:numCache>
                <c:formatCode>0.00</c:formatCode>
                <c:ptCount val="32"/>
                <c:pt idx="0">
                  <c:v>76.39777255331235</c:v>
                </c:pt>
                <c:pt idx="1">
                  <c:v>88.568414050942124</c:v>
                </c:pt>
                <c:pt idx="2">
                  <c:v>86.393449757225724</c:v>
                </c:pt>
                <c:pt idx="3">
                  <c:v>73.233262821680228</c:v>
                </c:pt>
                <c:pt idx="4">
                  <c:v>77.407985305537579</c:v>
                </c:pt>
                <c:pt idx="5">
                  <c:v>75.666384587486675</c:v>
                </c:pt>
                <c:pt idx="6">
                  <c:v>79.129097622550319</c:v>
                </c:pt>
                <c:pt idx="7">
                  <c:v>81.969648584402577</c:v>
                </c:pt>
                <c:pt idx="8">
                  <c:v>83.847048636511687</c:v>
                </c:pt>
                <c:pt idx="9">
                  <c:v>83.847048637095838</c:v>
                </c:pt>
                <c:pt idx="10">
                  <c:v>85.518976885841212</c:v>
                </c:pt>
                <c:pt idx="11">
                  <c:v>93.07749871229619</c:v>
                </c:pt>
                <c:pt idx="12">
                  <c:v>78.373075701146874</c:v>
                </c:pt>
                <c:pt idx="13">
                  <c:v>73.806784342709236</c:v>
                </c:pt>
                <c:pt idx="14">
                  <c:v>74.842694265430907</c:v>
                </c:pt>
                <c:pt idx="15">
                  <c:v>80.534716659300983</c:v>
                </c:pt>
                <c:pt idx="16">
                  <c:v>77.542631538642823</c:v>
                </c:pt>
                <c:pt idx="17">
                  <c:v>75.388775630669784</c:v>
                </c:pt>
                <c:pt idx="18">
                  <c:v>78.696080020218304</c:v>
                </c:pt>
                <c:pt idx="19">
                  <c:v>73.974166857704176</c:v>
                </c:pt>
                <c:pt idx="20">
                  <c:v>74.840873086181119</c:v>
                </c:pt>
                <c:pt idx="21">
                  <c:v>72.674692629181706</c:v>
                </c:pt>
                <c:pt idx="22">
                  <c:v>70.125811500416134</c:v>
                </c:pt>
                <c:pt idx="23">
                  <c:v>66.882966427317044</c:v>
                </c:pt>
                <c:pt idx="24">
                  <c:v>63.307728650101538</c:v>
                </c:pt>
                <c:pt idx="25">
                  <c:v>60.846116015982076</c:v>
                </c:pt>
                <c:pt idx="26">
                  <c:v>60.203624760874831</c:v>
                </c:pt>
                <c:pt idx="27">
                  <c:v>56.381757276599501</c:v>
                </c:pt>
                <c:pt idx="28">
                  <c:v>50.433282144455916</c:v>
                </c:pt>
                <c:pt idx="29">
                  <c:v>51.837646297432492</c:v>
                </c:pt>
                <c:pt idx="30">
                  <c:v>53.102035586438653</c:v>
                </c:pt>
                <c:pt idx="31">
                  <c:v>64.458429019415973</c:v>
                </c:pt>
              </c:numCache>
            </c:numRef>
          </c:val>
          <c:smooth val="0"/>
        </c:ser>
        <c:ser>
          <c:idx val="3"/>
          <c:order val="1"/>
          <c:tx>
            <c:v>Arab economies</c:v>
          </c:tx>
          <c:spPr>
            <a:ln w="28575"/>
          </c:spPr>
          <c:marker>
            <c:symbol val="none"/>
          </c:marker>
          <c:val>
            <c:numRef>
              <c:f>Indicators!$I$40:$AN$40</c:f>
              <c:numCache>
                <c:formatCode>0.00</c:formatCode>
                <c:ptCount val="32"/>
                <c:pt idx="0">
                  <c:v>0.44391370509965872</c:v>
                </c:pt>
                <c:pt idx="1">
                  <c:v>0.40578613178587952</c:v>
                </c:pt>
                <c:pt idx="2">
                  <c:v>0.85832053665238828</c:v>
                </c:pt>
                <c:pt idx="3">
                  <c:v>0.36521300589776279</c:v>
                </c:pt>
                <c:pt idx="4">
                  <c:v>0.44333423891484086</c:v>
                </c:pt>
                <c:pt idx="5">
                  <c:v>0.25365146003450889</c:v>
                </c:pt>
                <c:pt idx="6">
                  <c:v>0.34265309345380873</c:v>
                </c:pt>
                <c:pt idx="7">
                  <c:v>0.35302593950442274</c:v>
                </c:pt>
                <c:pt idx="8">
                  <c:v>1.1293441809227927</c:v>
                </c:pt>
                <c:pt idx="9">
                  <c:v>1.1293441809703555</c:v>
                </c:pt>
                <c:pt idx="10">
                  <c:v>0.93820226041441357</c:v>
                </c:pt>
                <c:pt idx="11">
                  <c:v>0.47539756842647451</c:v>
                </c:pt>
                <c:pt idx="12">
                  <c:v>0.56774041255964991</c:v>
                </c:pt>
                <c:pt idx="13">
                  <c:v>0.58919089665714219</c:v>
                </c:pt>
                <c:pt idx="14">
                  <c:v>0.31583195721552193</c:v>
                </c:pt>
                <c:pt idx="15">
                  <c:v>0.88979340059459189</c:v>
                </c:pt>
                <c:pt idx="16">
                  <c:v>0.7833833943255103</c:v>
                </c:pt>
                <c:pt idx="17">
                  <c:v>1.0172480656677589</c:v>
                </c:pt>
                <c:pt idx="18">
                  <c:v>1.2495418515365082</c:v>
                </c:pt>
                <c:pt idx="19">
                  <c:v>1.0209441712582454</c:v>
                </c:pt>
                <c:pt idx="20">
                  <c:v>0.92571274588305741</c:v>
                </c:pt>
                <c:pt idx="21">
                  <c:v>0.6381646337907797</c:v>
                </c:pt>
                <c:pt idx="22">
                  <c:v>0.58926948902322407</c:v>
                </c:pt>
                <c:pt idx="23">
                  <c:v>1.1784804367017188</c:v>
                </c:pt>
                <c:pt idx="24">
                  <c:v>1.5422789818773408</c:v>
                </c:pt>
                <c:pt idx="25">
                  <c:v>1.764547210508282</c:v>
                </c:pt>
                <c:pt idx="26">
                  <c:v>1.754632659769239</c:v>
                </c:pt>
                <c:pt idx="27">
                  <c:v>1.8754778273659549</c:v>
                </c:pt>
                <c:pt idx="28">
                  <c:v>1.7914121158597991</c:v>
                </c:pt>
                <c:pt idx="29">
                  <c:v>2.2616976495324121</c:v>
                </c:pt>
                <c:pt idx="30">
                  <c:v>2.0102235507289588</c:v>
                </c:pt>
                <c:pt idx="31">
                  <c:v>1.5801753955697491</c:v>
                </c:pt>
              </c:numCache>
            </c:numRef>
          </c:val>
          <c:smooth val="0"/>
        </c:ser>
        <c:ser>
          <c:idx val="1"/>
          <c:order val="2"/>
          <c:tx>
            <c:v>Developing economies within region</c:v>
          </c:tx>
          <c:spPr>
            <a:ln w="28575"/>
          </c:spPr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Indicators!$I$30:$AN$30</c:f>
              <c:numCache>
                <c:formatCode>0.00</c:formatCode>
                <c:ptCount val="32"/>
                <c:pt idx="20">
                  <c:v>0.1436626734</c:v>
                </c:pt>
                <c:pt idx="21">
                  <c:v>4.1822830499999998E-2</c:v>
                </c:pt>
                <c:pt idx="23">
                  <c:v>2.1976757999999999E-2</c:v>
                </c:pt>
                <c:pt idx="25">
                  <c:v>1.6733102199999999E-2</c:v>
                </c:pt>
                <c:pt idx="26">
                  <c:v>3.3795576999999999E-3</c:v>
                </c:pt>
                <c:pt idx="27">
                  <c:v>2.0389937899999998E-2</c:v>
                </c:pt>
                <c:pt idx="28">
                  <c:v>4.0048284099999998E-2</c:v>
                </c:pt>
                <c:pt idx="29">
                  <c:v>3.2419804699999999E-2</c:v>
                </c:pt>
                <c:pt idx="30">
                  <c:v>1.8463863600000002E-2</c:v>
                </c:pt>
                <c:pt idx="31">
                  <c:v>4.8701943599999999E-2</c:v>
                </c:pt>
              </c:numCache>
            </c:numRef>
          </c:val>
          <c:smooth val="0"/>
        </c:ser>
        <c:ser>
          <c:idx val="2"/>
          <c:order val="3"/>
          <c:tx>
            <c:v>Developing economies outside region</c:v>
          </c:tx>
          <c:spPr>
            <a:ln w="28575"/>
          </c:spPr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Indicators!$I$31:$AN$31</c:f>
              <c:numCache>
                <c:formatCode>0.00</c:formatCode>
                <c:ptCount val="32"/>
                <c:pt idx="12">
                  <c:v>2.192211093616665</c:v>
                </c:pt>
                <c:pt idx="16">
                  <c:v>0.36271280175015974</c:v>
                </c:pt>
                <c:pt idx="17">
                  <c:v>0.49089987577356881</c:v>
                </c:pt>
                <c:pt idx="18">
                  <c:v>0.57390948498087668</c:v>
                </c:pt>
                <c:pt idx="19">
                  <c:v>13.584308008980061</c:v>
                </c:pt>
                <c:pt idx="20">
                  <c:v>1.9241226159321789</c:v>
                </c:pt>
                <c:pt idx="21">
                  <c:v>2.615082670513563</c:v>
                </c:pt>
                <c:pt idx="23">
                  <c:v>3.6832537601993938</c:v>
                </c:pt>
                <c:pt idx="25">
                  <c:v>0.19676517375074487</c:v>
                </c:pt>
                <c:pt idx="26">
                  <c:v>0.17961776082580291</c:v>
                </c:pt>
                <c:pt idx="27">
                  <c:v>1.051809209948164</c:v>
                </c:pt>
                <c:pt idx="28">
                  <c:v>1.4297047293230907</c:v>
                </c:pt>
                <c:pt idx="29">
                  <c:v>3.6629181632926264</c:v>
                </c:pt>
                <c:pt idx="30">
                  <c:v>2.0043436560539325</c:v>
                </c:pt>
                <c:pt idx="31">
                  <c:v>1.398275267371287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7840"/>
        <c:axId val="120949376"/>
      </c:lineChart>
      <c:catAx>
        <c:axId val="12094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0949376"/>
        <c:crosses val="autoZero"/>
        <c:auto val="1"/>
        <c:lblAlgn val="ctr"/>
        <c:lblOffset val="100"/>
        <c:noMultiLvlLbl val="0"/>
      </c:catAx>
      <c:valAx>
        <c:axId val="12094937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947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E.Asia/Pacific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Indicators!$I$34:$AN$34</c:f>
              <c:numCache>
                <c:formatCode>0.00</c:formatCode>
                <c:ptCount val="32"/>
                <c:pt idx="19">
                  <c:v>4.6327102430408145</c:v>
                </c:pt>
                <c:pt idx="20">
                  <c:v>3.6249498749969966</c:v>
                </c:pt>
                <c:pt idx="21">
                  <c:v>3.1981374571470553</c:v>
                </c:pt>
                <c:pt idx="22">
                  <c:v>3.0446990708589228</c:v>
                </c:pt>
                <c:pt idx="23">
                  <c:v>3.0798344785608323</c:v>
                </c:pt>
                <c:pt idx="24">
                  <c:v>4.9861937079686633</c:v>
                </c:pt>
                <c:pt idx="25">
                  <c:v>5.8274814393995733</c:v>
                </c:pt>
                <c:pt idx="26">
                  <c:v>6.8539349555160669</c:v>
                </c:pt>
                <c:pt idx="27">
                  <c:v>5.1241564546897216</c:v>
                </c:pt>
                <c:pt idx="28">
                  <c:v>6.1223000741936415</c:v>
                </c:pt>
                <c:pt idx="29">
                  <c:v>5.9942116581079548</c:v>
                </c:pt>
                <c:pt idx="30">
                  <c:v>6.6425287409325771</c:v>
                </c:pt>
                <c:pt idx="31">
                  <c:v>6.785004000784685</c:v>
                </c:pt>
              </c:numCache>
            </c:numRef>
          </c:val>
          <c:smooth val="0"/>
        </c:ser>
        <c:ser>
          <c:idx val="1"/>
          <c:order val="1"/>
          <c:tx>
            <c:v>Europe/C.Asia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Indicators!$I$35:$AN$35</c:f>
              <c:numCache>
                <c:formatCode>0.00</c:formatCode>
                <c:ptCount val="32"/>
                <c:pt idx="14">
                  <c:v>0.43163706124716161</c:v>
                </c:pt>
                <c:pt idx="15">
                  <c:v>1.0194578894724327</c:v>
                </c:pt>
                <c:pt idx="16">
                  <c:v>2.1639600214368211</c:v>
                </c:pt>
                <c:pt idx="17">
                  <c:v>3.251334431864799</c:v>
                </c:pt>
                <c:pt idx="18">
                  <c:v>2.7995478674420675</c:v>
                </c:pt>
                <c:pt idx="19">
                  <c:v>5.4680419190583596</c:v>
                </c:pt>
                <c:pt idx="20">
                  <c:v>5.1289083421244799</c:v>
                </c:pt>
                <c:pt idx="21">
                  <c:v>5.9853805709706522</c:v>
                </c:pt>
                <c:pt idx="22">
                  <c:v>5.6380848532802137</c:v>
                </c:pt>
                <c:pt idx="23">
                  <c:v>8.9616535024618038</c:v>
                </c:pt>
                <c:pt idx="24">
                  <c:v>7.2310445289733876</c:v>
                </c:pt>
                <c:pt idx="25">
                  <c:v>6.9118013367733226</c:v>
                </c:pt>
                <c:pt idx="26">
                  <c:v>5.6012498669998045</c:v>
                </c:pt>
                <c:pt idx="27">
                  <c:v>9.3883335106177626</c:v>
                </c:pt>
                <c:pt idx="28">
                  <c:v>15.48266319117945</c:v>
                </c:pt>
                <c:pt idx="29">
                  <c:v>12.236981255824707</c:v>
                </c:pt>
                <c:pt idx="30">
                  <c:v>12.301375450251617</c:v>
                </c:pt>
                <c:pt idx="31">
                  <c:v>9.2129339019676344</c:v>
                </c:pt>
              </c:numCache>
            </c:numRef>
          </c:val>
          <c:smooth val="0"/>
        </c:ser>
        <c:ser>
          <c:idx val="2"/>
          <c:order val="2"/>
          <c:tx>
            <c:v>Latin America/Carib.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Indicators!$I$36:$AN$36</c:f>
              <c:numCache>
                <c:formatCode>0.00</c:formatCode>
                <c:ptCount val="32"/>
                <c:pt idx="0">
                  <c:v>0.12364568173054197</c:v>
                </c:pt>
                <c:pt idx="1">
                  <c:v>4.3006066722478989E-2</c:v>
                </c:pt>
                <c:pt idx="2">
                  <c:v>3.3571859321475423E-3</c:v>
                </c:pt>
                <c:pt idx="3">
                  <c:v>1.4008937702254039E-4</c:v>
                </c:pt>
                <c:pt idx="4">
                  <c:v>0</c:v>
                </c:pt>
                <c:pt idx="5">
                  <c:v>0</c:v>
                </c:pt>
                <c:pt idx="6">
                  <c:v>0.74051471896724752</c:v>
                </c:pt>
                <c:pt idx="7">
                  <c:v>0.46918780610651367</c:v>
                </c:pt>
                <c:pt idx="8">
                  <c:v>0.49261827133225394</c:v>
                </c:pt>
                <c:pt idx="9">
                  <c:v>0.49261827133131875</c:v>
                </c:pt>
                <c:pt idx="10">
                  <c:v>0.49246955764434996</c:v>
                </c:pt>
                <c:pt idx="11">
                  <c:v>1.8165532299498848</c:v>
                </c:pt>
                <c:pt idx="12">
                  <c:v>0.40727270375559116</c:v>
                </c:pt>
                <c:pt idx="13">
                  <c:v>0.68045414542154747</c:v>
                </c:pt>
                <c:pt idx="14">
                  <c:v>0.40900015924881405</c:v>
                </c:pt>
                <c:pt idx="15">
                  <c:v>0.46028670969697993</c:v>
                </c:pt>
                <c:pt idx="16">
                  <c:v>0.64358841379694187</c:v>
                </c:pt>
                <c:pt idx="17">
                  <c:v>0.6107215308267443</c:v>
                </c:pt>
                <c:pt idx="18">
                  <c:v>0.64499104328006662</c:v>
                </c:pt>
                <c:pt idx="19">
                  <c:v>1.0204062097431252</c:v>
                </c:pt>
                <c:pt idx="20">
                  <c:v>0.90920625195660909</c:v>
                </c:pt>
                <c:pt idx="21">
                  <c:v>1.1843930138421652</c:v>
                </c:pt>
                <c:pt idx="22">
                  <c:v>2.5362051516855679</c:v>
                </c:pt>
                <c:pt idx="23">
                  <c:v>1.05853528496619</c:v>
                </c:pt>
                <c:pt idx="24">
                  <c:v>2.3182575403053201</c:v>
                </c:pt>
                <c:pt idx="25">
                  <c:v>1.9061408846736787</c:v>
                </c:pt>
                <c:pt idx="26">
                  <c:v>1.3176408986399197</c:v>
                </c:pt>
                <c:pt idx="27">
                  <c:v>1.3663658759036912</c:v>
                </c:pt>
                <c:pt idx="28">
                  <c:v>1.5162998633313536</c:v>
                </c:pt>
                <c:pt idx="29">
                  <c:v>1.7615913591991856</c:v>
                </c:pt>
                <c:pt idx="30">
                  <c:v>1.4230731805986963</c:v>
                </c:pt>
                <c:pt idx="31">
                  <c:v>1.052822008390818</c:v>
                </c:pt>
              </c:numCache>
            </c:numRef>
          </c:val>
          <c:smooth val="0"/>
        </c:ser>
        <c:ser>
          <c:idx val="3"/>
          <c:order val="3"/>
          <c:tx>
            <c:v>M.East/N.Africa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Indicators!$I$37:$AN$37</c:f>
              <c:numCache>
                <c:formatCode>0.00</c:formatCode>
                <c:ptCount val="32"/>
                <c:pt idx="0">
                  <c:v>0.44407956114490427</c:v>
                </c:pt>
                <c:pt idx="1">
                  <c:v>0.40578613178587952</c:v>
                </c:pt>
                <c:pt idx="2">
                  <c:v>0.85832053665238828</c:v>
                </c:pt>
                <c:pt idx="3">
                  <c:v>0.36381211212753739</c:v>
                </c:pt>
                <c:pt idx="4">
                  <c:v>0.44333423891484086</c:v>
                </c:pt>
                <c:pt idx="5">
                  <c:v>0.25365146003450889</c:v>
                </c:pt>
                <c:pt idx="6">
                  <c:v>0.29239467999448776</c:v>
                </c:pt>
                <c:pt idx="7">
                  <c:v>0.15352925198361961</c:v>
                </c:pt>
                <c:pt idx="8">
                  <c:v>1.1150725973745035</c:v>
                </c:pt>
                <c:pt idx="9">
                  <c:v>1.1150725974300009</c:v>
                </c:pt>
                <c:pt idx="10">
                  <c:v>0.85877743592752598</c:v>
                </c:pt>
                <c:pt idx="11">
                  <c:v>0.39246620384918152</c:v>
                </c:pt>
                <c:pt idx="12">
                  <c:v>0.20307047078881399</c:v>
                </c:pt>
                <c:pt idx="13">
                  <c:v>0.27751234246262324</c:v>
                </c:pt>
                <c:pt idx="14">
                  <c:v>0.21630845764338888</c:v>
                </c:pt>
                <c:pt idx="15">
                  <c:v>0.30874369803860613</c:v>
                </c:pt>
                <c:pt idx="16">
                  <c:v>0.53811268062782136</c:v>
                </c:pt>
                <c:pt idx="17">
                  <c:v>0.9074852160843786</c:v>
                </c:pt>
                <c:pt idx="18">
                  <c:v>0.56104473448184089</c:v>
                </c:pt>
                <c:pt idx="19">
                  <c:v>0.44774453440198075</c:v>
                </c:pt>
                <c:pt idx="20">
                  <c:v>0.45999121037373586</c:v>
                </c:pt>
                <c:pt idx="21">
                  <c:v>0.38608768172883801</c:v>
                </c:pt>
                <c:pt idx="22">
                  <c:v>0.31945763611615041</c:v>
                </c:pt>
                <c:pt idx="23">
                  <c:v>0.44267303026238713</c:v>
                </c:pt>
                <c:pt idx="24">
                  <c:v>0.80769439173961866</c:v>
                </c:pt>
                <c:pt idx="25">
                  <c:v>0.73705190139094889</c:v>
                </c:pt>
                <c:pt idx="26">
                  <c:v>0.66672108079694781</c:v>
                </c:pt>
                <c:pt idx="27">
                  <c:v>0.70078293054072371</c:v>
                </c:pt>
                <c:pt idx="28">
                  <c:v>0.73022286650681179</c:v>
                </c:pt>
                <c:pt idx="29">
                  <c:v>0.89723900007651924</c:v>
                </c:pt>
                <c:pt idx="30">
                  <c:v>0.94130627502884234</c:v>
                </c:pt>
                <c:pt idx="31">
                  <c:v>0.93532845338408832</c:v>
                </c:pt>
              </c:numCache>
            </c:numRef>
          </c:val>
          <c:smooth val="0"/>
        </c:ser>
        <c:ser>
          <c:idx val="4"/>
          <c:order val="4"/>
          <c:tx>
            <c:v>S.Asia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Indicators!$I$38:$AN$38</c:f>
              <c:numCache>
                <c:formatCode>0.00</c:formatCode>
                <c:ptCount val="32"/>
                <c:pt idx="0">
                  <c:v>3.3585849162219655E-2</c:v>
                </c:pt>
                <c:pt idx="1">
                  <c:v>0</c:v>
                </c:pt>
                <c:pt idx="2">
                  <c:v>8.5670411379616909E-2</c:v>
                </c:pt>
                <c:pt idx="3">
                  <c:v>0.15003572279114075</c:v>
                </c:pt>
                <c:pt idx="4">
                  <c:v>2.2599467710409459E-2</c:v>
                </c:pt>
                <c:pt idx="5">
                  <c:v>3.5607917266542846E-2</c:v>
                </c:pt>
                <c:pt idx="6">
                  <c:v>0.22079447612560382</c:v>
                </c:pt>
                <c:pt idx="7">
                  <c:v>5.7566119901401643E-3</c:v>
                </c:pt>
                <c:pt idx="8">
                  <c:v>5.7488755487239819E-4</c:v>
                </c:pt>
                <c:pt idx="9">
                  <c:v>5.7488755487156628E-4</c:v>
                </c:pt>
                <c:pt idx="10">
                  <c:v>1.9222042422572023</c:v>
                </c:pt>
                <c:pt idx="11">
                  <c:v>5.5071609289608636E-2</c:v>
                </c:pt>
                <c:pt idx="12">
                  <c:v>8.6822327080886233E-2</c:v>
                </c:pt>
                <c:pt idx="13">
                  <c:v>0.97809277785114657</c:v>
                </c:pt>
                <c:pt idx="14">
                  <c:v>0.95695075917271966</c:v>
                </c:pt>
                <c:pt idx="15">
                  <c:v>1.0333479568469326</c:v>
                </c:pt>
                <c:pt idx="16">
                  <c:v>0.61977246681410048</c:v>
                </c:pt>
                <c:pt idx="17">
                  <c:v>0.77485072280869316</c:v>
                </c:pt>
                <c:pt idx="18">
                  <c:v>0.29448862837066414</c:v>
                </c:pt>
                <c:pt idx="19">
                  <c:v>0.52882959574141575</c:v>
                </c:pt>
                <c:pt idx="20">
                  <c:v>1.4714366315137861</c:v>
                </c:pt>
                <c:pt idx="21">
                  <c:v>1.2022656157064442</c:v>
                </c:pt>
                <c:pt idx="22">
                  <c:v>1.0457360859003513</c:v>
                </c:pt>
                <c:pt idx="23">
                  <c:v>1.3310153116272889</c:v>
                </c:pt>
                <c:pt idx="24">
                  <c:v>1.7990041795831908</c:v>
                </c:pt>
                <c:pt idx="25">
                  <c:v>2.7357862662365484</c:v>
                </c:pt>
                <c:pt idx="26">
                  <c:v>3.1601808557147559</c:v>
                </c:pt>
                <c:pt idx="27">
                  <c:v>3.5514228270182011</c:v>
                </c:pt>
                <c:pt idx="28">
                  <c:v>4.14957960474967</c:v>
                </c:pt>
                <c:pt idx="29">
                  <c:v>3.584955035973683</c:v>
                </c:pt>
                <c:pt idx="30">
                  <c:v>3.28474199318382</c:v>
                </c:pt>
                <c:pt idx="31">
                  <c:v>4.4115450092650939</c:v>
                </c:pt>
              </c:numCache>
            </c:numRef>
          </c:val>
          <c:smooth val="0"/>
        </c:ser>
        <c:ser>
          <c:idx val="5"/>
          <c:order val="5"/>
          <c:tx>
            <c:v>SSA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Indicators!$I$39:$AN$39</c:f>
              <c:numCache>
                <c:formatCode>0.00</c:formatCode>
                <c:ptCount val="32"/>
                <c:pt idx="0">
                  <c:v>0.36662478801524218</c:v>
                </c:pt>
                <c:pt idx="1">
                  <c:v>0.97661999074891725</c:v>
                </c:pt>
                <c:pt idx="2">
                  <c:v>1.5694222531691213</c:v>
                </c:pt>
                <c:pt idx="3">
                  <c:v>14.791196783547903</c:v>
                </c:pt>
                <c:pt idx="4">
                  <c:v>4.065740409050365</c:v>
                </c:pt>
                <c:pt idx="5">
                  <c:v>5.8673934784758934</c:v>
                </c:pt>
                <c:pt idx="6">
                  <c:v>3.3065858514549142</c:v>
                </c:pt>
                <c:pt idx="7">
                  <c:v>2.424737613891772</c:v>
                </c:pt>
                <c:pt idx="8">
                  <c:v>1.9235749083609941</c:v>
                </c:pt>
                <c:pt idx="9">
                  <c:v>1.9235749083800366</c:v>
                </c:pt>
                <c:pt idx="10">
                  <c:v>2.5108923031899502</c:v>
                </c:pt>
                <c:pt idx="11">
                  <c:v>4.1470541548289708</c:v>
                </c:pt>
                <c:pt idx="12">
                  <c:v>16.669967639685726</c:v>
                </c:pt>
                <c:pt idx="13">
                  <c:v>14.371209169521656</c:v>
                </c:pt>
                <c:pt idx="14">
                  <c:v>12.592885105529444</c:v>
                </c:pt>
                <c:pt idx="15">
                  <c:v>7.254008177697675</c:v>
                </c:pt>
                <c:pt idx="16">
                  <c:v>7.238462389496096</c:v>
                </c:pt>
                <c:pt idx="17">
                  <c:v>7.7568933949826206</c:v>
                </c:pt>
                <c:pt idx="18">
                  <c:v>7.5856939770708678</c:v>
                </c:pt>
                <c:pt idx="19">
                  <c:v>7.8148834557099613</c:v>
                </c:pt>
                <c:pt idx="20">
                  <c:v>5.2962204328487461</c:v>
                </c:pt>
                <c:pt idx="21">
                  <c:v>6.1292562145095442</c:v>
                </c:pt>
                <c:pt idx="22">
                  <c:v>8.3554158649271688</c:v>
                </c:pt>
                <c:pt idx="23">
                  <c:v>8.9347083599214852</c:v>
                </c:pt>
                <c:pt idx="24">
                  <c:v>8.886958272564474</c:v>
                </c:pt>
                <c:pt idx="25">
                  <c:v>9.4699266531170156</c:v>
                </c:pt>
                <c:pt idx="26">
                  <c:v>10.035331932842984</c:v>
                </c:pt>
                <c:pt idx="27">
                  <c:v>10.999866606461714</c:v>
                </c:pt>
                <c:pt idx="28">
                  <c:v>10.435530809304657</c:v>
                </c:pt>
                <c:pt idx="29">
                  <c:v>11.473401967884374</c:v>
                </c:pt>
                <c:pt idx="30">
                  <c:v>10.141319160650889</c:v>
                </c:pt>
                <c:pt idx="31">
                  <c:v>5.997309390865472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8816"/>
        <c:axId val="121062528"/>
      </c:lineChart>
      <c:catAx>
        <c:axId val="1209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62528"/>
        <c:crosses val="autoZero"/>
        <c:auto val="1"/>
        <c:lblAlgn val="ctr"/>
        <c:lblOffset val="100"/>
        <c:noMultiLvlLbl val="0"/>
      </c:catAx>
      <c:valAx>
        <c:axId val="121062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978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Building human resources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Indicators!$AH$54:$AN$54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v>Business regulatory environ.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Indicators!$AH$55:$AN$55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4.5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v>Debt policy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Indicators!$AH$56:$AN$56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v>Econ. management cluster avg.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Indicators!$AH$57:$AN$57</c:f>
              <c:numCache>
                <c:formatCode>0.00</c:formatCode>
                <c:ptCount val="7"/>
                <c:pt idx="0">
                  <c:v>4.166666666666667</c:v>
                </c:pt>
                <c:pt idx="1">
                  <c:v>4.166666666666667</c:v>
                </c:pt>
                <c:pt idx="2">
                  <c:v>4</c:v>
                </c:pt>
                <c:pt idx="3">
                  <c:v>3.7</c:v>
                </c:pt>
                <c:pt idx="4">
                  <c:v>3.6666666666666665</c:v>
                </c:pt>
                <c:pt idx="5">
                  <c:v>3.6666666666666665</c:v>
                </c:pt>
                <c:pt idx="6">
                  <c:v>3.8333333333333335</c:v>
                </c:pt>
              </c:numCache>
            </c:numRef>
          </c:val>
        </c:ser>
        <c:ser>
          <c:idx val="4"/>
          <c:order val="4"/>
          <c:tx>
            <c:v>Efficiency of revenue mobilisation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Indicators!$AH$58:$AN$58</c:f>
              <c:numCache>
                <c:formatCode>0.00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5"/>
          <c:order val="5"/>
          <c:tx>
            <c:v>Equity of public resource use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Indicators!$AH$59:$AN$59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08736"/>
        <c:axId val="121450496"/>
      </c:barChart>
      <c:catAx>
        <c:axId val="12110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50496"/>
        <c:crosses val="autoZero"/>
        <c:auto val="1"/>
        <c:lblAlgn val="ctr"/>
        <c:lblOffset val="100"/>
        <c:noMultiLvlLbl val="0"/>
      </c:catAx>
      <c:valAx>
        <c:axId val="121450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108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Indicators!$I$10:$AN$10</c:f>
              <c:numCache>
                <c:formatCode>0.00</c:formatCode>
                <c:ptCount val="32"/>
                <c:pt idx="0">
                  <c:v>53.110439024390246</c:v>
                </c:pt>
                <c:pt idx="1">
                  <c:v>53.409073170731716</c:v>
                </c:pt>
                <c:pt idx="2">
                  <c:v>53.689463414634155</c:v>
                </c:pt>
                <c:pt idx="3">
                  <c:v>53.964658536585368</c:v>
                </c:pt>
                <c:pt idx="4">
                  <c:v>54.245536585365862</c:v>
                </c:pt>
                <c:pt idx="5">
                  <c:v>54.555414634146345</c:v>
                </c:pt>
                <c:pt idx="6">
                  <c:v>54.920560975609767</c:v>
                </c:pt>
                <c:pt idx="7">
                  <c:v>55.345853658536591</c:v>
                </c:pt>
                <c:pt idx="8">
                  <c:v>55.824682926829283</c:v>
                </c:pt>
                <c:pt idx="9">
                  <c:v>56.33804878048781</c:v>
                </c:pt>
                <c:pt idx="10">
                  <c:v>56.843024390243905</c:v>
                </c:pt>
                <c:pt idx="11">
                  <c:v>57.286292682926842</c:v>
                </c:pt>
                <c:pt idx="12">
                  <c:v>57.630048780487819</c:v>
                </c:pt>
                <c:pt idx="13">
                  <c:v>57.855951219512207</c:v>
                </c:pt>
                <c:pt idx="14">
                  <c:v>57.969073170731711</c:v>
                </c:pt>
                <c:pt idx="15">
                  <c:v>57.992926829268299</c:v>
                </c:pt>
                <c:pt idx="16">
                  <c:v>57.968487804878052</c:v>
                </c:pt>
                <c:pt idx="17">
                  <c:v>57.95512195121951</c:v>
                </c:pt>
                <c:pt idx="18">
                  <c:v>58.001243902439029</c:v>
                </c:pt>
                <c:pt idx="19">
                  <c:v>58.134804878048783</c:v>
                </c:pt>
                <c:pt idx="20">
                  <c:v>58.382243902439036</c:v>
                </c:pt>
                <c:pt idx="21">
                  <c:v>58.75553658536586</c:v>
                </c:pt>
                <c:pt idx="22">
                  <c:v>59.232195121951229</c:v>
                </c:pt>
                <c:pt idx="23">
                  <c:v>59.785731707317076</c:v>
                </c:pt>
                <c:pt idx="24">
                  <c:v>60.396609756097568</c:v>
                </c:pt>
                <c:pt idx="25">
                  <c:v>61.038317073170738</c:v>
                </c:pt>
                <c:pt idx="26">
                  <c:v>61.681365853658541</c:v>
                </c:pt>
                <c:pt idx="27">
                  <c:v>62.300243902439036</c:v>
                </c:pt>
                <c:pt idx="28">
                  <c:v>62.873512195121947</c:v>
                </c:pt>
                <c:pt idx="29">
                  <c:v>63.388170731707326</c:v>
                </c:pt>
                <c:pt idx="30">
                  <c:v>63.837268292682928</c:v>
                </c:pt>
                <c:pt idx="31">
                  <c:v>64.224317073170738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7744"/>
        <c:axId val="107569536"/>
      </c:barChart>
      <c:catAx>
        <c:axId val="10756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69536"/>
        <c:crosses val="autoZero"/>
        <c:auto val="1"/>
        <c:lblAlgn val="ctr"/>
        <c:lblOffset val="100"/>
        <c:noMultiLvlLbl val="0"/>
      </c:catAx>
      <c:valAx>
        <c:axId val="107569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567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Merchandise trade % of GDP (right axis)</c:v>
          </c:tx>
          <c:invertIfNegative val="0"/>
          <c:val>
            <c:numRef>
              <c:f>Indicators!$I$104:$AN$104</c:f>
              <c:numCache>
                <c:formatCode>0.00</c:formatCode>
                <c:ptCount val="32"/>
                <c:pt idx="0">
                  <c:v>53.698032663409101</c:v>
                </c:pt>
                <c:pt idx="1">
                  <c:v>51.415745898571032</c:v>
                </c:pt>
                <c:pt idx="2">
                  <c:v>39.12294686348757</c:v>
                </c:pt>
                <c:pt idx="3">
                  <c:v>59.30088476499553</c:v>
                </c:pt>
                <c:pt idx="4">
                  <c:v>25.746326808020743</c:v>
                </c:pt>
                <c:pt idx="5">
                  <c:v>32.923787082800828</c:v>
                </c:pt>
                <c:pt idx="6">
                  <c:v>33.329825692815845</c:v>
                </c:pt>
                <c:pt idx="7">
                  <c:v>42.030963820604292</c:v>
                </c:pt>
                <c:pt idx="8">
                  <c:v>36.822981182511512</c:v>
                </c:pt>
                <c:pt idx="9">
                  <c:v>43.623434477521798</c:v>
                </c:pt>
                <c:pt idx="10">
                  <c:v>35.692600055256015</c:v>
                </c:pt>
                <c:pt idx="11">
                  <c:v>25.321319916886043</c:v>
                </c:pt>
                <c:pt idx="12">
                  <c:v>53.319164074800355</c:v>
                </c:pt>
                <c:pt idx="13">
                  <c:v>59.458135057697383</c:v>
                </c:pt>
                <c:pt idx="14">
                  <c:v>64.86889296344188</c:v>
                </c:pt>
                <c:pt idx="15">
                  <c:v>56.153793212430813</c:v>
                </c:pt>
                <c:pt idx="16">
                  <c:v>54.478701433996847</c:v>
                </c:pt>
                <c:pt idx="17">
                  <c:v>57.477153397615034</c:v>
                </c:pt>
                <c:pt idx="18">
                  <c:v>58.245894699794178</c:v>
                </c:pt>
                <c:pt idx="19">
                  <c:v>67.374000550637035</c:v>
                </c:pt>
                <c:pt idx="20">
                  <c:v>93.199692578594238</c:v>
                </c:pt>
                <c:pt idx="21">
                  <c:v>91.629681580183714</c:v>
                </c:pt>
                <c:pt idx="22">
                  <c:v>74.115599255951693</c:v>
                </c:pt>
                <c:pt idx="23">
                  <c:v>72.509610031030675</c:v>
                </c:pt>
                <c:pt idx="24">
                  <c:v>73.456074352924077</c:v>
                </c:pt>
                <c:pt idx="25">
                  <c:v>75.937437264324643</c:v>
                </c:pt>
                <c:pt idx="26">
                  <c:v>51.348494378927747</c:v>
                </c:pt>
                <c:pt idx="27">
                  <c:v>49.504067763717721</c:v>
                </c:pt>
                <c:pt idx="28">
                  <c:v>54.466534419330237</c:v>
                </c:pt>
                <c:pt idx="29">
                  <c:v>53.451700729407307</c:v>
                </c:pt>
                <c:pt idx="30">
                  <c:v>58.686228644962313</c:v>
                </c:pt>
                <c:pt idx="31">
                  <c:v>73.352225241293183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21488128"/>
        <c:axId val="121477760"/>
      </c:barChart>
      <c:lineChart>
        <c:grouping val="standard"/>
        <c:varyColors val="0"/>
        <c:ser>
          <c:idx val="0"/>
          <c:order val="0"/>
          <c:tx>
            <c:v>Exports</c:v>
          </c:tx>
          <c:spPr>
            <a:ln w="28575"/>
          </c:spPr>
          <c:marker>
            <c:symbol val="none"/>
          </c:marker>
          <c:cat>
            <c:strRef>
              <c:f>Indicators!$I$4:$AO$4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Indicators!$I$102:$AN$102</c:f>
              <c:numCache>
                <c:formatCode>0.00</c:formatCode>
                <c:ptCount val="32"/>
                <c:pt idx="0">
                  <c:v>1258000000</c:v>
                </c:pt>
                <c:pt idx="1">
                  <c:v>1065000000</c:v>
                </c:pt>
                <c:pt idx="2">
                  <c:v>874000000</c:v>
                </c:pt>
                <c:pt idx="3">
                  <c:v>1158000000</c:v>
                </c:pt>
                <c:pt idx="4">
                  <c:v>528000000</c:v>
                </c:pt>
                <c:pt idx="5">
                  <c:v>617000000</c:v>
                </c:pt>
                <c:pt idx="6">
                  <c:v>863000000</c:v>
                </c:pt>
                <c:pt idx="7">
                  <c:v>977000000</c:v>
                </c:pt>
                <c:pt idx="8">
                  <c:v>1009000000</c:v>
                </c:pt>
                <c:pt idx="9">
                  <c:v>1018000000</c:v>
                </c:pt>
                <c:pt idx="10">
                  <c:v>897000000</c:v>
                </c:pt>
                <c:pt idx="11">
                  <c:v>617000000</c:v>
                </c:pt>
                <c:pt idx="12">
                  <c:v>1252000000</c:v>
                </c:pt>
                <c:pt idx="13">
                  <c:v>974000000</c:v>
                </c:pt>
                <c:pt idx="14">
                  <c:v>1425000000</c:v>
                </c:pt>
                <c:pt idx="15">
                  <c:v>1724000000</c:v>
                </c:pt>
                <c:pt idx="16">
                  <c:v>1669000000</c:v>
                </c:pt>
                <c:pt idx="17">
                  <c:v>1635000000</c:v>
                </c:pt>
                <c:pt idx="18">
                  <c:v>1795000000</c:v>
                </c:pt>
                <c:pt idx="19">
                  <c:v>1720000000</c:v>
                </c:pt>
                <c:pt idx="20">
                  <c:v>1671000000</c:v>
                </c:pt>
                <c:pt idx="21">
                  <c:v>1716000000</c:v>
                </c:pt>
                <c:pt idx="22">
                  <c:v>1850000000</c:v>
                </c:pt>
                <c:pt idx="23">
                  <c:v>2324296000</c:v>
                </c:pt>
                <c:pt idx="24">
                  <c:v>2450000000</c:v>
                </c:pt>
                <c:pt idx="25">
                  <c:v>2802207027.8000002</c:v>
                </c:pt>
                <c:pt idx="26">
                  <c:v>3726680000</c:v>
                </c:pt>
                <c:pt idx="27">
                  <c:v>4194720000</c:v>
                </c:pt>
                <c:pt idx="28">
                  <c:v>5269726000</c:v>
                </c:pt>
                <c:pt idx="29">
                  <c:v>5839710000</c:v>
                </c:pt>
                <c:pt idx="30">
                  <c:v>7960090000</c:v>
                </c:pt>
                <c:pt idx="31">
                  <c:v>12785420000</c:v>
                </c:pt>
              </c:numCache>
            </c:numRef>
          </c:val>
          <c:smooth val="0"/>
        </c:ser>
        <c:ser>
          <c:idx val="1"/>
          <c:order val="1"/>
          <c:tx>
            <c:v>Imports</c:v>
          </c:tx>
          <c:spPr>
            <a:ln w="28575"/>
          </c:spPr>
          <c:marker>
            <c:symbol val="none"/>
          </c:marker>
          <c:val>
            <c:numRef>
              <c:f>Indicators!$I$103:$AN$103</c:f>
              <c:numCache>
                <c:formatCode>0.00</c:formatCode>
                <c:ptCount val="32"/>
                <c:pt idx="0">
                  <c:v>1129000000</c:v>
                </c:pt>
                <c:pt idx="1">
                  <c:v>1106000000</c:v>
                </c:pt>
                <c:pt idx="2">
                  <c:v>705000000</c:v>
                </c:pt>
                <c:pt idx="3">
                  <c:v>1248000000</c:v>
                </c:pt>
                <c:pt idx="4">
                  <c:v>608000000</c:v>
                </c:pt>
                <c:pt idx="5">
                  <c:v>866000000</c:v>
                </c:pt>
                <c:pt idx="6">
                  <c:v>1046000000</c:v>
                </c:pt>
                <c:pt idx="7">
                  <c:v>1156000000</c:v>
                </c:pt>
                <c:pt idx="8">
                  <c:v>905000000</c:v>
                </c:pt>
                <c:pt idx="9">
                  <c:v>1273000000</c:v>
                </c:pt>
                <c:pt idx="10">
                  <c:v>1205000000</c:v>
                </c:pt>
                <c:pt idx="11">
                  <c:v>1055000000</c:v>
                </c:pt>
                <c:pt idx="12">
                  <c:v>2169000000</c:v>
                </c:pt>
                <c:pt idx="13">
                  <c:v>2575000000</c:v>
                </c:pt>
                <c:pt idx="14">
                  <c:v>2108000000</c:v>
                </c:pt>
                <c:pt idx="15">
                  <c:v>1906000000</c:v>
                </c:pt>
                <c:pt idx="16">
                  <c:v>2108000000</c:v>
                </c:pt>
                <c:pt idx="17">
                  <c:v>2326000000</c:v>
                </c:pt>
                <c:pt idx="18">
                  <c:v>2563000000</c:v>
                </c:pt>
                <c:pt idx="19">
                  <c:v>3480000000</c:v>
                </c:pt>
                <c:pt idx="20">
                  <c:v>2973000000</c:v>
                </c:pt>
                <c:pt idx="21">
                  <c:v>3154000000</c:v>
                </c:pt>
                <c:pt idx="22">
                  <c:v>2720114000</c:v>
                </c:pt>
                <c:pt idx="23">
                  <c:v>3210160000</c:v>
                </c:pt>
                <c:pt idx="24">
                  <c:v>4073942000</c:v>
                </c:pt>
                <c:pt idx="25">
                  <c:v>5347310000</c:v>
                </c:pt>
                <c:pt idx="26">
                  <c:v>6753680000</c:v>
                </c:pt>
                <c:pt idx="27">
                  <c:v>8061320000</c:v>
                </c:pt>
                <c:pt idx="28">
                  <c:v>10268512000</c:v>
                </c:pt>
                <c:pt idx="29">
                  <c:v>8046260000</c:v>
                </c:pt>
                <c:pt idx="30">
                  <c:v>10922110000</c:v>
                </c:pt>
                <c:pt idx="31">
                  <c:v>15968400000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3664"/>
        <c:axId val="121475456"/>
      </c:lineChart>
      <c:catAx>
        <c:axId val="1214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75456"/>
        <c:crosses val="autoZero"/>
        <c:auto val="1"/>
        <c:lblAlgn val="ctr"/>
        <c:lblOffset val="100"/>
        <c:noMultiLvlLbl val="0"/>
      </c:catAx>
      <c:valAx>
        <c:axId val="12147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BOP,</a:t>
                </a:r>
                <a:r>
                  <a:rPr lang="en-US" b="0" baseline="0"/>
                  <a:t> c</a:t>
                </a:r>
                <a:r>
                  <a:rPr lang="en-US" b="0"/>
                  <a:t>urrent US$ billion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1473664"/>
        <c:crosses val="autoZero"/>
        <c:crossBetween val="between"/>
        <c:dispUnits>
          <c:builtInUnit val="billions"/>
        </c:dispUnits>
      </c:valAx>
      <c:valAx>
        <c:axId val="121477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of GDP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1488128"/>
        <c:crosses val="max"/>
        <c:crossBetween val="between"/>
      </c:valAx>
      <c:catAx>
        <c:axId val="12148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4777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Financial sector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Indicators!$AH$60:$AN$60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Fiscal policy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Indicators!$AH$61:$AN$61</c:f>
              <c:numCache>
                <c:formatCode>0.00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v>Gender equality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Indicators!$AH$62:$AN$62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v>Macroeconomic management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Indicators!$AH$63:$AN$63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v>Policies for social inclusion/equity cluster avg.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Indicators!$AH$64:$AN$64</c:f>
              <c:numCache>
                <c:formatCode>0.00</c:formatCode>
                <c:ptCount val="7"/>
                <c:pt idx="0">
                  <c:v>3.7</c:v>
                </c:pt>
                <c:pt idx="1">
                  <c:v>3.8</c:v>
                </c:pt>
                <c:pt idx="2">
                  <c:v>3.9</c:v>
                </c:pt>
                <c:pt idx="3">
                  <c:v>4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</c:numCache>
            </c:numRef>
          </c:val>
        </c:ser>
        <c:ser>
          <c:idx val="5"/>
          <c:order val="5"/>
          <c:tx>
            <c:v>Policies &amp; institutions for environ. sustainability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Indicators!$AH$65:$AN$65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6"/>
          <c:order val="6"/>
          <c:tx>
            <c:v>Property rights &amp; rule-based governance</c:v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Indicators!$AH$66:$AN$66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86816"/>
        <c:axId val="121588352"/>
      </c:barChart>
      <c:catAx>
        <c:axId val="12158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588352"/>
        <c:crosses val="autoZero"/>
        <c:auto val="1"/>
        <c:lblAlgn val="ctr"/>
        <c:lblOffset val="100"/>
        <c:noMultiLvlLbl val="0"/>
      </c:catAx>
      <c:valAx>
        <c:axId val="1215883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1586816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Public sector manage. &amp; institutions cluster avg.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Indicators!$AH$67:$AN$67</c:f>
              <c:numCache>
                <c:formatCode>0.00</c:formatCode>
                <c:ptCount val="7"/>
                <c:pt idx="0">
                  <c:v>3.7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3.8</c:v>
                </c:pt>
                <c:pt idx="5">
                  <c:v>3.7</c:v>
                </c:pt>
                <c:pt idx="6">
                  <c:v>3.7</c:v>
                </c:pt>
              </c:numCache>
            </c:numRef>
          </c:val>
        </c:ser>
        <c:ser>
          <c:idx val="1"/>
          <c:order val="1"/>
          <c:tx>
            <c:v>Quality of budgetary &amp; financial manage.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Indicators!$AH$68:$AN$68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v>Quality of public administration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Indicators!$AH$69:$AN$69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v>Social protection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Indicators!$AH$70:$AN$70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3.5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v>Structural policies cluster avg.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Indicators!$AH$71:$AN$71</c:f>
              <c:numCache>
                <c:formatCode>0.00</c:formatCode>
                <c:ptCount val="7"/>
                <c:pt idx="0">
                  <c:v>3.8333333333333335</c:v>
                </c:pt>
                <c:pt idx="1">
                  <c:v>3.8333333333333335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4.166666666666667</c:v>
                </c:pt>
                <c:pt idx="6">
                  <c:v>4.166666666666667</c:v>
                </c:pt>
              </c:numCache>
            </c:numRef>
          </c:val>
        </c:ser>
        <c:ser>
          <c:idx val="5"/>
          <c:order val="5"/>
          <c:tx>
            <c:v>Trade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Indicators!$AH$72:$AN$72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6"/>
          <c:order val="6"/>
          <c:tx>
            <c:v>Transparency, accountability &amp; corruption in public sector</c:v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Indicators!$AH$73:$AN$73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25984"/>
        <c:axId val="121631872"/>
      </c:barChart>
      <c:catAx>
        <c:axId val="12162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31872"/>
        <c:crosses val="autoZero"/>
        <c:auto val="1"/>
        <c:lblAlgn val="ctr"/>
        <c:lblOffset val="100"/>
        <c:noMultiLvlLbl val="0"/>
      </c:catAx>
      <c:valAx>
        <c:axId val="12163187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625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Electricity</c:v>
          </c:tx>
          <c:spPr>
            <a:ln>
              <a:noFill/>
            </a:ln>
          </c:spPr>
          <c:marker>
            <c:symbol val="square"/>
            <c:size val="5"/>
          </c:marker>
          <c:cat>
            <c:strRef>
              <c:f>Indicators!$S$4:$AM$4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Indicators!$S$80:$AM$80</c:f>
              <c:numCache>
                <c:formatCode>0.00</c:formatCode>
                <c:ptCount val="21"/>
                <c:pt idx="19">
                  <c:v>60.5</c:v>
                </c:pt>
              </c:numCache>
            </c:numRef>
          </c:val>
          <c:smooth val="0"/>
        </c:ser>
        <c:ser>
          <c:idx val="1"/>
          <c:order val="1"/>
          <c:tx>
            <c:v>Improved sanitation facilities</c:v>
          </c:tx>
          <c:marker>
            <c:symbol val="none"/>
          </c:marker>
          <c:cat>
            <c:strRef>
              <c:f>Indicators!$S$4:$AM$4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strCache>
            </c:strRef>
          </c:cat>
          <c:val>
            <c:numRef>
              <c:f>Indicators!$S$81:$AM$81</c:f>
              <c:numCache>
                <c:formatCode>0.00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v>Improved water source</c:v>
          </c:tx>
          <c:marker>
            <c:symbol val="none"/>
          </c:marker>
          <c:val>
            <c:numRef>
              <c:f>Indicators!$S$82:$AM$82</c:f>
              <c:numCache>
                <c:formatCode>0.00</c:formatCode>
                <c:ptCount val="21"/>
                <c:pt idx="0">
                  <c:v>53</c:v>
                </c:pt>
                <c:pt idx="1">
                  <c:v>55</c:v>
                </c:pt>
                <c:pt idx="2">
                  <c:v>57</c:v>
                </c:pt>
                <c:pt idx="3">
                  <c:v>59</c:v>
                </c:pt>
                <c:pt idx="4">
                  <c:v>61</c:v>
                </c:pt>
                <c:pt idx="5">
                  <c:v>62</c:v>
                </c:pt>
                <c:pt idx="6">
                  <c:v>64</c:v>
                </c:pt>
                <c:pt idx="7">
                  <c:v>66</c:v>
                </c:pt>
                <c:pt idx="8">
                  <c:v>67</c:v>
                </c:pt>
                <c:pt idx="9">
                  <c:v>69</c:v>
                </c:pt>
                <c:pt idx="10">
                  <c:v>71</c:v>
                </c:pt>
                <c:pt idx="11">
                  <c:v>73</c:v>
                </c:pt>
                <c:pt idx="12">
                  <c:v>74</c:v>
                </c:pt>
                <c:pt idx="13">
                  <c:v>75</c:v>
                </c:pt>
                <c:pt idx="14">
                  <c:v>77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84</c:v>
                </c:pt>
                <c:pt idx="20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1520"/>
        <c:axId val="123373056"/>
      </c:lineChart>
      <c:catAx>
        <c:axId val="12337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73056"/>
        <c:crosses val="autoZero"/>
        <c:auto val="1"/>
        <c:lblAlgn val="ctr"/>
        <c:lblOffset val="100"/>
        <c:noMultiLvlLbl val="0"/>
      </c:catAx>
      <c:valAx>
        <c:axId val="123373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37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GDP</c:v>
          </c:tx>
          <c:spPr>
            <a:ln w="28575"/>
          </c:spPr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Indicators!$I$6:$AN$6</c:f>
              <c:numCache>
                <c:formatCode>0.00</c:formatCode>
                <c:ptCount val="32"/>
                <c:pt idx="0">
                  <c:v>241.9462394545217</c:v>
                </c:pt>
                <c:pt idx="1">
                  <c:v>226.75890888031989</c:v>
                </c:pt>
                <c:pt idx="2">
                  <c:v>204.18288014560903</c:v>
                </c:pt>
                <c:pt idx="3">
                  <c:v>188.14866533928426</c:v>
                </c:pt>
                <c:pt idx="4">
                  <c:v>197.48677481912674</c:v>
                </c:pt>
                <c:pt idx="5">
                  <c:v>200.93644545819481</c:v>
                </c:pt>
                <c:pt idx="6">
                  <c:v>205.16777063800183</c:v>
                </c:pt>
                <c:pt idx="7">
                  <c:v>209.06568168969662</c:v>
                </c:pt>
                <c:pt idx="8">
                  <c:v>214.9651809772121</c:v>
                </c:pt>
                <c:pt idx="9">
                  <c:v>219.90760081835853</c:v>
                </c:pt>
                <c:pt idx="10">
                  <c:v>221.07166955288906</c:v>
                </c:pt>
                <c:pt idx="11">
                  <c:v>226.28233179287935</c:v>
                </c:pt>
                <c:pt idx="12">
                  <c:v>228.45879683743692</c:v>
                </c:pt>
                <c:pt idx="13">
                  <c:v>232.85127614960632</c:v>
                </c:pt>
                <c:pt idx="14">
                  <c:v>234.00645034407037</c:v>
                </c:pt>
                <c:pt idx="15">
                  <c:v>237.29358745488705</c:v>
                </c:pt>
                <c:pt idx="16">
                  <c:v>242.05829588312383</c:v>
                </c:pt>
                <c:pt idx="17">
                  <c:v>246.19784804751865</c:v>
                </c:pt>
                <c:pt idx="18">
                  <c:v>251.76529127590243</c:v>
                </c:pt>
                <c:pt idx="19">
                  <c:v>256.73995257866653</c:v>
                </c:pt>
                <c:pt idx="20">
                  <c:v>259.99069442095248</c:v>
                </c:pt>
                <c:pt idx="21">
                  <c:v>263.96154576191407</c:v>
                </c:pt>
                <c:pt idx="22">
                  <c:v>269.2285552611433</c:v>
                </c:pt>
                <c:pt idx="23">
                  <c:v>276.40519916674737</c:v>
                </c:pt>
                <c:pt idx="24">
                  <c:v>284.84915486369852</c:v>
                </c:pt>
                <c:pt idx="25">
                  <c:v>294.4080168693049</c:v>
                </c:pt>
                <c:pt idx="26">
                  <c:v>305.75110707971237</c:v>
                </c:pt>
                <c:pt idx="27">
                  <c:v>317.73636331228187</c:v>
                </c:pt>
                <c:pt idx="28">
                  <c:v>336.35184016155199</c:v>
                </c:pt>
                <c:pt idx="29">
                  <c:v>341.55229068803743</c:v>
                </c:pt>
                <c:pt idx="30">
                  <c:v>360.32405840762613</c:v>
                </c:pt>
                <c:pt idx="31">
                  <c:v>402.69532751150291</c:v>
                </c:pt>
              </c:numCache>
            </c:numRef>
          </c:val>
          <c:smooth val="0"/>
        </c:ser>
        <c:ser>
          <c:idx val="1"/>
          <c:order val="1"/>
          <c:tx>
            <c:v>GNI</c:v>
          </c:tx>
          <c:spPr>
            <a:ln>
              <a:noFill/>
            </a:ln>
          </c:spPr>
          <c:marker>
            <c:symbol val="square"/>
            <c:size val="7"/>
          </c:marker>
          <c:val>
            <c:numRef>
              <c:f>Indicators!$I$93:$AN$93</c:f>
              <c:numCache>
                <c:formatCode>0.00</c:formatCode>
                <c:ptCount val="32"/>
                <c:pt idx="20">
                  <c:v>252.32284503374746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88672"/>
        <c:axId val="123390208"/>
      </c:lineChart>
      <c:catAx>
        <c:axId val="12338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90208"/>
        <c:crosses val="autoZero"/>
        <c:auto val="1"/>
        <c:lblAlgn val="ctr"/>
        <c:lblOffset val="100"/>
        <c:noMultiLvlLbl val="0"/>
      </c:catAx>
      <c:valAx>
        <c:axId val="123390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388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GDP</c:v>
          </c:tx>
          <c:spPr>
            <a:ln w="28575"/>
          </c:spPr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Indicators!$I$7:$AN$7</c:f>
              <c:numCache>
                <c:formatCode>0.00</c:formatCode>
                <c:ptCount val="32"/>
                <c:pt idx="0">
                  <c:v>406.9712410977213</c:v>
                </c:pt>
                <c:pt idx="1">
                  <c:v>375.46143300936097</c:v>
                </c:pt>
                <c:pt idx="2">
                  <c:v>347.19050941895097</c:v>
                </c:pt>
                <c:pt idx="3">
                  <c:v>336.99240972345785</c:v>
                </c:pt>
                <c:pt idx="4">
                  <c:v>354.05080317677857</c:v>
                </c:pt>
                <c:pt idx="5">
                  <c:v>349.93430237359934</c:v>
                </c:pt>
                <c:pt idx="6">
                  <c:v>431.88307757793984</c:v>
                </c:pt>
                <c:pt idx="7">
                  <c:v>372.09023700609112</c:v>
                </c:pt>
                <c:pt idx="8">
                  <c:v>370.98416544375078</c:v>
                </c:pt>
                <c:pt idx="9">
                  <c:v>364.89289374886761</c:v>
                </c:pt>
                <c:pt idx="10">
                  <c:v>398.09441555543583</c:v>
                </c:pt>
                <c:pt idx="11">
                  <c:v>433.95593979303874</c:v>
                </c:pt>
                <c:pt idx="12">
                  <c:v>409.82002333981706</c:v>
                </c:pt>
                <c:pt idx="13">
                  <c:v>370.61283025233905</c:v>
                </c:pt>
                <c:pt idx="14">
                  <c:v>328.98929737225103</c:v>
                </c:pt>
                <c:pt idx="15">
                  <c:v>380.32754654632674</c:v>
                </c:pt>
                <c:pt idx="16">
                  <c:v>397.77964883137037</c:v>
                </c:pt>
                <c:pt idx="17">
                  <c:v>385.96120697548992</c:v>
                </c:pt>
                <c:pt idx="18">
                  <c:v>409.27882127930991</c:v>
                </c:pt>
                <c:pt idx="19">
                  <c:v>412.38749703012803</c:v>
                </c:pt>
                <c:pt idx="20">
                  <c:v>259.99069442095248</c:v>
                </c:pt>
                <c:pt idx="21">
                  <c:v>270.72126845857281</c:v>
                </c:pt>
                <c:pt idx="22">
                  <c:v>306.55695161241204</c:v>
                </c:pt>
                <c:pt idx="23">
                  <c:v>370.3245268869278</c:v>
                </c:pt>
                <c:pt idx="24">
                  <c:v>420.52352153321345</c:v>
                </c:pt>
                <c:pt idx="25">
                  <c:v>495.93250241821397</c:v>
                </c:pt>
                <c:pt idx="26">
                  <c:v>920.60197524330431</c:v>
                </c:pt>
                <c:pt idx="27">
                  <c:v>1090.0494438126932</c:v>
                </c:pt>
                <c:pt idx="28">
                  <c:v>1226.2650528207232</c:v>
                </c:pt>
                <c:pt idx="29">
                  <c:v>1090.4171814484546</c:v>
                </c:pt>
                <c:pt idx="30">
                  <c:v>1319.0830268321181</c:v>
                </c:pt>
                <c:pt idx="31">
                  <c:v>1570.1331793254471</c:v>
                </c:pt>
              </c:numCache>
            </c:numRef>
          </c:val>
          <c:smooth val="0"/>
        </c:ser>
        <c:ser>
          <c:idx val="1"/>
          <c:order val="1"/>
          <c:tx>
            <c:v>GNI</c:v>
          </c:tx>
          <c:spPr>
            <a:ln w="28575"/>
          </c:spPr>
          <c:marker>
            <c:symbol val="none"/>
          </c:marker>
          <c:val>
            <c:numRef>
              <c:f>Indicators!$I$94:$AN$94</c:f>
              <c:numCache>
                <c:formatCode>0.00</c:formatCode>
                <c:ptCount val="32"/>
                <c:pt idx="0">
                  <c:v>430</c:v>
                </c:pt>
                <c:pt idx="1">
                  <c:v>410</c:v>
                </c:pt>
                <c:pt idx="2">
                  <c:v>360</c:v>
                </c:pt>
                <c:pt idx="3">
                  <c:v>320</c:v>
                </c:pt>
                <c:pt idx="4">
                  <c:v>340</c:v>
                </c:pt>
                <c:pt idx="5">
                  <c:v>350</c:v>
                </c:pt>
                <c:pt idx="6">
                  <c:v>390</c:v>
                </c:pt>
                <c:pt idx="7">
                  <c:v>420</c:v>
                </c:pt>
                <c:pt idx="8">
                  <c:v>430</c:v>
                </c:pt>
                <c:pt idx="9">
                  <c:v>400</c:v>
                </c:pt>
                <c:pt idx="10">
                  <c:v>400</c:v>
                </c:pt>
                <c:pt idx="11">
                  <c:v>410</c:v>
                </c:pt>
                <c:pt idx="12">
                  <c:v>430</c:v>
                </c:pt>
                <c:pt idx="13">
                  <c:v>420</c:v>
                </c:pt>
                <c:pt idx="14">
                  <c:v>370</c:v>
                </c:pt>
                <c:pt idx="15">
                  <c:v>370</c:v>
                </c:pt>
                <c:pt idx="16">
                  <c:v>380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  <c:pt idx="20">
                  <c:v>340</c:v>
                </c:pt>
                <c:pt idx="21">
                  <c:v>300</c:v>
                </c:pt>
                <c:pt idx="22">
                  <c:v>270</c:v>
                </c:pt>
                <c:pt idx="23">
                  <c:v>320</c:v>
                </c:pt>
                <c:pt idx="24">
                  <c:v>390</c:v>
                </c:pt>
                <c:pt idx="25">
                  <c:v>460</c:v>
                </c:pt>
                <c:pt idx="26">
                  <c:v>600</c:v>
                </c:pt>
                <c:pt idx="27">
                  <c:v>810</c:v>
                </c:pt>
                <c:pt idx="28">
                  <c:v>1160</c:v>
                </c:pt>
                <c:pt idx="29">
                  <c:v>1190</c:v>
                </c:pt>
                <c:pt idx="30">
                  <c:v>1250</c:v>
                </c:pt>
                <c:pt idx="31">
                  <c:v>1410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83264"/>
        <c:axId val="123484800"/>
      </c:lineChart>
      <c:catAx>
        <c:axId val="12348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84800"/>
        <c:crosses val="autoZero"/>
        <c:auto val="1"/>
        <c:lblAlgn val="ctr"/>
        <c:lblOffset val="100"/>
        <c:noMultiLvlLbl val="0"/>
      </c:catAx>
      <c:valAx>
        <c:axId val="123484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3483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Revenue excl. grants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Indicators!$I$78:$AN$78</c:f>
              <c:numCache>
                <c:formatCode>0.00</c:formatCode>
                <c:ptCount val="32"/>
                <c:pt idx="10">
                  <c:v>12.468871246693629</c:v>
                </c:pt>
                <c:pt idx="11">
                  <c:v>14.597515934461397</c:v>
                </c:pt>
                <c:pt idx="12">
                  <c:v>11.900565935644797</c:v>
                </c:pt>
                <c:pt idx="13">
                  <c:v>16.982541773198008</c:v>
                </c:pt>
                <c:pt idx="21">
                  <c:v>18.1061131001006</c:v>
                </c:pt>
                <c:pt idx="22">
                  <c:v>18.009606647292376</c:v>
                </c:pt>
                <c:pt idx="23">
                  <c:v>19.766820007346084</c:v>
                </c:pt>
                <c:pt idx="24">
                  <c:v>23.712146005572059</c:v>
                </c:pt>
                <c:pt idx="25">
                  <c:v>23.6884692085609</c:v>
                </c:pt>
                <c:pt idx="26">
                  <c:v>13.594203165131924</c:v>
                </c:pt>
                <c:pt idx="27">
                  <c:v>15.666815443864815</c:v>
                </c:pt>
                <c:pt idx="28">
                  <c:v>15.694136207404769</c:v>
                </c:pt>
                <c:pt idx="29">
                  <c:v>15.418081469402232</c:v>
                </c:pt>
                <c:pt idx="30">
                  <c:v>16.691211237321635</c:v>
                </c:pt>
                <c:pt idx="31">
                  <c:v>19.552251155845031</c:v>
                </c:pt>
              </c:numCache>
            </c:numRef>
          </c:val>
          <c:smooth val="0"/>
        </c:ser>
        <c:ser>
          <c:idx val="1"/>
          <c:order val="1"/>
          <c:tx>
            <c:v>Tax revenue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Indicators!$I$79:$AN$79</c:f>
              <c:numCache>
                <c:formatCode>0.00</c:formatCode>
                <c:ptCount val="32"/>
                <c:pt idx="10">
                  <c:v>11.436796626569059</c:v>
                </c:pt>
                <c:pt idx="11">
                  <c:v>13.1595931183108</c:v>
                </c:pt>
                <c:pt idx="12">
                  <c:v>10.768656777794387</c:v>
                </c:pt>
                <c:pt idx="13">
                  <c:v>13.149247178533614</c:v>
                </c:pt>
                <c:pt idx="21">
                  <c:v>17.19292789468016</c:v>
                </c:pt>
                <c:pt idx="22">
                  <c:v>17.493111211166141</c:v>
                </c:pt>
                <c:pt idx="23">
                  <c:v>18.477686134796102</c:v>
                </c:pt>
                <c:pt idx="24">
                  <c:v>21.752105518845092</c:v>
                </c:pt>
                <c:pt idx="25">
                  <c:v>21.321508315786012</c:v>
                </c:pt>
                <c:pt idx="26">
                  <c:v>12.807375938159682</c:v>
                </c:pt>
                <c:pt idx="27">
                  <c:v>13.877934569659999</c:v>
                </c:pt>
                <c:pt idx="28">
                  <c:v>13.895952617513821</c:v>
                </c:pt>
                <c:pt idx="29">
                  <c:v>12.612126790042103</c:v>
                </c:pt>
                <c:pt idx="30">
                  <c:v>13.388125730295593</c:v>
                </c:pt>
                <c:pt idx="31">
                  <c:v>15.004334616293196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14240"/>
        <c:axId val="123516032"/>
      </c:lineChart>
      <c:catAx>
        <c:axId val="12351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3516032"/>
        <c:crosses val="autoZero"/>
        <c:auto val="1"/>
        <c:lblAlgn val="ctr"/>
        <c:lblOffset val="100"/>
        <c:tickLblSkip val="1"/>
        <c:noMultiLvlLbl val="0"/>
      </c:catAx>
      <c:valAx>
        <c:axId val="123516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514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Branches (right axis)</c:v>
          </c:tx>
          <c:invertIfNegative val="0"/>
          <c:cat>
            <c:strRef>
              <c:f>Indicators!$AG$4:$AN$4</c:f>
              <c:strCach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Indicators!$AG$88:$AN$88</c:f>
              <c:numCache>
                <c:formatCode>0.00</c:formatCode>
                <c:ptCount val="8"/>
                <c:pt idx="0">
                  <c:v>2.9949769196460498</c:v>
                </c:pt>
                <c:pt idx="1">
                  <c:v>3.1636307174294802</c:v>
                </c:pt>
                <c:pt idx="2">
                  <c:v>3.5300001140941699</c:v>
                </c:pt>
                <c:pt idx="3">
                  <c:v>4.4830374799778197</c:v>
                </c:pt>
                <c:pt idx="4">
                  <c:v>4.6923104702335703</c:v>
                </c:pt>
                <c:pt idx="5">
                  <c:v>5.0259230061129498</c:v>
                </c:pt>
                <c:pt idx="6">
                  <c:v>5.3003691484023303</c:v>
                </c:pt>
                <c:pt idx="7">
                  <c:v>5.4605818178754504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64800"/>
        <c:axId val="123558528"/>
      </c:barChart>
      <c:lineChart>
        <c:grouping val="standard"/>
        <c:varyColors val="0"/>
        <c:ser>
          <c:idx val="0"/>
          <c:order val="0"/>
          <c:tx>
            <c:v>Borrowers (left axis)</c:v>
          </c:tx>
          <c:spPr>
            <a:ln w="28575"/>
          </c:spPr>
          <c:marker>
            <c:symbol val="none"/>
          </c:marker>
          <c:cat>
            <c:strRef>
              <c:f>Indicators!$AG$4:$AN$4</c:f>
              <c:strCach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Indicators!$AG$86:$AN$86</c:f>
              <c:numCache>
                <c:formatCode>0.00</c:formatCode>
                <c:ptCount val="8"/>
                <c:pt idx="0">
                  <c:v>26.909315916745101</c:v>
                </c:pt>
                <c:pt idx="1">
                  <c:v>18.836165370101501</c:v>
                </c:pt>
                <c:pt idx="2">
                  <c:v>22.642939972355499</c:v>
                </c:pt>
                <c:pt idx="3">
                  <c:v>23.156083577920999</c:v>
                </c:pt>
                <c:pt idx="4">
                  <c:v>36.977872434366397</c:v>
                </c:pt>
                <c:pt idx="5">
                  <c:v>33.362186620946297</c:v>
                </c:pt>
                <c:pt idx="6">
                  <c:v>34.862810919582103</c:v>
                </c:pt>
                <c:pt idx="7">
                  <c:v>36.017744000646502</c:v>
                </c:pt>
              </c:numCache>
            </c:numRef>
          </c:val>
          <c:smooth val="0"/>
        </c:ser>
        <c:ser>
          <c:idx val="1"/>
          <c:order val="1"/>
          <c:tx>
            <c:v>Depositors (left axis)</c:v>
          </c:tx>
          <c:spPr>
            <a:ln w="28575"/>
          </c:spPr>
          <c:marker>
            <c:symbol val="none"/>
          </c:marker>
          <c:cat>
            <c:strRef>
              <c:f>Indicators!$AG$4:$AN$4</c:f>
              <c:strCach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Indicators!$AG$87:$AN$87</c:f>
              <c:numCache>
                <c:formatCode>0.00</c:formatCode>
                <c:ptCount val="8"/>
                <c:pt idx="1">
                  <c:v>174.524024864452</c:v>
                </c:pt>
                <c:pt idx="2">
                  <c:v>204.82900134607701</c:v>
                </c:pt>
                <c:pt idx="3">
                  <c:v>216.29482574218099</c:v>
                </c:pt>
                <c:pt idx="4">
                  <c:v>243.42375117951801</c:v>
                </c:pt>
                <c:pt idx="5">
                  <c:v>268.06524869358799</c:v>
                </c:pt>
                <c:pt idx="6">
                  <c:v>279.72217542684899</c:v>
                </c:pt>
                <c:pt idx="7">
                  <c:v>351.605661657979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46624"/>
        <c:axId val="123556608"/>
      </c:lineChart>
      <c:catAx>
        <c:axId val="12354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56608"/>
        <c:crosses val="autoZero"/>
        <c:auto val="1"/>
        <c:lblAlgn val="ctr"/>
        <c:lblOffset val="100"/>
        <c:noMultiLvlLbl val="0"/>
      </c:catAx>
      <c:valAx>
        <c:axId val="12355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 1,000 adults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3546624"/>
        <c:crosses val="autoZero"/>
        <c:crossBetween val="between"/>
      </c:valAx>
      <c:valAx>
        <c:axId val="1235585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 100,000 adults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3564800"/>
        <c:crosses val="max"/>
        <c:crossBetween val="between"/>
      </c:valAx>
      <c:catAx>
        <c:axId val="12356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585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Mobile cellular subscriptions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Indicators!$I$89:$AN$89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2.5549559855E-3</c:v>
                </c:pt>
                <c:pt idx="13">
                  <c:v>1.0816179465000001E-2</c:v>
                </c:pt>
                <c:pt idx="14">
                  <c:v>2.0151188277E-2</c:v>
                </c:pt>
                <c:pt idx="15">
                  <c:v>3.6477237821E-2</c:v>
                </c:pt>
                <c:pt idx="16">
                  <c:v>7.3244861541999995E-2</c:v>
                </c:pt>
                <c:pt idx="17">
                  <c:v>0.12246258103</c:v>
                </c:pt>
                <c:pt idx="18">
                  <c:v>0.22839419021999999</c:v>
                </c:pt>
                <c:pt idx="19">
                  <c:v>0.37415693668</c:v>
                </c:pt>
                <c:pt idx="20">
                  <c:v>0.67853730846000004</c:v>
                </c:pt>
                <c:pt idx="21">
                  <c:v>1.2418179971000001</c:v>
                </c:pt>
                <c:pt idx="22">
                  <c:v>1.9228798766999999</c:v>
                </c:pt>
                <c:pt idx="23">
                  <c:v>3.8597495296000002</c:v>
                </c:pt>
                <c:pt idx="24">
                  <c:v>8.0256020017999994</c:v>
                </c:pt>
                <c:pt idx="25">
                  <c:v>13.283668069999999</c:v>
                </c:pt>
                <c:pt idx="26">
                  <c:v>23.487196262000001</c:v>
                </c:pt>
                <c:pt idx="27">
                  <c:v>33.479737921000002</c:v>
                </c:pt>
                <c:pt idx="28">
                  <c:v>49.734965897999999</c:v>
                </c:pt>
                <c:pt idx="29">
                  <c:v>63.417818420000003</c:v>
                </c:pt>
                <c:pt idx="30">
                  <c:v>71.486862626000004</c:v>
                </c:pt>
                <c:pt idx="31">
                  <c:v>84.779295817999994</c:v>
                </c:pt>
              </c:numCache>
            </c:numRef>
          </c:val>
          <c:smooth val="0"/>
        </c:ser>
        <c:ser>
          <c:idx val="1"/>
          <c:order val="1"/>
          <c:tx>
            <c:v>Telephone lines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Indicators!$I$90:$AN$90</c:f>
              <c:numCache>
                <c:formatCode>0.00</c:formatCode>
                <c:ptCount val="32"/>
                <c:pt idx="0">
                  <c:v>0.34509757104</c:v>
                </c:pt>
                <c:pt idx="1">
                  <c:v>0.32992154460000001</c:v>
                </c:pt>
                <c:pt idx="2">
                  <c:v>0.31958602723000001</c:v>
                </c:pt>
                <c:pt idx="3">
                  <c:v>0.30838903048999999</c:v>
                </c:pt>
                <c:pt idx="4">
                  <c:v>0.30575466974999999</c:v>
                </c:pt>
                <c:pt idx="5">
                  <c:v>0.29707973879999999</c:v>
                </c:pt>
                <c:pt idx="6">
                  <c:v>0.29009354522000003</c:v>
                </c:pt>
                <c:pt idx="7">
                  <c:v>0.29042340373999997</c:v>
                </c:pt>
                <c:pt idx="8">
                  <c:v>0.28864564582000002</c:v>
                </c:pt>
                <c:pt idx="9">
                  <c:v>0.29891015665999998</c:v>
                </c:pt>
                <c:pt idx="10">
                  <c:v>0.29907225613999999</c:v>
                </c:pt>
                <c:pt idx="11">
                  <c:v>0.30633933075999997</c:v>
                </c:pt>
                <c:pt idx="12">
                  <c:v>0.30506813205</c:v>
                </c:pt>
                <c:pt idx="13">
                  <c:v>0.30226316448000001</c:v>
                </c:pt>
                <c:pt idx="14">
                  <c:v>0.30206848685999999</c:v>
                </c:pt>
                <c:pt idx="15">
                  <c:v>0.37104999316999998</c:v>
                </c:pt>
                <c:pt idx="16">
                  <c:v>0.44687053784000003</c:v>
                </c:pt>
                <c:pt idx="17">
                  <c:v>0.59105305161999999</c:v>
                </c:pt>
                <c:pt idx="18">
                  <c:v>0.72985709349000005</c:v>
                </c:pt>
                <c:pt idx="19">
                  <c:v>0.85862781553</c:v>
                </c:pt>
                <c:pt idx="20">
                  <c:v>1.1090141708000001</c:v>
                </c:pt>
                <c:pt idx="21">
                  <c:v>1.2460711996</c:v>
                </c:pt>
                <c:pt idx="22">
                  <c:v>1.3673762741</c:v>
                </c:pt>
                <c:pt idx="23">
                  <c:v>1.4120200591000001</c:v>
                </c:pt>
                <c:pt idx="24">
                  <c:v>1.4835573880999999</c:v>
                </c:pt>
                <c:pt idx="25">
                  <c:v>1.4858081445</c:v>
                </c:pt>
                <c:pt idx="26">
                  <c:v>1.6073345206</c:v>
                </c:pt>
                <c:pt idx="27">
                  <c:v>1.6577241959</c:v>
                </c:pt>
                <c:pt idx="28">
                  <c:v>0.61854759008000004</c:v>
                </c:pt>
                <c:pt idx="29">
                  <c:v>1.1223324723999999</c:v>
                </c:pt>
                <c:pt idx="30">
                  <c:v>1.1393039380000001</c:v>
                </c:pt>
                <c:pt idx="31">
                  <c:v>1.1404433967000001</c:v>
                </c:pt>
              </c:numCache>
            </c:numRef>
          </c:val>
          <c:smooth val="0"/>
        </c:ser>
        <c:ser>
          <c:idx val="2"/>
          <c:order val="2"/>
          <c:tx>
            <c:v>Internet users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Indicators!$I$91:$AN$91</c:f>
              <c:numCache>
                <c:formatCode>0.00</c:formatCode>
                <c:ptCount val="32"/>
                <c:pt idx="10">
                  <c:v>0</c:v>
                </c:pt>
                <c:pt idx="15">
                  <c:v>3.4791757415E-4</c:v>
                </c:pt>
                <c:pt idx="16">
                  <c:v>5.6487629689E-3</c:v>
                </c:pt>
                <c:pt idx="17">
                  <c:v>2.7537541793000001E-2</c:v>
                </c:pt>
                <c:pt idx="18">
                  <c:v>3.2240443207000001E-2</c:v>
                </c:pt>
                <c:pt idx="19">
                  <c:v>0.10489546616000001</c:v>
                </c:pt>
                <c:pt idx="20">
                  <c:v>0.15361529763000001</c:v>
                </c:pt>
                <c:pt idx="21">
                  <c:v>0.20000806031999999</c:v>
                </c:pt>
                <c:pt idx="22">
                  <c:v>0.83028403382000004</c:v>
                </c:pt>
                <c:pt idx="23">
                  <c:v>1.1930579109999999</c:v>
                </c:pt>
                <c:pt idx="24">
                  <c:v>1.7167977039</c:v>
                </c:pt>
                <c:pt idx="25">
                  <c:v>1.8311974609999999</c:v>
                </c:pt>
                <c:pt idx="26">
                  <c:v>2.7231759731</c:v>
                </c:pt>
                <c:pt idx="27">
                  <c:v>3.85</c:v>
                </c:pt>
                <c:pt idx="28">
                  <c:v>4.2699999999999996</c:v>
                </c:pt>
                <c:pt idx="29">
                  <c:v>5.44</c:v>
                </c:pt>
                <c:pt idx="30">
                  <c:v>12.7</c:v>
                </c:pt>
                <c:pt idx="31">
                  <c:v>14.11</c:v>
                </c:pt>
              </c:numCache>
            </c:numRef>
          </c:val>
          <c:smooth val="0"/>
        </c:ser>
        <c:ser>
          <c:idx val="3"/>
          <c:order val="3"/>
          <c:tx>
            <c:v>Fixed broadband internet subscribers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Indicators!$I$92:$AN$92</c:f>
              <c:numCache>
                <c:formatCode>0.00</c:formatCode>
                <c:ptCount val="32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4.2613815939000002E-3</c:v>
                </c:pt>
                <c:pt idx="25">
                  <c:v>8.7986001353000005E-3</c:v>
                </c:pt>
                <c:pt idx="26">
                  <c:v>5.7504196106000001E-2</c:v>
                </c:pt>
                <c:pt idx="27">
                  <c:v>7.1313458114E-2</c:v>
                </c:pt>
                <c:pt idx="28">
                  <c:v>9.8778482419000002E-2</c:v>
                </c:pt>
                <c:pt idx="29">
                  <c:v>0.11500393588</c:v>
                </c:pt>
                <c:pt idx="30">
                  <c:v>0.20532290678000001</c:v>
                </c:pt>
                <c:pt idx="31">
                  <c:v>0.25092710768999998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5568"/>
        <c:axId val="124127104"/>
      </c:lineChart>
      <c:catAx>
        <c:axId val="12412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27104"/>
        <c:crosses val="autoZero"/>
        <c:auto val="1"/>
        <c:lblAlgn val="ctr"/>
        <c:lblOffset val="100"/>
        <c:noMultiLvlLbl val="0"/>
      </c:catAx>
      <c:valAx>
        <c:axId val="12412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 100 people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412556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Gross fixed capital formation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Indicators!$I$96:$AN$96</c:f>
              <c:numCache>
                <c:formatCode>0.00</c:formatCode>
                <c:ptCount val="32"/>
                <c:pt idx="0">
                  <c:v>6.0977316148842364</c:v>
                </c:pt>
                <c:pt idx="1">
                  <c:v>4.7228264541600069</c:v>
                </c:pt>
                <c:pt idx="2">
                  <c:v>3.5314800479025079</c:v>
                </c:pt>
                <c:pt idx="3">
                  <c:v>3.7611797156199445</c:v>
                </c:pt>
                <c:pt idx="4">
                  <c:v>6.8529757929861486</c:v>
                </c:pt>
                <c:pt idx="5">
                  <c:v>9.5294811756107265</c:v>
                </c:pt>
                <c:pt idx="6">
                  <c:v>9.2955145671215362</c:v>
                </c:pt>
                <c:pt idx="7">
                  <c:v>10.360272728171015</c:v>
                </c:pt>
                <c:pt idx="8">
                  <c:v>11.239519779594991</c:v>
                </c:pt>
                <c:pt idx="9">
                  <c:v>13.156163915968969</c:v>
                </c:pt>
                <c:pt idx="10">
                  <c:v>14.38622502661803</c:v>
                </c:pt>
                <c:pt idx="11">
                  <c:v>15.823423186187755</c:v>
                </c:pt>
                <c:pt idx="12">
                  <c:v>12.736000905106046</c:v>
                </c:pt>
                <c:pt idx="13">
                  <c:v>23.785542728751842</c:v>
                </c:pt>
                <c:pt idx="14">
                  <c:v>22.574447646493756</c:v>
                </c:pt>
                <c:pt idx="15">
                  <c:v>21.130848717055613</c:v>
                </c:pt>
                <c:pt idx="16">
                  <c:v>20.298662104121284</c:v>
                </c:pt>
                <c:pt idx="17">
                  <c:v>23.835503847407427</c:v>
                </c:pt>
                <c:pt idx="18">
                  <c:v>22.36355226641998</c:v>
                </c:pt>
                <c:pt idx="19">
                  <c:v>20.467443415387905</c:v>
                </c:pt>
                <c:pt idx="20">
                  <c:v>23.098130927170608</c:v>
                </c:pt>
                <c:pt idx="21">
                  <c:v>27.122921301683444</c:v>
                </c:pt>
                <c:pt idx="22">
                  <c:v>18.774945765625638</c:v>
                </c:pt>
                <c:pt idx="23">
                  <c:v>22.936928537418925</c:v>
                </c:pt>
                <c:pt idx="24">
                  <c:v>28.377507133432335</c:v>
                </c:pt>
                <c:pt idx="25">
                  <c:v>29.002140241495034</c:v>
                </c:pt>
                <c:pt idx="26">
                  <c:v>16.617604751008958</c:v>
                </c:pt>
                <c:pt idx="27">
                  <c:v>17.740004922905893</c:v>
                </c:pt>
                <c:pt idx="28">
                  <c:v>16.740505704896151</c:v>
                </c:pt>
                <c:pt idx="29">
                  <c:v>23.814933258359115</c:v>
                </c:pt>
                <c:pt idx="30">
                  <c:v>23.015525797623958</c:v>
                </c:pt>
                <c:pt idx="31">
                  <c:v>18.558851378577213</c:v>
                </c:pt>
              </c:numCache>
            </c:numRef>
          </c:val>
          <c:smooth val="0"/>
        </c:ser>
        <c:ser>
          <c:idx val="1"/>
          <c:order val="1"/>
          <c:tx>
            <c:v>Gen. govt final consumption expenditure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Indicators!$I$97:$AN$97</c:f>
              <c:numCache>
                <c:formatCode>0.00</c:formatCode>
                <c:ptCount val="32"/>
                <c:pt idx="0">
                  <c:v>11.164006414122694</c:v>
                </c:pt>
                <c:pt idx="1">
                  <c:v>8.7902399295063471</c:v>
                </c:pt>
                <c:pt idx="2">
                  <c:v>6.4811275614627402</c:v>
                </c:pt>
                <c:pt idx="3">
                  <c:v>5.8612897350787252</c:v>
                </c:pt>
                <c:pt idx="4">
                  <c:v>7.2592505280838768</c:v>
                </c:pt>
                <c:pt idx="5">
                  <c:v>9.3983934846627708</c:v>
                </c:pt>
                <c:pt idx="6">
                  <c:v>11.0669482655357</c:v>
                </c:pt>
                <c:pt idx="7">
                  <c:v>10.634289628904128</c:v>
                </c:pt>
                <c:pt idx="8">
                  <c:v>9.7079894686379919</c:v>
                </c:pt>
                <c:pt idx="9">
                  <c:v>9.8448078774701724</c:v>
                </c:pt>
                <c:pt idx="10">
                  <c:v>9.3115268543208902</c:v>
                </c:pt>
                <c:pt idx="11">
                  <c:v>9.4831391619570073</c:v>
                </c:pt>
                <c:pt idx="12">
                  <c:v>12.107567301814449</c:v>
                </c:pt>
                <c:pt idx="13">
                  <c:v>14.449355646806641</c:v>
                </c:pt>
                <c:pt idx="14">
                  <c:v>13.723342939481267</c:v>
                </c:pt>
                <c:pt idx="15">
                  <c:v>12.073480655856136</c:v>
                </c:pt>
                <c:pt idx="16">
                  <c:v>12.043708714402886</c:v>
                </c:pt>
                <c:pt idx="17">
                  <c:v>12.355633653123983</c:v>
                </c:pt>
                <c:pt idx="18">
                  <c:v>10.324159343200739</c:v>
                </c:pt>
                <c:pt idx="19">
                  <c:v>10.84334638820591</c:v>
                </c:pt>
                <c:pt idx="20">
                  <c:v>10.171616354295185</c:v>
                </c:pt>
                <c:pt idx="21">
                  <c:v>9.7223636276716743</c:v>
                </c:pt>
                <c:pt idx="22">
                  <c:v>9.8727696174941677</c:v>
                </c:pt>
                <c:pt idx="23">
                  <c:v>11.533203772198853</c:v>
                </c:pt>
                <c:pt idx="24">
                  <c:v>12.172812100103759</c:v>
                </c:pt>
                <c:pt idx="25">
                  <c:v>15.308165129219583</c:v>
                </c:pt>
                <c:pt idx="26">
                  <c:v>11.303919277351095</c:v>
                </c:pt>
                <c:pt idx="27">
                  <c:v>11.559033230303116</c:v>
                </c:pt>
                <c:pt idx="28">
                  <c:v>11.242425068388968</c:v>
                </c:pt>
                <c:pt idx="29">
                  <c:v>11.733743429726177</c:v>
                </c:pt>
                <c:pt idx="30">
                  <c:v>9.5303610885476626</c:v>
                </c:pt>
                <c:pt idx="31">
                  <c:v>9.8313309935205186</c:v>
                </c:pt>
              </c:numCache>
            </c:numRef>
          </c:val>
          <c:smooth val="0"/>
        </c:ser>
        <c:ser>
          <c:idx val="2"/>
          <c:order val="2"/>
          <c:tx>
            <c:v>Public spending on education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Indicators!$I$98:$AN$98</c:f>
              <c:numCache>
                <c:formatCode>0.00</c:formatCode>
                <c:ptCount val="32"/>
                <c:pt idx="0">
                  <c:v>2.70777</c:v>
                </c:pt>
                <c:pt idx="1">
                  <c:v>1.8081199999999999</c:v>
                </c:pt>
                <c:pt idx="2">
                  <c:v>1.9045399999999999</c:v>
                </c:pt>
                <c:pt idx="6">
                  <c:v>3.3544800000000001</c:v>
                </c:pt>
                <c:pt idx="7">
                  <c:v>3.3067000000000002</c:v>
                </c:pt>
                <c:pt idx="8">
                  <c:v>3.1874199999999999</c:v>
                </c:pt>
                <c:pt idx="19">
                  <c:v>4.1103699999999996</c:v>
                </c:pt>
                <c:pt idx="21">
                  <c:v>5.3544400000000003</c:v>
                </c:pt>
                <c:pt idx="24">
                  <c:v>7.5355800000000004</c:v>
                </c:pt>
                <c:pt idx="25">
                  <c:v>7.4220800000000002</c:v>
                </c:pt>
                <c:pt idx="26">
                  <c:v>5.2599600000000004</c:v>
                </c:pt>
                <c:pt idx="27">
                  <c:v>5.5198499999999999</c:v>
                </c:pt>
                <c:pt idx="28">
                  <c:v>5.7579500000000001</c:v>
                </c:pt>
                <c:pt idx="29">
                  <c:v>5.3172899999999998</c:v>
                </c:pt>
                <c:pt idx="30">
                  <c:v>5.5404900000000001</c:v>
                </c:pt>
                <c:pt idx="31">
                  <c:v>8.2168399999999995</c:v>
                </c:pt>
              </c:numCache>
            </c:numRef>
          </c:val>
          <c:smooth val="0"/>
        </c:ser>
        <c:ser>
          <c:idx val="3"/>
          <c:order val="3"/>
          <c:tx>
            <c:v>FDI net inflows</c:v>
          </c:tx>
          <c:marker>
            <c:symbol val="none"/>
          </c:marker>
          <c:val>
            <c:numRef>
              <c:f>Indicators!$I$75:$AN$75</c:f>
              <c:numCache>
                <c:formatCode>0.00</c:formatCode>
                <c:ptCount val="32"/>
                <c:pt idx="0">
                  <c:v>0.35093812716765055</c:v>
                </c:pt>
                <c:pt idx="1">
                  <c:v>0.3851740857613119</c:v>
                </c:pt>
                <c:pt idx="2">
                  <c:v>0.40386575926209467</c:v>
                </c:pt>
                <c:pt idx="3">
                  <c:v>5.9153002259347165E-2</c:v>
                </c:pt>
                <c:pt idx="4">
                  <c:v>4.5328040154966096E-2</c:v>
                </c:pt>
                <c:pt idx="5">
                  <c:v>0.12432448257834434</c:v>
                </c:pt>
                <c:pt idx="6">
                  <c:v>7.5075039538558472E-2</c:v>
                </c:pt>
                <c:pt idx="7">
                  <c:v>9.2613938095096188E-2</c:v>
                </c:pt>
                <c:pt idx="8">
                  <c:v>9.6193785743238017E-2</c:v>
                </c:pt>
                <c:pt idx="9">
                  <c:v>0.2856182964482003</c:v>
                </c:pt>
                <c:pt idx="10">
                  <c:v>0.25130850657363896</c:v>
                </c:pt>
                <c:pt idx="11">
                  <c:v>0.3028866018766273</c:v>
                </c:pt>
                <c:pt idx="12">
                  <c:v>0.35068143574481375</c:v>
                </c:pt>
                <c:pt idx="13">
                  <c:v>2.0941862164587692</c:v>
                </c:pt>
                <c:pt idx="14">
                  <c:v>4.2780787037877044</c:v>
                </c:pt>
                <c:pt idx="15">
                  <c:v>1.6474873215217307</c:v>
                </c:pt>
                <c:pt idx="16">
                  <c:v>1.730856280667096</c:v>
                </c:pt>
                <c:pt idx="17">
                  <c:v>1.1869808502713732</c:v>
                </c:pt>
                <c:pt idx="18">
                  <c:v>2.2373480433101296</c:v>
                </c:pt>
                <c:pt idx="19">
                  <c:v>3.157508448882739</c:v>
                </c:pt>
                <c:pt idx="20">
                  <c:v>3.3294205423748462</c:v>
                </c:pt>
                <c:pt idx="21">
                  <c:v>1.6805673837252586</c:v>
                </c:pt>
                <c:pt idx="22">
                  <c:v>0.9556943796485674</c:v>
                </c:pt>
                <c:pt idx="23">
                  <c:v>1.7916416141628873</c:v>
                </c:pt>
                <c:pt idx="24">
                  <c:v>1.5681052153945785</c:v>
                </c:pt>
                <c:pt idx="25">
                  <c:v>1.350834686602401</c:v>
                </c:pt>
                <c:pt idx="26">
                  <c:v>3.1161292083422549</c:v>
                </c:pt>
                <c:pt idx="27">
                  <c:v>5.586872592701102</c:v>
                </c:pt>
                <c:pt idx="28">
                  <c:v>9.5166571962495521</c:v>
                </c:pt>
                <c:pt idx="29">
                  <c:v>9.1326927862114058</c:v>
                </c:pt>
                <c:pt idx="30">
                  <c:v>7.8550507867645463</c:v>
                </c:pt>
                <c:pt idx="31">
                  <c:v>8.2200721247300219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57952"/>
        <c:axId val="124159488"/>
      </c:lineChart>
      <c:catAx>
        <c:axId val="12415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59488"/>
        <c:crosses val="autoZero"/>
        <c:auto val="1"/>
        <c:lblAlgn val="ctr"/>
        <c:lblOffset val="100"/>
        <c:tickLblSkip val="1"/>
        <c:noMultiLvlLbl val="0"/>
      </c:catAx>
      <c:valAx>
        <c:axId val="124159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4157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Indicators!$I$11:$AN$11</c:f>
              <c:numCache>
                <c:formatCode>0.00</c:formatCode>
                <c:ptCount val="32"/>
                <c:pt idx="0">
                  <c:v>94.593945531123126</c:v>
                </c:pt>
                <c:pt idx="1">
                  <c:v>94.188122000347107</c:v>
                </c:pt>
                <c:pt idx="2">
                  <c:v>93.719763371274439</c:v>
                </c:pt>
                <c:pt idx="3">
                  <c:v>93.204620738505511</c:v>
                </c:pt>
                <c:pt idx="4">
                  <c:v>92.654362746037719</c:v>
                </c:pt>
                <c:pt idx="5">
                  <c:v>92.0739582249942</c:v>
                </c:pt>
                <c:pt idx="6">
                  <c:v>91.463070609867103</c:v>
                </c:pt>
                <c:pt idx="7">
                  <c:v>90.820805686885492</c:v>
                </c:pt>
                <c:pt idx="8">
                  <c:v>90.147937550477053</c:v>
                </c:pt>
                <c:pt idx="9">
                  <c:v>89.44728585561667</c:v>
                </c:pt>
                <c:pt idx="10">
                  <c:v>88.722401893064898</c:v>
                </c:pt>
                <c:pt idx="11">
                  <c:v>87.984086230757327</c:v>
                </c:pt>
                <c:pt idx="12">
                  <c:v>87.233023467743962</c:v>
                </c:pt>
                <c:pt idx="13">
                  <c:v>86.453909338626005</c:v>
                </c:pt>
                <c:pt idx="14">
                  <c:v>85.626226820066677</c:v>
                </c:pt>
                <c:pt idx="15">
                  <c:v>84.739847564010987</c:v>
                </c:pt>
                <c:pt idx="16">
                  <c:v>83.794698647903516</c:v>
                </c:pt>
                <c:pt idx="17">
                  <c:v>82.808462086686362</c:v>
                </c:pt>
                <c:pt idx="18">
                  <c:v>81.810654151270981</c:v>
                </c:pt>
                <c:pt idx="19">
                  <c:v>80.837935122335864</c:v>
                </c:pt>
                <c:pt idx="20">
                  <c:v>79.916584298926693</c:v>
                </c:pt>
                <c:pt idx="21">
                  <c:v>79.051797092326353</c:v>
                </c:pt>
                <c:pt idx="22">
                  <c:v>78.239662901465152</c:v>
                </c:pt>
                <c:pt idx="23">
                  <c:v>77.483585421939566</c:v>
                </c:pt>
                <c:pt idx="24">
                  <c:v>76.784507586572644</c:v>
                </c:pt>
                <c:pt idx="25">
                  <c:v>76.141228763762371</c:v>
                </c:pt>
                <c:pt idx="26">
                  <c:v>75.546981039658689</c:v>
                </c:pt>
                <c:pt idx="27">
                  <c:v>74.996918037677602</c:v>
                </c:pt>
                <c:pt idx="28">
                  <c:v>74.491150663176171</c:v>
                </c:pt>
                <c:pt idx="29">
                  <c:v>74.03040542465429</c:v>
                </c:pt>
                <c:pt idx="30">
                  <c:v>73.609678311572438</c:v>
                </c:pt>
                <c:pt idx="31">
                  <c:v>73.229421293940021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76704"/>
        <c:axId val="107582592"/>
      </c:barChart>
      <c:catAx>
        <c:axId val="10757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82592"/>
        <c:crosses val="autoZero"/>
        <c:auto val="1"/>
        <c:lblAlgn val="ctr"/>
        <c:lblOffset val="100"/>
        <c:noMultiLvlLbl val="0"/>
      </c:catAx>
      <c:valAx>
        <c:axId val="107582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576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Trade in services (right axis)</c:v>
          </c:tx>
          <c:invertIfNegative val="0"/>
          <c:cat>
            <c:strRef>
              <c:f>Indicators!$AH$4:$AN$4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Indicators!$AH$107:$AN$107</c:f>
              <c:numCache>
                <c:formatCode>0.00</c:formatCode>
                <c:ptCount val="7"/>
                <c:pt idx="0">
                  <c:v>22.172998358304113</c:v>
                </c:pt>
                <c:pt idx="1">
                  <c:v>14.285292859512191</c:v>
                </c:pt>
                <c:pt idx="2">
                  <c:v>15.471807539975412</c:v>
                </c:pt>
                <c:pt idx="3">
                  <c:v>14.368186563538607</c:v>
                </c:pt>
                <c:pt idx="4">
                  <c:v>18.141244633869483</c:v>
                </c:pt>
                <c:pt idx="5">
                  <c:v>13.925570538952718</c:v>
                </c:pt>
                <c:pt idx="6">
                  <c:v>14.126833135630399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24535552"/>
        <c:axId val="124533376"/>
      </c:barChart>
      <c:lineChart>
        <c:grouping val="standard"/>
        <c:varyColors val="0"/>
        <c:ser>
          <c:idx val="0"/>
          <c:order val="0"/>
          <c:tx>
            <c:v>Exports</c:v>
          </c:tx>
          <c:spPr>
            <a:ln w="28575"/>
          </c:spPr>
          <c:marker>
            <c:symbol val="none"/>
          </c:marker>
          <c:cat>
            <c:strRef>
              <c:f>Indicators!$I$4:$AO$4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Indicators!$AH$105:$AN$105</c:f>
              <c:numCache>
                <c:formatCode>0.00</c:formatCode>
                <c:ptCount val="7"/>
                <c:pt idx="0">
                  <c:v>1106489310</c:v>
                </c:pt>
                <c:pt idx="1">
                  <c:v>1382846296.20344</c:v>
                </c:pt>
                <c:pt idx="2">
                  <c:v>1831864826.72949</c:v>
                </c:pt>
                <c:pt idx="3">
                  <c:v>1800898738.9241099</c:v>
                </c:pt>
                <c:pt idx="4">
                  <c:v>1769710000</c:v>
                </c:pt>
                <c:pt idx="5">
                  <c:v>1477300000</c:v>
                </c:pt>
                <c:pt idx="6">
                  <c:v>1871120000</c:v>
                </c:pt>
              </c:numCache>
            </c:numRef>
          </c:val>
          <c:smooth val="0"/>
        </c:ser>
        <c:ser>
          <c:idx val="1"/>
          <c:order val="1"/>
          <c:tx>
            <c:v>Imports</c:v>
          </c:tx>
          <c:spPr>
            <a:ln w="28575"/>
          </c:spPr>
          <c:marker>
            <c:symbol val="none"/>
          </c:marker>
          <c:val>
            <c:numRef>
              <c:f>Indicators!$AH$106:$AN$106</c:f>
              <c:numCache>
                <c:formatCode>0.00</c:formatCode>
                <c:ptCount val="7"/>
                <c:pt idx="0">
                  <c:v>1273090962.7632101</c:v>
                </c:pt>
                <c:pt idx="1">
                  <c:v>1532818781.8861101</c:v>
                </c:pt>
                <c:pt idx="2">
                  <c:v>1998589934.8329101</c:v>
                </c:pt>
                <c:pt idx="3">
                  <c:v>2298064134.93612</c:v>
                </c:pt>
                <c:pt idx="4">
                  <c:v>2943120000</c:v>
                </c:pt>
                <c:pt idx="5">
                  <c:v>3003230000</c:v>
                </c:pt>
                <c:pt idx="6">
                  <c:v>3666550000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29280"/>
        <c:axId val="124531072"/>
      </c:lineChart>
      <c:catAx>
        <c:axId val="1245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31072"/>
        <c:crosses val="autoZero"/>
        <c:auto val="1"/>
        <c:lblAlgn val="ctr"/>
        <c:lblOffset val="100"/>
        <c:noMultiLvlLbl val="0"/>
      </c:catAx>
      <c:valAx>
        <c:axId val="124531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BOP, current US$ billion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4529280"/>
        <c:crosses val="autoZero"/>
        <c:crossBetween val="between"/>
        <c:dispUnits>
          <c:builtInUnit val="billions"/>
        </c:dispUnits>
      </c:valAx>
      <c:valAx>
        <c:axId val="1245333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of GDP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4535552"/>
        <c:crosses val="max"/>
        <c:crossBetween val="between"/>
      </c:valAx>
      <c:catAx>
        <c:axId val="12453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5333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External debt stocks</c:v>
          </c:tx>
          <c:marker>
            <c:symbol val="none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Indicators!$I$77:$AN$77</c:f>
              <c:numCache>
                <c:formatCode>0.00</c:formatCode>
                <c:ptCount val="32"/>
                <c:pt idx="0">
                  <c:v>31.668249752242861</c:v>
                </c:pt>
                <c:pt idx="1">
                  <c:v>36.556130176914301</c:v>
                </c:pt>
                <c:pt idx="2">
                  <c:v>36.870738716070974</c:v>
                </c:pt>
                <c:pt idx="3">
                  <c:v>41.42938076811609</c:v>
                </c:pt>
                <c:pt idx="4">
                  <c:v>44.894260618850282</c:v>
                </c:pt>
                <c:pt idx="5">
                  <c:v>50.696259940388565</c:v>
                </c:pt>
                <c:pt idx="6">
                  <c:v>49.035446156556475</c:v>
                </c:pt>
                <c:pt idx="7">
                  <c:v>66.530335597743502</c:v>
                </c:pt>
                <c:pt idx="8">
                  <c:v>60.356945599121794</c:v>
                </c:pt>
                <c:pt idx="9">
                  <c:v>64.20437938922538</c:v>
                </c:pt>
                <c:pt idx="10">
                  <c:v>64.679288120134657</c:v>
                </c:pt>
                <c:pt idx="11">
                  <c:v>64.164362656702039</c:v>
                </c:pt>
                <c:pt idx="12">
                  <c:v>67.208607008696902</c:v>
                </c:pt>
                <c:pt idx="13">
                  <c:v>78.162363215741635</c:v>
                </c:pt>
                <c:pt idx="14">
                  <c:v>95.713618841009279</c:v>
                </c:pt>
                <c:pt idx="15">
                  <c:v>86.882482128875949</c:v>
                </c:pt>
                <c:pt idx="16">
                  <c:v>85.338650128023431</c:v>
                </c:pt>
                <c:pt idx="17">
                  <c:v>84.621686035947036</c:v>
                </c:pt>
                <c:pt idx="18">
                  <c:v>86.186727541398781</c:v>
                </c:pt>
                <c:pt idx="19">
                  <c:v>86.220829760006026</c:v>
                </c:pt>
                <c:pt idx="20">
                  <c:v>129.60569959948018</c:v>
                </c:pt>
                <c:pt idx="21">
                  <c:v>126.22069355831707</c:v>
                </c:pt>
                <c:pt idx="22">
                  <c:v>119.6365193010583</c:v>
                </c:pt>
                <c:pt idx="23">
                  <c:v>105.82473032146748</c:v>
                </c:pt>
                <c:pt idx="24">
                  <c:v>85.799782383257963</c:v>
                </c:pt>
                <c:pt idx="25">
                  <c:v>67.825354226964023</c:v>
                </c:pt>
                <c:pt idx="26">
                  <c:v>21.186025150226769</c:v>
                </c:pt>
                <c:pt idx="27">
                  <c:v>23.906123445170799</c:v>
                </c:pt>
                <c:pt idx="28">
                  <c:v>22.434934851076939</c:v>
                </c:pt>
                <c:pt idx="29">
                  <c:v>27.785468391324859</c:v>
                </c:pt>
                <c:pt idx="30">
                  <c:v>29.447232248744299</c:v>
                </c:pt>
                <c:pt idx="31">
                  <c:v>29.750799378517627</c:v>
                </c:pt>
              </c:numCache>
            </c:numRef>
          </c:val>
          <c:smooth val="0"/>
        </c:ser>
        <c:ser>
          <c:idx val="1"/>
          <c:order val="1"/>
          <c:tx>
            <c:v>Total debt service</c:v>
          </c:tx>
          <c:marker>
            <c:symbol val="none"/>
          </c:marker>
          <c:val>
            <c:numRef>
              <c:f>Indicators!$I$99:$AN$99</c:f>
              <c:numCache>
                <c:formatCode>0.00</c:formatCode>
                <c:ptCount val="32"/>
                <c:pt idx="0">
                  <c:v>3.5932103201097179</c:v>
                </c:pt>
                <c:pt idx="1">
                  <c:v>2.816011917600977</c:v>
                </c:pt>
                <c:pt idx="2">
                  <c:v>2.7587447121194644</c:v>
                </c:pt>
                <c:pt idx="3">
                  <c:v>3.6120287409322818</c:v>
                </c:pt>
                <c:pt idx="4">
                  <c:v>3.044079842104126</c:v>
                </c:pt>
                <c:pt idx="5">
                  <c:v>3.5990305207542215</c:v>
                </c:pt>
                <c:pt idx="6">
                  <c:v>4.068319562755156</c:v>
                </c:pt>
                <c:pt idx="7">
                  <c:v>8.4041760071616984</c:v>
                </c:pt>
                <c:pt idx="8">
                  <c:v>10.717393248814981</c:v>
                </c:pt>
                <c:pt idx="9">
                  <c:v>8.799137691522585</c:v>
                </c:pt>
                <c:pt idx="10">
                  <c:v>6.3025393674893087</c:v>
                </c:pt>
                <c:pt idx="11">
                  <c:v>4.5292957672481258</c:v>
                </c:pt>
                <c:pt idx="12">
                  <c:v>4.8715467363400968</c:v>
                </c:pt>
                <c:pt idx="13">
                  <c:v>5.0377993514058286</c:v>
                </c:pt>
                <c:pt idx="14">
                  <c:v>6.3802891743952248</c:v>
                </c:pt>
                <c:pt idx="15">
                  <c:v>6.1025765461524211</c:v>
                </c:pt>
                <c:pt idx="16">
                  <c:v>6.5422212281002823</c:v>
                </c:pt>
                <c:pt idx="17">
                  <c:v>7.465662579283336</c:v>
                </c:pt>
                <c:pt idx="18">
                  <c:v>6.5256393827553643</c:v>
                </c:pt>
                <c:pt idx="19">
                  <c:v>5.6677747615717182</c:v>
                </c:pt>
                <c:pt idx="20">
                  <c:v>8.1063862477010584</c:v>
                </c:pt>
                <c:pt idx="21">
                  <c:v>5.4228609992990808</c:v>
                </c:pt>
                <c:pt idx="22">
                  <c:v>3.4146464284397888</c:v>
                </c:pt>
                <c:pt idx="23">
                  <c:v>6.1523285754718451</c:v>
                </c:pt>
                <c:pt idx="24">
                  <c:v>3.2730529986885859</c:v>
                </c:pt>
                <c:pt idx="25">
                  <c:v>3.1576103017879449</c:v>
                </c:pt>
                <c:pt idx="26">
                  <c:v>1.423098307288815</c:v>
                </c:pt>
                <c:pt idx="27">
                  <c:v>0.9605819701089473</c:v>
                </c:pt>
                <c:pt idx="28">
                  <c:v>1.0575353227396012</c:v>
                </c:pt>
                <c:pt idx="29">
                  <c:v>1.0736305779775122</c:v>
                </c:pt>
                <c:pt idx="30">
                  <c:v>1.1636551878103352</c:v>
                </c:pt>
                <c:pt idx="31">
                  <c:v>0.90889795445429211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6416"/>
        <c:axId val="124557952"/>
      </c:lineChart>
      <c:catAx>
        <c:axId val="12455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57952"/>
        <c:crosses val="autoZero"/>
        <c:auto val="1"/>
        <c:lblAlgn val="ctr"/>
        <c:lblOffset val="100"/>
        <c:noMultiLvlLbl val="0"/>
      </c:catAx>
      <c:valAx>
        <c:axId val="124557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4556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Indicators!$F$95</c:f>
              <c:strCache>
                <c:ptCount val="1"/>
                <c:pt idx="0">
                  <c:v>Poverty gap at national poverty line (%)</c:v>
                </c:pt>
              </c:strCache>
            </c:strRef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Indicators!$I$95:$AN$95</c:f>
              <c:numCache>
                <c:formatCode>0.00</c:formatCode>
                <c:ptCount val="32"/>
                <c:pt idx="12">
                  <c:v>18.5</c:v>
                </c:pt>
                <c:pt idx="18">
                  <c:v>13.9</c:v>
                </c:pt>
                <c:pt idx="26">
                  <c:v>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24586240"/>
        <c:axId val="124596224"/>
      </c:barChart>
      <c:catAx>
        <c:axId val="12458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96224"/>
        <c:crosses val="autoZero"/>
        <c:auto val="1"/>
        <c:lblAlgn val="ctr"/>
        <c:lblOffset val="100"/>
        <c:tickLblSkip val="1"/>
        <c:noMultiLvlLbl val="0"/>
      </c:catAx>
      <c:valAx>
        <c:axId val="124596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458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Portfolio equity, net inflows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Indicators!$I$76:$AN$76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9">
                  <c:v>534537000.00000006</c:v>
                </c:pt>
                <c:pt idx="30">
                  <c:v>18140000</c:v>
                </c:pt>
                <c:pt idx="31">
                  <c:v>764000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4611968"/>
        <c:axId val="124621952"/>
      </c:barChart>
      <c:catAx>
        <c:axId val="12461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621952"/>
        <c:crosses val="autoZero"/>
        <c:auto val="1"/>
        <c:lblAlgn val="ctr"/>
        <c:lblOffset val="100"/>
        <c:tickLblSkip val="1"/>
        <c:noMultiLvlLbl val="0"/>
      </c:catAx>
      <c:valAx>
        <c:axId val="124621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4611968"/>
        <c:crosses val="autoZero"/>
        <c:crossBetween val="between"/>
        <c:dispUnits>
          <c:builtInUnit val="b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Rail lines, total route-km (left axis)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Indicators!$I$83:$AN$83</c:f>
              <c:numCache>
                <c:formatCode>0.00</c:formatCode>
                <c:ptCount val="32"/>
                <c:pt idx="0">
                  <c:v>950</c:v>
                </c:pt>
                <c:pt idx="1">
                  <c:v>950</c:v>
                </c:pt>
                <c:pt idx="2">
                  <c:v>950</c:v>
                </c:pt>
                <c:pt idx="3">
                  <c:v>950</c:v>
                </c:pt>
                <c:pt idx="4">
                  <c:v>950</c:v>
                </c:pt>
                <c:pt idx="5">
                  <c:v>950</c:v>
                </c:pt>
                <c:pt idx="6">
                  <c:v>950</c:v>
                </c:pt>
                <c:pt idx="7">
                  <c:v>950</c:v>
                </c:pt>
                <c:pt idx="10">
                  <c:v>953</c:v>
                </c:pt>
                <c:pt idx="20">
                  <c:v>953</c:v>
                </c:pt>
                <c:pt idx="23">
                  <c:v>977</c:v>
                </c:pt>
                <c:pt idx="24">
                  <c:v>977</c:v>
                </c:pt>
                <c:pt idx="28">
                  <c:v>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67680"/>
        <c:axId val="125769216"/>
      </c:barChart>
      <c:barChart>
        <c:barDir val="col"/>
        <c:grouping val="clustered"/>
        <c:varyColors val="0"/>
        <c:ser>
          <c:idx val="1"/>
          <c:order val="1"/>
          <c:tx>
            <c:v>Roads, paved (right axis)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Indicators!$I$85:$AN$85</c:f>
              <c:numCache>
                <c:formatCode>0.00</c:formatCode>
                <c:ptCount val="32"/>
                <c:pt idx="10">
                  <c:v>19.600000381469702</c:v>
                </c:pt>
                <c:pt idx="11">
                  <c:v>23</c:v>
                </c:pt>
                <c:pt idx="12">
                  <c:v>23.5</c:v>
                </c:pt>
                <c:pt idx="13">
                  <c:v>23.899999618530298</c:v>
                </c:pt>
                <c:pt idx="14">
                  <c:v>24.399999618530298</c:v>
                </c:pt>
                <c:pt idx="15">
                  <c:v>24.899999618530298</c:v>
                </c:pt>
                <c:pt idx="16">
                  <c:v>24.100000381469702</c:v>
                </c:pt>
                <c:pt idx="19">
                  <c:v>29.600000381469702</c:v>
                </c:pt>
                <c:pt idx="20">
                  <c:v>29.600000381469702</c:v>
                </c:pt>
                <c:pt idx="21">
                  <c:v>18.399999618530298</c:v>
                </c:pt>
                <c:pt idx="23">
                  <c:v>17.920000076293899</c:v>
                </c:pt>
                <c:pt idx="25">
                  <c:v>14.9</c:v>
                </c:pt>
                <c:pt idx="28">
                  <c:v>16.100000000000001</c:v>
                </c:pt>
                <c:pt idx="29">
                  <c:v>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77408"/>
        <c:axId val="125771136"/>
      </c:barChart>
      <c:catAx>
        <c:axId val="12576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69216"/>
        <c:crosses val="autoZero"/>
        <c:auto val="1"/>
        <c:lblAlgn val="ctr"/>
        <c:lblOffset val="100"/>
        <c:tickLblSkip val="1"/>
        <c:noMultiLvlLbl val="0"/>
      </c:catAx>
      <c:valAx>
        <c:axId val="12576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Route-km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5767680"/>
        <c:crosses val="autoZero"/>
        <c:crossBetween val="between"/>
      </c:valAx>
      <c:valAx>
        <c:axId val="125771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of total roads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5777408"/>
        <c:crosses val="max"/>
        <c:crossBetween val="between"/>
      </c:valAx>
      <c:catAx>
        <c:axId val="12577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7711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Indicators!$F$84</c:f>
              <c:strCache>
                <c:ptCount val="1"/>
                <c:pt idx="0">
                  <c:v>Renewable internal freshwater resources per capita (cubic meters)</c:v>
                </c:pt>
              </c:strCache>
            </c:strRef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Indicators!$I$84:$AN$84</c:f>
              <c:numCache>
                <c:formatCode>0.00</c:formatCode>
                <c:ptCount val="32"/>
                <c:pt idx="2">
                  <c:v>2606.5130481355</c:v>
                </c:pt>
                <c:pt idx="7">
                  <c:v>2221.6180594232237</c:v>
                </c:pt>
                <c:pt idx="12">
                  <c:v>1935.3791589813061</c:v>
                </c:pt>
                <c:pt idx="17">
                  <c:v>1696.9798798672659</c:v>
                </c:pt>
                <c:pt idx="22">
                  <c:v>1506.3864072042854</c:v>
                </c:pt>
                <c:pt idx="27">
                  <c:v>1334.0728411696464</c:v>
                </c:pt>
                <c:pt idx="31">
                  <c:v>1213.6595094668646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5805312"/>
        <c:axId val="125806848"/>
      </c:barChart>
      <c:catAx>
        <c:axId val="12580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06848"/>
        <c:crosses val="autoZero"/>
        <c:auto val="1"/>
        <c:lblAlgn val="ctr"/>
        <c:lblOffset val="100"/>
        <c:tickLblSkip val="1"/>
        <c:noMultiLvlLbl val="0"/>
      </c:catAx>
      <c:valAx>
        <c:axId val="125806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580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Indicators!$I$12:$AN$12</c:f>
              <c:numCache>
                <c:formatCode>0.00</c:formatCode>
                <c:ptCount val="32"/>
                <c:pt idx="0">
                  <c:v>3.10802165480793</c:v>
                </c:pt>
                <c:pt idx="1">
                  <c:v>4.0203177135843395</c:v>
                </c:pt>
                <c:pt idx="2">
                  <c:v>4.4034797758446018</c:v>
                </c:pt>
                <c:pt idx="3">
                  <c:v>4.5867796061356314</c:v>
                </c:pt>
                <c:pt idx="4">
                  <c:v>4.5180376326455054</c:v>
                </c:pt>
                <c:pt idx="5">
                  <c:v>4.2912845478845707</c:v>
                </c:pt>
                <c:pt idx="6">
                  <c:v>5.1169554273378361</c:v>
                </c:pt>
                <c:pt idx="7">
                  <c:v>4.8893045970279934</c:v>
                </c:pt>
                <c:pt idx="8">
                  <c:v>4.7378865970985764</c:v>
                </c:pt>
                <c:pt idx="9">
                  <c:v>4.691792491492401</c:v>
                </c:pt>
                <c:pt idx="10">
                  <c:v>4.7114512143595997</c:v>
                </c:pt>
                <c:pt idx="11">
                  <c:v>4.826670272344896</c:v>
                </c:pt>
                <c:pt idx="12">
                  <c:v>4.8185042633874309</c:v>
                </c:pt>
                <c:pt idx="13">
                  <c:v>4.763284413299739</c:v>
                </c:pt>
                <c:pt idx="14">
                  <c:v>4.6468746836817001</c:v>
                </c:pt>
                <c:pt idx="15">
                  <c:v>4.4949463534444787</c:v>
                </c:pt>
                <c:pt idx="16">
                  <c:v>4.394697501109774</c:v>
                </c:pt>
                <c:pt idx="17">
                  <c:v>4.2632591878005162</c:v>
                </c:pt>
                <c:pt idx="18">
                  <c:v>4.1717941567418544</c:v>
                </c:pt>
                <c:pt idx="19">
                  <c:v>4.1316629644951464</c:v>
                </c:pt>
                <c:pt idx="20">
                  <c:v>4.1261296775212077</c:v>
                </c:pt>
                <c:pt idx="21">
                  <c:v>4.0937731145022038</c:v>
                </c:pt>
                <c:pt idx="22">
                  <c:v>4.0854228587474211</c:v>
                </c:pt>
                <c:pt idx="23">
                  <c:v>4.0709565441674496</c:v>
                </c:pt>
                <c:pt idx="24">
                  <c:v>4.0457826196211757</c:v>
                </c:pt>
                <c:pt idx="25">
                  <c:v>4.012584305654884</c:v>
                </c:pt>
                <c:pt idx="26">
                  <c:v>3.8887632320345857</c:v>
                </c:pt>
                <c:pt idx="27">
                  <c:v>3.8591351182506868</c:v>
                </c:pt>
                <c:pt idx="28">
                  <c:v>3.8243095649114656</c:v>
                </c:pt>
                <c:pt idx="29">
                  <c:v>3.7835352313183273</c:v>
                </c:pt>
                <c:pt idx="30">
                  <c:v>3.7382886728164526</c:v>
                </c:pt>
                <c:pt idx="31">
                  <c:v>3.5936859648793917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02304"/>
        <c:axId val="107603840"/>
      </c:barChart>
      <c:catAx>
        <c:axId val="10760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03840"/>
        <c:crosses val="autoZero"/>
        <c:auto val="1"/>
        <c:lblAlgn val="ctr"/>
        <c:lblOffset val="100"/>
        <c:noMultiLvlLbl val="0"/>
      </c:catAx>
      <c:valAx>
        <c:axId val="107603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602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Modelled estimate, per 100,000 live births</c:v>
          </c:tx>
          <c:spPr>
            <a:ln>
              <a:noFill/>
            </a:ln>
          </c:spPr>
          <c:marker>
            <c:symbol val="diamond"/>
            <c:size val="8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Indicators!$I$13:$AN$13</c:f>
              <c:numCache>
                <c:formatCode>0.00</c:formatCode>
                <c:ptCount val="32"/>
                <c:pt idx="10">
                  <c:v>580</c:v>
                </c:pt>
                <c:pt idx="15">
                  <c:v>590</c:v>
                </c:pt>
                <c:pt idx="20">
                  <c:v>550</c:v>
                </c:pt>
                <c:pt idx="25">
                  <c:v>440</c:v>
                </c:pt>
                <c:pt idx="3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v>National estimate, per 100,000 live births</c:v>
          </c:tx>
          <c:spPr>
            <a:ln>
              <a:noFill/>
            </a:ln>
          </c:spPr>
          <c:marker>
            <c:symbol val="square"/>
            <c:size val="7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Indicators!$I$14:$AN$14</c:f>
              <c:numCache>
                <c:formatCode>0.00</c:formatCode>
                <c:ptCount val="32"/>
                <c:pt idx="0">
                  <c:v>210</c:v>
                </c:pt>
                <c:pt idx="27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5952"/>
        <c:axId val="109727744"/>
      </c:lineChart>
      <c:catAx>
        <c:axId val="10972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727744"/>
        <c:crosses val="autoZero"/>
        <c:auto val="1"/>
        <c:lblAlgn val="ctr"/>
        <c:lblOffset val="100"/>
        <c:noMultiLvlLbl val="0"/>
      </c:catAx>
      <c:valAx>
        <c:axId val="109727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725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Indicators!$I$15:$AN$15</c:f>
              <c:numCache>
                <c:formatCode>0.00</c:formatCode>
                <c:ptCount val="32"/>
                <c:pt idx="0">
                  <c:v>155.1</c:v>
                </c:pt>
                <c:pt idx="1">
                  <c:v>153.4</c:v>
                </c:pt>
                <c:pt idx="2">
                  <c:v>151.9</c:v>
                </c:pt>
                <c:pt idx="3">
                  <c:v>150.5</c:v>
                </c:pt>
                <c:pt idx="4">
                  <c:v>148.30000000000001</c:v>
                </c:pt>
                <c:pt idx="5">
                  <c:v>144.9</c:v>
                </c:pt>
                <c:pt idx="6">
                  <c:v>140.69999999999999</c:v>
                </c:pt>
                <c:pt idx="7">
                  <c:v>135.19999999999999</c:v>
                </c:pt>
                <c:pt idx="8">
                  <c:v>129.80000000000001</c:v>
                </c:pt>
                <c:pt idx="9">
                  <c:v>124.8</c:v>
                </c:pt>
                <c:pt idx="10">
                  <c:v>120.9</c:v>
                </c:pt>
                <c:pt idx="11">
                  <c:v>117.9</c:v>
                </c:pt>
                <c:pt idx="12">
                  <c:v>114.8</c:v>
                </c:pt>
                <c:pt idx="13">
                  <c:v>112.7</c:v>
                </c:pt>
                <c:pt idx="14">
                  <c:v>111.1</c:v>
                </c:pt>
                <c:pt idx="15">
                  <c:v>109.2</c:v>
                </c:pt>
                <c:pt idx="16">
                  <c:v>107.5</c:v>
                </c:pt>
                <c:pt idx="17">
                  <c:v>105.5</c:v>
                </c:pt>
                <c:pt idx="18">
                  <c:v>103.3</c:v>
                </c:pt>
                <c:pt idx="19">
                  <c:v>101.1</c:v>
                </c:pt>
                <c:pt idx="20">
                  <c:v>98.7</c:v>
                </c:pt>
                <c:pt idx="21">
                  <c:v>96.8</c:v>
                </c:pt>
                <c:pt idx="22">
                  <c:v>94.6</c:v>
                </c:pt>
                <c:pt idx="23">
                  <c:v>92.4</c:v>
                </c:pt>
                <c:pt idx="24">
                  <c:v>90.8</c:v>
                </c:pt>
                <c:pt idx="25">
                  <c:v>88.4</c:v>
                </c:pt>
                <c:pt idx="26">
                  <c:v>86.5</c:v>
                </c:pt>
                <c:pt idx="27">
                  <c:v>84.6</c:v>
                </c:pt>
                <c:pt idx="28">
                  <c:v>83</c:v>
                </c:pt>
                <c:pt idx="29">
                  <c:v>81</c:v>
                </c:pt>
                <c:pt idx="30">
                  <c:v>79.599999999999994</c:v>
                </c:pt>
                <c:pt idx="31">
                  <c:v>77.599999999999994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39008"/>
        <c:axId val="109753088"/>
      </c:barChart>
      <c:catAx>
        <c:axId val="10973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753088"/>
        <c:crosses val="autoZero"/>
        <c:auto val="1"/>
        <c:lblAlgn val="ctr"/>
        <c:lblOffset val="100"/>
        <c:noMultiLvlLbl val="0"/>
      </c:catAx>
      <c:valAx>
        <c:axId val="109753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739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Physicians</c:v>
          </c:tx>
          <c:spPr>
            <a:ln>
              <a:noFill/>
            </a:ln>
          </c:spPr>
          <c:marker>
            <c:symbol val="diamond"/>
            <c:size val="8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Indicators!$I$16:$AN$16</c:f>
              <c:numCache>
                <c:formatCode>0.00</c:formatCode>
                <c:ptCount val="32"/>
                <c:pt idx="4">
                  <c:v>6.719999760389328E-2</c:v>
                </c:pt>
                <c:pt idx="7">
                  <c:v>4.8700001090764999E-2</c:v>
                </c:pt>
                <c:pt idx="9">
                  <c:v>4.3000001460313797E-2</c:v>
                </c:pt>
                <c:pt idx="16">
                  <c:v>6.2E-2</c:v>
                </c:pt>
                <c:pt idx="22">
                  <c:v>0.09</c:v>
                </c:pt>
                <c:pt idx="24">
                  <c:v>0.15</c:v>
                </c:pt>
                <c:pt idx="28">
                  <c:v>0.11</c:v>
                </c:pt>
                <c:pt idx="29">
                  <c:v>8.5000000000000006E-2</c:v>
                </c:pt>
                <c:pt idx="30">
                  <c:v>8.5000000000000006E-2</c:v>
                </c:pt>
              </c:numCache>
            </c:numRef>
          </c:val>
          <c:smooth val="0"/>
        </c:ser>
        <c:ser>
          <c:idx val="1"/>
          <c:order val="1"/>
          <c:tx>
            <c:v>Nurses/midwives</c:v>
          </c:tx>
          <c:spPr>
            <a:ln>
              <a:noFill/>
            </a:ln>
          </c:spPr>
          <c:marker>
            <c:symbol val="square"/>
            <c:size val="7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Indicators!$I$17:$AN$17</c:f>
              <c:numCache>
                <c:formatCode>0.00</c:formatCode>
                <c:ptCount val="32"/>
                <c:pt idx="24">
                  <c:v>0.92</c:v>
                </c:pt>
                <c:pt idx="28">
                  <c:v>0.97499999999999998</c:v>
                </c:pt>
                <c:pt idx="29">
                  <c:v>1.046</c:v>
                </c:pt>
                <c:pt idx="30">
                  <c:v>1.046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8784"/>
        <c:axId val="112200320"/>
      </c:lineChart>
      <c:catAx>
        <c:axId val="11219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00320"/>
        <c:crosses val="autoZero"/>
        <c:auto val="1"/>
        <c:lblAlgn val="ctr"/>
        <c:lblOffset val="100"/>
        <c:noMultiLvlLbl val="0"/>
      </c:catAx>
      <c:valAx>
        <c:axId val="1122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198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Ghana</c:v>
          </c:tx>
          <c:invertIfNegative val="0"/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Indicators!$I$18:$AN$18</c:f>
              <c:numCache>
                <c:formatCode>0.00</c:formatCode>
                <c:ptCount val="32"/>
                <c:pt idx="0">
                  <c:v>4.2924682080038075</c:v>
                </c:pt>
                <c:pt idx="1">
                  <c:v>3.4131908332114498</c:v>
                </c:pt>
                <c:pt idx="2">
                  <c:v>3.4373188210079992</c:v>
                </c:pt>
                <c:pt idx="3">
                  <c:v>2.671497464537766</c:v>
                </c:pt>
                <c:pt idx="4">
                  <c:v>4.8301559589131866</c:v>
                </c:pt>
                <c:pt idx="5">
                  <c:v>4.3142815534731529</c:v>
                </c:pt>
                <c:pt idx="6">
                  <c:v>6.2657977185111315</c:v>
                </c:pt>
                <c:pt idx="7">
                  <c:v>8.0597772254587738</c:v>
                </c:pt>
                <c:pt idx="8">
                  <c:v>11.073636227190073</c:v>
                </c:pt>
                <c:pt idx="9">
                  <c:v>13.624563977172052</c:v>
                </c:pt>
                <c:pt idx="10">
                  <c:v>9.5042160337430541</c:v>
                </c:pt>
                <c:pt idx="11">
                  <c:v>13.30626275034305</c:v>
                </c:pt>
                <c:pt idx="12">
                  <c:v>9.5506920086980873</c:v>
                </c:pt>
                <c:pt idx="13">
                  <c:v>10.484668943873816</c:v>
                </c:pt>
                <c:pt idx="14">
                  <c:v>10.030166670837541</c:v>
                </c:pt>
                <c:pt idx="15">
                  <c:v>10.030800036566532</c:v>
                </c:pt>
                <c:pt idx="16">
                  <c:v>9.3730194738824899</c:v>
                </c:pt>
                <c:pt idx="17">
                  <c:v>7.1626603606656793</c:v>
                </c:pt>
                <c:pt idx="18">
                  <c:v>9.3764129019368063</c:v>
                </c:pt>
                <c:pt idx="19">
                  <c:v>7.8747250105127256</c:v>
                </c:pt>
                <c:pt idx="20">
                  <c:v>12.004577973673065</c:v>
                </c:pt>
                <c:pt idx="21">
                  <c:v>12.053348380677061</c:v>
                </c:pt>
                <c:pt idx="22">
                  <c:v>11.128414785590479</c:v>
                </c:pt>
                <c:pt idx="23">
                  <c:v>12.884658579816538</c:v>
                </c:pt>
                <c:pt idx="24">
                  <c:v>15.973685560624215</c:v>
                </c:pt>
                <c:pt idx="25">
                  <c:v>10.722162968383229</c:v>
                </c:pt>
                <c:pt idx="26">
                  <c:v>6.0912508875323113</c:v>
                </c:pt>
                <c:pt idx="27">
                  <c:v>4.7064659383423626</c:v>
                </c:pt>
                <c:pt idx="28">
                  <c:v>4.5812110632270695</c:v>
                </c:pt>
                <c:pt idx="29">
                  <c:v>6.0889494394551527</c:v>
                </c:pt>
                <c:pt idx="30">
                  <c:v>5.2604457865473586</c:v>
                </c:pt>
                <c:pt idx="31">
                  <c:v>4.6313926776795347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11456"/>
        <c:axId val="112212992"/>
      </c:barChart>
      <c:catAx>
        <c:axId val="1122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12992"/>
        <c:crosses val="autoZero"/>
        <c:auto val="1"/>
        <c:lblAlgn val="ctr"/>
        <c:lblOffset val="100"/>
        <c:noMultiLvlLbl val="0"/>
      </c:catAx>
      <c:valAx>
        <c:axId val="11221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211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Ghana</c:v>
          </c:tx>
          <c:spPr>
            <a:ln>
              <a:noFill/>
            </a:ln>
          </c:spPr>
          <c:marker>
            <c:symbol val="diamond"/>
            <c:size val="8"/>
          </c:marker>
          <c:cat>
            <c:strRef>
              <c:f>Indicators!$I$4:$AN$4</c:f>
              <c:strCach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strCache>
            </c:strRef>
          </c:cat>
          <c:val>
            <c:numRef>
              <c:f>Indicators!$I$19:$AN$19</c:f>
              <c:numCache>
                <c:formatCode>0.00</c:formatCode>
                <c:ptCount val="32"/>
                <c:pt idx="8">
                  <c:v>50.59</c:v>
                </c:pt>
                <c:pt idx="9">
                  <c:v>49.37</c:v>
                </c:pt>
                <c:pt idx="12">
                  <c:v>51.07</c:v>
                </c:pt>
                <c:pt idx="18">
                  <c:v>39.119999999999997</c:v>
                </c:pt>
                <c:pt idx="26">
                  <c:v>28.59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9088"/>
        <c:axId val="112250880"/>
      </c:lineChart>
      <c:catAx>
        <c:axId val="11224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50880"/>
        <c:crosses val="autoZero"/>
        <c:auto val="1"/>
        <c:lblAlgn val="ctr"/>
        <c:lblOffset val="100"/>
        <c:noMultiLvlLbl val="0"/>
      </c:catAx>
      <c:valAx>
        <c:axId val="112250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249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481013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43</xdr:row>
      <xdr:rowOff>0</xdr:rowOff>
    </xdr:from>
    <xdr:to>
      <xdr:col>9</xdr:col>
      <xdr:colOff>481013</xdr:colOff>
      <xdr:row>61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481013</xdr:colOff>
      <xdr:row>80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81</xdr:row>
      <xdr:rowOff>0</xdr:rowOff>
    </xdr:from>
    <xdr:to>
      <xdr:col>9</xdr:col>
      <xdr:colOff>481013</xdr:colOff>
      <xdr:row>99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100</xdr:row>
      <xdr:rowOff>0</xdr:rowOff>
    </xdr:from>
    <xdr:to>
      <xdr:col>9</xdr:col>
      <xdr:colOff>481013</xdr:colOff>
      <xdr:row>118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481013</xdr:colOff>
      <xdr:row>137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138</xdr:row>
      <xdr:rowOff>0</xdr:rowOff>
    </xdr:from>
    <xdr:to>
      <xdr:col>9</xdr:col>
      <xdr:colOff>481013</xdr:colOff>
      <xdr:row>156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157</xdr:row>
      <xdr:rowOff>0</xdr:rowOff>
    </xdr:from>
    <xdr:to>
      <xdr:col>9</xdr:col>
      <xdr:colOff>481013</xdr:colOff>
      <xdr:row>175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176</xdr:row>
      <xdr:rowOff>0</xdr:rowOff>
    </xdr:from>
    <xdr:to>
      <xdr:col>9</xdr:col>
      <xdr:colOff>481013</xdr:colOff>
      <xdr:row>194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195</xdr:row>
      <xdr:rowOff>0</xdr:rowOff>
    </xdr:from>
    <xdr:to>
      <xdr:col>9</xdr:col>
      <xdr:colOff>481013</xdr:colOff>
      <xdr:row>213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214</xdr:row>
      <xdr:rowOff>0</xdr:rowOff>
    </xdr:from>
    <xdr:to>
      <xdr:col>9</xdr:col>
      <xdr:colOff>481013</xdr:colOff>
      <xdr:row>232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233</xdr:row>
      <xdr:rowOff>0</xdr:rowOff>
    </xdr:from>
    <xdr:to>
      <xdr:col>9</xdr:col>
      <xdr:colOff>481013</xdr:colOff>
      <xdr:row>251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252</xdr:row>
      <xdr:rowOff>0</xdr:rowOff>
    </xdr:from>
    <xdr:to>
      <xdr:col>9</xdr:col>
      <xdr:colOff>481013</xdr:colOff>
      <xdr:row>270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0</xdr:colOff>
      <xdr:row>271</xdr:row>
      <xdr:rowOff>0</xdr:rowOff>
    </xdr:from>
    <xdr:to>
      <xdr:col>9</xdr:col>
      <xdr:colOff>481013</xdr:colOff>
      <xdr:row>289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0</xdr:colOff>
      <xdr:row>290</xdr:row>
      <xdr:rowOff>0</xdr:rowOff>
    </xdr:from>
    <xdr:to>
      <xdr:col>9</xdr:col>
      <xdr:colOff>481013</xdr:colOff>
      <xdr:row>308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0</xdr:col>
      <xdr:colOff>0</xdr:colOff>
      <xdr:row>310</xdr:row>
      <xdr:rowOff>0</xdr:rowOff>
    </xdr:from>
    <xdr:to>
      <xdr:col>9</xdr:col>
      <xdr:colOff>481013</xdr:colOff>
      <xdr:row>328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0</xdr:colOff>
      <xdr:row>329</xdr:row>
      <xdr:rowOff>0</xdr:rowOff>
    </xdr:from>
    <xdr:to>
      <xdr:col>9</xdr:col>
      <xdr:colOff>481013</xdr:colOff>
      <xdr:row>347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348</xdr:row>
      <xdr:rowOff>0</xdr:rowOff>
    </xdr:from>
    <xdr:to>
      <xdr:col>9</xdr:col>
      <xdr:colOff>480600</xdr:colOff>
      <xdr:row>366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480600</xdr:colOff>
      <xdr:row>386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11</xdr:col>
      <xdr:colOff>0</xdr:colOff>
      <xdr:row>290</xdr:row>
      <xdr:rowOff>0</xdr:rowOff>
    </xdr:from>
    <xdr:to>
      <xdr:col>20</xdr:col>
      <xdr:colOff>481013</xdr:colOff>
      <xdr:row>308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388</xdr:row>
      <xdr:rowOff>0</xdr:rowOff>
    </xdr:from>
    <xdr:to>
      <xdr:col>9</xdr:col>
      <xdr:colOff>480600</xdr:colOff>
      <xdr:row>406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408</xdr:row>
      <xdr:rowOff>0</xdr:rowOff>
    </xdr:from>
    <xdr:to>
      <xdr:col>9</xdr:col>
      <xdr:colOff>480600</xdr:colOff>
      <xdr:row>430</xdr:row>
      <xdr:rowOff>123825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433</xdr:row>
      <xdr:rowOff>0</xdr:rowOff>
    </xdr:from>
    <xdr:to>
      <xdr:col>9</xdr:col>
      <xdr:colOff>480600</xdr:colOff>
      <xdr:row>451</xdr:row>
      <xdr:rowOff>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481013</xdr:colOff>
      <xdr:row>21</xdr:row>
      <xdr:rowOff>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11</xdr:col>
      <xdr:colOff>0</xdr:colOff>
      <xdr:row>3</xdr:row>
      <xdr:rowOff>0</xdr:rowOff>
    </xdr:from>
    <xdr:to>
      <xdr:col>20</xdr:col>
      <xdr:colOff>481013</xdr:colOff>
      <xdr:row>21</xdr:row>
      <xdr:rowOff>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454</xdr:row>
      <xdr:rowOff>0</xdr:rowOff>
    </xdr:from>
    <xdr:to>
      <xdr:col>9</xdr:col>
      <xdr:colOff>480600</xdr:colOff>
      <xdr:row>472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474</xdr:row>
      <xdr:rowOff>0</xdr:rowOff>
    </xdr:from>
    <xdr:to>
      <xdr:col>9</xdr:col>
      <xdr:colOff>480600</xdr:colOff>
      <xdr:row>492</xdr:row>
      <xdr:rowOff>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494</xdr:row>
      <xdr:rowOff>0</xdr:rowOff>
    </xdr:from>
    <xdr:to>
      <xdr:col>9</xdr:col>
      <xdr:colOff>480600</xdr:colOff>
      <xdr:row>512</xdr:row>
      <xdr:rowOff>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514</xdr:row>
      <xdr:rowOff>0</xdr:rowOff>
    </xdr:from>
    <xdr:to>
      <xdr:col>9</xdr:col>
      <xdr:colOff>480600</xdr:colOff>
      <xdr:row>545</xdr:row>
      <xdr:rowOff>9525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10</xdr:col>
      <xdr:colOff>520700</xdr:colOff>
      <xdr:row>310</xdr:row>
      <xdr:rowOff>38100</xdr:rowOff>
    </xdr:from>
    <xdr:to>
      <xdr:col>20</xdr:col>
      <xdr:colOff>468313</xdr:colOff>
      <xdr:row>328</xdr:row>
      <xdr:rowOff>38100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20</xdr:col>
      <xdr:colOff>480600</xdr:colOff>
      <xdr:row>42</xdr:row>
      <xdr:rowOff>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0</xdr:colOff>
      <xdr:row>271</xdr:row>
      <xdr:rowOff>0</xdr:rowOff>
    </xdr:from>
    <xdr:to>
      <xdr:col>20</xdr:col>
      <xdr:colOff>480600</xdr:colOff>
      <xdr:row>289</xdr:row>
      <xdr:rowOff>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0</xdr:colOff>
      <xdr:row>514</xdr:row>
      <xdr:rowOff>0</xdr:rowOff>
    </xdr:from>
    <xdr:to>
      <xdr:col>20</xdr:col>
      <xdr:colOff>480600</xdr:colOff>
      <xdr:row>532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0</xdr:colOff>
      <xdr:row>494</xdr:row>
      <xdr:rowOff>0</xdr:rowOff>
    </xdr:from>
    <xdr:to>
      <xdr:col>20</xdr:col>
      <xdr:colOff>480600</xdr:colOff>
      <xdr:row>512</xdr:row>
      <xdr:rowOff>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0</xdr:colOff>
      <xdr:row>433</xdr:row>
      <xdr:rowOff>0</xdr:rowOff>
    </xdr:from>
    <xdr:to>
      <xdr:col>20</xdr:col>
      <xdr:colOff>480600</xdr:colOff>
      <xdr:row>451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ingbusiness.org/rankings" TargetMode="External"/><Relationship Id="rId13" Type="http://schemas.openxmlformats.org/officeDocument/2006/relationships/hyperlink" Target="http://doingbusiness.org/rankings" TargetMode="External"/><Relationship Id="rId3" Type="http://schemas.openxmlformats.org/officeDocument/2006/relationships/hyperlink" Target="http://doingbusiness.org/rankings" TargetMode="External"/><Relationship Id="rId7" Type="http://schemas.openxmlformats.org/officeDocument/2006/relationships/hyperlink" Target="http://doingbusiness.org/rankings" TargetMode="External"/><Relationship Id="rId12" Type="http://schemas.openxmlformats.org/officeDocument/2006/relationships/hyperlink" Target="http://doingbusiness.org/rankings" TargetMode="External"/><Relationship Id="rId2" Type="http://schemas.openxmlformats.org/officeDocument/2006/relationships/hyperlink" Target="http://doingbusiness.org/rankings" TargetMode="External"/><Relationship Id="rId1" Type="http://schemas.openxmlformats.org/officeDocument/2006/relationships/hyperlink" Target="http://www.transparency.org/cpi2012/results" TargetMode="External"/><Relationship Id="rId6" Type="http://schemas.openxmlformats.org/officeDocument/2006/relationships/hyperlink" Target="http://doingbusiness.org/rankings" TargetMode="External"/><Relationship Id="rId11" Type="http://schemas.openxmlformats.org/officeDocument/2006/relationships/hyperlink" Target="http://doingbusiness.org/rankings" TargetMode="External"/><Relationship Id="rId5" Type="http://schemas.openxmlformats.org/officeDocument/2006/relationships/hyperlink" Target="http://doingbusiness.org/rankings" TargetMode="External"/><Relationship Id="rId10" Type="http://schemas.openxmlformats.org/officeDocument/2006/relationships/hyperlink" Target="http://doingbusiness.org/rankings" TargetMode="External"/><Relationship Id="rId4" Type="http://schemas.openxmlformats.org/officeDocument/2006/relationships/hyperlink" Target="http://doingbusiness.org/rankings" TargetMode="External"/><Relationship Id="rId9" Type="http://schemas.openxmlformats.org/officeDocument/2006/relationships/hyperlink" Target="http://doingbusiness.org/ranking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7"/>
  <sheetViews>
    <sheetView showGridLines="0" tabSelected="1" workbookViewId="0">
      <pane xSplit="8" ySplit="5" topLeftCell="I6" activePane="bottomRight" state="frozen"/>
      <selection pane="topRight" activeCell="I1" sqref="I1"/>
      <selection pane="bottomLeft" activeCell="A5" sqref="A5"/>
      <selection pane="bottomRight"/>
    </sheetView>
  </sheetViews>
  <sheetFormatPr defaultColWidth="9.28515625" defaultRowHeight="12" x14ac:dyDescent="0.25"/>
  <cols>
    <col min="1" max="1" width="10.7109375" style="41" customWidth="1"/>
    <col min="2" max="2" width="7.85546875" style="41" customWidth="1"/>
    <col min="3" max="3" width="6.28515625" style="41" customWidth="1"/>
    <col min="4" max="4" width="9.28515625" style="42" customWidth="1"/>
    <col min="5" max="5" width="9.28515625" style="41" customWidth="1"/>
    <col min="6" max="6" width="47.140625" style="43" customWidth="1"/>
    <col min="7" max="7" width="13.85546875" style="41" customWidth="1"/>
    <col min="8" max="8" width="9.140625" style="41" customWidth="1"/>
    <col min="9" max="10" width="13.85546875" style="44" bestFit="1" customWidth="1"/>
    <col min="11" max="11" width="12.7109375" style="44" bestFit="1" customWidth="1"/>
    <col min="12" max="12" width="13.85546875" style="44" bestFit="1" customWidth="1"/>
    <col min="13" max="14" width="12.7109375" style="44" bestFit="1" customWidth="1"/>
    <col min="15" max="36" width="13.85546875" style="44" bestFit="1" customWidth="1"/>
    <col min="37" max="37" width="14.85546875" style="44" bestFit="1" customWidth="1"/>
    <col min="38" max="38" width="13.85546875" style="44" bestFit="1" customWidth="1"/>
    <col min="39" max="40" width="14.85546875" style="44" bestFit="1" customWidth="1"/>
    <col min="41" max="41" width="10.140625" style="44" bestFit="1" customWidth="1"/>
    <col min="42" max="42" width="9.28515625" style="44"/>
    <col min="43" max="16384" width="9.28515625" style="41"/>
  </cols>
  <sheetData>
    <row r="1" spans="1:41" x14ac:dyDescent="0.25">
      <c r="A1" s="49" t="s">
        <v>304</v>
      </c>
      <c r="B1" s="50"/>
      <c r="C1" s="50"/>
      <c r="D1" s="51"/>
      <c r="E1" s="50"/>
      <c r="F1" s="52"/>
    </row>
    <row r="2" spans="1:41" ht="14.4" x14ac:dyDescent="0.25">
      <c r="A2" s="40" t="s">
        <v>303</v>
      </c>
    </row>
    <row r="3" spans="1:41" x14ac:dyDescent="0.25">
      <c r="A3" s="45" t="s">
        <v>282</v>
      </c>
      <c r="B3" s="45" t="s">
        <v>301</v>
      </c>
    </row>
    <row r="4" spans="1:41" ht="48" x14ac:dyDescent="0.25">
      <c r="A4" s="16" t="s">
        <v>0</v>
      </c>
      <c r="B4" s="17" t="s">
        <v>1</v>
      </c>
      <c r="C4" s="17" t="s">
        <v>2</v>
      </c>
      <c r="D4" s="21" t="s">
        <v>283</v>
      </c>
      <c r="E4" s="17" t="s">
        <v>4</v>
      </c>
      <c r="F4" s="17" t="s">
        <v>3</v>
      </c>
      <c r="G4" s="17" t="s">
        <v>247</v>
      </c>
      <c r="H4" s="17" t="s">
        <v>245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16</v>
      </c>
      <c r="U4" s="23" t="s">
        <v>17</v>
      </c>
      <c r="V4" s="23" t="s">
        <v>18</v>
      </c>
      <c r="W4" s="23" t="s">
        <v>19</v>
      </c>
      <c r="X4" s="23" t="s">
        <v>20</v>
      </c>
      <c r="Y4" s="23" t="s">
        <v>21</v>
      </c>
      <c r="Z4" s="23" t="s">
        <v>22</v>
      </c>
      <c r="AA4" s="23" t="s">
        <v>23</v>
      </c>
      <c r="AB4" s="23" t="s">
        <v>24</v>
      </c>
      <c r="AC4" s="23" t="s">
        <v>25</v>
      </c>
      <c r="AD4" s="23" t="s">
        <v>26</v>
      </c>
      <c r="AE4" s="23" t="s">
        <v>27</v>
      </c>
      <c r="AF4" s="23" t="s">
        <v>28</v>
      </c>
      <c r="AG4" s="23" t="s">
        <v>29</v>
      </c>
      <c r="AH4" s="23" t="s">
        <v>30</v>
      </c>
      <c r="AI4" s="23" t="s">
        <v>31</v>
      </c>
      <c r="AJ4" s="23" t="s">
        <v>32</v>
      </c>
      <c r="AK4" s="23" t="s">
        <v>33</v>
      </c>
      <c r="AL4" s="23" t="s">
        <v>34</v>
      </c>
      <c r="AM4" s="23" t="s">
        <v>35</v>
      </c>
      <c r="AN4" s="23" t="s">
        <v>36</v>
      </c>
      <c r="AO4" s="23" t="s">
        <v>37</v>
      </c>
    </row>
    <row r="5" spans="1:41" x14ac:dyDescent="0.25">
      <c r="A5" s="18"/>
      <c r="B5" s="19"/>
      <c r="C5" s="19"/>
      <c r="D5" s="22"/>
      <c r="E5" s="19"/>
      <c r="F5" s="19"/>
      <c r="G5" s="19"/>
      <c r="H5" s="19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x14ac:dyDescent="0.25">
      <c r="A6" s="13" t="s">
        <v>38</v>
      </c>
      <c r="B6" s="8" t="s">
        <v>39</v>
      </c>
      <c r="C6" s="8" t="s">
        <v>40</v>
      </c>
      <c r="D6" s="10">
        <v>1</v>
      </c>
      <c r="E6" s="8" t="s">
        <v>44</v>
      </c>
      <c r="F6" s="33" t="s">
        <v>43</v>
      </c>
      <c r="G6" s="11" t="s">
        <v>246</v>
      </c>
      <c r="H6" s="10">
        <f>COUNT(I6:AO6)</f>
        <v>32</v>
      </c>
      <c r="I6" s="25">
        <v>241.9462394545217</v>
      </c>
      <c r="J6" s="25">
        <v>226.75890888031989</v>
      </c>
      <c r="K6" s="25">
        <v>204.18288014560903</v>
      </c>
      <c r="L6" s="25">
        <v>188.14866533928426</v>
      </c>
      <c r="M6" s="25">
        <v>197.48677481912674</v>
      </c>
      <c r="N6" s="25">
        <v>200.93644545819481</v>
      </c>
      <c r="O6" s="25">
        <v>205.16777063800183</v>
      </c>
      <c r="P6" s="25">
        <v>209.06568168969662</v>
      </c>
      <c r="Q6" s="25">
        <v>214.9651809772121</v>
      </c>
      <c r="R6" s="25">
        <v>219.90760081835853</v>
      </c>
      <c r="S6" s="25">
        <v>221.07166955288906</v>
      </c>
      <c r="T6" s="25">
        <v>226.28233179287935</v>
      </c>
      <c r="U6" s="25">
        <v>228.45879683743692</v>
      </c>
      <c r="V6" s="25">
        <v>232.85127614960632</v>
      </c>
      <c r="W6" s="25">
        <v>234.00645034407037</v>
      </c>
      <c r="X6" s="25">
        <v>237.29358745488705</v>
      </c>
      <c r="Y6" s="25">
        <v>242.05829588312383</v>
      </c>
      <c r="Z6" s="25">
        <v>246.19784804751865</v>
      </c>
      <c r="AA6" s="25">
        <v>251.76529127590243</v>
      </c>
      <c r="AB6" s="25">
        <v>256.73995257866653</v>
      </c>
      <c r="AC6" s="25">
        <v>259.99069442095248</v>
      </c>
      <c r="AD6" s="25">
        <v>263.96154576191407</v>
      </c>
      <c r="AE6" s="25">
        <v>269.2285552611433</v>
      </c>
      <c r="AF6" s="25">
        <v>276.40519916674737</v>
      </c>
      <c r="AG6" s="25">
        <v>284.84915486369852</v>
      </c>
      <c r="AH6" s="25">
        <v>294.4080168693049</v>
      </c>
      <c r="AI6" s="25">
        <v>305.75110707971237</v>
      </c>
      <c r="AJ6" s="25">
        <v>317.73636331228187</v>
      </c>
      <c r="AK6" s="25">
        <v>336.35184016155199</v>
      </c>
      <c r="AL6" s="25">
        <v>341.55229068803743</v>
      </c>
      <c r="AM6" s="25">
        <v>360.32405840762613</v>
      </c>
      <c r="AN6" s="25">
        <v>402.69532751150291</v>
      </c>
      <c r="AO6" s="26"/>
    </row>
    <row r="7" spans="1:41" x14ac:dyDescent="0.25">
      <c r="A7" s="13" t="s">
        <v>38</v>
      </c>
      <c r="B7" s="6" t="s">
        <v>39</v>
      </c>
      <c r="C7" s="6" t="s">
        <v>40</v>
      </c>
      <c r="D7" s="10" t="s">
        <v>232</v>
      </c>
      <c r="E7" s="6" t="s">
        <v>234</v>
      </c>
      <c r="F7" s="34" t="s">
        <v>233</v>
      </c>
      <c r="G7" s="12" t="s">
        <v>248</v>
      </c>
      <c r="H7" s="10">
        <f t="shared" ref="H7:H83" si="0">COUNT(I7:AO7)</f>
        <v>32</v>
      </c>
      <c r="I7" s="27">
        <v>406.9712410977213</v>
      </c>
      <c r="J7" s="27">
        <v>375.46143300936097</v>
      </c>
      <c r="K7" s="27">
        <v>347.19050941895097</v>
      </c>
      <c r="L7" s="27">
        <v>336.99240972345785</v>
      </c>
      <c r="M7" s="27">
        <v>354.05080317677857</v>
      </c>
      <c r="N7" s="27">
        <v>349.93430237359934</v>
      </c>
      <c r="O7" s="27">
        <v>431.88307757793984</v>
      </c>
      <c r="P7" s="27">
        <v>372.09023700609112</v>
      </c>
      <c r="Q7" s="27">
        <v>370.98416544375078</v>
      </c>
      <c r="R7" s="27">
        <v>364.89289374886761</v>
      </c>
      <c r="S7" s="27">
        <v>398.09441555543583</v>
      </c>
      <c r="T7" s="27">
        <v>433.95593979303874</v>
      </c>
      <c r="U7" s="27">
        <v>409.82002333981706</v>
      </c>
      <c r="V7" s="27">
        <v>370.61283025233905</v>
      </c>
      <c r="W7" s="27">
        <v>328.98929737225103</v>
      </c>
      <c r="X7" s="27">
        <v>380.32754654632674</v>
      </c>
      <c r="Y7" s="27">
        <v>397.77964883137037</v>
      </c>
      <c r="Z7" s="27">
        <v>385.96120697548992</v>
      </c>
      <c r="AA7" s="27">
        <v>409.27882127930991</v>
      </c>
      <c r="AB7" s="27">
        <v>412.38749703012803</v>
      </c>
      <c r="AC7" s="27">
        <v>259.99069442095248</v>
      </c>
      <c r="AD7" s="27">
        <v>270.72126845857281</v>
      </c>
      <c r="AE7" s="27">
        <v>306.55695161241204</v>
      </c>
      <c r="AF7" s="27">
        <v>370.3245268869278</v>
      </c>
      <c r="AG7" s="27">
        <v>420.52352153321345</v>
      </c>
      <c r="AH7" s="27">
        <v>495.93250241821397</v>
      </c>
      <c r="AI7" s="27">
        <v>920.60197524330431</v>
      </c>
      <c r="AJ7" s="27">
        <v>1090.0494438126932</v>
      </c>
      <c r="AK7" s="27">
        <v>1226.2650528207232</v>
      </c>
      <c r="AL7" s="27">
        <v>1090.4171814484546</v>
      </c>
      <c r="AM7" s="27">
        <v>1319.0830268321181</v>
      </c>
      <c r="AN7" s="27">
        <v>1570.1331793254471</v>
      </c>
      <c r="AO7" s="26"/>
    </row>
    <row r="8" spans="1:41" x14ac:dyDescent="0.25">
      <c r="A8" s="13" t="s">
        <v>38</v>
      </c>
      <c r="B8" s="8" t="s">
        <v>39</v>
      </c>
      <c r="C8" s="8" t="s">
        <v>40</v>
      </c>
      <c r="D8" s="10">
        <v>2</v>
      </c>
      <c r="E8" s="8" t="s">
        <v>48</v>
      </c>
      <c r="F8" s="33" t="s">
        <v>47</v>
      </c>
      <c r="G8" s="11" t="s">
        <v>249</v>
      </c>
      <c r="H8" s="10">
        <f t="shared" si="0"/>
        <v>32</v>
      </c>
      <c r="I8" s="25">
        <v>31.167000000000002</v>
      </c>
      <c r="J8" s="25">
        <v>31.512799999999999</v>
      </c>
      <c r="K8" s="25">
        <v>31.858599999999999</v>
      </c>
      <c r="L8" s="25">
        <v>32.2044</v>
      </c>
      <c r="M8" s="25">
        <v>32.550199999999997</v>
      </c>
      <c r="N8" s="25">
        <v>32.896000000000001</v>
      </c>
      <c r="O8" s="25">
        <v>33.604999999999997</v>
      </c>
      <c r="P8" s="25">
        <v>34.314</v>
      </c>
      <c r="Q8" s="25">
        <v>35.023000000000003</v>
      </c>
      <c r="R8" s="25">
        <v>35.731999999999999</v>
      </c>
      <c r="S8" s="25">
        <v>36.441000000000003</v>
      </c>
      <c r="T8" s="25">
        <v>37.180599999999998</v>
      </c>
      <c r="U8" s="25">
        <v>37.920200000000001</v>
      </c>
      <c r="V8" s="25">
        <v>38.659799999999997</v>
      </c>
      <c r="W8" s="25">
        <v>39.3994</v>
      </c>
      <c r="X8" s="25">
        <v>40.139000000000003</v>
      </c>
      <c r="Y8" s="25">
        <v>40.902000000000001</v>
      </c>
      <c r="Z8" s="25">
        <v>41.664999999999999</v>
      </c>
      <c r="AA8" s="25">
        <v>42.427999999999997</v>
      </c>
      <c r="AB8" s="25">
        <v>43.191000000000003</v>
      </c>
      <c r="AC8" s="25">
        <v>43.954000000000001</v>
      </c>
      <c r="AD8" s="25">
        <v>44.701999999999998</v>
      </c>
      <c r="AE8" s="25">
        <v>45.45</v>
      </c>
      <c r="AF8" s="25">
        <v>46.198</v>
      </c>
      <c r="AG8" s="25">
        <v>46.945999999999998</v>
      </c>
      <c r="AH8" s="25">
        <v>47.694000000000003</v>
      </c>
      <c r="AI8" s="25">
        <v>48.398200000000003</v>
      </c>
      <c r="AJ8" s="25">
        <v>49.102400000000003</v>
      </c>
      <c r="AK8" s="25">
        <v>49.806600000000003</v>
      </c>
      <c r="AL8" s="25">
        <v>50.510800000000003</v>
      </c>
      <c r="AM8" s="25">
        <v>51.215000000000003</v>
      </c>
      <c r="AN8" s="25">
        <v>51.868400000000001</v>
      </c>
      <c r="AO8" s="26"/>
    </row>
    <row r="9" spans="1:41" x14ac:dyDescent="0.25">
      <c r="A9" s="13" t="s">
        <v>38</v>
      </c>
      <c r="B9" s="8" t="s">
        <v>39</v>
      </c>
      <c r="C9" s="8" t="s">
        <v>40</v>
      </c>
      <c r="D9" s="10">
        <v>3</v>
      </c>
      <c r="E9" s="8" t="s">
        <v>50</v>
      </c>
      <c r="F9" s="33" t="s">
        <v>49</v>
      </c>
      <c r="G9" s="11" t="s">
        <v>249</v>
      </c>
      <c r="H9" s="10">
        <f t="shared" si="0"/>
        <v>32</v>
      </c>
      <c r="I9" s="25">
        <v>68.832999999999998</v>
      </c>
      <c r="J9" s="25">
        <v>68.487200000000001</v>
      </c>
      <c r="K9" s="25">
        <v>68.141400000000004</v>
      </c>
      <c r="L9" s="25">
        <v>67.795600000000007</v>
      </c>
      <c r="M9" s="25">
        <v>67.44980000000001</v>
      </c>
      <c r="N9" s="25">
        <v>67.103999999999999</v>
      </c>
      <c r="O9" s="25">
        <v>66.39500000000001</v>
      </c>
      <c r="P9" s="25">
        <v>65.686000000000007</v>
      </c>
      <c r="Q9" s="25">
        <v>64.977000000000004</v>
      </c>
      <c r="R9" s="25">
        <v>64.268000000000001</v>
      </c>
      <c r="S9" s="25">
        <v>63.558999999999997</v>
      </c>
      <c r="T9" s="25">
        <v>62.819400000000002</v>
      </c>
      <c r="U9" s="25">
        <v>62.079799999999999</v>
      </c>
      <c r="V9" s="25">
        <v>61.340200000000003</v>
      </c>
      <c r="W9" s="25">
        <v>60.6006</v>
      </c>
      <c r="X9" s="25">
        <v>59.860999999999997</v>
      </c>
      <c r="Y9" s="25">
        <v>59.097999999999999</v>
      </c>
      <c r="Z9" s="25">
        <v>58.335000000000001</v>
      </c>
      <c r="AA9" s="25">
        <v>57.572000000000003</v>
      </c>
      <c r="AB9" s="25">
        <v>56.808999999999997</v>
      </c>
      <c r="AC9" s="25">
        <v>56.045999999999999</v>
      </c>
      <c r="AD9" s="25">
        <v>55.298000000000002</v>
      </c>
      <c r="AE9" s="25">
        <v>54.55</v>
      </c>
      <c r="AF9" s="25">
        <v>53.802</v>
      </c>
      <c r="AG9" s="25">
        <v>53.054000000000002</v>
      </c>
      <c r="AH9" s="25">
        <v>52.305999999999997</v>
      </c>
      <c r="AI9" s="25">
        <v>51.601799999999997</v>
      </c>
      <c r="AJ9" s="25">
        <v>50.897599999999997</v>
      </c>
      <c r="AK9" s="25">
        <v>50.193399999999997</v>
      </c>
      <c r="AL9" s="25">
        <v>49.489199999999997</v>
      </c>
      <c r="AM9" s="25">
        <v>48.784999999999997</v>
      </c>
      <c r="AN9" s="25">
        <v>48.131599999999999</v>
      </c>
      <c r="AO9" s="26"/>
    </row>
    <row r="10" spans="1:41" x14ac:dyDescent="0.25">
      <c r="A10" s="13" t="s">
        <v>38</v>
      </c>
      <c r="B10" s="8" t="s">
        <v>39</v>
      </c>
      <c r="C10" s="8" t="s">
        <v>40</v>
      </c>
      <c r="D10" s="10">
        <v>4</v>
      </c>
      <c r="E10" s="8" t="s">
        <v>52</v>
      </c>
      <c r="F10" s="33" t="s">
        <v>51</v>
      </c>
      <c r="G10" s="11" t="s">
        <v>250</v>
      </c>
      <c r="H10" s="10">
        <f t="shared" si="0"/>
        <v>32</v>
      </c>
      <c r="I10" s="25">
        <v>53.110439024390246</v>
      </c>
      <c r="J10" s="25">
        <v>53.409073170731716</v>
      </c>
      <c r="K10" s="25">
        <v>53.689463414634155</v>
      </c>
      <c r="L10" s="25">
        <v>53.964658536585368</v>
      </c>
      <c r="M10" s="25">
        <v>54.245536585365862</v>
      </c>
      <c r="N10" s="25">
        <v>54.555414634146345</v>
      </c>
      <c r="O10" s="25">
        <v>54.920560975609767</v>
      </c>
      <c r="P10" s="25">
        <v>55.345853658536591</v>
      </c>
      <c r="Q10" s="25">
        <v>55.824682926829283</v>
      </c>
      <c r="R10" s="25">
        <v>56.33804878048781</v>
      </c>
      <c r="S10" s="25">
        <v>56.843024390243905</v>
      </c>
      <c r="T10" s="25">
        <v>57.286292682926842</v>
      </c>
      <c r="U10" s="25">
        <v>57.630048780487819</v>
      </c>
      <c r="V10" s="25">
        <v>57.855951219512207</v>
      </c>
      <c r="W10" s="25">
        <v>57.969073170731711</v>
      </c>
      <c r="X10" s="25">
        <v>57.992926829268299</v>
      </c>
      <c r="Y10" s="25">
        <v>57.968487804878052</v>
      </c>
      <c r="Z10" s="25">
        <v>57.95512195121951</v>
      </c>
      <c r="AA10" s="25">
        <v>58.001243902439029</v>
      </c>
      <c r="AB10" s="25">
        <v>58.134804878048783</v>
      </c>
      <c r="AC10" s="25">
        <v>58.382243902439036</v>
      </c>
      <c r="AD10" s="25">
        <v>58.75553658536586</v>
      </c>
      <c r="AE10" s="25">
        <v>59.232195121951229</v>
      </c>
      <c r="AF10" s="25">
        <v>59.785731707317076</v>
      </c>
      <c r="AG10" s="25">
        <v>60.396609756097568</v>
      </c>
      <c r="AH10" s="25">
        <v>61.038317073170738</v>
      </c>
      <c r="AI10" s="25">
        <v>61.681365853658541</v>
      </c>
      <c r="AJ10" s="25">
        <v>62.300243902439036</v>
      </c>
      <c r="AK10" s="25">
        <v>62.873512195121947</v>
      </c>
      <c r="AL10" s="25">
        <v>63.388170731707326</v>
      </c>
      <c r="AM10" s="25">
        <v>63.837268292682928</v>
      </c>
      <c r="AN10" s="25">
        <v>64.224317073170738</v>
      </c>
      <c r="AO10" s="26"/>
    </row>
    <row r="11" spans="1:41" ht="24" x14ac:dyDescent="0.25">
      <c r="A11" s="13" t="s">
        <v>38</v>
      </c>
      <c r="B11" s="8" t="s">
        <v>39</v>
      </c>
      <c r="C11" s="8" t="s">
        <v>40</v>
      </c>
      <c r="D11" s="10">
        <v>5</v>
      </c>
      <c r="E11" s="8" t="s">
        <v>46</v>
      </c>
      <c r="F11" s="33" t="s">
        <v>45</v>
      </c>
      <c r="G11" s="11" t="s">
        <v>251</v>
      </c>
      <c r="H11" s="10">
        <f t="shared" si="0"/>
        <v>32</v>
      </c>
      <c r="I11" s="25">
        <v>94.593945531123126</v>
      </c>
      <c r="J11" s="25">
        <v>94.188122000347107</v>
      </c>
      <c r="K11" s="25">
        <v>93.719763371274439</v>
      </c>
      <c r="L11" s="25">
        <v>93.204620738505511</v>
      </c>
      <c r="M11" s="25">
        <v>92.654362746037719</v>
      </c>
      <c r="N11" s="25">
        <v>92.0739582249942</v>
      </c>
      <c r="O11" s="25">
        <v>91.463070609867103</v>
      </c>
      <c r="P11" s="25">
        <v>90.820805686885492</v>
      </c>
      <c r="Q11" s="25">
        <v>90.147937550477053</v>
      </c>
      <c r="R11" s="25">
        <v>89.44728585561667</v>
      </c>
      <c r="S11" s="25">
        <v>88.722401893064898</v>
      </c>
      <c r="T11" s="25">
        <v>87.984086230757327</v>
      </c>
      <c r="U11" s="25">
        <v>87.233023467743962</v>
      </c>
      <c r="V11" s="25">
        <v>86.453909338626005</v>
      </c>
      <c r="W11" s="25">
        <v>85.626226820066677</v>
      </c>
      <c r="X11" s="25">
        <v>84.739847564010987</v>
      </c>
      <c r="Y11" s="25">
        <v>83.794698647903516</v>
      </c>
      <c r="Z11" s="25">
        <v>82.808462086686362</v>
      </c>
      <c r="AA11" s="25">
        <v>81.810654151270981</v>
      </c>
      <c r="AB11" s="25">
        <v>80.837935122335864</v>
      </c>
      <c r="AC11" s="25">
        <v>79.916584298926693</v>
      </c>
      <c r="AD11" s="25">
        <v>79.051797092326353</v>
      </c>
      <c r="AE11" s="25">
        <v>78.239662901465152</v>
      </c>
      <c r="AF11" s="25">
        <v>77.483585421939566</v>
      </c>
      <c r="AG11" s="25">
        <v>76.784507586572644</v>
      </c>
      <c r="AH11" s="25">
        <v>76.141228763762371</v>
      </c>
      <c r="AI11" s="25">
        <v>75.546981039658689</v>
      </c>
      <c r="AJ11" s="25">
        <v>74.996918037677602</v>
      </c>
      <c r="AK11" s="25">
        <v>74.491150663176171</v>
      </c>
      <c r="AL11" s="25">
        <v>74.03040542465429</v>
      </c>
      <c r="AM11" s="25">
        <v>73.609678311572438</v>
      </c>
      <c r="AN11" s="25">
        <v>73.229421293940021</v>
      </c>
      <c r="AO11" s="26"/>
    </row>
    <row r="12" spans="1:41" x14ac:dyDescent="0.25">
      <c r="A12" s="13" t="s">
        <v>38</v>
      </c>
      <c r="B12" s="8" t="s">
        <v>39</v>
      </c>
      <c r="C12" s="8" t="s">
        <v>40</v>
      </c>
      <c r="D12" s="10">
        <v>6</v>
      </c>
      <c r="E12" s="8" t="s">
        <v>42</v>
      </c>
      <c r="F12" s="35" t="s">
        <v>41</v>
      </c>
      <c r="G12" s="11" t="s">
        <v>252</v>
      </c>
      <c r="H12" s="10">
        <f t="shared" si="0"/>
        <v>32</v>
      </c>
      <c r="I12" s="25">
        <v>3.10802165480793</v>
      </c>
      <c r="J12" s="25">
        <v>4.0203177135843395</v>
      </c>
      <c r="K12" s="25">
        <v>4.4034797758446018</v>
      </c>
      <c r="L12" s="25">
        <v>4.5867796061356314</v>
      </c>
      <c r="M12" s="25">
        <v>4.5180376326455054</v>
      </c>
      <c r="N12" s="25">
        <v>4.2912845478845707</v>
      </c>
      <c r="O12" s="25">
        <v>5.1169554273378361</v>
      </c>
      <c r="P12" s="25">
        <v>4.8893045970279934</v>
      </c>
      <c r="Q12" s="25">
        <v>4.7378865970985764</v>
      </c>
      <c r="R12" s="25">
        <v>4.691792491492401</v>
      </c>
      <c r="S12" s="25">
        <v>4.7114512143595997</v>
      </c>
      <c r="T12" s="25">
        <v>4.826670272344896</v>
      </c>
      <c r="U12" s="25">
        <v>4.8185042633874309</v>
      </c>
      <c r="V12" s="25">
        <v>4.763284413299739</v>
      </c>
      <c r="W12" s="25">
        <v>4.6468746836817001</v>
      </c>
      <c r="X12" s="25">
        <v>4.4949463534444787</v>
      </c>
      <c r="Y12" s="25">
        <v>4.394697501109774</v>
      </c>
      <c r="Z12" s="25">
        <v>4.2632591878005162</v>
      </c>
      <c r="AA12" s="25">
        <v>4.1717941567418544</v>
      </c>
      <c r="AB12" s="25">
        <v>4.1316629644951464</v>
      </c>
      <c r="AC12" s="25">
        <v>4.1261296775212077</v>
      </c>
      <c r="AD12" s="25">
        <v>4.0937731145022038</v>
      </c>
      <c r="AE12" s="25">
        <v>4.0854228587474211</v>
      </c>
      <c r="AF12" s="25">
        <v>4.0709565441674496</v>
      </c>
      <c r="AG12" s="25">
        <v>4.0457826196211757</v>
      </c>
      <c r="AH12" s="25">
        <v>4.012584305654884</v>
      </c>
      <c r="AI12" s="25">
        <v>3.8887632320345857</v>
      </c>
      <c r="AJ12" s="25">
        <v>3.8591351182506868</v>
      </c>
      <c r="AK12" s="25">
        <v>3.8243095649114656</v>
      </c>
      <c r="AL12" s="25">
        <v>3.7835352313183273</v>
      </c>
      <c r="AM12" s="25">
        <v>3.7382886728164526</v>
      </c>
      <c r="AN12" s="25">
        <v>3.5936859648793917</v>
      </c>
      <c r="AO12" s="26"/>
    </row>
    <row r="13" spans="1:41" ht="24" x14ac:dyDescent="0.25">
      <c r="A13" s="13" t="s">
        <v>38</v>
      </c>
      <c r="B13" s="8" t="s">
        <v>39</v>
      </c>
      <c r="C13" s="8" t="s">
        <v>40</v>
      </c>
      <c r="D13" s="10">
        <v>7</v>
      </c>
      <c r="E13" s="8" t="s">
        <v>54</v>
      </c>
      <c r="F13" s="35" t="s">
        <v>53</v>
      </c>
      <c r="G13" s="11" t="s">
        <v>253</v>
      </c>
      <c r="H13" s="10">
        <f t="shared" si="0"/>
        <v>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>
        <v>580</v>
      </c>
      <c r="T13" s="25"/>
      <c r="U13" s="25"/>
      <c r="V13" s="25"/>
      <c r="W13" s="25"/>
      <c r="X13" s="25">
        <v>590</v>
      </c>
      <c r="Y13" s="25"/>
      <c r="Z13" s="25"/>
      <c r="AA13" s="25"/>
      <c r="AB13" s="25"/>
      <c r="AC13" s="25">
        <v>550</v>
      </c>
      <c r="AD13" s="25"/>
      <c r="AE13" s="25"/>
      <c r="AF13" s="25"/>
      <c r="AG13" s="25"/>
      <c r="AH13" s="25">
        <v>440</v>
      </c>
      <c r="AI13" s="25"/>
      <c r="AJ13" s="25"/>
      <c r="AK13" s="25"/>
      <c r="AL13" s="25"/>
      <c r="AM13" s="25">
        <v>350</v>
      </c>
      <c r="AN13" s="25"/>
      <c r="AO13" s="26"/>
    </row>
    <row r="14" spans="1:41" ht="24" x14ac:dyDescent="0.25">
      <c r="A14" s="13" t="s">
        <v>38</v>
      </c>
      <c r="B14" s="8" t="s">
        <v>39</v>
      </c>
      <c r="C14" s="8" t="s">
        <v>40</v>
      </c>
      <c r="D14" s="10">
        <v>8</v>
      </c>
      <c r="E14" s="8" t="s">
        <v>56</v>
      </c>
      <c r="F14" s="35" t="s">
        <v>55</v>
      </c>
      <c r="G14" s="11" t="s">
        <v>253</v>
      </c>
      <c r="H14" s="10">
        <f t="shared" si="0"/>
        <v>2</v>
      </c>
      <c r="I14" s="25">
        <v>210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>
        <v>450</v>
      </c>
      <c r="AK14" s="25"/>
      <c r="AL14" s="25"/>
      <c r="AM14" s="25"/>
      <c r="AN14" s="25"/>
      <c r="AO14" s="26"/>
    </row>
    <row r="15" spans="1:41" x14ac:dyDescent="0.25">
      <c r="A15" s="13" t="s">
        <v>38</v>
      </c>
      <c r="B15" s="8" t="s">
        <v>39</v>
      </c>
      <c r="C15" s="8" t="s">
        <v>40</v>
      </c>
      <c r="D15" s="10">
        <v>9</v>
      </c>
      <c r="E15" s="8" t="s">
        <v>58</v>
      </c>
      <c r="F15" s="35" t="s">
        <v>57</v>
      </c>
      <c r="G15" s="11" t="s">
        <v>254</v>
      </c>
      <c r="H15" s="10">
        <f t="shared" si="0"/>
        <v>32</v>
      </c>
      <c r="I15" s="25">
        <v>155.1</v>
      </c>
      <c r="J15" s="25">
        <v>153.4</v>
      </c>
      <c r="K15" s="25">
        <v>151.9</v>
      </c>
      <c r="L15" s="25">
        <v>150.5</v>
      </c>
      <c r="M15" s="25">
        <v>148.30000000000001</v>
      </c>
      <c r="N15" s="25">
        <v>144.9</v>
      </c>
      <c r="O15" s="25">
        <v>140.69999999999999</v>
      </c>
      <c r="P15" s="25">
        <v>135.19999999999999</v>
      </c>
      <c r="Q15" s="25">
        <v>129.80000000000001</v>
      </c>
      <c r="R15" s="25">
        <v>124.8</v>
      </c>
      <c r="S15" s="25">
        <v>120.9</v>
      </c>
      <c r="T15" s="25">
        <v>117.9</v>
      </c>
      <c r="U15" s="25">
        <v>114.8</v>
      </c>
      <c r="V15" s="25">
        <v>112.7</v>
      </c>
      <c r="W15" s="25">
        <v>111.1</v>
      </c>
      <c r="X15" s="25">
        <v>109.2</v>
      </c>
      <c r="Y15" s="25">
        <v>107.5</v>
      </c>
      <c r="Z15" s="25">
        <v>105.5</v>
      </c>
      <c r="AA15" s="25">
        <v>103.3</v>
      </c>
      <c r="AB15" s="25">
        <v>101.1</v>
      </c>
      <c r="AC15" s="25">
        <v>98.7</v>
      </c>
      <c r="AD15" s="25">
        <v>96.8</v>
      </c>
      <c r="AE15" s="25">
        <v>94.6</v>
      </c>
      <c r="AF15" s="25">
        <v>92.4</v>
      </c>
      <c r="AG15" s="25">
        <v>90.8</v>
      </c>
      <c r="AH15" s="25">
        <v>88.4</v>
      </c>
      <c r="AI15" s="25">
        <v>86.5</v>
      </c>
      <c r="AJ15" s="25">
        <v>84.6</v>
      </c>
      <c r="AK15" s="25">
        <v>83</v>
      </c>
      <c r="AL15" s="25">
        <v>81</v>
      </c>
      <c r="AM15" s="25">
        <v>79.599999999999994</v>
      </c>
      <c r="AN15" s="25">
        <v>77.599999999999994</v>
      </c>
      <c r="AO15" s="26"/>
    </row>
    <row r="16" spans="1:41" x14ac:dyDescent="0.25">
      <c r="A16" s="13" t="s">
        <v>38</v>
      </c>
      <c r="B16" s="8" t="s">
        <v>39</v>
      </c>
      <c r="C16" s="8" t="s">
        <v>40</v>
      </c>
      <c r="D16" s="10">
        <v>10</v>
      </c>
      <c r="E16" s="8" t="s">
        <v>60</v>
      </c>
      <c r="F16" s="35" t="s">
        <v>59</v>
      </c>
      <c r="G16" s="11" t="s">
        <v>255</v>
      </c>
      <c r="H16" s="10">
        <f t="shared" si="0"/>
        <v>9</v>
      </c>
      <c r="I16" s="25"/>
      <c r="J16" s="25"/>
      <c r="K16" s="25"/>
      <c r="L16" s="25"/>
      <c r="M16" s="25">
        <v>6.719999760389328E-2</v>
      </c>
      <c r="N16" s="25"/>
      <c r="O16" s="25"/>
      <c r="P16" s="25">
        <v>4.8700001090764999E-2</v>
      </c>
      <c r="Q16" s="25"/>
      <c r="R16" s="25">
        <v>4.3000001460313797E-2</v>
      </c>
      <c r="S16" s="25"/>
      <c r="T16" s="25"/>
      <c r="U16" s="25"/>
      <c r="V16" s="25"/>
      <c r="W16" s="25"/>
      <c r="X16" s="25"/>
      <c r="Y16" s="25">
        <v>6.2E-2</v>
      </c>
      <c r="Z16" s="25"/>
      <c r="AA16" s="25"/>
      <c r="AB16" s="25"/>
      <c r="AC16" s="25"/>
      <c r="AD16" s="25"/>
      <c r="AE16" s="25">
        <v>0.09</v>
      </c>
      <c r="AF16" s="25"/>
      <c r="AG16" s="25">
        <v>0.15</v>
      </c>
      <c r="AH16" s="25"/>
      <c r="AI16" s="25"/>
      <c r="AJ16" s="25"/>
      <c r="AK16" s="25">
        <v>0.11</v>
      </c>
      <c r="AL16" s="25">
        <v>8.5000000000000006E-2</v>
      </c>
      <c r="AM16" s="25">
        <v>8.5000000000000006E-2</v>
      </c>
      <c r="AN16" s="25"/>
      <c r="AO16" s="26"/>
    </row>
    <row r="17" spans="1:42" x14ac:dyDescent="0.25">
      <c r="A17" s="13" t="s">
        <v>38</v>
      </c>
      <c r="B17" s="8" t="s">
        <v>39</v>
      </c>
      <c r="C17" s="8" t="s">
        <v>40</v>
      </c>
      <c r="D17" s="10">
        <v>11</v>
      </c>
      <c r="E17" s="8" t="s">
        <v>62</v>
      </c>
      <c r="F17" s="35" t="s">
        <v>61</v>
      </c>
      <c r="G17" s="11" t="s">
        <v>255</v>
      </c>
      <c r="H17" s="10">
        <f t="shared" si="0"/>
        <v>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>
        <v>0.92</v>
      </c>
      <c r="AH17" s="25"/>
      <c r="AI17" s="25"/>
      <c r="AJ17" s="25"/>
      <c r="AK17" s="25">
        <v>0.97499999999999998</v>
      </c>
      <c r="AL17" s="25">
        <v>1.046</v>
      </c>
      <c r="AM17" s="25">
        <v>1.046</v>
      </c>
      <c r="AN17" s="25"/>
      <c r="AO17" s="26"/>
    </row>
    <row r="18" spans="1:42" x14ac:dyDescent="0.25">
      <c r="A18" s="14" t="s">
        <v>147</v>
      </c>
      <c r="B18" s="6" t="s">
        <v>39</v>
      </c>
      <c r="C18" s="6" t="s">
        <v>40</v>
      </c>
      <c r="D18" s="10">
        <v>12</v>
      </c>
      <c r="E18" s="6"/>
      <c r="F18" s="36" t="s">
        <v>148</v>
      </c>
      <c r="G18" s="30" t="s">
        <v>256</v>
      </c>
      <c r="H18" s="10">
        <f t="shared" si="0"/>
        <v>32</v>
      </c>
      <c r="I18" s="31">
        <v>4.2924682080038075</v>
      </c>
      <c r="J18" s="31">
        <v>3.4131908332114498</v>
      </c>
      <c r="K18" s="31">
        <v>3.4373188210079992</v>
      </c>
      <c r="L18" s="31">
        <v>2.671497464537766</v>
      </c>
      <c r="M18" s="31">
        <v>4.8301559589131866</v>
      </c>
      <c r="N18" s="31">
        <v>4.3142815534731529</v>
      </c>
      <c r="O18" s="31">
        <v>6.2657977185111315</v>
      </c>
      <c r="P18" s="31">
        <v>8.0597772254587738</v>
      </c>
      <c r="Q18" s="31">
        <v>11.073636227190073</v>
      </c>
      <c r="R18" s="31">
        <v>13.624563977172052</v>
      </c>
      <c r="S18" s="31">
        <v>9.5042160337430541</v>
      </c>
      <c r="T18" s="31">
        <v>13.30626275034305</v>
      </c>
      <c r="U18" s="31">
        <v>9.5506920086980873</v>
      </c>
      <c r="V18" s="31">
        <v>10.484668943873816</v>
      </c>
      <c r="W18" s="31">
        <v>10.030166670837541</v>
      </c>
      <c r="X18" s="31">
        <v>10.030800036566532</v>
      </c>
      <c r="Y18" s="31">
        <v>9.3730194738824899</v>
      </c>
      <c r="Z18" s="31">
        <v>7.1626603606656793</v>
      </c>
      <c r="AA18" s="31">
        <v>9.3764129019368063</v>
      </c>
      <c r="AB18" s="31">
        <v>7.8747250105127256</v>
      </c>
      <c r="AC18" s="31">
        <v>12.004577973673065</v>
      </c>
      <c r="AD18" s="31">
        <v>12.053348380677061</v>
      </c>
      <c r="AE18" s="31">
        <v>11.128414785590479</v>
      </c>
      <c r="AF18" s="31">
        <v>12.884658579816538</v>
      </c>
      <c r="AG18" s="31">
        <v>15.973685560624215</v>
      </c>
      <c r="AH18" s="31">
        <v>10.722162968383229</v>
      </c>
      <c r="AI18" s="31">
        <v>6.0912508875323113</v>
      </c>
      <c r="AJ18" s="31">
        <v>4.7064659383423626</v>
      </c>
      <c r="AK18" s="31">
        <v>4.5812110632270695</v>
      </c>
      <c r="AL18" s="31">
        <v>6.0889494394551527</v>
      </c>
      <c r="AM18" s="31">
        <v>5.2604457865473586</v>
      </c>
      <c r="AN18" s="31">
        <v>4.6313926776795347</v>
      </c>
      <c r="AO18" s="28"/>
      <c r="AP18" s="29"/>
    </row>
    <row r="19" spans="1:42" ht="24" x14ac:dyDescent="0.25">
      <c r="A19" s="13" t="s">
        <v>38</v>
      </c>
      <c r="B19" s="6" t="s">
        <v>39</v>
      </c>
      <c r="C19" s="6" t="s">
        <v>40</v>
      </c>
      <c r="D19" s="10">
        <v>13</v>
      </c>
      <c r="E19" s="6" t="s">
        <v>180</v>
      </c>
      <c r="F19" s="34" t="s">
        <v>179</v>
      </c>
      <c r="G19" s="12" t="s">
        <v>257</v>
      </c>
      <c r="H19" s="10">
        <f t="shared" si="0"/>
        <v>5</v>
      </c>
      <c r="I19" s="27"/>
      <c r="J19" s="27"/>
      <c r="K19" s="27"/>
      <c r="L19" s="27"/>
      <c r="M19" s="27"/>
      <c r="N19" s="27"/>
      <c r="O19" s="27"/>
      <c r="P19" s="27"/>
      <c r="Q19" s="27">
        <v>50.59</v>
      </c>
      <c r="R19" s="27">
        <v>49.37</v>
      </c>
      <c r="S19" s="27"/>
      <c r="T19" s="27"/>
      <c r="U19" s="27">
        <v>51.07</v>
      </c>
      <c r="V19" s="27"/>
      <c r="W19" s="27"/>
      <c r="X19" s="27"/>
      <c r="Y19" s="27"/>
      <c r="Z19" s="27"/>
      <c r="AA19" s="27">
        <v>39.119999999999997</v>
      </c>
      <c r="AB19" s="27"/>
      <c r="AC19" s="27"/>
      <c r="AD19" s="27"/>
      <c r="AE19" s="27"/>
      <c r="AF19" s="27"/>
      <c r="AG19" s="27"/>
      <c r="AH19" s="27"/>
      <c r="AI19" s="27">
        <v>28.59</v>
      </c>
      <c r="AJ19" s="27"/>
      <c r="AK19" s="27"/>
      <c r="AL19" s="27"/>
      <c r="AM19" s="27"/>
      <c r="AN19" s="27"/>
      <c r="AO19" s="9"/>
    </row>
    <row r="20" spans="1:42" x14ac:dyDescent="0.25">
      <c r="A20" s="13" t="s">
        <v>38</v>
      </c>
      <c r="B20" s="8" t="s">
        <v>39</v>
      </c>
      <c r="C20" s="8" t="s">
        <v>40</v>
      </c>
      <c r="D20" s="10">
        <v>14</v>
      </c>
      <c r="E20" s="8" t="s">
        <v>64</v>
      </c>
      <c r="F20" s="35" t="s">
        <v>63</v>
      </c>
      <c r="G20" s="11" t="s">
        <v>258</v>
      </c>
      <c r="H20" s="10">
        <f t="shared" si="0"/>
        <v>5</v>
      </c>
      <c r="I20" s="25"/>
      <c r="J20" s="25"/>
      <c r="K20" s="25"/>
      <c r="L20" s="25"/>
      <c r="M20" s="25"/>
      <c r="N20" s="25"/>
      <c r="O20" s="25"/>
      <c r="P20" s="25"/>
      <c r="Q20" s="25">
        <v>35.35</v>
      </c>
      <c r="R20" s="25">
        <v>35.99</v>
      </c>
      <c r="S20" s="25"/>
      <c r="T20" s="25"/>
      <c r="U20" s="25">
        <v>38.130000000000003</v>
      </c>
      <c r="V20" s="25"/>
      <c r="W20" s="25"/>
      <c r="X20" s="25"/>
      <c r="Y20" s="25"/>
      <c r="Z20" s="25"/>
      <c r="AA20" s="25">
        <v>40.75</v>
      </c>
      <c r="AB20" s="25"/>
      <c r="AC20" s="25"/>
      <c r="AD20" s="25"/>
      <c r="AE20" s="25"/>
      <c r="AF20" s="25"/>
      <c r="AG20" s="25"/>
      <c r="AH20" s="25"/>
      <c r="AI20" s="25">
        <v>42.76</v>
      </c>
      <c r="AJ20" s="25"/>
      <c r="AK20" s="25"/>
      <c r="AL20" s="25"/>
      <c r="AM20" s="25"/>
      <c r="AN20" s="25"/>
      <c r="AO20" s="26"/>
    </row>
    <row r="21" spans="1:42" ht="24" x14ac:dyDescent="0.25">
      <c r="A21" s="13" t="s">
        <v>38</v>
      </c>
      <c r="B21" s="8" t="s">
        <v>39</v>
      </c>
      <c r="C21" s="8" t="s">
        <v>40</v>
      </c>
      <c r="D21" s="10">
        <v>15</v>
      </c>
      <c r="E21" s="8" t="s">
        <v>66</v>
      </c>
      <c r="F21" s="35" t="s">
        <v>65</v>
      </c>
      <c r="G21" s="11" t="s">
        <v>259</v>
      </c>
      <c r="H21" s="10">
        <f t="shared" si="0"/>
        <v>6</v>
      </c>
      <c r="I21" s="25"/>
      <c r="J21" s="25"/>
      <c r="K21" s="25"/>
      <c r="L21" s="25"/>
      <c r="M21" s="25"/>
      <c r="N21" s="25"/>
      <c r="O21" s="25"/>
      <c r="P21" s="25"/>
      <c r="Q21" s="25">
        <v>24</v>
      </c>
      <c r="R21" s="25"/>
      <c r="S21" s="25"/>
      <c r="T21" s="25"/>
      <c r="U21" s="25"/>
      <c r="V21" s="25">
        <v>25.1</v>
      </c>
      <c r="W21" s="25"/>
      <c r="X21" s="25"/>
      <c r="Y21" s="25"/>
      <c r="Z21" s="25"/>
      <c r="AA21" s="25"/>
      <c r="AB21" s="25">
        <v>20.3</v>
      </c>
      <c r="AC21" s="25"/>
      <c r="AD21" s="25"/>
      <c r="AE21" s="25"/>
      <c r="AF21" s="25">
        <v>18.8</v>
      </c>
      <c r="AG21" s="25"/>
      <c r="AH21" s="25"/>
      <c r="AI21" s="25">
        <v>13.9</v>
      </c>
      <c r="AJ21" s="25"/>
      <c r="AK21" s="25">
        <v>14.3</v>
      </c>
      <c r="AL21" s="25"/>
      <c r="AM21" s="25"/>
      <c r="AN21" s="25"/>
      <c r="AO21" s="26"/>
    </row>
    <row r="22" spans="1:42" x14ac:dyDescent="0.25">
      <c r="A22" s="13" t="s">
        <v>38</v>
      </c>
      <c r="B22" s="8" t="s">
        <v>39</v>
      </c>
      <c r="C22" s="8" t="s">
        <v>40</v>
      </c>
      <c r="D22" s="10">
        <v>16</v>
      </c>
      <c r="E22" s="8" t="s">
        <v>68</v>
      </c>
      <c r="F22" s="35" t="s">
        <v>67</v>
      </c>
      <c r="G22" s="11" t="s">
        <v>260</v>
      </c>
      <c r="H22" s="10">
        <f t="shared" si="0"/>
        <v>31</v>
      </c>
      <c r="I22" s="25">
        <v>74.848150000000004</v>
      </c>
      <c r="J22" s="25">
        <v>77.203299999999999</v>
      </c>
      <c r="K22" s="25">
        <v>78.257050000000007</v>
      </c>
      <c r="L22" s="25">
        <v>75.793869999999998</v>
      </c>
      <c r="M22" s="25">
        <v>72.178290000000004</v>
      </c>
      <c r="N22" s="25">
        <v>73.237399999999994</v>
      </c>
      <c r="O22" s="25">
        <v>69.193860000000001</v>
      </c>
      <c r="P22" s="25">
        <v>69.924210000000002</v>
      </c>
      <c r="Q22" s="25">
        <v>68.798699999999997</v>
      </c>
      <c r="R22" s="25">
        <v>72.329819999999998</v>
      </c>
      <c r="S22" s="25">
        <v>70.494969999999995</v>
      </c>
      <c r="T22" s="25">
        <v>78.738789999999995</v>
      </c>
      <c r="U22" s="25">
        <v>79.400930000000002</v>
      </c>
      <c r="V22" s="25">
        <v>78.808440000000004</v>
      </c>
      <c r="W22" s="25">
        <v>80.360720000000001</v>
      </c>
      <c r="X22" s="25">
        <v>79.171440000000004</v>
      </c>
      <c r="Y22" s="25">
        <v>79.129720000000006</v>
      </c>
      <c r="Z22" s="25">
        <v>82.271979999999999</v>
      </c>
      <c r="AA22" s="25"/>
      <c r="AB22" s="25">
        <v>80.530230000000003</v>
      </c>
      <c r="AC22" s="25">
        <v>85.19041</v>
      </c>
      <c r="AD22" s="25">
        <v>81.121210000000005</v>
      </c>
      <c r="AE22" s="25">
        <v>83.142009999999999</v>
      </c>
      <c r="AF22" s="25">
        <v>79.685060000000007</v>
      </c>
      <c r="AG22" s="25">
        <v>83.56071</v>
      </c>
      <c r="AH22" s="25">
        <v>90.303529999999995</v>
      </c>
      <c r="AI22" s="25">
        <v>95.495220000000003</v>
      </c>
      <c r="AJ22" s="25">
        <v>101.35445</v>
      </c>
      <c r="AK22" s="25">
        <v>107.34923000000001</v>
      </c>
      <c r="AL22" s="25">
        <v>106.29564999999999</v>
      </c>
      <c r="AM22" s="25"/>
      <c r="AN22" s="25">
        <v>107.27834</v>
      </c>
      <c r="AO22" s="26">
        <v>110.27191999999999</v>
      </c>
    </row>
    <row r="23" spans="1:42" ht="24" x14ac:dyDescent="0.25">
      <c r="A23" s="13" t="s">
        <v>38</v>
      </c>
      <c r="B23" s="8" t="s">
        <v>39</v>
      </c>
      <c r="C23" s="8" t="s">
        <v>40</v>
      </c>
      <c r="D23" s="10">
        <v>17</v>
      </c>
      <c r="E23" s="8" t="s">
        <v>70</v>
      </c>
      <c r="F23" s="35" t="s">
        <v>69</v>
      </c>
      <c r="G23" s="11" t="s">
        <v>261</v>
      </c>
      <c r="H23" s="10">
        <f t="shared" si="0"/>
        <v>13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>
        <v>71.796369999999996</v>
      </c>
      <c r="AC23" s="25">
        <v>69.093260000000001</v>
      </c>
      <c r="AD23" s="25">
        <v>68.612409999999997</v>
      </c>
      <c r="AE23" s="25">
        <v>64.944379999999995</v>
      </c>
      <c r="AF23" s="25">
        <v>62.880470000000003</v>
      </c>
      <c r="AG23" s="25">
        <v>60.713729999999998</v>
      </c>
      <c r="AH23" s="25">
        <v>57.875399999999999</v>
      </c>
      <c r="AI23" s="25">
        <v>56.303910000000002</v>
      </c>
      <c r="AJ23" s="25">
        <v>53.011200000000002</v>
      </c>
      <c r="AK23" s="25">
        <v>49.071080000000002</v>
      </c>
      <c r="AL23" s="25">
        <v>47.566690000000001</v>
      </c>
      <c r="AM23" s="25"/>
      <c r="AN23" s="25">
        <v>50.600279999999998</v>
      </c>
      <c r="AO23" s="26">
        <v>52.265880000000003</v>
      </c>
    </row>
    <row r="24" spans="1:42" ht="24" x14ac:dyDescent="0.25">
      <c r="A24" s="13" t="s">
        <v>38</v>
      </c>
      <c r="B24" s="8" t="s">
        <v>39</v>
      </c>
      <c r="C24" s="8" t="s">
        <v>40</v>
      </c>
      <c r="D24" s="10">
        <v>18</v>
      </c>
      <c r="E24" s="8" t="s">
        <v>72</v>
      </c>
      <c r="F24" s="35" t="s">
        <v>71</v>
      </c>
      <c r="G24" s="11" t="s">
        <v>262</v>
      </c>
      <c r="H24" s="10">
        <f t="shared" si="0"/>
        <v>2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>
        <v>57.897472870000001</v>
      </c>
      <c r="AD24" s="25"/>
      <c r="AE24" s="25"/>
      <c r="AF24" s="25"/>
      <c r="AG24" s="25"/>
      <c r="AH24" s="25"/>
      <c r="AI24" s="25"/>
      <c r="AJ24" s="25"/>
      <c r="AK24" s="25"/>
      <c r="AL24" s="25"/>
      <c r="AM24" s="25">
        <v>67.272959999999998</v>
      </c>
      <c r="AN24" s="25"/>
      <c r="AO24" s="26"/>
    </row>
    <row r="25" spans="1:42" ht="24" x14ac:dyDescent="0.25">
      <c r="A25" s="13" t="s">
        <v>38</v>
      </c>
      <c r="B25" s="8" t="s">
        <v>39</v>
      </c>
      <c r="C25" s="8" t="s">
        <v>40</v>
      </c>
      <c r="D25" s="10">
        <v>19</v>
      </c>
      <c r="E25" s="8" t="s">
        <v>96</v>
      </c>
      <c r="F25" s="35" t="s">
        <v>95</v>
      </c>
      <c r="G25" s="11" t="s">
        <v>263</v>
      </c>
      <c r="H25" s="10">
        <f t="shared" si="0"/>
        <v>20</v>
      </c>
      <c r="I25" s="25">
        <v>3.5746473475541025</v>
      </c>
      <c r="J25" s="25">
        <v>5.8821752972564312</v>
      </c>
      <c r="K25" s="25">
        <v>2.4534318826798533</v>
      </c>
      <c r="L25" s="25">
        <v>3.4934397458023478</v>
      </c>
      <c r="M25" s="25">
        <v>2.8780773046095933</v>
      </c>
      <c r="N25" s="25"/>
      <c r="O25" s="25"/>
      <c r="P25" s="25"/>
      <c r="Q25" s="25"/>
      <c r="R25" s="25"/>
      <c r="S25" s="25"/>
      <c r="T25" s="25"/>
      <c r="U25" s="25">
        <v>14.697563598897206</v>
      </c>
      <c r="V25" s="25"/>
      <c r="W25" s="25"/>
      <c r="X25" s="25"/>
      <c r="Y25" s="25">
        <v>14.81307419659613</v>
      </c>
      <c r="Z25" s="25">
        <v>11.788529850551985</v>
      </c>
      <c r="AA25" s="25">
        <v>10.550389365534087</v>
      </c>
      <c r="AB25" s="25">
        <v>10.917164431792502</v>
      </c>
      <c r="AC25" s="25">
        <v>10.246032027431262</v>
      </c>
      <c r="AD25" s="25">
        <v>11.051610748947322</v>
      </c>
      <c r="AE25" s="25"/>
      <c r="AF25" s="25">
        <v>9.949363020518744</v>
      </c>
      <c r="AG25" s="25"/>
      <c r="AH25" s="25">
        <v>7.2124008194832516</v>
      </c>
      <c r="AI25" s="25">
        <v>4.0179476102133291</v>
      </c>
      <c r="AJ25" s="25">
        <v>9.8872854482471269</v>
      </c>
      <c r="AK25" s="25">
        <v>8.9606497013188111</v>
      </c>
      <c r="AL25" s="25">
        <v>5.6744917498641394</v>
      </c>
      <c r="AM25" s="25">
        <v>6.9470880812504783</v>
      </c>
      <c r="AN25" s="25">
        <v>4.8600877471710877</v>
      </c>
      <c r="AO25" s="26"/>
    </row>
    <row r="26" spans="1:42" x14ac:dyDescent="0.25">
      <c r="A26" s="13" t="s">
        <v>38</v>
      </c>
      <c r="B26" s="8" t="s">
        <v>39</v>
      </c>
      <c r="C26" s="8" t="s">
        <v>40</v>
      </c>
      <c r="D26" s="10">
        <v>20</v>
      </c>
      <c r="E26" s="8" t="s">
        <v>98</v>
      </c>
      <c r="F26" s="35" t="s">
        <v>97</v>
      </c>
      <c r="G26" s="11" t="s">
        <v>263</v>
      </c>
      <c r="H26" s="10">
        <f t="shared" si="0"/>
        <v>20</v>
      </c>
      <c r="I26" s="25">
        <v>78.422993102805393</v>
      </c>
      <c r="J26" s="25">
        <v>51.331559058070809</v>
      </c>
      <c r="K26" s="25">
        <v>61.617712761828649</v>
      </c>
      <c r="L26" s="25">
        <v>63.238516569308814</v>
      </c>
      <c r="M26" s="25">
        <v>89.598224032285941</v>
      </c>
      <c r="N26" s="25"/>
      <c r="O26" s="25"/>
      <c r="P26" s="25"/>
      <c r="Q26" s="25"/>
      <c r="R26" s="25"/>
      <c r="S26" s="25"/>
      <c r="T26" s="25"/>
      <c r="U26" s="25">
        <v>50.941562195048441</v>
      </c>
      <c r="V26" s="25"/>
      <c r="W26" s="25"/>
      <c r="X26" s="25"/>
      <c r="Y26" s="25">
        <v>58.435200962989484</v>
      </c>
      <c r="Z26" s="25">
        <v>56.170570260500774</v>
      </c>
      <c r="AA26" s="25">
        <v>63.143498966717019</v>
      </c>
      <c r="AB26" s="25">
        <v>55.402057759928489</v>
      </c>
      <c r="AC26" s="25">
        <v>48.420041722056176</v>
      </c>
      <c r="AD26" s="25">
        <v>44.886747082015113</v>
      </c>
      <c r="AE26" s="25"/>
      <c r="AF26" s="25">
        <v>71.571312593879313</v>
      </c>
      <c r="AG26" s="25"/>
      <c r="AH26" s="25">
        <v>51.740043494396168</v>
      </c>
      <c r="AI26" s="25">
        <v>61.037000818089545</v>
      </c>
      <c r="AJ26" s="25">
        <v>62.533889385625521</v>
      </c>
      <c r="AK26" s="25">
        <v>63.461009053836626</v>
      </c>
      <c r="AL26" s="25">
        <v>61.036467911870076</v>
      </c>
      <c r="AM26" s="25">
        <v>60.668281380890576</v>
      </c>
      <c r="AN26" s="25">
        <v>27.027433646981454</v>
      </c>
      <c r="AO26" s="26"/>
    </row>
    <row r="27" spans="1:42" x14ac:dyDescent="0.25">
      <c r="A27" s="13" t="s">
        <v>38</v>
      </c>
      <c r="B27" s="8" t="s">
        <v>39</v>
      </c>
      <c r="C27" s="8" t="s">
        <v>40</v>
      </c>
      <c r="D27" s="10">
        <v>21</v>
      </c>
      <c r="E27" s="8" t="s">
        <v>100</v>
      </c>
      <c r="F27" s="35" t="s">
        <v>99</v>
      </c>
      <c r="G27" s="11" t="s">
        <v>263</v>
      </c>
      <c r="H27" s="10">
        <f t="shared" si="0"/>
        <v>20</v>
      </c>
      <c r="I27" s="25">
        <v>0.3915701533932377</v>
      </c>
      <c r="J27" s="25">
        <v>12.306161777130617</v>
      </c>
      <c r="K27" s="25">
        <v>9.7748924347593231</v>
      </c>
      <c r="L27" s="25">
        <v>20.845601611565577</v>
      </c>
      <c r="M27" s="25">
        <v>3.9024582010238187</v>
      </c>
      <c r="N27" s="25"/>
      <c r="O27" s="25"/>
      <c r="P27" s="25"/>
      <c r="Q27" s="25"/>
      <c r="R27" s="25"/>
      <c r="S27" s="25"/>
      <c r="T27" s="25"/>
      <c r="U27" s="25">
        <v>9.3915069766510086</v>
      </c>
      <c r="V27" s="25"/>
      <c r="W27" s="25"/>
      <c r="X27" s="25"/>
      <c r="Y27" s="25">
        <v>4.7987521546439673</v>
      </c>
      <c r="Z27" s="25">
        <v>4.6046985466129167</v>
      </c>
      <c r="AA27" s="25">
        <v>3.6469340859647765</v>
      </c>
      <c r="AB27" s="25">
        <v>4.7958414025185494</v>
      </c>
      <c r="AC27" s="25">
        <v>7.7302106756693023</v>
      </c>
      <c r="AD27" s="25">
        <v>11.155860277109392</v>
      </c>
      <c r="AE27" s="25"/>
      <c r="AF27" s="25">
        <v>5.686883464634912E-2</v>
      </c>
      <c r="AG27" s="25"/>
      <c r="AH27" s="25">
        <v>3.3759376712786846</v>
      </c>
      <c r="AI27" s="25">
        <v>0.6540340821494357</v>
      </c>
      <c r="AJ27" s="25">
        <v>1.292176243694606</v>
      </c>
      <c r="AK27" s="25">
        <v>2.4154758715986455</v>
      </c>
      <c r="AL27" s="25">
        <v>4.18311482217727</v>
      </c>
      <c r="AM27" s="25">
        <v>0.32351247622806772</v>
      </c>
      <c r="AN27" s="25">
        <v>54.080735963539986</v>
      </c>
      <c r="AO27" s="26"/>
    </row>
    <row r="28" spans="1:42" x14ac:dyDescent="0.25">
      <c r="A28" s="13" t="s">
        <v>38</v>
      </c>
      <c r="B28" s="8" t="s">
        <v>39</v>
      </c>
      <c r="C28" s="8" t="s">
        <v>40</v>
      </c>
      <c r="D28" s="10">
        <v>22</v>
      </c>
      <c r="E28" s="8" t="s">
        <v>102</v>
      </c>
      <c r="F28" s="35" t="s">
        <v>101</v>
      </c>
      <c r="G28" s="11" t="s">
        <v>263</v>
      </c>
      <c r="H28" s="10">
        <f t="shared" si="0"/>
        <v>20</v>
      </c>
      <c r="I28" s="25">
        <v>0.92867508990492098</v>
      </c>
      <c r="J28" s="25">
        <v>0.62946908872499663</v>
      </c>
      <c r="K28" s="25">
        <v>0.431331593077316</v>
      </c>
      <c r="L28" s="25">
        <v>1.217556040594826</v>
      </c>
      <c r="M28" s="25">
        <v>0.60845006902027865</v>
      </c>
      <c r="N28" s="25"/>
      <c r="O28" s="25"/>
      <c r="P28" s="25"/>
      <c r="Q28" s="25"/>
      <c r="R28" s="25"/>
      <c r="S28" s="25"/>
      <c r="T28" s="25"/>
      <c r="U28" s="25">
        <v>7.7385737802975321</v>
      </c>
      <c r="V28" s="25"/>
      <c r="W28" s="25"/>
      <c r="X28" s="25"/>
      <c r="Y28" s="25">
        <v>13.218973143698594</v>
      </c>
      <c r="Z28" s="25">
        <v>10.356473518906977</v>
      </c>
      <c r="AA28" s="25">
        <v>14.961413285651131</v>
      </c>
      <c r="AB28" s="25">
        <v>20.373506790159141</v>
      </c>
      <c r="AC28" s="25">
        <v>14.74777842222467</v>
      </c>
      <c r="AD28" s="25">
        <v>16.347842824689874</v>
      </c>
      <c r="AE28" s="25"/>
      <c r="AF28" s="25">
        <v>14.353795480744932</v>
      </c>
      <c r="AG28" s="25"/>
      <c r="AH28" s="25">
        <v>32.529721423165405</v>
      </c>
      <c r="AI28" s="25">
        <v>30.913493941090781</v>
      </c>
      <c r="AJ28" s="25">
        <v>21.249047471418141</v>
      </c>
      <c r="AK28" s="25">
        <v>18.639819377868768</v>
      </c>
      <c r="AL28" s="25">
        <v>24.671086032943943</v>
      </c>
      <c r="AM28" s="25">
        <v>20.680458996571936</v>
      </c>
      <c r="AN28" s="25">
        <v>12.188446058461782</v>
      </c>
      <c r="AO28" s="26"/>
    </row>
    <row r="29" spans="1:42" ht="24" x14ac:dyDescent="0.25">
      <c r="A29" s="13" t="s">
        <v>38</v>
      </c>
      <c r="B29" s="8" t="s">
        <v>39</v>
      </c>
      <c r="C29" s="8" t="s">
        <v>40</v>
      </c>
      <c r="D29" s="10">
        <v>23</v>
      </c>
      <c r="E29" s="8" t="s">
        <v>104</v>
      </c>
      <c r="F29" s="35" t="s">
        <v>103</v>
      </c>
      <c r="G29" s="11" t="s">
        <v>263</v>
      </c>
      <c r="H29" s="10">
        <f t="shared" si="0"/>
        <v>20</v>
      </c>
      <c r="I29" s="25">
        <v>16.65281834143828</v>
      </c>
      <c r="J29" s="25">
        <v>29.822636970850908</v>
      </c>
      <c r="K29" s="25">
        <v>25.614303386918895</v>
      </c>
      <c r="L29" s="25">
        <v>10.84174058657328</v>
      </c>
      <c r="M29" s="25">
        <v>2.9626084253909832</v>
      </c>
      <c r="N29" s="25"/>
      <c r="O29" s="25"/>
      <c r="P29" s="25"/>
      <c r="Q29" s="25"/>
      <c r="R29" s="25"/>
      <c r="S29" s="25"/>
      <c r="T29" s="25"/>
      <c r="U29" s="25">
        <v>17.207599900484386</v>
      </c>
      <c r="V29" s="25"/>
      <c r="W29" s="25"/>
      <c r="X29" s="25"/>
      <c r="Y29" s="25">
        <v>8.718040162093958</v>
      </c>
      <c r="Z29" s="25">
        <v>17.054258581414633</v>
      </c>
      <c r="AA29" s="25">
        <v>7.66555641485132</v>
      </c>
      <c r="AB29" s="25">
        <v>8.3530016301505938</v>
      </c>
      <c r="AC29" s="25">
        <v>18.821440270508432</v>
      </c>
      <c r="AD29" s="25">
        <v>16.52970393391384</v>
      </c>
      <c r="AE29" s="25"/>
      <c r="AF29" s="25">
        <v>3.887712592102837</v>
      </c>
      <c r="AG29" s="25"/>
      <c r="AH29" s="25">
        <v>5.0226696014390191</v>
      </c>
      <c r="AI29" s="25">
        <v>3.1452011716257577</v>
      </c>
      <c r="AJ29" s="25">
        <v>4.8924206412209639</v>
      </c>
      <c r="AK29" s="25">
        <v>6.3857087724568329</v>
      </c>
      <c r="AL29" s="25">
        <v>4.1726981040200632</v>
      </c>
      <c r="AM29" s="25">
        <v>11.249452013619806</v>
      </c>
      <c r="AN29" s="25">
        <v>1.826408858260858</v>
      </c>
      <c r="AO29" s="26"/>
    </row>
    <row r="30" spans="1:42" x14ac:dyDescent="0.25">
      <c r="A30" s="13" t="s">
        <v>38</v>
      </c>
      <c r="B30" s="8" t="s">
        <v>39</v>
      </c>
      <c r="C30" s="8" t="s">
        <v>40</v>
      </c>
      <c r="D30" s="10">
        <v>24</v>
      </c>
      <c r="E30" s="8" t="s">
        <v>94</v>
      </c>
      <c r="F30" s="35" t="s">
        <v>93</v>
      </c>
      <c r="G30" s="11" t="s">
        <v>264</v>
      </c>
      <c r="H30" s="10">
        <f t="shared" si="0"/>
        <v>10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0.1436626734</v>
      </c>
      <c r="AD30" s="25">
        <v>4.1822830499999998E-2</v>
      </c>
      <c r="AE30" s="25"/>
      <c r="AF30" s="25">
        <v>2.1976757999999999E-2</v>
      </c>
      <c r="AG30" s="25"/>
      <c r="AH30" s="25">
        <v>1.6733102199999999E-2</v>
      </c>
      <c r="AI30" s="25">
        <v>3.3795576999999999E-3</v>
      </c>
      <c r="AJ30" s="25">
        <v>2.0389937899999998E-2</v>
      </c>
      <c r="AK30" s="25">
        <v>4.0048284099999998E-2</v>
      </c>
      <c r="AL30" s="25">
        <v>3.2419804699999999E-2</v>
      </c>
      <c r="AM30" s="25">
        <v>1.8463863600000002E-2</v>
      </c>
      <c r="AN30" s="25">
        <v>4.8701943599999999E-2</v>
      </c>
      <c r="AO30" s="26"/>
    </row>
    <row r="31" spans="1:42" ht="24" x14ac:dyDescent="0.25">
      <c r="A31" s="13" t="s">
        <v>38</v>
      </c>
      <c r="B31" s="8" t="s">
        <v>39</v>
      </c>
      <c r="C31" s="8" t="s">
        <v>40</v>
      </c>
      <c r="D31" s="10">
        <v>25</v>
      </c>
      <c r="E31" s="8" t="s">
        <v>106</v>
      </c>
      <c r="F31" s="35" t="s">
        <v>105</v>
      </c>
      <c r="G31" s="11" t="s">
        <v>264</v>
      </c>
      <c r="H31" s="10">
        <f t="shared" si="0"/>
        <v>15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>
        <v>2.192211093616665</v>
      </c>
      <c r="V31" s="25"/>
      <c r="W31" s="25"/>
      <c r="X31" s="25"/>
      <c r="Y31" s="25">
        <v>0.36271280175015974</v>
      </c>
      <c r="Z31" s="25">
        <v>0.49089987577356881</v>
      </c>
      <c r="AA31" s="25">
        <v>0.57390948498087668</v>
      </c>
      <c r="AB31" s="25">
        <v>13.584308008980061</v>
      </c>
      <c r="AC31" s="25">
        <v>1.9241226159321789</v>
      </c>
      <c r="AD31" s="25">
        <v>2.615082670513563</v>
      </c>
      <c r="AE31" s="25"/>
      <c r="AF31" s="25">
        <v>3.6832537601993938</v>
      </c>
      <c r="AG31" s="25"/>
      <c r="AH31" s="25">
        <v>0.19676517375074487</v>
      </c>
      <c r="AI31" s="25">
        <v>0.17961776082580291</v>
      </c>
      <c r="AJ31" s="25">
        <v>1.051809209948164</v>
      </c>
      <c r="AK31" s="25">
        <v>1.4297047293230907</v>
      </c>
      <c r="AL31" s="25">
        <v>3.6629181632926264</v>
      </c>
      <c r="AM31" s="25">
        <v>2.0043436560539325</v>
      </c>
      <c r="AN31" s="25">
        <v>1.398275267371287</v>
      </c>
      <c r="AO31" s="26"/>
    </row>
    <row r="32" spans="1:42" ht="24" x14ac:dyDescent="0.25">
      <c r="A32" s="13" t="s">
        <v>38</v>
      </c>
      <c r="B32" s="8" t="s">
        <v>39</v>
      </c>
      <c r="C32" s="8" t="s">
        <v>40</v>
      </c>
      <c r="D32" s="10">
        <v>26</v>
      </c>
      <c r="E32" s="8" t="s">
        <v>86</v>
      </c>
      <c r="F32" s="35" t="s">
        <v>85</v>
      </c>
      <c r="G32" s="11" t="s">
        <v>265</v>
      </c>
      <c r="H32" s="10">
        <f t="shared" si="0"/>
        <v>32</v>
      </c>
      <c r="I32" s="25">
        <v>18.034357079772612</v>
      </c>
      <c r="J32" s="25">
        <v>9.714210351273552</v>
      </c>
      <c r="K32" s="25">
        <v>11.058943481153131</v>
      </c>
      <c r="L32" s="25">
        <v>10.955689730047769</v>
      </c>
      <c r="M32" s="25">
        <v>18.526274285412043</v>
      </c>
      <c r="N32" s="25">
        <v>18.466221934037431</v>
      </c>
      <c r="O32" s="25">
        <v>16.43270662309768</v>
      </c>
      <c r="P32" s="25">
        <v>12.561986388268339</v>
      </c>
      <c r="Q32" s="25">
        <v>10.661952550393039</v>
      </c>
      <c r="R32" s="25">
        <v>10.661952550087335</v>
      </c>
      <c r="S32" s="25">
        <v>8.5897410740679536</v>
      </c>
      <c r="T32" s="25">
        <v>2.7675103421242739</v>
      </c>
      <c r="U32" s="25">
        <v>1.7746839352017647</v>
      </c>
      <c r="V32" s="25">
        <v>7.7409520150337237</v>
      </c>
      <c r="W32" s="25">
        <v>8.8924031445140095</v>
      </c>
      <c r="X32" s="25">
        <v>7.6046522364439744</v>
      </c>
      <c r="Y32" s="25">
        <v>10.011485623908486</v>
      </c>
      <c r="Z32" s="25">
        <v>11.103175063132422</v>
      </c>
      <c r="AA32" s="25">
        <v>7.9405958892087058</v>
      </c>
      <c r="AB32" s="25">
        <v>12.097732502048402</v>
      </c>
      <c r="AC32" s="25">
        <v>11.594492310637081</v>
      </c>
      <c r="AD32" s="25">
        <v>11.956264339334169</v>
      </c>
      <c r="AE32" s="25">
        <v>12.58418279804075</v>
      </c>
      <c r="AF32" s="25">
        <v>14.873711607833703</v>
      </c>
      <c r="AG32" s="25">
        <v>17.142194348483354</v>
      </c>
      <c r="AH32" s="25">
        <v>18.118261827897093</v>
      </c>
      <c r="AI32" s="25">
        <v>17.599727657667493</v>
      </c>
      <c r="AJ32" s="25">
        <v>20.131061598683068</v>
      </c>
      <c r="AK32" s="25">
        <v>28.001065599892978</v>
      </c>
      <c r="AL32" s="25">
        <v>24.474978309096819</v>
      </c>
      <c r="AM32" s="25">
        <v>24.593025638970765</v>
      </c>
      <c r="AN32" s="25">
        <v>22.397633373920875</v>
      </c>
      <c r="AO32" s="26"/>
    </row>
    <row r="33" spans="1:41" ht="24" x14ac:dyDescent="0.25">
      <c r="A33" s="13" t="s">
        <v>38</v>
      </c>
      <c r="B33" s="8" t="s">
        <v>39</v>
      </c>
      <c r="C33" s="8" t="s">
        <v>40</v>
      </c>
      <c r="D33" s="10">
        <v>27</v>
      </c>
      <c r="E33" s="8" t="s">
        <v>88</v>
      </c>
      <c r="F33" s="35" t="s">
        <v>87</v>
      </c>
      <c r="G33" s="11" t="s">
        <v>265</v>
      </c>
      <c r="H33" s="10">
        <f t="shared" si="0"/>
        <v>32</v>
      </c>
      <c r="I33" s="25">
        <v>0.36662478801524218</v>
      </c>
      <c r="J33" s="25">
        <v>0.97661999074891725</v>
      </c>
      <c r="K33" s="25">
        <v>1.5694222531691213</v>
      </c>
      <c r="L33" s="25">
        <v>14.791196783547903</v>
      </c>
      <c r="M33" s="25">
        <v>4.065740409050365</v>
      </c>
      <c r="N33" s="25">
        <v>5.8673934784758934</v>
      </c>
      <c r="O33" s="25">
        <v>3.3065858514549142</v>
      </c>
      <c r="P33" s="25">
        <v>2.424737613891772</v>
      </c>
      <c r="Q33" s="25">
        <v>1.9235749083609941</v>
      </c>
      <c r="R33" s="25">
        <v>1.9235749083800366</v>
      </c>
      <c r="S33" s="25">
        <v>2.5108923031899502</v>
      </c>
      <c r="T33" s="25">
        <v>4.1470541548289708</v>
      </c>
      <c r="U33" s="25">
        <v>16.669967639685726</v>
      </c>
      <c r="V33" s="25">
        <v>14.371209169521656</v>
      </c>
      <c r="W33" s="25">
        <v>12.592885105529444</v>
      </c>
      <c r="X33" s="25">
        <v>7.254008177697675</v>
      </c>
      <c r="Y33" s="25">
        <v>7.238462389496096</v>
      </c>
      <c r="Z33" s="25">
        <v>7.7568933949826206</v>
      </c>
      <c r="AA33" s="25">
        <v>7.5856939770708678</v>
      </c>
      <c r="AB33" s="25">
        <v>7.8148834557099613</v>
      </c>
      <c r="AC33" s="25">
        <v>5.2962204328487461</v>
      </c>
      <c r="AD33" s="25">
        <v>6.1292562145095442</v>
      </c>
      <c r="AE33" s="25">
        <v>8.3554158649271688</v>
      </c>
      <c r="AF33" s="25">
        <v>8.9347083599214852</v>
      </c>
      <c r="AG33" s="25">
        <v>8.886958272564474</v>
      </c>
      <c r="AH33" s="25">
        <v>9.4699266531170156</v>
      </c>
      <c r="AI33" s="25">
        <v>10.035331932842984</v>
      </c>
      <c r="AJ33" s="25">
        <v>10.999866606461714</v>
      </c>
      <c r="AK33" s="25">
        <v>10.435530809304657</v>
      </c>
      <c r="AL33" s="25">
        <v>11.473401967884374</v>
      </c>
      <c r="AM33" s="25">
        <v>10.141319160650889</v>
      </c>
      <c r="AN33" s="25">
        <v>5.997309390865472</v>
      </c>
      <c r="AO33" s="26"/>
    </row>
    <row r="34" spans="1:41" ht="36" x14ac:dyDescent="0.25">
      <c r="A34" s="13" t="s">
        <v>38</v>
      </c>
      <c r="B34" s="8" t="s">
        <v>39</v>
      </c>
      <c r="C34" s="8" t="s">
        <v>40</v>
      </c>
      <c r="D34" s="10">
        <v>28</v>
      </c>
      <c r="E34" s="8" t="s">
        <v>74</v>
      </c>
      <c r="F34" s="35" t="s">
        <v>73</v>
      </c>
      <c r="G34" s="11" t="s">
        <v>285</v>
      </c>
      <c r="H34" s="10">
        <f t="shared" si="0"/>
        <v>13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>
        <v>4.6327102430408145</v>
      </c>
      <c r="AC34" s="25">
        <v>3.6249498749969966</v>
      </c>
      <c r="AD34" s="25">
        <v>3.1981374571470553</v>
      </c>
      <c r="AE34" s="25">
        <v>3.0446990708589228</v>
      </c>
      <c r="AF34" s="25">
        <v>3.0798344785608323</v>
      </c>
      <c r="AG34" s="25">
        <v>4.9861937079686633</v>
      </c>
      <c r="AH34" s="25">
        <v>5.8274814393995733</v>
      </c>
      <c r="AI34" s="25">
        <v>6.8539349555160669</v>
      </c>
      <c r="AJ34" s="25">
        <v>5.1241564546897216</v>
      </c>
      <c r="AK34" s="25">
        <v>6.1223000741936415</v>
      </c>
      <c r="AL34" s="25">
        <v>5.9942116581079548</v>
      </c>
      <c r="AM34" s="25">
        <v>6.6425287409325771</v>
      </c>
      <c r="AN34" s="25">
        <v>6.785004000784685</v>
      </c>
      <c r="AO34" s="26"/>
    </row>
    <row r="35" spans="1:41" ht="36" x14ac:dyDescent="0.25">
      <c r="A35" s="13" t="s">
        <v>38</v>
      </c>
      <c r="B35" s="8" t="s">
        <v>39</v>
      </c>
      <c r="C35" s="8" t="s">
        <v>40</v>
      </c>
      <c r="D35" s="10">
        <v>29</v>
      </c>
      <c r="E35" s="8" t="s">
        <v>76</v>
      </c>
      <c r="F35" s="35" t="s">
        <v>75</v>
      </c>
      <c r="G35" s="11" t="s">
        <v>285</v>
      </c>
      <c r="H35" s="10">
        <f t="shared" si="0"/>
        <v>18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>
        <v>0.43163706124716161</v>
      </c>
      <c r="X35" s="25">
        <v>1.0194578894724327</v>
      </c>
      <c r="Y35" s="25">
        <v>2.1639600214368211</v>
      </c>
      <c r="Z35" s="25">
        <v>3.251334431864799</v>
      </c>
      <c r="AA35" s="25">
        <v>2.7995478674420675</v>
      </c>
      <c r="AB35" s="25">
        <v>5.4680419190583596</v>
      </c>
      <c r="AC35" s="25">
        <v>5.1289083421244799</v>
      </c>
      <c r="AD35" s="25">
        <v>5.9853805709706522</v>
      </c>
      <c r="AE35" s="25">
        <v>5.6380848532802137</v>
      </c>
      <c r="AF35" s="25">
        <v>8.9616535024618038</v>
      </c>
      <c r="AG35" s="25">
        <v>7.2310445289733876</v>
      </c>
      <c r="AH35" s="25">
        <v>6.9118013367733226</v>
      </c>
      <c r="AI35" s="25">
        <v>5.6012498669998045</v>
      </c>
      <c r="AJ35" s="25">
        <v>9.3883335106177626</v>
      </c>
      <c r="AK35" s="25">
        <v>15.48266319117945</v>
      </c>
      <c r="AL35" s="25">
        <v>12.236981255824707</v>
      </c>
      <c r="AM35" s="25">
        <v>12.301375450251617</v>
      </c>
      <c r="AN35" s="25">
        <v>9.2129339019676344</v>
      </c>
      <c r="AO35" s="26"/>
    </row>
    <row r="36" spans="1:41" ht="36" x14ac:dyDescent="0.25">
      <c r="A36" s="13" t="s">
        <v>38</v>
      </c>
      <c r="B36" s="8" t="s">
        <v>39</v>
      </c>
      <c r="C36" s="8" t="s">
        <v>40</v>
      </c>
      <c r="D36" s="10">
        <v>30</v>
      </c>
      <c r="E36" s="8" t="s">
        <v>78</v>
      </c>
      <c r="F36" s="35" t="s">
        <v>77</v>
      </c>
      <c r="G36" s="11" t="s">
        <v>285</v>
      </c>
      <c r="H36" s="10">
        <f t="shared" si="0"/>
        <v>32</v>
      </c>
      <c r="I36" s="25">
        <v>0.12364568173054197</v>
      </c>
      <c r="J36" s="25">
        <v>4.3006066722478989E-2</v>
      </c>
      <c r="K36" s="25">
        <v>3.3571859321475423E-3</v>
      </c>
      <c r="L36" s="25">
        <v>1.4008937702254039E-4</v>
      </c>
      <c r="M36" s="25">
        <v>0</v>
      </c>
      <c r="N36" s="25">
        <v>0</v>
      </c>
      <c r="O36" s="25">
        <v>0.74051471896724752</v>
      </c>
      <c r="P36" s="25">
        <v>0.46918780610651367</v>
      </c>
      <c r="Q36" s="25">
        <v>0.49261827133225394</v>
      </c>
      <c r="R36" s="25">
        <v>0.49261827133131875</v>
      </c>
      <c r="S36" s="25">
        <v>0.49246955764434996</v>
      </c>
      <c r="T36" s="25">
        <v>1.8165532299498848</v>
      </c>
      <c r="U36" s="25">
        <v>0.40727270375559116</v>
      </c>
      <c r="V36" s="25">
        <v>0.68045414542154747</v>
      </c>
      <c r="W36" s="25">
        <v>0.40900015924881405</v>
      </c>
      <c r="X36" s="25">
        <v>0.46028670969697993</v>
      </c>
      <c r="Y36" s="25">
        <v>0.64358841379694187</v>
      </c>
      <c r="Z36" s="25">
        <v>0.6107215308267443</v>
      </c>
      <c r="AA36" s="25">
        <v>0.64499104328006662</v>
      </c>
      <c r="AB36" s="25">
        <v>1.0204062097431252</v>
      </c>
      <c r="AC36" s="25">
        <v>0.90920625195660909</v>
      </c>
      <c r="AD36" s="25">
        <v>1.1843930138421652</v>
      </c>
      <c r="AE36" s="25">
        <v>2.5362051516855679</v>
      </c>
      <c r="AF36" s="25">
        <v>1.05853528496619</v>
      </c>
      <c r="AG36" s="25">
        <v>2.3182575403053201</v>
      </c>
      <c r="AH36" s="25">
        <v>1.9061408846736787</v>
      </c>
      <c r="AI36" s="25">
        <v>1.3176408986399197</v>
      </c>
      <c r="AJ36" s="25">
        <v>1.3663658759036912</v>
      </c>
      <c r="AK36" s="25">
        <v>1.5162998633313536</v>
      </c>
      <c r="AL36" s="25">
        <v>1.7615913591991856</v>
      </c>
      <c r="AM36" s="25">
        <v>1.4230731805986963</v>
      </c>
      <c r="AN36" s="25">
        <v>1.052822008390818</v>
      </c>
      <c r="AO36" s="26"/>
    </row>
    <row r="37" spans="1:41" ht="36" x14ac:dyDescent="0.25">
      <c r="A37" s="13" t="s">
        <v>38</v>
      </c>
      <c r="B37" s="8" t="s">
        <v>39</v>
      </c>
      <c r="C37" s="8" t="s">
        <v>40</v>
      </c>
      <c r="D37" s="10">
        <v>31</v>
      </c>
      <c r="E37" s="8" t="s">
        <v>80</v>
      </c>
      <c r="F37" s="35" t="s">
        <v>79</v>
      </c>
      <c r="G37" s="11" t="s">
        <v>285</v>
      </c>
      <c r="H37" s="10">
        <f t="shared" si="0"/>
        <v>32</v>
      </c>
      <c r="I37" s="25">
        <v>0.44407956114490427</v>
      </c>
      <c r="J37" s="25">
        <v>0.40578613178587952</v>
      </c>
      <c r="K37" s="25">
        <v>0.85832053665238828</v>
      </c>
      <c r="L37" s="25">
        <v>0.36381211212753739</v>
      </c>
      <c r="M37" s="25">
        <v>0.44333423891484086</v>
      </c>
      <c r="N37" s="25">
        <v>0.25365146003450889</v>
      </c>
      <c r="O37" s="25">
        <v>0.29239467999448776</v>
      </c>
      <c r="P37" s="25">
        <v>0.15352925198361961</v>
      </c>
      <c r="Q37" s="25">
        <v>1.1150725973745035</v>
      </c>
      <c r="R37" s="25">
        <v>1.1150725974300009</v>
      </c>
      <c r="S37" s="25">
        <v>0.85877743592752598</v>
      </c>
      <c r="T37" s="25">
        <v>0.39246620384918152</v>
      </c>
      <c r="U37" s="25">
        <v>0.20307047078881399</v>
      </c>
      <c r="V37" s="25">
        <v>0.27751234246262324</v>
      </c>
      <c r="W37" s="25">
        <v>0.21630845764338888</v>
      </c>
      <c r="X37" s="25">
        <v>0.30874369803860613</v>
      </c>
      <c r="Y37" s="25">
        <v>0.53811268062782136</v>
      </c>
      <c r="Z37" s="25">
        <v>0.9074852160843786</v>
      </c>
      <c r="AA37" s="25">
        <v>0.56104473448184089</v>
      </c>
      <c r="AB37" s="25">
        <v>0.44774453440198075</v>
      </c>
      <c r="AC37" s="25">
        <v>0.45999121037373586</v>
      </c>
      <c r="AD37" s="25">
        <v>0.38608768172883801</v>
      </c>
      <c r="AE37" s="25">
        <v>0.31945763611615041</v>
      </c>
      <c r="AF37" s="25">
        <v>0.44267303026238713</v>
      </c>
      <c r="AG37" s="25">
        <v>0.80769439173961866</v>
      </c>
      <c r="AH37" s="25">
        <v>0.73705190139094889</v>
      </c>
      <c r="AI37" s="25">
        <v>0.66672108079694781</v>
      </c>
      <c r="AJ37" s="25">
        <v>0.70078293054072371</v>
      </c>
      <c r="AK37" s="25">
        <v>0.73022286650681179</v>
      </c>
      <c r="AL37" s="25">
        <v>0.89723900007651924</v>
      </c>
      <c r="AM37" s="25">
        <v>0.94130627502884234</v>
      </c>
      <c r="AN37" s="25">
        <v>0.93532845338408832</v>
      </c>
      <c r="AO37" s="26"/>
    </row>
    <row r="38" spans="1:41" ht="24" x14ac:dyDescent="0.25">
      <c r="A38" s="13" t="s">
        <v>38</v>
      </c>
      <c r="B38" s="8" t="s">
        <v>39</v>
      </c>
      <c r="C38" s="8" t="s">
        <v>40</v>
      </c>
      <c r="D38" s="10">
        <v>32</v>
      </c>
      <c r="E38" s="8" t="s">
        <v>82</v>
      </c>
      <c r="F38" s="35" t="s">
        <v>81</v>
      </c>
      <c r="G38" s="11" t="s">
        <v>285</v>
      </c>
      <c r="H38" s="10">
        <f t="shared" si="0"/>
        <v>32</v>
      </c>
      <c r="I38" s="25">
        <v>3.3585849162219655E-2</v>
      </c>
      <c r="J38" s="25">
        <v>0</v>
      </c>
      <c r="K38" s="25">
        <v>8.5670411379616909E-2</v>
      </c>
      <c r="L38" s="25">
        <v>0.15003572279114075</v>
      </c>
      <c r="M38" s="25">
        <v>2.2599467710409459E-2</v>
      </c>
      <c r="N38" s="25">
        <v>3.5607917266542846E-2</v>
      </c>
      <c r="O38" s="25">
        <v>0.22079447612560382</v>
      </c>
      <c r="P38" s="25">
        <v>5.7566119901401643E-3</v>
      </c>
      <c r="Q38" s="25">
        <v>5.7488755487239819E-4</v>
      </c>
      <c r="R38" s="25">
        <v>5.7488755487156628E-4</v>
      </c>
      <c r="S38" s="25">
        <v>1.9222042422572023</v>
      </c>
      <c r="T38" s="25">
        <v>5.5071609289608636E-2</v>
      </c>
      <c r="U38" s="25">
        <v>8.6822327080886233E-2</v>
      </c>
      <c r="V38" s="25">
        <v>0.97809277785114657</v>
      </c>
      <c r="W38" s="25">
        <v>0.95695075917271966</v>
      </c>
      <c r="X38" s="25">
        <v>1.0333479568469326</v>
      </c>
      <c r="Y38" s="25">
        <v>0.61977246681410048</v>
      </c>
      <c r="Z38" s="25">
        <v>0.77485072280869316</v>
      </c>
      <c r="AA38" s="25">
        <v>0.29448862837066414</v>
      </c>
      <c r="AB38" s="25">
        <v>0.52882959574141575</v>
      </c>
      <c r="AC38" s="25">
        <v>1.4714366315137861</v>
      </c>
      <c r="AD38" s="25">
        <v>1.2022656157064442</v>
      </c>
      <c r="AE38" s="25">
        <v>1.0457360859003513</v>
      </c>
      <c r="AF38" s="25">
        <v>1.3310153116272889</v>
      </c>
      <c r="AG38" s="25">
        <v>1.7990041795831908</v>
      </c>
      <c r="AH38" s="25">
        <v>2.7357862662365484</v>
      </c>
      <c r="AI38" s="25">
        <v>3.1601808557147559</v>
      </c>
      <c r="AJ38" s="25">
        <v>3.5514228270182011</v>
      </c>
      <c r="AK38" s="25">
        <v>4.14957960474967</v>
      </c>
      <c r="AL38" s="25">
        <v>3.584955035973683</v>
      </c>
      <c r="AM38" s="25">
        <v>3.28474199318382</v>
      </c>
      <c r="AN38" s="25">
        <v>4.4115450092650939</v>
      </c>
      <c r="AO38" s="26"/>
    </row>
    <row r="39" spans="1:41" ht="36" x14ac:dyDescent="0.25">
      <c r="A39" s="13" t="s">
        <v>38</v>
      </c>
      <c r="B39" s="8" t="s">
        <v>39</v>
      </c>
      <c r="C39" s="8" t="s">
        <v>40</v>
      </c>
      <c r="D39" s="10">
        <v>33</v>
      </c>
      <c r="E39" s="8" t="s">
        <v>84</v>
      </c>
      <c r="F39" s="35" t="s">
        <v>83</v>
      </c>
      <c r="G39" s="11" t="s">
        <v>285</v>
      </c>
      <c r="H39" s="10">
        <f t="shared" si="0"/>
        <v>32</v>
      </c>
      <c r="I39" s="25">
        <v>0.36662478801524218</v>
      </c>
      <c r="J39" s="25">
        <v>0.97661999074891725</v>
      </c>
      <c r="K39" s="25">
        <v>1.5694222531691213</v>
      </c>
      <c r="L39" s="25">
        <v>14.791196783547903</v>
      </c>
      <c r="M39" s="25">
        <v>4.065740409050365</v>
      </c>
      <c r="N39" s="25">
        <v>5.8673934784758934</v>
      </c>
      <c r="O39" s="25">
        <v>3.3065858514549142</v>
      </c>
      <c r="P39" s="25">
        <v>2.424737613891772</v>
      </c>
      <c r="Q39" s="25">
        <v>1.9235749083609941</v>
      </c>
      <c r="R39" s="25">
        <v>1.9235749083800366</v>
      </c>
      <c r="S39" s="25">
        <v>2.5108923031899502</v>
      </c>
      <c r="T39" s="25">
        <v>4.1470541548289708</v>
      </c>
      <c r="U39" s="25">
        <v>16.669967639685726</v>
      </c>
      <c r="V39" s="25">
        <v>14.371209169521656</v>
      </c>
      <c r="W39" s="25">
        <v>12.592885105529444</v>
      </c>
      <c r="X39" s="25">
        <v>7.254008177697675</v>
      </c>
      <c r="Y39" s="25">
        <v>7.238462389496096</v>
      </c>
      <c r="Z39" s="25">
        <v>7.7568933949826206</v>
      </c>
      <c r="AA39" s="25">
        <v>7.5856939770708678</v>
      </c>
      <c r="AB39" s="25">
        <v>7.8148834557099613</v>
      </c>
      <c r="AC39" s="25">
        <v>5.2962204328487461</v>
      </c>
      <c r="AD39" s="25">
        <v>6.1292562145095442</v>
      </c>
      <c r="AE39" s="25">
        <v>8.3554158649271688</v>
      </c>
      <c r="AF39" s="25">
        <v>8.9347083599214852</v>
      </c>
      <c r="AG39" s="25">
        <v>8.886958272564474</v>
      </c>
      <c r="AH39" s="25">
        <v>9.4699266531170156</v>
      </c>
      <c r="AI39" s="25">
        <v>10.035331932842984</v>
      </c>
      <c r="AJ39" s="25">
        <v>10.999866606461714</v>
      </c>
      <c r="AK39" s="25">
        <v>10.435530809304657</v>
      </c>
      <c r="AL39" s="25">
        <v>11.473401967884374</v>
      </c>
      <c r="AM39" s="25">
        <v>10.141319160650889</v>
      </c>
      <c r="AN39" s="25">
        <v>5.997309390865472</v>
      </c>
      <c r="AO39" s="26"/>
    </row>
    <row r="40" spans="1:41" ht="24" x14ac:dyDescent="0.25">
      <c r="A40" s="13" t="s">
        <v>38</v>
      </c>
      <c r="B40" s="8" t="s">
        <v>39</v>
      </c>
      <c r="C40" s="8" t="s">
        <v>40</v>
      </c>
      <c r="D40" s="10">
        <v>34</v>
      </c>
      <c r="E40" s="8" t="s">
        <v>90</v>
      </c>
      <c r="F40" s="35" t="s">
        <v>89</v>
      </c>
      <c r="G40" s="11" t="s">
        <v>265</v>
      </c>
      <c r="H40" s="10">
        <f t="shared" si="0"/>
        <v>32</v>
      </c>
      <c r="I40" s="25">
        <v>0.44391370509965872</v>
      </c>
      <c r="J40" s="25">
        <v>0.40578613178587952</v>
      </c>
      <c r="K40" s="25">
        <v>0.85832053665238828</v>
      </c>
      <c r="L40" s="25">
        <v>0.36521300589776279</v>
      </c>
      <c r="M40" s="25">
        <v>0.44333423891484086</v>
      </c>
      <c r="N40" s="25">
        <v>0.25365146003450889</v>
      </c>
      <c r="O40" s="25">
        <v>0.34265309345380873</v>
      </c>
      <c r="P40" s="25">
        <v>0.35302593950442274</v>
      </c>
      <c r="Q40" s="25">
        <v>1.1293441809227927</v>
      </c>
      <c r="R40" s="25">
        <v>1.1293441809703555</v>
      </c>
      <c r="S40" s="25">
        <v>0.93820226041441357</v>
      </c>
      <c r="T40" s="25">
        <v>0.47539756842647451</v>
      </c>
      <c r="U40" s="25">
        <v>0.56774041255964991</v>
      </c>
      <c r="V40" s="25">
        <v>0.58919089665714219</v>
      </c>
      <c r="W40" s="25">
        <v>0.31583195721552193</v>
      </c>
      <c r="X40" s="25">
        <v>0.88979340059459189</v>
      </c>
      <c r="Y40" s="25">
        <v>0.7833833943255103</v>
      </c>
      <c r="Z40" s="25">
        <v>1.0172480656677589</v>
      </c>
      <c r="AA40" s="25">
        <v>1.2495418515365082</v>
      </c>
      <c r="AB40" s="25">
        <v>1.0209441712582454</v>
      </c>
      <c r="AC40" s="25">
        <v>0.92571274588305741</v>
      </c>
      <c r="AD40" s="25">
        <v>0.6381646337907797</v>
      </c>
      <c r="AE40" s="25">
        <v>0.58926948902322407</v>
      </c>
      <c r="AF40" s="25">
        <v>1.1784804367017188</v>
      </c>
      <c r="AG40" s="25">
        <v>1.5422789818773408</v>
      </c>
      <c r="AH40" s="25">
        <v>1.764547210508282</v>
      </c>
      <c r="AI40" s="25">
        <v>1.754632659769239</v>
      </c>
      <c r="AJ40" s="25">
        <v>1.8754778273659549</v>
      </c>
      <c r="AK40" s="25">
        <v>1.7914121158597991</v>
      </c>
      <c r="AL40" s="25">
        <v>2.2616976495324121</v>
      </c>
      <c r="AM40" s="25">
        <v>2.0102235507289588</v>
      </c>
      <c r="AN40" s="25">
        <v>1.5801753955697491</v>
      </c>
      <c r="AO40" s="26"/>
    </row>
    <row r="41" spans="1:41" ht="24" x14ac:dyDescent="0.25">
      <c r="A41" s="13" t="s">
        <v>38</v>
      </c>
      <c r="B41" s="8" t="s">
        <v>39</v>
      </c>
      <c r="C41" s="8" t="s">
        <v>40</v>
      </c>
      <c r="D41" s="10">
        <v>35</v>
      </c>
      <c r="E41" s="8" t="s">
        <v>92</v>
      </c>
      <c r="F41" s="35" t="s">
        <v>91</v>
      </c>
      <c r="G41" s="11" t="s">
        <v>265</v>
      </c>
      <c r="H41" s="10">
        <f t="shared" si="0"/>
        <v>32</v>
      </c>
      <c r="I41" s="25">
        <v>76.39777255331235</v>
      </c>
      <c r="J41" s="25">
        <v>88.568414050942124</v>
      </c>
      <c r="K41" s="25">
        <v>86.393449757225724</v>
      </c>
      <c r="L41" s="25">
        <v>73.233262821680228</v>
      </c>
      <c r="M41" s="25">
        <v>77.407985305537579</v>
      </c>
      <c r="N41" s="25">
        <v>75.666384587486675</v>
      </c>
      <c r="O41" s="25">
        <v>79.129097622550319</v>
      </c>
      <c r="P41" s="25">
        <v>81.969648584402577</v>
      </c>
      <c r="Q41" s="25">
        <v>83.847048636511687</v>
      </c>
      <c r="R41" s="25">
        <v>83.847048637095838</v>
      </c>
      <c r="S41" s="25">
        <v>85.518976885841212</v>
      </c>
      <c r="T41" s="25">
        <v>93.07749871229619</v>
      </c>
      <c r="U41" s="25">
        <v>78.373075701146874</v>
      </c>
      <c r="V41" s="25">
        <v>73.806784342709236</v>
      </c>
      <c r="W41" s="25">
        <v>74.842694265430907</v>
      </c>
      <c r="X41" s="25">
        <v>80.534716659300983</v>
      </c>
      <c r="Y41" s="25">
        <v>77.542631538642823</v>
      </c>
      <c r="Z41" s="25">
        <v>75.388775630669784</v>
      </c>
      <c r="AA41" s="25">
        <v>78.696080020218304</v>
      </c>
      <c r="AB41" s="25">
        <v>73.974166857704176</v>
      </c>
      <c r="AC41" s="25">
        <v>74.840873086181119</v>
      </c>
      <c r="AD41" s="25">
        <v>72.674692629181706</v>
      </c>
      <c r="AE41" s="25">
        <v>70.125811500416134</v>
      </c>
      <c r="AF41" s="25">
        <v>66.882966427317044</v>
      </c>
      <c r="AG41" s="25">
        <v>63.307728650101538</v>
      </c>
      <c r="AH41" s="25">
        <v>60.846116015982076</v>
      </c>
      <c r="AI41" s="25">
        <v>60.203624760874831</v>
      </c>
      <c r="AJ41" s="25">
        <v>56.381757276599501</v>
      </c>
      <c r="AK41" s="25">
        <v>50.433282144455916</v>
      </c>
      <c r="AL41" s="25">
        <v>51.837646297432492</v>
      </c>
      <c r="AM41" s="25">
        <v>53.102035586438653</v>
      </c>
      <c r="AN41" s="25">
        <v>64.458429019415973</v>
      </c>
      <c r="AO41" s="26"/>
    </row>
    <row r="42" spans="1:41" x14ac:dyDescent="0.25">
      <c r="A42" s="32" t="s">
        <v>287</v>
      </c>
      <c r="B42" s="8" t="s">
        <v>39</v>
      </c>
      <c r="C42" s="8" t="s">
        <v>40</v>
      </c>
      <c r="D42" s="10">
        <v>36</v>
      </c>
      <c r="E42" s="8"/>
      <c r="F42" s="37" t="s">
        <v>302</v>
      </c>
      <c r="G42" s="8" t="s">
        <v>286</v>
      </c>
      <c r="H42" s="10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6"/>
    </row>
    <row r="43" spans="1:41" x14ac:dyDescent="0.25">
      <c r="A43" s="32" t="s">
        <v>287</v>
      </c>
      <c r="B43" s="8" t="s">
        <v>39</v>
      </c>
      <c r="C43" s="8" t="s">
        <v>40</v>
      </c>
      <c r="D43" s="10">
        <v>36</v>
      </c>
      <c r="E43" s="8"/>
      <c r="F43" s="38" t="s">
        <v>288</v>
      </c>
      <c r="G43" s="8" t="s">
        <v>286</v>
      </c>
      <c r="H43" s="10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6">
        <v>64</v>
      </c>
    </row>
    <row r="44" spans="1:41" x14ac:dyDescent="0.25">
      <c r="A44" s="32" t="s">
        <v>287</v>
      </c>
      <c r="B44" s="8" t="s">
        <v>39</v>
      </c>
      <c r="C44" s="8" t="s">
        <v>40</v>
      </c>
      <c r="D44" s="10">
        <v>36</v>
      </c>
      <c r="E44" s="8"/>
      <c r="F44" s="38" t="s">
        <v>289</v>
      </c>
      <c r="G44" s="8" t="s">
        <v>286</v>
      </c>
      <c r="H44" s="10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6">
        <v>112</v>
      </c>
    </row>
    <row r="45" spans="1:41" x14ac:dyDescent="0.25">
      <c r="A45" s="32" t="s">
        <v>287</v>
      </c>
      <c r="B45" s="8" t="s">
        <v>39</v>
      </c>
      <c r="C45" s="8" t="s">
        <v>40</v>
      </c>
      <c r="D45" s="10">
        <v>36</v>
      </c>
      <c r="E45" s="8"/>
      <c r="F45" s="38" t="s">
        <v>290</v>
      </c>
      <c r="G45" s="8" t="s">
        <v>286</v>
      </c>
      <c r="H45" s="10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6">
        <v>162</v>
      </c>
    </row>
    <row r="46" spans="1:41" x14ac:dyDescent="0.25">
      <c r="A46" s="32" t="s">
        <v>287</v>
      </c>
      <c r="B46" s="8" t="s">
        <v>39</v>
      </c>
      <c r="C46" s="8" t="s">
        <v>40</v>
      </c>
      <c r="D46" s="10">
        <v>36</v>
      </c>
      <c r="E46" s="8"/>
      <c r="F46" s="38" t="s">
        <v>291</v>
      </c>
      <c r="G46" s="8" t="s">
        <v>286</v>
      </c>
      <c r="H46" s="10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6">
        <v>63</v>
      </c>
    </row>
    <row r="47" spans="1:41" x14ac:dyDescent="0.25">
      <c r="A47" s="32" t="s">
        <v>287</v>
      </c>
      <c r="B47" s="8" t="s">
        <v>39</v>
      </c>
      <c r="C47" s="8" t="s">
        <v>40</v>
      </c>
      <c r="D47" s="10">
        <v>36</v>
      </c>
      <c r="E47" s="8"/>
      <c r="F47" s="38" t="s">
        <v>292</v>
      </c>
      <c r="G47" s="8" t="s">
        <v>286</v>
      </c>
      <c r="H47" s="10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6">
        <v>45</v>
      </c>
    </row>
    <row r="48" spans="1:41" x14ac:dyDescent="0.25">
      <c r="A48" s="32" t="s">
        <v>287</v>
      </c>
      <c r="B48" s="8" t="s">
        <v>39</v>
      </c>
      <c r="C48" s="8" t="s">
        <v>40</v>
      </c>
      <c r="D48" s="10">
        <v>36</v>
      </c>
      <c r="E48" s="8"/>
      <c r="F48" s="38" t="s">
        <v>293</v>
      </c>
      <c r="G48" s="8" t="s">
        <v>286</v>
      </c>
      <c r="H48" s="10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6">
        <v>23</v>
      </c>
    </row>
    <row r="49" spans="1:41" x14ac:dyDescent="0.25">
      <c r="A49" s="32" t="s">
        <v>287</v>
      </c>
      <c r="B49" s="8" t="s">
        <v>39</v>
      </c>
      <c r="C49" s="8" t="s">
        <v>40</v>
      </c>
      <c r="D49" s="10">
        <v>36</v>
      </c>
      <c r="E49" s="8"/>
      <c r="F49" s="38" t="s">
        <v>294</v>
      </c>
      <c r="G49" s="8" t="s">
        <v>286</v>
      </c>
      <c r="H49" s="10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6">
        <v>49</v>
      </c>
    </row>
    <row r="50" spans="1:41" x14ac:dyDescent="0.25">
      <c r="A50" s="32" t="s">
        <v>287</v>
      </c>
      <c r="B50" s="8" t="s">
        <v>39</v>
      </c>
      <c r="C50" s="8" t="s">
        <v>40</v>
      </c>
      <c r="D50" s="10">
        <v>36</v>
      </c>
      <c r="E50" s="8"/>
      <c r="F50" s="38" t="s">
        <v>295</v>
      </c>
      <c r="G50" s="8" t="s">
        <v>286</v>
      </c>
      <c r="H50" s="10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6">
        <v>89</v>
      </c>
    </row>
    <row r="51" spans="1:41" x14ac:dyDescent="0.25">
      <c r="A51" s="32" t="s">
        <v>287</v>
      </c>
      <c r="B51" s="8" t="s">
        <v>39</v>
      </c>
      <c r="C51" s="8" t="s">
        <v>40</v>
      </c>
      <c r="D51" s="10">
        <v>36</v>
      </c>
      <c r="E51" s="8"/>
      <c r="F51" s="38" t="s">
        <v>296</v>
      </c>
      <c r="G51" s="8" t="s">
        <v>286</v>
      </c>
      <c r="H51" s="10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6">
        <v>99</v>
      </c>
    </row>
    <row r="52" spans="1:41" x14ac:dyDescent="0.25">
      <c r="A52" s="32" t="s">
        <v>287</v>
      </c>
      <c r="B52" s="8" t="s">
        <v>39</v>
      </c>
      <c r="C52" s="8" t="s">
        <v>40</v>
      </c>
      <c r="D52" s="10">
        <v>36</v>
      </c>
      <c r="E52" s="8"/>
      <c r="F52" s="38" t="s">
        <v>297</v>
      </c>
      <c r="G52" s="8" t="s">
        <v>286</v>
      </c>
      <c r="H52" s="10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6">
        <v>48</v>
      </c>
    </row>
    <row r="53" spans="1:41" x14ac:dyDescent="0.25">
      <c r="A53" s="32" t="s">
        <v>287</v>
      </c>
      <c r="B53" s="8" t="s">
        <v>39</v>
      </c>
      <c r="C53" s="8" t="s">
        <v>40</v>
      </c>
      <c r="D53" s="10">
        <v>36</v>
      </c>
      <c r="E53" s="8"/>
      <c r="F53" s="38" t="s">
        <v>298</v>
      </c>
      <c r="G53" s="8" t="s">
        <v>286</v>
      </c>
      <c r="H53" s="10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6">
        <v>114</v>
      </c>
    </row>
    <row r="54" spans="1:41" ht="24" x14ac:dyDescent="0.25">
      <c r="A54" s="13" t="s">
        <v>38</v>
      </c>
      <c r="B54" s="8" t="s">
        <v>39</v>
      </c>
      <c r="C54" s="8" t="s">
        <v>40</v>
      </c>
      <c r="D54" s="10">
        <v>37</v>
      </c>
      <c r="E54" s="8" t="s">
        <v>108</v>
      </c>
      <c r="F54" s="35" t="s">
        <v>107</v>
      </c>
      <c r="G54" s="11" t="s">
        <v>266</v>
      </c>
      <c r="H54" s="10">
        <f t="shared" si="0"/>
        <v>7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>
        <v>3.5</v>
      </c>
      <c r="AI54" s="25">
        <v>4</v>
      </c>
      <c r="AJ54" s="25">
        <v>4.5</v>
      </c>
      <c r="AK54" s="25">
        <v>4.5</v>
      </c>
      <c r="AL54" s="25">
        <v>4.5</v>
      </c>
      <c r="AM54" s="25">
        <v>4.5</v>
      </c>
      <c r="AN54" s="25">
        <v>4.5</v>
      </c>
      <c r="AO54" s="26"/>
    </row>
    <row r="55" spans="1:41" ht="24" x14ac:dyDescent="0.25">
      <c r="A55" s="13" t="s">
        <v>38</v>
      </c>
      <c r="B55" s="8" t="s">
        <v>39</v>
      </c>
      <c r="C55" s="8" t="s">
        <v>40</v>
      </c>
      <c r="D55" s="10">
        <v>38</v>
      </c>
      <c r="E55" s="8" t="s">
        <v>110</v>
      </c>
      <c r="F55" s="35" t="s">
        <v>109</v>
      </c>
      <c r="G55" s="11" t="s">
        <v>266</v>
      </c>
      <c r="H55" s="10">
        <f t="shared" si="0"/>
        <v>7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>
        <v>4</v>
      </c>
      <c r="AI55" s="25">
        <v>4</v>
      </c>
      <c r="AJ55" s="25">
        <v>4</v>
      </c>
      <c r="AK55" s="25">
        <v>4</v>
      </c>
      <c r="AL55" s="25">
        <v>4</v>
      </c>
      <c r="AM55" s="25">
        <v>4.5</v>
      </c>
      <c r="AN55" s="25">
        <v>4.5</v>
      </c>
      <c r="AO55" s="26"/>
    </row>
    <row r="56" spans="1:41" x14ac:dyDescent="0.25">
      <c r="A56" s="13" t="s">
        <v>38</v>
      </c>
      <c r="B56" s="8" t="s">
        <v>39</v>
      </c>
      <c r="C56" s="8" t="s">
        <v>40</v>
      </c>
      <c r="D56" s="10">
        <v>39</v>
      </c>
      <c r="E56" s="8" t="s">
        <v>112</v>
      </c>
      <c r="F56" s="35" t="s">
        <v>111</v>
      </c>
      <c r="G56" s="11" t="s">
        <v>266</v>
      </c>
      <c r="H56" s="10">
        <f t="shared" si="0"/>
        <v>7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>
        <v>4</v>
      </c>
      <c r="AI56" s="25">
        <v>4</v>
      </c>
      <c r="AJ56" s="25">
        <v>4</v>
      </c>
      <c r="AK56" s="25">
        <v>4</v>
      </c>
      <c r="AL56" s="25">
        <v>4</v>
      </c>
      <c r="AM56" s="25">
        <v>4</v>
      </c>
      <c r="AN56" s="25">
        <v>4</v>
      </c>
      <c r="AO56" s="26"/>
    </row>
    <row r="57" spans="1:41" ht="24" x14ac:dyDescent="0.25">
      <c r="A57" s="13" t="s">
        <v>38</v>
      </c>
      <c r="B57" s="8" t="s">
        <v>39</v>
      </c>
      <c r="C57" s="8" t="s">
        <v>40</v>
      </c>
      <c r="D57" s="10">
        <v>40</v>
      </c>
      <c r="E57" s="8" t="s">
        <v>114</v>
      </c>
      <c r="F57" s="35" t="s">
        <v>113</v>
      </c>
      <c r="G57" s="11" t="s">
        <v>266</v>
      </c>
      <c r="H57" s="10">
        <f t="shared" si="0"/>
        <v>7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>
        <v>4.166666666666667</v>
      </c>
      <c r="AI57" s="25">
        <v>4.166666666666667</v>
      </c>
      <c r="AJ57" s="25">
        <v>4</v>
      </c>
      <c r="AK57" s="25">
        <v>3.7</v>
      </c>
      <c r="AL57" s="25">
        <v>3.6666666666666665</v>
      </c>
      <c r="AM57" s="25">
        <v>3.6666666666666665</v>
      </c>
      <c r="AN57" s="25">
        <v>3.8333333333333335</v>
      </c>
      <c r="AO57" s="26"/>
    </row>
    <row r="58" spans="1:41" ht="24" x14ac:dyDescent="0.25">
      <c r="A58" s="13" t="s">
        <v>38</v>
      </c>
      <c r="B58" s="8" t="s">
        <v>39</v>
      </c>
      <c r="C58" s="8" t="s">
        <v>40</v>
      </c>
      <c r="D58" s="10">
        <v>41</v>
      </c>
      <c r="E58" s="8" t="s">
        <v>116</v>
      </c>
      <c r="F58" s="35" t="s">
        <v>115</v>
      </c>
      <c r="G58" s="11" t="s">
        <v>266</v>
      </c>
      <c r="H58" s="10">
        <f t="shared" si="0"/>
        <v>7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>
        <v>4.5</v>
      </c>
      <c r="AI58" s="25">
        <v>4.5</v>
      </c>
      <c r="AJ58" s="25">
        <v>4.5</v>
      </c>
      <c r="AK58" s="25">
        <v>4.5</v>
      </c>
      <c r="AL58" s="25">
        <v>4.5</v>
      </c>
      <c r="AM58" s="25">
        <v>4</v>
      </c>
      <c r="AN58" s="25">
        <v>4</v>
      </c>
      <c r="AO58" s="26"/>
    </row>
    <row r="59" spans="1:41" ht="24" x14ac:dyDescent="0.25">
      <c r="A59" s="13" t="s">
        <v>38</v>
      </c>
      <c r="B59" s="8" t="s">
        <v>39</v>
      </c>
      <c r="C59" s="8" t="s">
        <v>40</v>
      </c>
      <c r="D59" s="10">
        <v>42</v>
      </c>
      <c r="E59" s="8" t="s">
        <v>118</v>
      </c>
      <c r="F59" s="35" t="s">
        <v>117</v>
      </c>
      <c r="G59" s="11" t="s">
        <v>266</v>
      </c>
      <c r="H59" s="10">
        <f t="shared" si="0"/>
        <v>7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>
        <v>4</v>
      </c>
      <c r="AI59" s="25">
        <v>4</v>
      </c>
      <c r="AJ59" s="25">
        <v>4</v>
      </c>
      <c r="AK59" s="25">
        <v>4</v>
      </c>
      <c r="AL59" s="25">
        <v>4</v>
      </c>
      <c r="AM59" s="25">
        <v>4</v>
      </c>
      <c r="AN59" s="25">
        <v>3.5</v>
      </c>
      <c r="AO59" s="26"/>
    </row>
    <row r="60" spans="1:41" x14ac:dyDescent="0.25">
      <c r="A60" s="13" t="s">
        <v>38</v>
      </c>
      <c r="B60" s="8" t="s">
        <v>39</v>
      </c>
      <c r="C60" s="8" t="s">
        <v>40</v>
      </c>
      <c r="D60" s="10">
        <v>43</v>
      </c>
      <c r="E60" s="8" t="s">
        <v>120</v>
      </c>
      <c r="F60" s="35" t="s">
        <v>119</v>
      </c>
      <c r="G60" s="11" t="s">
        <v>267</v>
      </c>
      <c r="H60" s="10">
        <f t="shared" si="0"/>
        <v>7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>
        <v>3.5</v>
      </c>
      <c r="AI60" s="25">
        <v>3.5</v>
      </c>
      <c r="AJ60" s="25">
        <v>4</v>
      </c>
      <c r="AK60" s="25">
        <v>4</v>
      </c>
      <c r="AL60" s="25">
        <v>4</v>
      </c>
      <c r="AM60" s="25">
        <v>4</v>
      </c>
      <c r="AN60" s="25">
        <v>4</v>
      </c>
      <c r="AO60" s="26"/>
    </row>
    <row r="61" spans="1:41" x14ac:dyDescent="0.25">
      <c r="A61" s="13" t="s">
        <v>38</v>
      </c>
      <c r="B61" s="8" t="s">
        <v>39</v>
      </c>
      <c r="C61" s="8" t="s">
        <v>40</v>
      </c>
      <c r="D61" s="10">
        <v>44</v>
      </c>
      <c r="E61" s="8" t="s">
        <v>122</v>
      </c>
      <c r="F61" s="35" t="s">
        <v>121</v>
      </c>
      <c r="G61" s="11" t="s">
        <v>267</v>
      </c>
      <c r="H61" s="10">
        <f t="shared" si="0"/>
        <v>7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>
        <v>4.5</v>
      </c>
      <c r="AI61" s="25">
        <v>4.5</v>
      </c>
      <c r="AJ61" s="25">
        <v>4</v>
      </c>
      <c r="AK61" s="25">
        <v>3.5</v>
      </c>
      <c r="AL61" s="25">
        <v>3.5</v>
      </c>
      <c r="AM61" s="25">
        <v>3.5</v>
      </c>
      <c r="AN61" s="25">
        <v>3.5</v>
      </c>
      <c r="AO61" s="26"/>
    </row>
    <row r="62" spans="1:41" x14ac:dyDescent="0.25">
      <c r="A62" s="13" t="s">
        <v>38</v>
      </c>
      <c r="B62" s="8" t="s">
        <v>39</v>
      </c>
      <c r="C62" s="8" t="s">
        <v>40</v>
      </c>
      <c r="D62" s="10">
        <v>45</v>
      </c>
      <c r="E62" s="8" t="s">
        <v>124</v>
      </c>
      <c r="F62" s="35" t="s">
        <v>123</v>
      </c>
      <c r="G62" s="11" t="s">
        <v>267</v>
      </c>
      <c r="H62" s="10">
        <f t="shared" si="0"/>
        <v>7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>
        <v>4</v>
      </c>
      <c r="AI62" s="25">
        <v>4</v>
      </c>
      <c r="AJ62" s="25">
        <v>4</v>
      </c>
      <c r="AK62" s="25">
        <v>4</v>
      </c>
      <c r="AL62" s="25">
        <v>4</v>
      </c>
      <c r="AM62" s="25">
        <v>4</v>
      </c>
      <c r="AN62" s="25">
        <v>4</v>
      </c>
      <c r="AO62" s="26"/>
    </row>
    <row r="63" spans="1:41" ht="24" x14ac:dyDescent="0.25">
      <c r="A63" s="13" t="s">
        <v>38</v>
      </c>
      <c r="B63" s="8" t="s">
        <v>39</v>
      </c>
      <c r="C63" s="8" t="s">
        <v>40</v>
      </c>
      <c r="D63" s="10">
        <v>46</v>
      </c>
      <c r="E63" s="8" t="s">
        <v>126</v>
      </c>
      <c r="F63" s="35" t="s">
        <v>125</v>
      </c>
      <c r="G63" s="11" t="s">
        <v>267</v>
      </c>
      <c r="H63" s="10">
        <f t="shared" si="0"/>
        <v>7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>
        <v>4</v>
      </c>
      <c r="AI63" s="25">
        <v>4</v>
      </c>
      <c r="AJ63" s="25">
        <v>4</v>
      </c>
      <c r="AK63" s="25">
        <v>3.5</v>
      </c>
      <c r="AL63" s="25">
        <v>3.5</v>
      </c>
      <c r="AM63" s="25">
        <v>3.5</v>
      </c>
      <c r="AN63" s="25">
        <v>4</v>
      </c>
      <c r="AO63" s="26"/>
    </row>
    <row r="64" spans="1:41" ht="24" x14ac:dyDescent="0.25">
      <c r="A64" s="13" t="s">
        <v>38</v>
      </c>
      <c r="B64" s="8" t="s">
        <v>39</v>
      </c>
      <c r="C64" s="8" t="s">
        <v>40</v>
      </c>
      <c r="D64" s="10">
        <v>47</v>
      </c>
      <c r="E64" s="8" t="s">
        <v>128</v>
      </c>
      <c r="F64" s="35" t="s">
        <v>127</v>
      </c>
      <c r="G64" s="11" t="s">
        <v>267</v>
      </c>
      <c r="H64" s="10">
        <f t="shared" si="0"/>
        <v>7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>
        <v>3.7</v>
      </c>
      <c r="AI64" s="25">
        <v>3.8</v>
      </c>
      <c r="AJ64" s="25">
        <v>3.9</v>
      </c>
      <c r="AK64" s="25">
        <v>4</v>
      </c>
      <c r="AL64" s="25">
        <v>3.9</v>
      </c>
      <c r="AM64" s="25">
        <v>4</v>
      </c>
      <c r="AN64" s="25">
        <v>3.9</v>
      </c>
      <c r="AO64" s="26"/>
    </row>
    <row r="65" spans="1:41" ht="24" x14ac:dyDescent="0.25">
      <c r="A65" s="13" t="s">
        <v>38</v>
      </c>
      <c r="B65" s="8" t="s">
        <v>39</v>
      </c>
      <c r="C65" s="8" t="s">
        <v>40</v>
      </c>
      <c r="D65" s="10">
        <v>48</v>
      </c>
      <c r="E65" s="8" t="s">
        <v>130</v>
      </c>
      <c r="F65" s="35" t="s">
        <v>129</v>
      </c>
      <c r="G65" s="11" t="s">
        <v>267</v>
      </c>
      <c r="H65" s="10">
        <f t="shared" si="0"/>
        <v>7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>
        <v>3.5</v>
      </c>
      <c r="AI65" s="25">
        <v>3.5</v>
      </c>
      <c r="AJ65" s="25">
        <v>3.5</v>
      </c>
      <c r="AK65" s="25">
        <v>3.5</v>
      </c>
      <c r="AL65" s="25">
        <v>3.5</v>
      </c>
      <c r="AM65" s="25">
        <v>3.5</v>
      </c>
      <c r="AN65" s="25">
        <v>3.5</v>
      </c>
      <c r="AO65" s="26"/>
    </row>
    <row r="66" spans="1:41" ht="24" x14ac:dyDescent="0.25">
      <c r="A66" s="13" t="s">
        <v>38</v>
      </c>
      <c r="B66" s="8" t="s">
        <v>39</v>
      </c>
      <c r="C66" s="8" t="s">
        <v>40</v>
      </c>
      <c r="D66" s="10">
        <v>49</v>
      </c>
      <c r="E66" s="8" t="s">
        <v>132</v>
      </c>
      <c r="F66" s="35" t="s">
        <v>131</v>
      </c>
      <c r="G66" s="11" t="s">
        <v>267</v>
      </c>
      <c r="H66" s="10">
        <f t="shared" si="0"/>
        <v>7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>
        <v>3.5</v>
      </c>
      <c r="AI66" s="25">
        <v>3.5</v>
      </c>
      <c r="AJ66" s="25">
        <v>3.5</v>
      </c>
      <c r="AK66" s="25">
        <v>3.5</v>
      </c>
      <c r="AL66" s="25">
        <v>3.5</v>
      </c>
      <c r="AM66" s="25">
        <v>3.5</v>
      </c>
      <c r="AN66" s="25">
        <v>3.5</v>
      </c>
      <c r="AO66" s="26"/>
    </row>
    <row r="67" spans="1:41" ht="24" x14ac:dyDescent="0.25">
      <c r="A67" s="13" t="s">
        <v>38</v>
      </c>
      <c r="B67" s="8" t="s">
        <v>39</v>
      </c>
      <c r="C67" s="8" t="s">
        <v>40</v>
      </c>
      <c r="D67" s="10">
        <v>50</v>
      </c>
      <c r="E67" s="8" t="s">
        <v>134</v>
      </c>
      <c r="F67" s="33" t="s">
        <v>133</v>
      </c>
      <c r="G67" s="11" t="s">
        <v>268</v>
      </c>
      <c r="H67" s="10">
        <f t="shared" si="0"/>
        <v>7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>
        <v>3.7</v>
      </c>
      <c r="AI67" s="25">
        <v>3.9</v>
      </c>
      <c r="AJ67" s="25">
        <v>3.9</v>
      </c>
      <c r="AK67" s="25">
        <v>3.9</v>
      </c>
      <c r="AL67" s="25">
        <v>3.8</v>
      </c>
      <c r="AM67" s="25">
        <v>3.7</v>
      </c>
      <c r="AN67" s="25">
        <v>3.7</v>
      </c>
      <c r="AO67" s="26"/>
    </row>
    <row r="68" spans="1:41" ht="24" x14ac:dyDescent="0.25">
      <c r="A68" s="13" t="s">
        <v>38</v>
      </c>
      <c r="B68" s="8" t="s">
        <v>39</v>
      </c>
      <c r="C68" s="8" t="s">
        <v>40</v>
      </c>
      <c r="D68" s="10">
        <v>51</v>
      </c>
      <c r="E68" s="8" t="s">
        <v>136</v>
      </c>
      <c r="F68" s="33" t="s">
        <v>135</v>
      </c>
      <c r="G68" s="11" t="s">
        <v>268</v>
      </c>
      <c r="H68" s="10">
        <f t="shared" si="0"/>
        <v>7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>
        <v>3.5</v>
      </c>
      <c r="AI68" s="25">
        <v>4</v>
      </c>
      <c r="AJ68" s="25">
        <v>4</v>
      </c>
      <c r="AK68" s="25">
        <v>4</v>
      </c>
      <c r="AL68" s="25">
        <v>3.5</v>
      </c>
      <c r="AM68" s="25">
        <v>3.5</v>
      </c>
      <c r="AN68" s="25">
        <v>3.5</v>
      </c>
      <c r="AO68" s="26"/>
    </row>
    <row r="69" spans="1:41" ht="24" x14ac:dyDescent="0.25">
      <c r="A69" s="13" t="s">
        <v>38</v>
      </c>
      <c r="B69" s="8" t="s">
        <v>39</v>
      </c>
      <c r="C69" s="8" t="s">
        <v>40</v>
      </c>
      <c r="D69" s="10">
        <v>52</v>
      </c>
      <c r="E69" s="8" t="s">
        <v>138</v>
      </c>
      <c r="F69" s="33" t="s">
        <v>137</v>
      </c>
      <c r="G69" s="11" t="s">
        <v>268</v>
      </c>
      <c r="H69" s="10">
        <f t="shared" si="0"/>
        <v>7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>
        <v>3.5</v>
      </c>
      <c r="AI69" s="25">
        <v>3.5</v>
      </c>
      <c r="AJ69" s="25">
        <v>3.5</v>
      </c>
      <c r="AK69" s="25">
        <v>3.5</v>
      </c>
      <c r="AL69" s="25">
        <v>3.5</v>
      </c>
      <c r="AM69" s="25">
        <v>3.5</v>
      </c>
      <c r="AN69" s="25">
        <v>3.5</v>
      </c>
      <c r="AO69" s="26"/>
    </row>
    <row r="70" spans="1:41" x14ac:dyDescent="0.25">
      <c r="A70" s="13" t="s">
        <v>38</v>
      </c>
      <c r="B70" s="8" t="s">
        <v>39</v>
      </c>
      <c r="C70" s="8" t="s">
        <v>40</v>
      </c>
      <c r="D70" s="10">
        <v>53</v>
      </c>
      <c r="E70" s="8" t="s">
        <v>140</v>
      </c>
      <c r="F70" s="33" t="s">
        <v>139</v>
      </c>
      <c r="G70" s="11" t="s">
        <v>268</v>
      </c>
      <c r="H70" s="10">
        <f t="shared" si="0"/>
        <v>7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>
        <v>3.5</v>
      </c>
      <c r="AI70" s="25">
        <v>3.5</v>
      </c>
      <c r="AJ70" s="25">
        <v>3.5</v>
      </c>
      <c r="AK70" s="25">
        <v>4</v>
      </c>
      <c r="AL70" s="25">
        <v>3.5</v>
      </c>
      <c r="AM70" s="25">
        <v>4</v>
      </c>
      <c r="AN70" s="25">
        <v>4</v>
      </c>
      <c r="AO70" s="26"/>
    </row>
    <row r="71" spans="1:41" ht="24" x14ac:dyDescent="0.25">
      <c r="A71" s="13" t="s">
        <v>38</v>
      </c>
      <c r="B71" s="8" t="s">
        <v>39</v>
      </c>
      <c r="C71" s="8" t="s">
        <v>40</v>
      </c>
      <c r="D71" s="10">
        <v>54</v>
      </c>
      <c r="E71" s="8" t="s">
        <v>142</v>
      </c>
      <c r="F71" s="33" t="s">
        <v>141</v>
      </c>
      <c r="G71" s="11" t="s">
        <v>268</v>
      </c>
      <c r="H71" s="10">
        <f t="shared" si="0"/>
        <v>7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>
        <v>3.8333333333333335</v>
      </c>
      <c r="AI71" s="25">
        <v>3.8333333333333335</v>
      </c>
      <c r="AJ71" s="25">
        <v>4</v>
      </c>
      <c r="AK71" s="25">
        <v>4</v>
      </c>
      <c r="AL71" s="25">
        <v>4</v>
      </c>
      <c r="AM71" s="25">
        <v>4.166666666666667</v>
      </c>
      <c r="AN71" s="25">
        <v>4.166666666666667</v>
      </c>
      <c r="AO71" s="26"/>
    </row>
    <row r="72" spans="1:41" x14ac:dyDescent="0.25">
      <c r="A72" s="13" t="s">
        <v>38</v>
      </c>
      <c r="B72" s="8" t="s">
        <v>39</v>
      </c>
      <c r="C72" s="8" t="s">
        <v>40</v>
      </c>
      <c r="D72" s="10">
        <v>55</v>
      </c>
      <c r="E72" s="8" t="s">
        <v>144</v>
      </c>
      <c r="F72" s="33" t="s">
        <v>143</v>
      </c>
      <c r="G72" s="11" t="s">
        <v>268</v>
      </c>
      <c r="H72" s="10">
        <f t="shared" si="0"/>
        <v>7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>
        <v>4</v>
      </c>
      <c r="AI72" s="25">
        <v>4</v>
      </c>
      <c r="AJ72" s="25">
        <v>4</v>
      </c>
      <c r="AK72" s="25">
        <v>4</v>
      </c>
      <c r="AL72" s="25">
        <v>4</v>
      </c>
      <c r="AM72" s="25">
        <v>4</v>
      </c>
      <c r="AN72" s="25">
        <v>4</v>
      </c>
      <c r="AO72" s="26"/>
    </row>
    <row r="73" spans="1:41" ht="24" x14ac:dyDescent="0.25">
      <c r="A73" s="13" t="s">
        <v>38</v>
      </c>
      <c r="B73" s="8" t="s">
        <v>39</v>
      </c>
      <c r="C73" s="8" t="s">
        <v>40</v>
      </c>
      <c r="D73" s="10">
        <v>56</v>
      </c>
      <c r="E73" s="8" t="s">
        <v>146</v>
      </c>
      <c r="F73" s="33" t="s">
        <v>145</v>
      </c>
      <c r="G73" s="11" t="s">
        <v>268</v>
      </c>
      <c r="H73" s="10">
        <f t="shared" si="0"/>
        <v>7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>
        <v>3.5</v>
      </c>
      <c r="AI73" s="25">
        <v>4</v>
      </c>
      <c r="AJ73" s="25">
        <v>4</v>
      </c>
      <c r="AK73" s="25">
        <v>4</v>
      </c>
      <c r="AL73" s="25">
        <v>4</v>
      </c>
      <c r="AM73" s="25">
        <v>4</v>
      </c>
      <c r="AN73" s="25">
        <v>4</v>
      </c>
      <c r="AO73" s="26"/>
    </row>
    <row r="74" spans="1:41" x14ac:dyDescent="0.25">
      <c r="A74" s="32" t="s">
        <v>299</v>
      </c>
      <c r="B74" s="8" t="s">
        <v>39</v>
      </c>
      <c r="C74" s="8" t="s">
        <v>40</v>
      </c>
      <c r="D74" s="10">
        <v>57</v>
      </c>
      <c r="E74" s="8"/>
      <c r="F74" s="33" t="s">
        <v>300</v>
      </c>
      <c r="G74" s="7" t="s">
        <v>286</v>
      </c>
      <c r="H74" s="10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6">
        <v>45</v>
      </c>
    </row>
    <row r="75" spans="1:41" x14ac:dyDescent="0.25">
      <c r="A75" s="13" t="s">
        <v>38</v>
      </c>
      <c r="B75" s="6" t="s">
        <v>39</v>
      </c>
      <c r="C75" s="6" t="s">
        <v>40</v>
      </c>
      <c r="D75" s="10">
        <v>58</v>
      </c>
      <c r="E75" s="6" t="s">
        <v>210</v>
      </c>
      <c r="F75" s="34" t="s">
        <v>209</v>
      </c>
      <c r="G75" s="12" t="s">
        <v>269</v>
      </c>
      <c r="H75" s="10">
        <f t="shared" si="0"/>
        <v>32</v>
      </c>
      <c r="I75" s="27">
        <v>0.35093812716765055</v>
      </c>
      <c r="J75" s="27">
        <v>0.3851740857613119</v>
      </c>
      <c r="K75" s="27">
        <v>0.40386575926209467</v>
      </c>
      <c r="L75" s="27">
        <v>5.9153002259347165E-2</v>
      </c>
      <c r="M75" s="27">
        <v>4.5328040154966096E-2</v>
      </c>
      <c r="N75" s="27">
        <v>0.12432448257834434</v>
      </c>
      <c r="O75" s="27">
        <v>7.5075039538558472E-2</v>
      </c>
      <c r="P75" s="27">
        <v>9.2613938095096188E-2</v>
      </c>
      <c r="Q75" s="27">
        <v>9.6193785743238017E-2</v>
      </c>
      <c r="R75" s="27">
        <v>0.2856182964482003</v>
      </c>
      <c r="S75" s="27">
        <v>0.25130850657363896</v>
      </c>
      <c r="T75" s="27">
        <v>0.3028866018766273</v>
      </c>
      <c r="U75" s="27">
        <v>0.35068143574481375</v>
      </c>
      <c r="V75" s="27">
        <v>2.0941862164587692</v>
      </c>
      <c r="W75" s="27">
        <v>4.2780787037877044</v>
      </c>
      <c r="X75" s="27">
        <v>1.6474873215217307</v>
      </c>
      <c r="Y75" s="27">
        <v>1.730856280667096</v>
      </c>
      <c r="Z75" s="27">
        <v>1.1869808502713732</v>
      </c>
      <c r="AA75" s="27">
        <v>2.2373480433101296</v>
      </c>
      <c r="AB75" s="27">
        <v>3.157508448882739</v>
      </c>
      <c r="AC75" s="27">
        <v>3.3294205423748462</v>
      </c>
      <c r="AD75" s="27">
        <v>1.6805673837252586</v>
      </c>
      <c r="AE75" s="27">
        <v>0.9556943796485674</v>
      </c>
      <c r="AF75" s="27">
        <v>1.7916416141628873</v>
      </c>
      <c r="AG75" s="27">
        <v>1.5681052153945785</v>
      </c>
      <c r="AH75" s="27">
        <v>1.350834686602401</v>
      </c>
      <c r="AI75" s="27">
        <v>3.1161292083422549</v>
      </c>
      <c r="AJ75" s="27">
        <v>5.586872592701102</v>
      </c>
      <c r="AK75" s="27">
        <v>9.5166571962495521</v>
      </c>
      <c r="AL75" s="27">
        <v>9.1326927862114058</v>
      </c>
      <c r="AM75" s="27">
        <v>7.8550507867645463</v>
      </c>
      <c r="AN75" s="27">
        <v>8.2200721247300219</v>
      </c>
      <c r="AO75" s="9"/>
    </row>
    <row r="76" spans="1:41" x14ac:dyDescent="0.25">
      <c r="A76" s="13" t="s">
        <v>38</v>
      </c>
      <c r="B76" s="6" t="s">
        <v>39</v>
      </c>
      <c r="C76" s="6" t="s">
        <v>40</v>
      </c>
      <c r="D76" s="10">
        <v>59</v>
      </c>
      <c r="E76" s="6" t="s">
        <v>150</v>
      </c>
      <c r="F76" s="34" t="s">
        <v>149</v>
      </c>
      <c r="G76" s="12" t="s">
        <v>270</v>
      </c>
      <c r="H76" s="10">
        <f t="shared" si="0"/>
        <v>25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/>
      <c r="Q76" s="27"/>
      <c r="R76" s="27"/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/>
      <c r="AI76" s="27"/>
      <c r="AJ76" s="27"/>
      <c r="AK76" s="27"/>
      <c r="AL76" s="27">
        <v>534537000.00000006</v>
      </c>
      <c r="AM76" s="27">
        <v>18140000</v>
      </c>
      <c r="AN76" s="27">
        <v>764000</v>
      </c>
      <c r="AO76" s="9"/>
    </row>
    <row r="77" spans="1:41" x14ac:dyDescent="0.25">
      <c r="A77" s="13" t="s">
        <v>38</v>
      </c>
      <c r="B77" s="46" t="s">
        <v>39</v>
      </c>
      <c r="C77" s="46" t="s">
        <v>40</v>
      </c>
      <c r="D77" s="10">
        <v>60</v>
      </c>
      <c r="E77" s="46" t="s">
        <v>152</v>
      </c>
      <c r="F77" s="47" t="s">
        <v>151</v>
      </c>
      <c r="G77" s="11" t="s">
        <v>271</v>
      </c>
      <c r="H77" s="10">
        <f t="shared" si="0"/>
        <v>32</v>
      </c>
      <c r="I77" s="48">
        <v>31.668249752242861</v>
      </c>
      <c r="J77" s="48">
        <v>36.556130176914301</v>
      </c>
      <c r="K77" s="48">
        <v>36.870738716070974</v>
      </c>
      <c r="L77" s="48">
        <v>41.42938076811609</v>
      </c>
      <c r="M77" s="48">
        <v>44.894260618850282</v>
      </c>
      <c r="N77" s="48">
        <v>50.696259940388565</v>
      </c>
      <c r="O77" s="48">
        <v>49.035446156556475</v>
      </c>
      <c r="P77" s="48">
        <v>66.530335597743502</v>
      </c>
      <c r="Q77" s="48">
        <v>60.356945599121794</v>
      </c>
      <c r="R77" s="48">
        <v>64.20437938922538</v>
      </c>
      <c r="S77" s="48">
        <v>64.679288120134657</v>
      </c>
      <c r="T77" s="48">
        <v>64.164362656702039</v>
      </c>
      <c r="U77" s="48">
        <v>67.208607008696902</v>
      </c>
      <c r="V77" s="48">
        <v>78.162363215741635</v>
      </c>
      <c r="W77" s="48">
        <v>95.713618841009279</v>
      </c>
      <c r="X77" s="48">
        <v>86.882482128875949</v>
      </c>
      <c r="Y77" s="48">
        <v>85.338650128023431</v>
      </c>
      <c r="Z77" s="48">
        <v>84.621686035947036</v>
      </c>
      <c r="AA77" s="48">
        <v>86.186727541398781</v>
      </c>
      <c r="AB77" s="48">
        <v>86.220829760006026</v>
      </c>
      <c r="AC77" s="48">
        <v>129.60569959948018</v>
      </c>
      <c r="AD77" s="48">
        <v>126.22069355831707</v>
      </c>
      <c r="AE77" s="48">
        <v>119.6365193010583</v>
      </c>
      <c r="AF77" s="48">
        <v>105.82473032146748</v>
      </c>
      <c r="AG77" s="48">
        <v>85.799782383257963</v>
      </c>
      <c r="AH77" s="48">
        <v>67.825354226964023</v>
      </c>
      <c r="AI77" s="48">
        <v>21.186025150226769</v>
      </c>
      <c r="AJ77" s="48">
        <v>23.906123445170799</v>
      </c>
      <c r="AK77" s="48">
        <v>22.434934851076939</v>
      </c>
      <c r="AL77" s="48">
        <v>27.785468391324859</v>
      </c>
      <c r="AM77" s="48">
        <v>29.447232248744299</v>
      </c>
      <c r="AN77" s="48">
        <v>29.750799378517627</v>
      </c>
      <c r="AO77" s="26"/>
    </row>
    <row r="78" spans="1:41" x14ac:dyDescent="0.25">
      <c r="A78" s="13" t="s">
        <v>38</v>
      </c>
      <c r="B78" s="6" t="s">
        <v>39</v>
      </c>
      <c r="C78" s="6" t="s">
        <v>40</v>
      </c>
      <c r="D78" s="10">
        <v>61</v>
      </c>
      <c r="E78" s="6" t="s">
        <v>212</v>
      </c>
      <c r="F78" s="34" t="s">
        <v>211</v>
      </c>
      <c r="G78" s="12" t="s">
        <v>272</v>
      </c>
      <c r="H78" s="10">
        <f t="shared" si="0"/>
        <v>15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>
        <v>12.468871246693629</v>
      </c>
      <c r="T78" s="27">
        <v>14.597515934461397</v>
      </c>
      <c r="U78" s="27">
        <v>11.900565935644797</v>
      </c>
      <c r="V78" s="27">
        <v>16.982541773198008</v>
      </c>
      <c r="W78" s="27"/>
      <c r="X78" s="27"/>
      <c r="Y78" s="27"/>
      <c r="Z78" s="27"/>
      <c r="AA78" s="27"/>
      <c r="AB78" s="27"/>
      <c r="AC78" s="27"/>
      <c r="AD78" s="27">
        <v>18.1061131001006</v>
      </c>
      <c r="AE78" s="27">
        <v>18.009606647292376</v>
      </c>
      <c r="AF78" s="27">
        <v>19.766820007346084</v>
      </c>
      <c r="AG78" s="27">
        <v>23.712146005572059</v>
      </c>
      <c r="AH78" s="27">
        <v>23.6884692085609</v>
      </c>
      <c r="AI78" s="27">
        <v>13.594203165131924</v>
      </c>
      <c r="AJ78" s="27">
        <v>15.666815443864815</v>
      </c>
      <c r="AK78" s="27">
        <v>15.694136207404769</v>
      </c>
      <c r="AL78" s="27">
        <v>15.418081469402232</v>
      </c>
      <c r="AM78" s="27">
        <v>16.691211237321635</v>
      </c>
      <c r="AN78" s="27">
        <v>19.552251155845031</v>
      </c>
      <c r="AO78" s="9"/>
    </row>
    <row r="79" spans="1:41" x14ac:dyDescent="0.25">
      <c r="A79" s="13" t="s">
        <v>38</v>
      </c>
      <c r="B79" s="6" t="s">
        <v>39</v>
      </c>
      <c r="C79" s="6" t="s">
        <v>40</v>
      </c>
      <c r="D79" s="10">
        <v>62</v>
      </c>
      <c r="E79" s="6" t="s">
        <v>214</v>
      </c>
      <c r="F79" s="34" t="s">
        <v>213</v>
      </c>
      <c r="G79" s="12" t="s">
        <v>272</v>
      </c>
      <c r="H79" s="10">
        <f t="shared" si="0"/>
        <v>15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>
        <v>11.436796626569059</v>
      </c>
      <c r="T79" s="27">
        <v>13.1595931183108</v>
      </c>
      <c r="U79" s="27">
        <v>10.768656777794387</v>
      </c>
      <c r="V79" s="27">
        <v>13.149247178533614</v>
      </c>
      <c r="W79" s="27"/>
      <c r="X79" s="27"/>
      <c r="Y79" s="27"/>
      <c r="Z79" s="27"/>
      <c r="AA79" s="27"/>
      <c r="AB79" s="27"/>
      <c r="AC79" s="27"/>
      <c r="AD79" s="27">
        <v>17.19292789468016</v>
      </c>
      <c r="AE79" s="27">
        <v>17.493111211166141</v>
      </c>
      <c r="AF79" s="27">
        <v>18.477686134796102</v>
      </c>
      <c r="AG79" s="27">
        <v>21.752105518845092</v>
      </c>
      <c r="AH79" s="27">
        <v>21.321508315786012</v>
      </c>
      <c r="AI79" s="27">
        <v>12.807375938159682</v>
      </c>
      <c r="AJ79" s="27">
        <v>13.877934569659999</v>
      </c>
      <c r="AK79" s="27">
        <v>13.895952617513821</v>
      </c>
      <c r="AL79" s="27">
        <v>12.612126790042103</v>
      </c>
      <c r="AM79" s="27">
        <v>13.388125730295593</v>
      </c>
      <c r="AN79" s="27">
        <v>15.004334616293196</v>
      </c>
      <c r="AO79" s="9"/>
    </row>
    <row r="80" spans="1:41" x14ac:dyDescent="0.25">
      <c r="A80" s="13" t="s">
        <v>38</v>
      </c>
      <c r="B80" s="6" t="s">
        <v>39</v>
      </c>
      <c r="C80" s="6" t="s">
        <v>40</v>
      </c>
      <c r="D80" s="10">
        <v>63</v>
      </c>
      <c r="E80" s="6" t="s">
        <v>154</v>
      </c>
      <c r="F80" s="34" t="s">
        <v>153</v>
      </c>
      <c r="G80" s="12" t="s">
        <v>273</v>
      </c>
      <c r="H80" s="10">
        <f t="shared" si="0"/>
        <v>1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>
        <v>60.5</v>
      </c>
      <c r="AM80" s="27"/>
      <c r="AN80" s="27"/>
      <c r="AO80" s="9"/>
    </row>
    <row r="81" spans="1:41" ht="24" x14ac:dyDescent="0.25">
      <c r="A81" s="13" t="s">
        <v>38</v>
      </c>
      <c r="B81" s="6" t="s">
        <v>39</v>
      </c>
      <c r="C81" s="6" t="s">
        <v>40</v>
      </c>
      <c r="D81" s="10">
        <v>64</v>
      </c>
      <c r="E81" s="6" t="s">
        <v>156</v>
      </c>
      <c r="F81" s="34" t="s">
        <v>155</v>
      </c>
      <c r="G81" s="12" t="s">
        <v>273</v>
      </c>
      <c r="H81" s="10">
        <f t="shared" si="0"/>
        <v>21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>
        <v>7</v>
      </c>
      <c r="T81" s="27">
        <v>7</v>
      </c>
      <c r="U81" s="27">
        <v>7</v>
      </c>
      <c r="V81" s="27">
        <v>7</v>
      </c>
      <c r="W81" s="27">
        <v>8</v>
      </c>
      <c r="X81" s="27">
        <v>9</v>
      </c>
      <c r="Y81" s="27">
        <v>9</v>
      </c>
      <c r="Z81" s="27">
        <v>9</v>
      </c>
      <c r="AA81" s="27">
        <v>9</v>
      </c>
      <c r="AB81" s="27">
        <v>10</v>
      </c>
      <c r="AC81" s="27">
        <v>10</v>
      </c>
      <c r="AD81" s="27">
        <v>10</v>
      </c>
      <c r="AE81" s="27">
        <v>11</v>
      </c>
      <c r="AF81" s="27">
        <v>12</v>
      </c>
      <c r="AG81" s="27">
        <v>12</v>
      </c>
      <c r="AH81" s="27">
        <v>12</v>
      </c>
      <c r="AI81" s="27">
        <v>12</v>
      </c>
      <c r="AJ81" s="27">
        <v>12</v>
      </c>
      <c r="AK81" s="27">
        <v>13</v>
      </c>
      <c r="AL81" s="27">
        <v>14</v>
      </c>
      <c r="AM81" s="27">
        <v>14</v>
      </c>
      <c r="AN81" s="27"/>
      <c r="AO81" s="9"/>
    </row>
    <row r="82" spans="1:41" ht="24" x14ac:dyDescent="0.25">
      <c r="A82" s="13" t="s">
        <v>38</v>
      </c>
      <c r="B82" s="6" t="s">
        <v>39</v>
      </c>
      <c r="C82" s="6" t="s">
        <v>40</v>
      </c>
      <c r="D82" s="10">
        <v>65</v>
      </c>
      <c r="E82" s="6" t="s">
        <v>158</v>
      </c>
      <c r="F82" s="34" t="s">
        <v>157</v>
      </c>
      <c r="G82" s="12" t="s">
        <v>273</v>
      </c>
      <c r="H82" s="10">
        <f t="shared" si="0"/>
        <v>21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>
        <v>53</v>
      </c>
      <c r="T82" s="27">
        <v>55</v>
      </c>
      <c r="U82" s="27">
        <v>57</v>
      </c>
      <c r="V82" s="27">
        <v>59</v>
      </c>
      <c r="W82" s="27">
        <v>61</v>
      </c>
      <c r="X82" s="27">
        <v>62</v>
      </c>
      <c r="Y82" s="27">
        <v>64</v>
      </c>
      <c r="Z82" s="27">
        <v>66</v>
      </c>
      <c r="AA82" s="27">
        <v>67</v>
      </c>
      <c r="AB82" s="27">
        <v>69</v>
      </c>
      <c r="AC82" s="27">
        <v>71</v>
      </c>
      <c r="AD82" s="27">
        <v>73</v>
      </c>
      <c r="AE82" s="27">
        <v>74</v>
      </c>
      <c r="AF82" s="27">
        <v>75</v>
      </c>
      <c r="AG82" s="27">
        <v>77</v>
      </c>
      <c r="AH82" s="27">
        <v>79</v>
      </c>
      <c r="AI82" s="27">
        <v>80</v>
      </c>
      <c r="AJ82" s="27">
        <v>81</v>
      </c>
      <c r="AK82" s="27">
        <v>82</v>
      </c>
      <c r="AL82" s="27">
        <v>84</v>
      </c>
      <c r="AM82" s="27">
        <v>86</v>
      </c>
      <c r="AN82" s="27"/>
      <c r="AO82" s="9"/>
    </row>
    <row r="83" spans="1:41" x14ac:dyDescent="0.25">
      <c r="A83" s="13" t="s">
        <v>38</v>
      </c>
      <c r="B83" s="6" t="s">
        <v>39</v>
      </c>
      <c r="C83" s="6" t="s">
        <v>40</v>
      </c>
      <c r="D83" s="10">
        <v>66</v>
      </c>
      <c r="E83" s="6" t="s">
        <v>160</v>
      </c>
      <c r="F83" s="34" t="s">
        <v>159</v>
      </c>
      <c r="G83" s="12" t="s">
        <v>274</v>
      </c>
      <c r="H83" s="10">
        <f t="shared" si="0"/>
        <v>13</v>
      </c>
      <c r="I83" s="27">
        <v>950</v>
      </c>
      <c r="J83" s="27">
        <v>950</v>
      </c>
      <c r="K83" s="27">
        <v>950</v>
      </c>
      <c r="L83" s="27">
        <v>950</v>
      </c>
      <c r="M83" s="27">
        <v>950</v>
      </c>
      <c r="N83" s="27">
        <v>950</v>
      </c>
      <c r="O83" s="27">
        <v>950</v>
      </c>
      <c r="P83" s="27">
        <v>950</v>
      </c>
      <c r="Q83" s="27"/>
      <c r="R83" s="27"/>
      <c r="S83" s="27">
        <v>953</v>
      </c>
      <c r="T83" s="27"/>
      <c r="U83" s="27"/>
      <c r="V83" s="27"/>
      <c r="W83" s="27"/>
      <c r="X83" s="27"/>
      <c r="Y83" s="27"/>
      <c r="Z83" s="27"/>
      <c r="AA83" s="27"/>
      <c r="AB83" s="27"/>
      <c r="AC83" s="27">
        <v>953</v>
      </c>
      <c r="AD83" s="27"/>
      <c r="AE83" s="27"/>
      <c r="AF83" s="27">
        <v>977</v>
      </c>
      <c r="AG83" s="27">
        <v>977</v>
      </c>
      <c r="AH83" s="27"/>
      <c r="AI83" s="27"/>
      <c r="AJ83" s="27"/>
      <c r="AK83" s="27">
        <v>953</v>
      </c>
      <c r="AL83" s="27"/>
      <c r="AM83" s="27"/>
      <c r="AN83" s="27"/>
      <c r="AO83" s="9"/>
    </row>
    <row r="84" spans="1:41" ht="24" x14ac:dyDescent="0.25">
      <c r="A84" s="13" t="s">
        <v>38</v>
      </c>
      <c r="B84" s="6" t="s">
        <v>39</v>
      </c>
      <c r="C84" s="6" t="s">
        <v>40</v>
      </c>
      <c r="D84" s="10">
        <v>67</v>
      </c>
      <c r="E84" s="6" t="s">
        <v>162</v>
      </c>
      <c r="F84" s="34" t="s">
        <v>161</v>
      </c>
      <c r="G84" s="12" t="s">
        <v>275</v>
      </c>
      <c r="H84" s="10">
        <f t="shared" ref="H84:H107" si="1">COUNT(I84:AO84)</f>
        <v>7</v>
      </c>
      <c r="I84" s="27"/>
      <c r="J84" s="27"/>
      <c r="K84" s="27">
        <v>2606.5130481355</v>
      </c>
      <c r="L84" s="27"/>
      <c r="M84" s="27"/>
      <c r="N84" s="27"/>
      <c r="O84" s="27"/>
      <c r="P84" s="27">
        <v>2221.6180594232237</v>
      </c>
      <c r="Q84" s="27"/>
      <c r="R84" s="27"/>
      <c r="S84" s="27"/>
      <c r="T84" s="27"/>
      <c r="U84" s="27">
        <v>1935.3791589813061</v>
      </c>
      <c r="V84" s="27"/>
      <c r="W84" s="27"/>
      <c r="X84" s="27"/>
      <c r="Y84" s="27"/>
      <c r="Z84" s="27">
        <v>1696.9798798672659</v>
      </c>
      <c r="AA84" s="27"/>
      <c r="AB84" s="27"/>
      <c r="AC84" s="27"/>
      <c r="AD84" s="27"/>
      <c r="AE84" s="27">
        <v>1506.3864072042854</v>
      </c>
      <c r="AF84" s="27"/>
      <c r="AG84" s="27"/>
      <c r="AH84" s="27"/>
      <c r="AI84" s="27"/>
      <c r="AJ84" s="27">
        <v>1334.0728411696464</v>
      </c>
      <c r="AK84" s="27"/>
      <c r="AL84" s="27"/>
      <c r="AM84" s="27"/>
      <c r="AN84" s="27">
        <v>1213.6595094668646</v>
      </c>
      <c r="AO84" s="9"/>
    </row>
    <row r="85" spans="1:41" x14ac:dyDescent="0.25">
      <c r="A85" s="13" t="s">
        <v>38</v>
      </c>
      <c r="B85" s="6" t="s">
        <v>39</v>
      </c>
      <c r="C85" s="6" t="s">
        <v>40</v>
      </c>
      <c r="D85" s="10">
        <v>68</v>
      </c>
      <c r="E85" s="6" t="s">
        <v>164</v>
      </c>
      <c r="F85" s="34" t="s">
        <v>163</v>
      </c>
      <c r="G85" s="12" t="s">
        <v>274</v>
      </c>
      <c r="H85" s="10">
        <f t="shared" si="1"/>
        <v>14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>
        <v>19.600000381469702</v>
      </c>
      <c r="T85" s="27">
        <v>23</v>
      </c>
      <c r="U85" s="27">
        <v>23.5</v>
      </c>
      <c r="V85" s="27">
        <v>23.899999618530298</v>
      </c>
      <c r="W85" s="27">
        <v>24.399999618530298</v>
      </c>
      <c r="X85" s="27">
        <v>24.899999618530298</v>
      </c>
      <c r="Y85" s="27">
        <v>24.100000381469702</v>
      </c>
      <c r="Z85" s="27"/>
      <c r="AA85" s="27"/>
      <c r="AB85" s="27">
        <v>29.600000381469702</v>
      </c>
      <c r="AC85" s="27">
        <v>29.600000381469702</v>
      </c>
      <c r="AD85" s="27">
        <v>18.399999618530298</v>
      </c>
      <c r="AE85" s="27"/>
      <c r="AF85" s="27">
        <v>17.920000076293899</v>
      </c>
      <c r="AG85" s="27"/>
      <c r="AH85" s="27">
        <v>14.9</v>
      </c>
      <c r="AI85" s="27"/>
      <c r="AJ85" s="27"/>
      <c r="AK85" s="27">
        <v>16.100000000000001</v>
      </c>
      <c r="AL85" s="27">
        <v>12.6</v>
      </c>
      <c r="AM85" s="27"/>
      <c r="AN85" s="27"/>
      <c r="AO85" s="9"/>
    </row>
    <row r="86" spans="1:41" ht="24" x14ac:dyDescent="0.25">
      <c r="A86" s="13" t="s">
        <v>38</v>
      </c>
      <c r="B86" s="6" t="s">
        <v>39</v>
      </c>
      <c r="C86" s="6" t="s">
        <v>40</v>
      </c>
      <c r="D86" s="10">
        <v>69</v>
      </c>
      <c r="E86" s="6" t="s">
        <v>166</v>
      </c>
      <c r="F86" s="34" t="s">
        <v>165</v>
      </c>
      <c r="G86" s="12" t="s">
        <v>276</v>
      </c>
      <c r="H86" s="10">
        <f t="shared" si="1"/>
        <v>8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>
        <v>26.909315916745101</v>
      </c>
      <c r="AH86" s="27">
        <v>18.836165370101501</v>
      </c>
      <c r="AI86" s="27">
        <v>22.642939972355499</v>
      </c>
      <c r="AJ86" s="27">
        <v>23.156083577920999</v>
      </c>
      <c r="AK86" s="27">
        <v>36.977872434366397</v>
      </c>
      <c r="AL86" s="27">
        <v>33.362186620946297</v>
      </c>
      <c r="AM86" s="27">
        <v>34.862810919582103</v>
      </c>
      <c r="AN86" s="27">
        <v>36.017744000646502</v>
      </c>
      <c r="AO86" s="9"/>
    </row>
    <row r="87" spans="1:41" ht="24" x14ac:dyDescent="0.25">
      <c r="A87" s="13" t="s">
        <v>38</v>
      </c>
      <c r="B87" s="6" t="s">
        <v>39</v>
      </c>
      <c r="C87" s="6" t="s">
        <v>40</v>
      </c>
      <c r="D87" s="10">
        <v>70</v>
      </c>
      <c r="E87" s="6" t="s">
        <v>170</v>
      </c>
      <c r="F87" s="34" t="s">
        <v>169</v>
      </c>
      <c r="G87" s="12" t="s">
        <v>276</v>
      </c>
      <c r="H87" s="10">
        <f t="shared" si="1"/>
        <v>7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>
        <v>174.524024864452</v>
      </c>
      <c r="AI87" s="27">
        <v>204.82900134607701</v>
      </c>
      <c r="AJ87" s="27">
        <v>216.29482574218099</v>
      </c>
      <c r="AK87" s="27">
        <v>243.42375117951801</v>
      </c>
      <c r="AL87" s="27">
        <v>268.06524869358799</v>
      </c>
      <c r="AM87" s="27">
        <v>279.72217542684899</v>
      </c>
      <c r="AN87" s="27">
        <v>351.605661657979</v>
      </c>
      <c r="AO87" s="9"/>
    </row>
    <row r="88" spans="1:41" x14ac:dyDescent="0.25">
      <c r="A88" s="13" t="s">
        <v>38</v>
      </c>
      <c r="B88" s="6" t="s">
        <v>39</v>
      </c>
      <c r="C88" s="6" t="s">
        <v>40</v>
      </c>
      <c r="D88" s="10">
        <v>71</v>
      </c>
      <c r="E88" s="6" t="s">
        <v>168</v>
      </c>
      <c r="F88" s="34" t="s">
        <v>167</v>
      </c>
      <c r="G88" s="12" t="s">
        <v>276</v>
      </c>
      <c r="H88" s="10">
        <f t="shared" si="1"/>
        <v>8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>
        <v>2.9949769196460498</v>
      </c>
      <c r="AH88" s="27">
        <v>3.1636307174294802</v>
      </c>
      <c r="AI88" s="27">
        <v>3.5300001140941699</v>
      </c>
      <c r="AJ88" s="27">
        <v>4.4830374799778197</v>
      </c>
      <c r="AK88" s="27">
        <v>4.6923104702335703</v>
      </c>
      <c r="AL88" s="27">
        <v>5.0259230061129498</v>
      </c>
      <c r="AM88" s="27">
        <v>5.3003691484023303</v>
      </c>
      <c r="AN88" s="27">
        <v>5.4605818178754504</v>
      </c>
      <c r="AO88" s="9"/>
    </row>
    <row r="89" spans="1:41" x14ac:dyDescent="0.25">
      <c r="A89" s="13" t="s">
        <v>38</v>
      </c>
      <c r="B89" s="6" t="s">
        <v>39</v>
      </c>
      <c r="C89" s="6" t="s">
        <v>40</v>
      </c>
      <c r="D89" s="10">
        <v>72</v>
      </c>
      <c r="E89" s="6" t="s">
        <v>176</v>
      </c>
      <c r="F89" s="34" t="s">
        <v>175</v>
      </c>
      <c r="G89" s="12" t="s">
        <v>277</v>
      </c>
      <c r="H89" s="10">
        <f t="shared" si="1"/>
        <v>32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2.5549559855E-3</v>
      </c>
      <c r="V89" s="27">
        <v>1.0816179465000001E-2</v>
      </c>
      <c r="W89" s="27">
        <v>2.0151188277E-2</v>
      </c>
      <c r="X89" s="27">
        <v>3.6477237821E-2</v>
      </c>
      <c r="Y89" s="27">
        <v>7.3244861541999995E-2</v>
      </c>
      <c r="Z89" s="27">
        <v>0.12246258103</v>
      </c>
      <c r="AA89" s="27">
        <v>0.22839419021999999</v>
      </c>
      <c r="AB89" s="27">
        <v>0.37415693668</v>
      </c>
      <c r="AC89" s="27">
        <v>0.67853730846000004</v>
      </c>
      <c r="AD89" s="27">
        <v>1.2418179971000001</v>
      </c>
      <c r="AE89" s="27">
        <v>1.9228798766999999</v>
      </c>
      <c r="AF89" s="27">
        <v>3.8597495296000002</v>
      </c>
      <c r="AG89" s="27">
        <v>8.0256020017999994</v>
      </c>
      <c r="AH89" s="27">
        <v>13.283668069999999</v>
      </c>
      <c r="AI89" s="27">
        <v>23.487196262000001</v>
      </c>
      <c r="AJ89" s="27">
        <v>33.479737921000002</v>
      </c>
      <c r="AK89" s="27">
        <v>49.734965897999999</v>
      </c>
      <c r="AL89" s="27">
        <v>63.417818420000003</v>
      </c>
      <c r="AM89" s="27">
        <v>71.486862626000004</v>
      </c>
      <c r="AN89" s="27">
        <v>84.779295817999994</v>
      </c>
      <c r="AO89" s="9"/>
    </row>
    <row r="90" spans="1:41" x14ac:dyDescent="0.25">
      <c r="A90" s="13" t="s">
        <v>38</v>
      </c>
      <c r="B90" s="6" t="s">
        <v>39</v>
      </c>
      <c r="C90" s="6" t="s">
        <v>40</v>
      </c>
      <c r="D90" s="10">
        <v>73</v>
      </c>
      <c r="E90" s="6" t="s">
        <v>178</v>
      </c>
      <c r="F90" s="34" t="s">
        <v>177</v>
      </c>
      <c r="G90" s="12" t="s">
        <v>277</v>
      </c>
      <c r="H90" s="10">
        <f t="shared" si="1"/>
        <v>32</v>
      </c>
      <c r="I90" s="27">
        <v>0.34509757104</v>
      </c>
      <c r="J90" s="27">
        <v>0.32992154460000001</v>
      </c>
      <c r="K90" s="27">
        <v>0.31958602723000001</v>
      </c>
      <c r="L90" s="27">
        <v>0.30838903048999999</v>
      </c>
      <c r="M90" s="27">
        <v>0.30575466974999999</v>
      </c>
      <c r="N90" s="27">
        <v>0.29707973879999999</v>
      </c>
      <c r="O90" s="27">
        <v>0.29009354522000003</v>
      </c>
      <c r="P90" s="27">
        <v>0.29042340373999997</v>
      </c>
      <c r="Q90" s="27">
        <v>0.28864564582000002</v>
      </c>
      <c r="R90" s="27">
        <v>0.29891015665999998</v>
      </c>
      <c r="S90" s="27">
        <v>0.29907225613999999</v>
      </c>
      <c r="T90" s="27">
        <v>0.30633933075999997</v>
      </c>
      <c r="U90" s="27">
        <v>0.30506813205</v>
      </c>
      <c r="V90" s="27">
        <v>0.30226316448000001</v>
      </c>
      <c r="W90" s="27">
        <v>0.30206848685999999</v>
      </c>
      <c r="X90" s="27">
        <v>0.37104999316999998</v>
      </c>
      <c r="Y90" s="27">
        <v>0.44687053784000003</v>
      </c>
      <c r="Z90" s="27">
        <v>0.59105305161999999</v>
      </c>
      <c r="AA90" s="27">
        <v>0.72985709349000005</v>
      </c>
      <c r="AB90" s="27">
        <v>0.85862781553</v>
      </c>
      <c r="AC90" s="27">
        <v>1.1090141708000001</v>
      </c>
      <c r="AD90" s="27">
        <v>1.2460711996</v>
      </c>
      <c r="AE90" s="27">
        <v>1.3673762741</v>
      </c>
      <c r="AF90" s="27">
        <v>1.4120200591000001</v>
      </c>
      <c r="AG90" s="27">
        <v>1.4835573880999999</v>
      </c>
      <c r="AH90" s="27">
        <v>1.4858081445</v>
      </c>
      <c r="AI90" s="27">
        <v>1.6073345206</v>
      </c>
      <c r="AJ90" s="27">
        <v>1.6577241959</v>
      </c>
      <c r="AK90" s="27">
        <v>0.61854759008000004</v>
      </c>
      <c r="AL90" s="27">
        <v>1.1223324723999999</v>
      </c>
      <c r="AM90" s="27">
        <v>1.1393039380000001</v>
      </c>
      <c r="AN90" s="27">
        <v>1.1404433967000001</v>
      </c>
      <c r="AO90" s="9"/>
    </row>
    <row r="91" spans="1:41" x14ac:dyDescent="0.25">
      <c r="A91" s="13" t="s">
        <v>38</v>
      </c>
      <c r="B91" s="6" t="s">
        <v>39</v>
      </c>
      <c r="C91" s="6" t="s">
        <v>40</v>
      </c>
      <c r="D91" s="10">
        <v>74</v>
      </c>
      <c r="E91" s="6" t="s">
        <v>174</v>
      </c>
      <c r="F91" s="34" t="s">
        <v>173</v>
      </c>
      <c r="G91" s="12" t="s">
        <v>277</v>
      </c>
      <c r="H91" s="10">
        <f t="shared" si="1"/>
        <v>18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>
        <v>0</v>
      </c>
      <c r="T91" s="27"/>
      <c r="U91" s="27"/>
      <c r="V91" s="27"/>
      <c r="W91" s="27"/>
      <c r="X91" s="27">
        <v>3.4791757415E-4</v>
      </c>
      <c r="Y91" s="27">
        <v>5.6487629689E-3</v>
      </c>
      <c r="Z91" s="27">
        <v>2.7537541793000001E-2</v>
      </c>
      <c r="AA91" s="27">
        <v>3.2240443207000001E-2</v>
      </c>
      <c r="AB91" s="27">
        <v>0.10489546616000001</v>
      </c>
      <c r="AC91" s="27">
        <v>0.15361529763000001</v>
      </c>
      <c r="AD91" s="27">
        <v>0.20000806031999999</v>
      </c>
      <c r="AE91" s="27">
        <v>0.83028403382000004</v>
      </c>
      <c r="AF91" s="27">
        <v>1.1930579109999999</v>
      </c>
      <c r="AG91" s="27">
        <v>1.7167977039</v>
      </c>
      <c r="AH91" s="27">
        <v>1.8311974609999999</v>
      </c>
      <c r="AI91" s="27">
        <v>2.7231759731</v>
      </c>
      <c r="AJ91" s="27">
        <v>3.85</v>
      </c>
      <c r="AK91" s="27">
        <v>4.2699999999999996</v>
      </c>
      <c r="AL91" s="27">
        <v>5.44</v>
      </c>
      <c r="AM91" s="27">
        <v>12.7</v>
      </c>
      <c r="AN91" s="27">
        <v>14.11</v>
      </c>
      <c r="AO91" s="9"/>
    </row>
    <row r="92" spans="1:41" ht="24" x14ac:dyDescent="0.25">
      <c r="A92" s="13" t="s">
        <v>38</v>
      </c>
      <c r="B92" s="6" t="s">
        <v>39</v>
      </c>
      <c r="C92" s="6" t="s">
        <v>40</v>
      </c>
      <c r="D92" s="10">
        <v>75</v>
      </c>
      <c r="E92" s="6" t="s">
        <v>172</v>
      </c>
      <c r="F92" s="34" t="s">
        <v>171</v>
      </c>
      <c r="G92" s="12" t="s">
        <v>277</v>
      </c>
      <c r="H92" s="10">
        <f t="shared" si="1"/>
        <v>11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>
        <v>0</v>
      </c>
      <c r="AE92" s="27">
        <v>0</v>
      </c>
      <c r="AF92" s="27">
        <v>0</v>
      </c>
      <c r="AG92" s="27">
        <v>4.2613815939000002E-3</v>
      </c>
      <c r="AH92" s="27">
        <v>8.7986001353000005E-3</v>
      </c>
      <c r="AI92" s="27">
        <v>5.7504196106000001E-2</v>
      </c>
      <c r="AJ92" s="27">
        <v>7.1313458114E-2</v>
      </c>
      <c r="AK92" s="27">
        <v>9.8778482419000002E-2</v>
      </c>
      <c r="AL92" s="27">
        <v>0.11500393588</v>
      </c>
      <c r="AM92" s="27">
        <v>0.20532290678000001</v>
      </c>
      <c r="AN92" s="27">
        <v>0.25092710768999998</v>
      </c>
      <c r="AO92" s="9"/>
    </row>
    <row r="93" spans="1:41" x14ac:dyDescent="0.25">
      <c r="A93" s="13" t="s">
        <v>38</v>
      </c>
      <c r="B93" s="6" t="s">
        <v>39</v>
      </c>
      <c r="C93" s="6" t="s">
        <v>40</v>
      </c>
      <c r="D93" s="10">
        <v>76</v>
      </c>
      <c r="E93" s="6" t="s">
        <v>182</v>
      </c>
      <c r="F93" s="34" t="s">
        <v>181</v>
      </c>
      <c r="G93" s="11" t="s">
        <v>246</v>
      </c>
      <c r="H93" s="10">
        <f t="shared" si="1"/>
        <v>1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>
        <v>252.32284503374746</v>
      </c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9"/>
    </row>
    <row r="94" spans="1:41" x14ac:dyDescent="0.25">
      <c r="A94" s="13" t="s">
        <v>38</v>
      </c>
      <c r="B94" s="6" t="s">
        <v>39</v>
      </c>
      <c r="C94" s="6" t="s">
        <v>40</v>
      </c>
      <c r="D94" s="10" t="s">
        <v>231</v>
      </c>
      <c r="E94" s="9" t="s">
        <v>230</v>
      </c>
      <c r="F94" s="39" t="s">
        <v>229</v>
      </c>
      <c r="G94" s="12" t="s">
        <v>248</v>
      </c>
      <c r="H94" s="10">
        <f t="shared" si="1"/>
        <v>32</v>
      </c>
      <c r="I94" s="27">
        <v>430</v>
      </c>
      <c r="J94" s="27">
        <v>410</v>
      </c>
      <c r="K94" s="27">
        <v>360</v>
      </c>
      <c r="L94" s="27">
        <v>320</v>
      </c>
      <c r="M94" s="27">
        <v>340</v>
      </c>
      <c r="N94" s="27">
        <v>350</v>
      </c>
      <c r="O94" s="27">
        <v>390</v>
      </c>
      <c r="P94" s="27">
        <v>420</v>
      </c>
      <c r="Q94" s="27">
        <v>430</v>
      </c>
      <c r="R94" s="27">
        <v>400</v>
      </c>
      <c r="S94" s="27">
        <v>400</v>
      </c>
      <c r="T94" s="27">
        <v>410</v>
      </c>
      <c r="U94" s="27">
        <v>430</v>
      </c>
      <c r="V94" s="27">
        <v>420</v>
      </c>
      <c r="W94" s="27">
        <v>370</v>
      </c>
      <c r="X94" s="27">
        <v>370</v>
      </c>
      <c r="Y94" s="27">
        <v>380</v>
      </c>
      <c r="Z94" s="27">
        <v>390</v>
      </c>
      <c r="AA94" s="27">
        <v>390</v>
      </c>
      <c r="AB94" s="27">
        <v>390</v>
      </c>
      <c r="AC94" s="27">
        <v>340</v>
      </c>
      <c r="AD94" s="27">
        <v>300</v>
      </c>
      <c r="AE94" s="27">
        <v>270</v>
      </c>
      <c r="AF94" s="27">
        <v>320</v>
      </c>
      <c r="AG94" s="27">
        <v>390</v>
      </c>
      <c r="AH94" s="27">
        <v>460</v>
      </c>
      <c r="AI94" s="27">
        <v>600</v>
      </c>
      <c r="AJ94" s="27">
        <v>810</v>
      </c>
      <c r="AK94" s="27">
        <v>1160</v>
      </c>
      <c r="AL94" s="27">
        <v>1190</v>
      </c>
      <c r="AM94" s="27">
        <v>1250</v>
      </c>
      <c r="AN94" s="27">
        <v>1410</v>
      </c>
      <c r="AO94" s="26"/>
    </row>
    <row r="95" spans="1:41" x14ac:dyDescent="0.25">
      <c r="A95" s="13" t="s">
        <v>38</v>
      </c>
      <c r="B95" s="6" t="s">
        <v>39</v>
      </c>
      <c r="C95" s="6" t="s">
        <v>40</v>
      </c>
      <c r="D95" s="10">
        <v>77</v>
      </c>
      <c r="E95" s="6" t="s">
        <v>184</v>
      </c>
      <c r="F95" s="34" t="s">
        <v>183</v>
      </c>
      <c r="G95" s="12" t="s">
        <v>278</v>
      </c>
      <c r="H95" s="10">
        <f t="shared" si="1"/>
        <v>3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>
        <v>18.5</v>
      </c>
      <c r="V95" s="27"/>
      <c r="W95" s="27"/>
      <c r="X95" s="27"/>
      <c r="Y95" s="27"/>
      <c r="Z95" s="27"/>
      <c r="AA95" s="27">
        <v>13.9</v>
      </c>
      <c r="AB95" s="27"/>
      <c r="AC95" s="27"/>
      <c r="AD95" s="27"/>
      <c r="AE95" s="27"/>
      <c r="AF95" s="27"/>
      <c r="AG95" s="27"/>
      <c r="AH95" s="27"/>
      <c r="AI95" s="27">
        <v>9.6</v>
      </c>
      <c r="AJ95" s="27"/>
      <c r="AK95" s="27"/>
      <c r="AL95" s="27"/>
      <c r="AM95" s="27"/>
      <c r="AN95" s="27"/>
      <c r="AO95" s="9"/>
    </row>
    <row r="96" spans="1:41" x14ac:dyDescent="0.25">
      <c r="A96" s="13" t="s">
        <v>38</v>
      </c>
      <c r="B96" s="6" t="s">
        <v>39</v>
      </c>
      <c r="C96" s="6" t="s">
        <v>40</v>
      </c>
      <c r="D96" s="10">
        <v>78</v>
      </c>
      <c r="E96" s="6" t="s">
        <v>186</v>
      </c>
      <c r="F96" s="34" t="s">
        <v>185</v>
      </c>
      <c r="G96" s="12" t="s">
        <v>269</v>
      </c>
      <c r="H96" s="10">
        <f t="shared" si="1"/>
        <v>32</v>
      </c>
      <c r="I96" s="27">
        <v>6.0977316148842364</v>
      </c>
      <c r="J96" s="27">
        <v>4.7228264541600069</v>
      </c>
      <c r="K96" s="27">
        <v>3.5314800479025079</v>
      </c>
      <c r="L96" s="27">
        <v>3.7611797156199445</v>
      </c>
      <c r="M96" s="27">
        <v>6.8529757929861486</v>
      </c>
      <c r="N96" s="27">
        <v>9.5294811756107265</v>
      </c>
      <c r="O96" s="27">
        <v>9.2955145671215362</v>
      </c>
      <c r="P96" s="27">
        <v>10.360272728171015</v>
      </c>
      <c r="Q96" s="27">
        <v>11.239519779594991</v>
      </c>
      <c r="R96" s="27">
        <v>13.156163915968969</v>
      </c>
      <c r="S96" s="27">
        <v>14.38622502661803</v>
      </c>
      <c r="T96" s="27">
        <v>15.823423186187755</v>
      </c>
      <c r="U96" s="27">
        <v>12.736000905106046</v>
      </c>
      <c r="V96" s="27">
        <v>23.785542728751842</v>
      </c>
      <c r="W96" s="27">
        <v>22.574447646493756</v>
      </c>
      <c r="X96" s="27">
        <v>21.130848717055613</v>
      </c>
      <c r="Y96" s="27">
        <v>20.298662104121284</v>
      </c>
      <c r="Z96" s="27">
        <v>23.835503847407427</v>
      </c>
      <c r="AA96" s="27">
        <v>22.36355226641998</v>
      </c>
      <c r="AB96" s="27">
        <v>20.467443415387905</v>
      </c>
      <c r="AC96" s="27">
        <v>23.098130927170608</v>
      </c>
      <c r="AD96" s="27">
        <v>27.122921301683444</v>
      </c>
      <c r="AE96" s="27">
        <v>18.774945765625638</v>
      </c>
      <c r="AF96" s="27">
        <v>22.936928537418925</v>
      </c>
      <c r="AG96" s="27">
        <v>28.377507133432335</v>
      </c>
      <c r="AH96" s="27">
        <v>29.002140241495034</v>
      </c>
      <c r="AI96" s="27">
        <v>16.617604751008958</v>
      </c>
      <c r="AJ96" s="27">
        <v>17.740004922905893</v>
      </c>
      <c r="AK96" s="27">
        <v>16.740505704896151</v>
      </c>
      <c r="AL96" s="27">
        <v>23.814933258359115</v>
      </c>
      <c r="AM96" s="27">
        <v>23.015525797623958</v>
      </c>
      <c r="AN96" s="27">
        <v>18.558851378577213</v>
      </c>
      <c r="AO96" s="9"/>
    </row>
    <row r="97" spans="1:41" ht="24" x14ac:dyDescent="0.25">
      <c r="A97" s="13" t="s">
        <v>38</v>
      </c>
      <c r="B97" s="6" t="s">
        <v>39</v>
      </c>
      <c r="C97" s="6" t="s">
        <v>40</v>
      </c>
      <c r="D97" s="10">
        <v>79</v>
      </c>
      <c r="E97" s="6" t="s">
        <v>188</v>
      </c>
      <c r="F97" s="34" t="s">
        <v>187</v>
      </c>
      <c r="G97" s="12" t="s">
        <v>269</v>
      </c>
      <c r="H97" s="10">
        <f t="shared" si="1"/>
        <v>32</v>
      </c>
      <c r="I97" s="27">
        <v>11.164006414122694</v>
      </c>
      <c r="J97" s="27">
        <v>8.7902399295063471</v>
      </c>
      <c r="K97" s="27">
        <v>6.4811275614627402</v>
      </c>
      <c r="L97" s="27">
        <v>5.8612897350787252</v>
      </c>
      <c r="M97" s="27">
        <v>7.2592505280838768</v>
      </c>
      <c r="N97" s="27">
        <v>9.3983934846627708</v>
      </c>
      <c r="O97" s="27">
        <v>11.0669482655357</v>
      </c>
      <c r="P97" s="27">
        <v>10.634289628904128</v>
      </c>
      <c r="Q97" s="27">
        <v>9.7079894686379919</v>
      </c>
      <c r="R97" s="27">
        <v>9.8448078774701724</v>
      </c>
      <c r="S97" s="27">
        <v>9.3115268543208902</v>
      </c>
      <c r="T97" s="27">
        <v>9.4831391619570073</v>
      </c>
      <c r="U97" s="27">
        <v>12.107567301814449</v>
      </c>
      <c r="V97" s="27">
        <v>14.449355646806641</v>
      </c>
      <c r="W97" s="27">
        <v>13.723342939481267</v>
      </c>
      <c r="X97" s="27">
        <v>12.073480655856136</v>
      </c>
      <c r="Y97" s="27">
        <v>12.043708714402886</v>
      </c>
      <c r="Z97" s="27">
        <v>12.355633653123983</v>
      </c>
      <c r="AA97" s="27">
        <v>10.324159343200739</v>
      </c>
      <c r="AB97" s="27">
        <v>10.84334638820591</v>
      </c>
      <c r="AC97" s="27">
        <v>10.171616354295185</v>
      </c>
      <c r="AD97" s="27">
        <v>9.7223636276716743</v>
      </c>
      <c r="AE97" s="27">
        <v>9.8727696174941677</v>
      </c>
      <c r="AF97" s="27">
        <v>11.533203772198853</v>
      </c>
      <c r="AG97" s="27">
        <v>12.172812100103759</v>
      </c>
      <c r="AH97" s="27">
        <v>15.308165129219583</v>
      </c>
      <c r="AI97" s="27">
        <v>11.303919277351095</v>
      </c>
      <c r="AJ97" s="27">
        <v>11.559033230303116</v>
      </c>
      <c r="AK97" s="27">
        <v>11.242425068388968</v>
      </c>
      <c r="AL97" s="27">
        <v>11.733743429726177</v>
      </c>
      <c r="AM97" s="27">
        <v>9.5303610885476626</v>
      </c>
      <c r="AN97" s="27">
        <v>9.8313309935205186</v>
      </c>
      <c r="AO97" s="9"/>
    </row>
    <row r="98" spans="1:41" x14ac:dyDescent="0.25">
      <c r="A98" s="13" t="s">
        <v>38</v>
      </c>
      <c r="B98" s="6" t="s">
        <v>39</v>
      </c>
      <c r="C98" s="6" t="s">
        <v>40</v>
      </c>
      <c r="D98" s="10">
        <v>80</v>
      </c>
      <c r="E98" s="6" t="s">
        <v>190</v>
      </c>
      <c r="F98" s="34" t="s">
        <v>189</v>
      </c>
      <c r="G98" s="12" t="s">
        <v>269</v>
      </c>
      <c r="H98" s="10">
        <f t="shared" si="1"/>
        <v>16</v>
      </c>
      <c r="I98" s="27">
        <v>2.70777</v>
      </c>
      <c r="J98" s="27">
        <v>1.8081199999999999</v>
      </c>
      <c r="K98" s="27">
        <v>1.9045399999999999</v>
      </c>
      <c r="L98" s="27"/>
      <c r="M98" s="27"/>
      <c r="N98" s="27"/>
      <c r="O98" s="27">
        <v>3.3544800000000001</v>
      </c>
      <c r="P98" s="27">
        <v>3.3067000000000002</v>
      </c>
      <c r="Q98" s="27">
        <v>3.1874199999999999</v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>
        <v>4.1103699999999996</v>
      </c>
      <c r="AC98" s="27"/>
      <c r="AD98" s="27">
        <v>5.3544400000000003</v>
      </c>
      <c r="AE98" s="27"/>
      <c r="AF98" s="27"/>
      <c r="AG98" s="27">
        <v>7.5355800000000004</v>
      </c>
      <c r="AH98" s="27">
        <v>7.4220800000000002</v>
      </c>
      <c r="AI98" s="27">
        <v>5.2599600000000004</v>
      </c>
      <c r="AJ98" s="27">
        <v>5.5198499999999999</v>
      </c>
      <c r="AK98" s="27">
        <v>5.7579500000000001</v>
      </c>
      <c r="AL98" s="27">
        <v>5.3172899999999998</v>
      </c>
      <c r="AM98" s="27">
        <v>5.5404900000000001</v>
      </c>
      <c r="AN98" s="27">
        <v>8.2168399999999995</v>
      </c>
      <c r="AO98" s="9"/>
    </row>
    <row r="99" spans="1:41" x14ac:dyDescent="0.25">
      <c r="A99" s="13" t="s">
        <v>38</v>
      </c>
      <c r="B99" s="6" t="s">
        <v>39</v>
      </c>
      <c r="C99" s="6" t="s">
        <v>40</v>
      </c>
      <c r="D99" s="10">
        <v>81</v>
      </c>
      <c r="E99" s="6" t="s">
        <v>192</v>
      </c>
      <c r="F99" s="34" t="s">
        <v>191</v>
      </c>
      <c r="G99" s="11" t="s">
        <v>271</v>
      </c>
      <c r="H99" s="10">
        <f t="shared" si="1"/>
        <v>32</v>
      </c>
      <c r="I99" s="27">
        <v>3.5932103201097179</v>
      </c>
      <c r="J99" s="27">
        <v>2.816011917600977</v>
      </c>
      <c r="K99" s="27">
        <v>2.7587447121194644</v>
      </c>
      <c r="L99" s="27">
        <v>3.6120287409322818</v>
      </c>
      <c r="M99" s="27">
        <v>3.044079842104126</v>
      </c>
      <c r="N99" s="27">
        <v>3.5990305207542215</v>
      </c>
      <c r="O99" s="27">
        <v>4.068319562755156</v>
      </c>
      <c r="P99" s="27">
        <v>8.4041760071616984</v>
      </c>
      <c r="Q99" s="27">
        <v>10.717393248814981</v>
      </c>
      <c r="R99" s="27">
        <v>8.799137691522585</v>
      </c>
      <c r="S99" s="27">
        <v>6.3025393674893087</v>
      </c>
      <c r="T99" s="27">
        <v>4.5292957672481258</v>
      </c>
      <c r="U99" s="27">
        <v>4.8715467363400968</v>
      </c>
      <c r="V99" s="27">
        <v>5.0377993514058286</v>
      </c>
      <c r="W99" s="27">
        <v>6.3802891743952248</v>
      </c>
      <c r="X99" s="27">
        <v>6.1025765461524211</v>
      </c>
      <c r="Y99" s="27">
        <v>6.5422212281002823</v>
      </c>
      <c r="Z99" s="27">
        <v>7.465662579283336</v>
      </c>
      <c r="AA99" s="27">
        <v>6.5256393827553643</v>
      </c>
      <c r="AB99" s="27">
        <v>5.6677747615717182</v>
      </c>
      <c r="AC99" s="27">
        <v>8.1063862477010584</v>
      </c>
      <c r="AD99" s="27">
        <v>5.4228609992990808</v>
      </c>
      <c r="AE99" s="27">
        <v>3.4146464284397888</v>
      </c>
      <c r="AF99" s="27">
        <v>6.1523285754718451</v>
      </c>
      <c r="AG99" s="27">
        <v>3.2730529986885859</v>
      </c>
      <c r="AH99" s="27">
        <v>3.1576103017879449</v>
      </c>
      <c r="AI99" s="27">
        <v>1.423098307288815</v>
      </c>
      <c r="AJ99" s="27">
        <v>0.9605819701089473</v>
      </c>
      <c r="AK99" s="27">
        <v>1.0575353227396012</v>
      </c>
      <c r="AL99" s="27">
        <v>1.0736305779775122</v>
      </c>
      <c r="AM99" s="27">
        <v>1.1636551878103352</v>
      </c>
      <c r="AN99" s="27">
        <v>0.90889795445429211</v>
      </c>
      <c r="AO99" s="9"/>
    </row>
    <row r="100" spans="1:41" x14ac:dyDescent="0.25">
      <c r="A100" s="13" t="s">
        <v>38</v>
      </c>
      <c r="B100" s="6" t="s">
        <v>39</v>
      </c>
      <c r="C100" s="6" t="s">
        <v>40</v>
      </c>
      <c r="D100" s="10">
        <v>82</v>
      </c>
      <c r="E100" s="6" t="s">
        <v>194</v>
      </c>
      <c r="F100" s="34" t="s">
        <v>193</v>
      </c>
      <c r="G100" s="15" t="s">
        <v>286</v>
      </c>
      <c r="H100" s="10">
        <f t="shared" si="1"/>
        <v>2</v>
      </c>
      <c r="I100" s="27"/>
      <c r="J100" s="27"/>
      <c r="K100" s="27"/>
      <c r="L100" s="27"/>
      <c r="M100" s="27"/>
      <c r="N100" s="27"/>
      <c r="O100" s="27"/>
      <c r="P100" s="27"/>
      <c r="Q100" s="27">
        <v>36.099998474121094</v>
      </c>
      <c r="R100" s="27">
        <v>39.599998474121094</v>
      </c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9"/>
    </row>
    <row r="101" spans="1:41" ht="24" x14ac:dyDescent="0.25">
      <c r="A101" s="13" t="s">
        <v>38</v>
      </c>
      <c r="B101" s="6" t="s">
        <v>39</v>
      </c>
      <c r="C101" s="6" t="s">
        <v>40</v>
      </c>
      <c r="D101" s="10">
        <v>83</v>
      </c>
      <c r="E101" s="6" t="s">
        <v>196</v>
      </c>
      <c r="F101" s="34" t="s">
        <v>195</v>
      </c>
      <c r="G101" s="6" t="s">
        <v>279</v>
      </c>
      <c r="H101" s="10">
        <f t="shared" si="1"/>
        <v>0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9"/>
    </row>
    <row r="102" spans="1:41" x14ac:dyDescent="0.25">
      <c r="A102" s="13" t="s">
        <v>38</v>
      </c>
      <c r="B102" s="6" t="s">
        <v>39</v>
      </c>
      <c r="C102" s="6" t="s">
        <v>40</v>
      </c>
      <c r="D102" s="10">
        <v>84</v>
      </c>
      <c r="E102" s="6" t="s">
        <v>198</v>
      </c>
      <c r="F102" s="34" t="s">
        <v>197</v>
      </c>
      <c r="G102" s="12" t="s">
        <v>280</v>
      </c>
      <c r="H102" s="10">
        <f t="shared" si="1"/>
        <v>32</v>
      </c>
      <c r="I102" s="27">
        <v>1258000000</v>
      </c>
      <c r="J102" s="27">
        <v>1065000000</v>
      </c>
      <c r="K102" s="27">
        <v>874000000</v>
      </c>
      <c r="L102" s="27">
        <v>1158000000</v>
      </c>
      <c r="M102" s="27">
        <v>528000000</v>
      </c>
      <c r="N102" s="27">
        <v>617000000</v>
      </c>
      <c r="O102" s="27">
        <v>863000000</v>
      </c>
      <c r="P102" s="27">
        <v>977000000</v>
      </c>
      <c r="Q102" s="27">
        <v>1009000000</v>
      </c>
      <c r="R102" s="27">
        <v>1018000000</v>
      </c>
      <c r="S102" s="27">
        <v>897000000</v>
      </c>
      <c r="T102" s="27">
        <v>617000000</v>
      </c>
      <c r="U102" s="27">
        <v>1252000000</v>
      </c>
      <c r="V102" s="27">
        <v>974000000</v>
      </c>
      <c r="W102" s="27">
        <v>1425000000</v>
      </c>
      <c r="X102" s="27">
        <v>1724000000</v>
      </c>
      <c r="Y102" s="27">
        <v>1669000000</v>
      </c>
      <c r="Z102" s="27">
        <v>1635000000</v>
      </c>
      <c r="AA102" s="27">
        <v>1795000000</v>
      </c>
      <c r="AB102" s="27">
        <v>1720000000</v>
      </c>
      <c r="AC102" s="27">
        <v>1671000000</v>
      </c>
      <c r="AD102" s="27">
        <v>1716000000</v>
      </c>
      <c r="AE102" s="27">
        <v>1850000000</v>
      </c>
      <c r="AF102" s="27">
        <v>2324296000</v>
      </c>
      <c r="AG102" s="27">
        <v>2450000000</v>
      </c>
      <c r="AH102" s="27">
        <v>2802207027.8000002</v>
      </c>
      <c r="AI102" s="27">
        <v>3726680000</v>
      </c>
      <c r="AJ102" s="27">
        <v>4194720000</v>
      </c>
      <c r="AK102" s="27">
        <v>5269726000</v>
      </c>
      <c r="AL102" s="27">
        <v>5839710000</v>
      </c>
      <c r="AM102" s="27">
        <v>7960090000</v>
      </c>
      <c r="AN102" s="27">
        <v>12785420000</v>
      </c>
      <c r="AO102" s="9"/>
    </row>
    <row r="103" spans="1:41" x14ac:dyDescent="0.25">
      <c r="A103" s="13" t="s">
        <v>38</v>
      </c>
      <c r="B103" s="6" t="s">
        <v>39</v>
      </c>
      <c r="C103" s="6" t="s">
        <v>40</v>
      </c>
      <c r="D103" s="10">
        <v>85</v>
      </c>
      <c r="E103" s="6" t="s">
        <v>200</v>
      </c>
      <c r="F103" s="34" t="s">
        <v>199</v>
      </c>
      <c r="G103" s="12" t="s">
        <v>280</v>
      </c>
      <c r="H103" s="10">
        <f t="shared" si="1"/>
        <v>32</v>
      </c>
      <c r="I103" s="27">
        <v>1129000000</v>
      </c>
      <c r="J103" s="27">
        <v>1106000000</v>
      </c>
      <c r="K103" s="27">
        <v>705000000</v>
      </c>
      <c r="L103" s="27">
        <v>1248000000</v>
      </c>
      <c r="M103" s="27">
        <v>608000000</v>
      </c>
      <c r="N103" s="27">
        <v>866000000</v>
      </c>
      <c r="O103" s="27">
        <v>1046000000</v>
      </c>
      <c r="P103" s="27">
        <v>1156000000</v>
      </c>
      <c r="Q103" s="27">
        <v>905000000</v>
      </c>
      <c r="R103" s="27">
        <v>1273000000</v>
      </c>
      <c r="S103" s="27">
        <v>1205000000</v>
      </c>
      <c r="T103" s="27">
        <v>1055000000</v>
      </c>
      <c r="U103" s="27">
        <v>2169000000</v>
      </c>
      <c r="V103" s="27">
        <v>2575000000</v>
      </c>
      <c r="W103" s="27">
        <v>2108000000</v>
      </c>
      <c r="X103" s="27">
        <v>1906000000</v>
      </c>
      <c r="Y103" s="27">
        <v>2108000000</v>
      </c>
      <c r="Z103" s="27">
        <v>2326000000</v>
      </c>
      <c r="AA103" s="27">
        <v>2563000000</v>
      </c>
      <c r="AB103" s="27">
        <v>3480000000</v>
      </c>
      <c r="AC103" s="27">
        <v>2973000000</v>
      </c>
      <c r="AD103" s="27">
        <v>3154000000</v>
      </c>
      <c r="AE103" s="27">
        <v>2720114000</v>
      </c>
      <c r="AF103" s="27">
        <v>3210160000</v>
      </c>
      <c r="AG103" s="27">
        <v>4073942000</v>
      </c>
      <c r="AH103" s="27">
        <v>5347310000</v>
      </c>
      <c r="AI103" s="27">
        <v>6753680000</v>
      </c>
      <c r="AJ103" s="27">
        <v>8061320000</v>
      </c>
      <c r="AK103" s="27">
        <v>10268512000</v>
      </c>
      <c r="AL103" s="27">
        <v>8046260000</v>
      </c>
      <c r="AM103" s="27">
        <v>10922110000</v>
      </c>
      <c r="AN103" s="27">
        <v>15968400000</v>
      </c>
      <c r="AO103" s="9"/>
    </row>
    <row r="104" spans="1:41" x14ac:dyDescent="0.25">
      <c r="A104" s="13" t="s">
        <v>38</v>
      </c>
      <c r="B104" s="6" t="s">
        <v>39</v>
      </c>
      <c r="C104" s="6" t="s">
        <v>40</v>
      </c>
      <c r="D104" s="10">
        <v>86</v>
      </c>
      <c r="E104" s="6" t="s">
        <v>202</v>
      </c>
      <c r="F104" s="34" t="s">
        <v>201</v>
      </c>
      <c r="G104" s="12" t="s">
        <v>280</v>
      </c>
      <c r="H104" s="10">
        <f t="shared" si="1"/>
        <v>32</v>
      </c>
      <c r="I104" s="27">
        <v>53.698032663409101</v>
      </c>
      <c r="J104" s="27">
        <v>51.415745898571032</v>
      </c>
      <c r="K104" s="27">
        <v>39.12294686348757</v>
      </c>
      <c r="L104" s="27">
        <v>59.30088476499553</v>
      </c>
      <c r="M104" s="27">
        <v>25.746326808020743</v>
      </c>
      <c r="N104" s="27">
        <v>32.923787082800828</v>
      </c>
      <c r="O104" s="27">
        <v>33.329825692815845</v>
      </c>
      <c r="P104" s="27">
        <v>42.030963820604292</v>
      </c>
      <c r="Q104" s="27">
        <v>36.822981182511512</v>
      </c>
      <c r="R104" s="27">
        <v>43.623434477521798</v>
      </c>
      <c r="S104" s="27">
        <v>35.692600055256015</v>
      </c>
      <c r="T104" s="27">
        <v>25.321319916886043</v>
      </c>
      <c r="U104" s="27">
        <v>53.319164074800355</v>
      </c>
      <c r="V104" s="27">
        <v>59.458135057697383</v>
      </c>
      <c r="W104" s="27">
        <v>64.86889296344188</v>
      </c>
      <c r="X104" s="27">
        <v>56.153793212430813</v>
      </c>
      <c r="Y104" s="27">
        <v>54.478701433996847</v>
      </c>
      <c r="Z104" s="27">
        <v>57.477153397615034</v>
      </c>
      <c r="AA104" s="27">
        <v>58.245894699794178</v>
      </c>
      <c r="AB104" s="27">
        <v>67.374000550637035</v>
      </c>
      <c r="AC104" s="27">
        <v>93.199692578594238</v>
      </c>
      <c r="AD104" s="27">
        <v>91.629681580183714</v>
      </c>
      <c r="AE104" s="27">
        <v>74.115599255951693</v>
      </c>
      <c r="AF104" s="27">
        <v>72.509610031030675</v>
      </c>
      <c r="AG104" s="27">
        <v>73.456074352924077</v>
      </c>
      <c r="AH104" s="27">
        <v>75.937437264324643</v>
      </c>
      <c r="AI104" s="27">
        <v>51.348494378927747</v>
      </c>
      <c r="AJ104" s="27">
        <v>49.504067763717721</v>
      </c>
      <c r="AK104" s="27">
        <v>54.466534419330237</v>
      </c>
      <c r="AL104" s="27">
        <v>53.451700729407307</v>
      </c>
      <c r="AM104" s="27">
        <v>58.686228644962313</v>
      </c>
      <c r="AN104" s="27">
        <v>73.352225241293183</v>
      </c>
      <c r="AO104" s="9"/>
    </row>
    <row r="105" spans="1:41" x14ac:dyDescent="0.25">
      <c r="A105" s="13" t="s">
        <v>38</v>
      </c>
      <c r="B105" s="6" t="s">
        <v>39</v>
      </c>
      <c r="C105" s="6" t="s">
        <v>40</v>
      </c>
      <c r="D105" s="10">
        <v>87</v>
      </c>
      <c r="E105" s="6" t="s">
        <v>204</v>
      </c>
      <c r="F105" s="34" t="s">
        <v>203</v>
      </c>
      <c r="G105" s="12" t="s">
        <v>281</v>
      </c>
      <c r="H105" s="10">
        <f t="shared" si="1"/>
        <v>7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>
        <v>1106489310</v>
      </c>
      <c r="AI105" s="27">
        <v>1382846296.20344</v>
      </c>
      <c r="AJ105" s="27">
        <v>1831864826.72949</v>
      </c>
      <c r="AK105" s="27">
        <v>1800898738.9241099</v>
      </c>
      <c r="AL105" s="27">
        <v>1769710000</v>
      </c>
      <c r="AM105" s="27">
        <v>1477300000</v>
      </c>
      <c r="AN105" s="27">
        <v>1871120000</v>
      </c>
      <c r="AO105" s="9"/>
    </row>
    <row r="106" spans="1:41" x14ac:dyDescent="0.25">
      <c r="A106" s="13" t="s">
        <v>38</v>
      </c>
      <c r="B106" s="6" t="s">
        <v>39</v>
      </c>
      <c r="C106" s="6" t="s">
        <v>40</v>
      </c>
      <c r="D106" s="10">
        <v>88</v>
      </c>
      <c r="E106" s="6" t="s">
        <v>206</v>
      </c>
      <c r="F106" s="34" t="s">
        <v>205</v>
      </c>
      <c r="G106" s="12" t="s">
        <v>281</v>
      </c>
      <c r="H106" s="10">
        <f t="shared" si="1"/>
        <v>7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>
        <v>1273090962.7632101</v>
      </c>
      <c r="AI106" s="27">
        <v>1532818781.8861101</v>
      </c>
      <c r="AJ106" s="27">
        <v>1998589934.8329101</v>
      </c>
      <c r="AK106" s="27">
        <v>2298064134.93612</v>
      </c>
      <c r="AL106" s="27">
        <v>2943120000</v>
      </c>
      <c r="AM106" s="27">
        <v>3003230000</v>
      </c>
      <c r="AN106" s="27">
        <v>3666550000</v>
      </c>
      <c r="AO106" s="9"/>
    </row>
    <row r="107" spans="1:41" x14ac:dyDescent="0.25">
      <c r="A107" s="13" t="s">
        <v>38</v>
      </c>
      <c r="B107" s="6" t="s">
        <v>39</v>
      </c>
      <c r="C107" s="6" t="s">
        <v>40</v>
      </c>
      <c r="D107" s="10">
        <v>89</v>
      </c>
      <c r="E107" s="6" t="s">
        <v>208</v>
      </c>
      <c r="F107" s="34" t="s">
        <v>207</v>
      </c>
      <c r="G107" s="12" t="s">
        <v>281</v>
      </c>
      <c r="H107" s="10">
        <f t="shared" si="1"/>
        <v>7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>
        <v>22.172998358304113</v>
      </c>
      <c r="AI107" s="27">
        <v>14.285292859512191</v>
      </c>
      <c r="AJ107" s="27">
        <v>15.471807539975412</v>
      </c>
      <c r="AK107" s="27">
        <v>14.368186563538607</v>
      </c>
      <c r="AL107" s="27">
        <v>18.141244633869483</v>
      </c>
      <c r="AM107" s="27">
        <v>13.925570538952718</v>
      </c>
      <c r="AN107" s="27">
        <v>14.126833135630399</v>
      </c>
      <c r="AO107" s="9"/>
    </row>
  </sheetData>
  <autoFilter ref="A5:AP107"/>
  <sortState ref="A5:AM93">
    <sortCondition ref="D5:D93"/>
  </sortState>
  <hyperlinks>
    <hyperlink ref="G6" location="Graphs!GDP_per_capita__constant_2000_US" display="Graphs!GDP_per_capita__constant_2000_US"/>
    <hyperlink ref="G7" location="Graphs!GDP_and_GNI_per_capita__current_US" display="Graphs!GDP_and_GNI_per_capita__current_US"/>
    <hyperlink ref="G8" location="Graphs!Urban_and_rural_population____of_total" display="Graphs!Urban_and_rural_population____of_total"/>
    <hyperlink ref="G9" location="Graphs!Urban_and_rural_population____of_total" display="Graphs!Urban_and_rural_population____of_total"/>
    <hyperlink ref="G10" location="Graphs!Life_expectancy_at_birth__total__years" display="Graphs!Life_expectancy_at_birth__total__years"/>
    <hyperlink ref="G11" location="Graphs!Age_dependency_ratio____of_working_age_population" display="Graphs!Age_dependency_ratio____of_working_age_population"/>
    <hyperlink ref="G12" location="Graphs!Urban_population_growth__annual" display="Graphs!Urban_population_growth__annual"/>
    <hyperlink ref="G13" location="Graphs!Maternal_mortality_ratio" display="Graphs!Maternal_mortality_ratio"/>
    <hyperlink ref="G14" location="Graphs!Maternal_mortality_ratio" display="Graphs!Maternal_mortality_ratio"/>
    <hyperlink ref="G15" location="Graphs!Mortality_rate__under_5__per_1_000_live_births" display="Graphs!Mortality_rate__under_5__per_1_000_live_births"/>
    <hyperlink ref="G16" location="Graphs!Physicians_and_nurses_midwives__per_1_000_people" display="Graphs!Physicians_and_nurses_midwives__per_1_000_people"/>
    <hyperlink ref="G17" location="Graphs!Physicians_and_nurses_midwives__per_1_000_people" display="Graphs!Physicians_and_nurses_midwives__per_1_000_people"/>
    <hyperlink ref="G18" location="Graphs!Net_ODA_received____of_GDP" display="Graphs!Net_ODA_received____of_GDP"/>
    <hyperlink ref="G19" location="Graphs!Poverty_headcount_ratio_at__1.25_a_day__PPP_____of_population" display="Graphs!Poverty_headcount_ratio_at__1.25_a_day__PPP_____of_population"/>
    <hyperlink ref="G20" location="Graphs!GINI_index" display="Graphs!GINI_index"/>
    <hyperlink ref="G21" location="Graphs!Malnutrition_prevalence__weight_for_age____of_children_under_5" display="Graphs!Malnutrition_prevalence__weight_for_age____of_children_under_5"/>
    <hyperlink ref="G22" location="Graphs!School_enrollment__primary____gross" display="Graphs!School_enrollment__primary____gross"/>
    <hyperlink ref="G23" location="Graphs!Trained_teachers_in_primary_education____of_total_teachers" display="Graphs!Trained_teachers_in_primary_education____of_total_teachers"/>
    <hyperlink ref="G24" location="Graphs!Literacy_rate__adult_total____of_people_ages_15_and_above" display="Graphs!Literacy_rate__adult_total____of_people_ages_15_and_above"/>
    <hyperlink ref="G25" location="Graphs!Composition_of_merchandise_exports____of_total" display="Graphs!Composition_of_merchandise_exports____of_total"/>
    <hyperlink ref="G26" location="Graphs!Composition_of_merchandise_exports____of_total" display="Graphs!Composition_of_merchandise_exports____of_total"/>
    <hyperlink ref="G27" location="Graphs!Composition_of_merchandise_exports____of_total" display="Graphs!Composition_of_merchandise_exports____of_total"/>
    <hyperlink ref="G28" location="Graphs!Composition_of_merchandise_exports____of_total" display="Graphs!Composition_of_merchandise_exports____of_total"/>
    <hyperlink ref="G29" location="Graphs!Composition_of_merchandise_exports____of_total" display="Graphs!Composition_of_merchandise_exports____of_total"/>
    <hyperlink ref="G30" location="Graphs!ICT_and_high_technology_exports" display="Graphs!ICT_and_high_technology_exports"/>
    <hyperlink ref="G31" location="Graphs!ICT_and_high_technology_exports" display="Graphs!ICT_and_high_technology_exports"/>
    <hyperlink ref="G32" location="Graphs!Merchandise_exports_by_destination____of_total_merchandise_exports" display="Graphs!Merchandise_exports_by_destination____of_total_merchandise_exports"/>
    <hyperlink ref="G33" location="Graphs!Merchandise_exports_by_destination____of_total_merchandise_exports" display="Graphs!Merchandise_exports_by_destination____of_total_merchandise_exports"/>
    <hyperlink ref="G40" location="Graphs!Merchandise_exports_by_destination____of_total_merchandise_exports" display="Graphs!Merchandise_exports_by_destination____of_total_merchandise_exports"/>
    <hyperlink ref="G41" location="Graphs!Merchandise_exports_by_destination____of_total_merchandise_exports" display="Graphs!Merchandise_exports_by_destination____of_total_merchandise_exports"/>
    <hyperlink ref="G54" location="Graphs!CPIA_ratings__1" display="Graphs!CPIA_ratings__1"/>
    <hyperlink ref="G55" location="Graphs!CPIA_ratings__1" display="Graphs!CPIA_ratings__1"/>
    <hyperlink ref="G56" location="Graphs!CPIA_ratings__1" display="Graphs!CPIA_ratings__1"/>
    <hyperlink ref="G57" location="Graphs!CPIA_ratings__1" display="Graphs!CPIA_ratings__1"/>
    <hyperlink ref="G58" location="Graphs!CPIA_ratings__1" display="Graphs!CPIA_ratings__1"/>
    <hyperlink ref="G59" location="Graphs!CPIA_ratings__1" display="Graphs!CPIA_ratings__1"/>
    <hyperlink ref="G60" location="Graphs!CPIA_ratings__2" display="Graphs!CPIA_ratings__2"/>
    <hyperlink ref="G61" location="Graphs!CPIA_ratings__2" display="Graphs!CPIA_ratings__2"/>
    <hyperlink ref="G62" location="Graphs!CPIA_ratings__2" display="Graphs!CPIA_ratings__2"/>
    <hyperlink ref="G63" location="Graphs!CPIA_ratings__2" display="Graphs!CPIA_ratings__2"/>
    <hyperlink ref="G64" location="Graphs!CPIA_ratings__2" display="Graphs!CPIA_ratings__2"/>
    <hyperlink ref="G65" location="Graphs!CPIA_ratings__2" display="Graphs!CPIA_ratings__2"/>
    <hyperlink ref="G66" location="Graphs!CPIA_ratings__2" display="Graphs!CPIA_ratings__2"/>
    <hyperlink ref="G67" location="Graphs!CPIA_ratings__3" display="Graphs!CPIA_ratings__3"/>
    <hyperlink ref="G68:G72" location="Graphs!CPIA_ratings__3" display="Graphs!CPIA_ratings__3"/>
    <hyperlink ref="G73" location="Graphs!CPIA_ratings__3" display="Graphs!CPIA_ratings__3"/>
    <hyperlink ref="G75" location="Graphs!GFCF__Gen._govt_final_consumption_expenditure__public_spending_on_education__FDI_net_inflows__all___of_GDP" display="Graphs!GFCF__Gen._govt_final_consumption_expenditure__public_spending_on_education__FDI_net_inflows__all___of_GDP"/>
    <hyperlink ref="G96" location="Graphs!GFCF__Gen._govt_final_consumption_expenditure__public_spending_on_education__FDI_net_inflows__all___of_GDP" display="Graphs!GFCF__Gen._govt_final_consumption_expenditure__public_spending_on_education__FDI_net_inflows__all___of_GDP"/>
    <hyperlink ref="G97" location="Graphs!GFCF__Gen._govt_final_consumption_expenditure__public_spending_on_education__FDI_net_inflows__all___of_GDP" display="Graphs!GFCF__Gen._govt_final_consumption_expenditure__public_spending_on_education__FDI_net_inflows__all___of_GDP"/>
    <hyperlink ref="G98" location="Graphs!GFCF__Gen._govt_final_consumption_expenditure__public_spending_on_education__FDI_net_inflows__all___of_GDP" display="Graphs!GFCF__Gen._govt_final_consumption_expenditure__public_spending_on_education__FDI_net_inflows__all___of_GDP"/>
    <hyperlink ref="G76" location="Graphs!Portfolio_equity__net_inflows__BOP__current_US__billion" display="Graphs!Portfolio_equity__net_inflows__BOP__current_US__billion"/>
    <hyperlink ref="G77" location="Graphs!Debt____of_GNI" display="Graphs!Debt____of_GNI"/>
    <hyperlink ref="G99" location="Graphs!Debt____of_GNI" display="Graphs!Debt____of_GNI"/>
    <hyperlink ref="G78" location="Graphs!Public_sector_revenue____of_GDP" display="Graphs!Public_sector_revenue____of_GDP"/>
    <hyperlink ref="G79" location="Graphs!Public_sector_revenue____of_GDP" display="Graphs!Public_sector_revenue____of_GDP"/>
    <hyperlink ref="G80" location="Graphs!Access_to_electricity__water_and_sanitation____of_population" display="Graphs!Access_to_electricity__water_and_sanitation____of_population"/>
    <hyperlink ref="G81" location="Graphs!Access_to_electricity__water_and_sanitation____of_population" display="Graphs!Access_to_electricity__water_and_sanitation____of_population"/>
    <hyperlink ref="G82" location="Graphs!Access_to_electricity__water_and_sanitation____of_population" display="Graphs!Access_to_electricity__water_and_sanitation____of_population"/>
    <hyperlink ref="G83" location="Graphs!Infrastructure" display="Graphs!Infrastructure"/>
    <hyperlink ref="G85" location="Graphs!Infrastructure" display="Graphs!Infrastructure"/>
    <hyperlink ref="G84" location="Graphs!Renewable_internal_fresh_water_resources_per_capita" display="Graphs!Renewable_internal_fresh_water_resources_per_capita"/>
    <hyperlink ref="G86" location="Graphs!Commercial_banks" display="Graphs!Commercial_banks"/>
    <hyperlink ref="G87" location="Graphs!Commercial_banks" display="Graphs!Commercial_banks"/>
    <hyperlink ref="G88" location="Graphs!Commercial_banks" display="Graphs!Commercial_banks"/>
    <hyperlink ref="G89" location="Graphs!Telephone_and_internet" display="Graphs!Telephone_and_internet"/>
    <hyperlink ref="G90" location="Graphs!Telephone_and_internet" display="Graphs!Telephone_and_internet"/>
    <hyperlink ref="G91" location="Graphs!Telephone_and_internet" display="Graphs!Telephone_and_internet"/>
    <hyperlink ref="G92" location="Graphs!Telephone_and_internet" display="Graphs!Telephone_and_internet"/>
    <hyperlink ref="G93" location="Graphs!GDP_per_capita__constant_2000_US" display="Graphs!GDP_per_capita__constant_2000_US"/>
    <hyperlink ref="G94" location="Graphs!GDP_and_GNI_per_capita__current_US" display="Graphs!GDP_and_GNI_per_capita__current_US"/>
    <hyperlink ref="G95" location="Graphs!Poverty_gap_at_national_poverty_line" display="Graphs!Poverty_gap_at_national_poverty_line"/>
    <hyperlink ref="G102" location="Graphs!Merchandise_trade" display="Graphs!Merchandise_trade"/>
    <hyperlink ref="G103" location="Graphs!Merchandise_trade" display="Graphs!Merchandise_trade"/>
    <hyperlink ref="G104" location="Graphs!Merchandise_trade" display="Graphs!Merchandise_trade"/>
    <hyperlink ref="G105" location="Graphs!Services_trade" display="Graphs!Services_trade"/>
    <hyperlink ref="G106" location="Graphs!Services_trade" display="Graphs!Services_trade"/>
    <hyperlink ref="G107" location="Graphs!Services_trade" display="Graphs!Services_trade"/>
    <hyperlink ref="G34" location="Graphs!Merchandise_exports_to_developing_economies_by_region____of_total_merchandise_exports" display="Graphs!Merchandise_exports_to_developing_economies_by_region____of_total_merchandise_exports"/>
    <hyperlink ref="G35" location="Graphs!Merchandise_exports_to_developing_economies_by_region____of_total_merchandise_exports" display="Graphs!Merchandise_exports_to_developing_economies_by_region____of_total_merchandise_exports"/>
    <hyperlink ref="G36" location="Graphs!Merchandise_exports_to_developing_economies_by_region____of_total_merchandise_exports" display="Graphs!Merchandise_exports_to_developing_economies_by_region____of_total_merchandise_exports"/>
    <hyperlink ref="G37" location="Graphs!Merchandise_exports_to_developing_economies_by_region____of_total_merchandise_exports" display="Graphs!Merchandise_exports_to_developing_economies_by_region____of_total_merchandise_exports"/>
    <hyperlink ref="G38" location="Graphs!Merchandise_exports_to_developing_economies_by_region____of_total_merchandise_exports" display="Graphs!Merchandise_exports_to_developing_economies_by_region____of_total_merchandise_exports"/>
    <hyperlink ref="G39" location="Graphs!Merchandise_exports_to_developing_economies_by_region____of_total_merchandise_exports" display="Graphs!Merchandise_exports_to_developing_economies_by_region____of_total_merchandise_exports"/>
    <hyperlink ref="A74" r:id="rId1" location="myAnchor1"/>
    <hyperlink ref="A42" r:id="rId2"/>
    <hyperlink ref="A43" r:id="rId3"/>
    <hyperlink ref="A44" r:id="rId4"/>
    <hyperlink ref="A45" r:id="rId5"/>
    <hyperlink ref="A46" r:id="rId6"/>
    <hyperlink ref="A47" r:id="rId7"/>
    <hyperlink ref="A48" r:id="rId8"/>
    <hyperlink ref="A49" r:id="rId9"/>
    <hyperlink ref="A50" r:id="rId10"/>
    <hyperlink ref="A51" r:id="rId11"/>
    <hyperlink ref="A52" r:id="rId12"/>
    <hyperlink ref="A5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14"/>
  <sheetViews>
    <sheetView showGridLines="0" zoomScaleNormal="100" workbookViewId="0">
      <pane ySplit="1" topLeftCell="A332" activePane="bottomLeft" state="frozen"/>
      <selection pane="bottomLeft" activeCell="K355" sqref="K355"/>
    </sheetView>
  </sheetViews>
  <sheetFormatPr defaultColWidth="9.28515625" defaultRowHeight="12" x14ac:dyDescent="0.25"/>
  <cols>
    <col min="1" max="1" width="9.28515625" style="3"/>
    <col min="2" max="2" width="9.28515625" style="3" customWidth="1"/>
    <col min="3" max="16384" width="9.28515625" style="3"/>
  </cols>
  <sheetData>
    <row r="1" spans="1:21" ht="15" customHeight="1" x14ac:dyDescent="0.25">
      <c r="A1" s="1" t="s">
        <v>284</v>
      </c>
      <c r="B1" s="2"/>
      <c r="C1" s="2"/>
      <c r="D1" s="2"/>
      <c r="E1" s="2"/>
      <c r="F1" s="2"/>
    </row>
    <row r="3" spans="1:21" s="4" customFormat="1" x14ac:dyDescent="0.25">
      <c r="A3" s="60" t="s">
        <v>228</v>
      </c>
      <c r="B3" s="56"/>
      <c r="C3" s="56"/>
      <c r="D3" s="56"/>
      <c r="E3" s="56"/>
      <c r="F3" s="56"/>
      <c r="G3" s="56"/>
      <c r="H3" s="56"/>
      <c r="I3" s="56"/>
      <c r="J3" s="56"/>
      <c r="L3" s="60" t="s">
        <v>235</v>
      </c>
      <c r="M3" s="56"/>
      <c r="N3" s="56"/>
      <c r="O3" s="56"/>
      <c r="P3" s="56"/>
      <c r="Q3" s="56"/>
      <c r="R3" s="56"/>
      <c r="S3" s="56"/>
      <c r="T3" s="56"/>
      <c r="U3" s="56"/>
    </row>
    <row r="4" spans="1:21" s="4" customFormat="1" x14ac:dyDescent="0.25"/>
    <row r="5" spans="1:21" s="4" customFormat="1" x14ac:dyDescent="0.25"/>
    <row r="6" spans="1:21" s="4" customFormat="1" x14ac:dyDescent="0.25"/>
    <row r="7" spans="1:21" s="4" customFormat="1" x14ac:dyDescent="0.25"/>
    <row r="8" spans="1:21" s="4" customFormat="1" x14ac:dyDescent="0.25"/>
    <row r="9" spans="1:21" s="4" customFormat="1" x14ac:dyDescent="0.25"/>
    <row r="10" spans="1:21" s="4" customFormat="1" x14ac:dyDescent="0.25"/>
    <row r="11" spans="1:21" s="4" customFormat="1" x14ac:dyDescent="0.25"/>
    <row r="12" spans="1:21" s="4" customFormat="1" x14ac:dyDescent="0.25"/>
    <row r="13" spans="1:21" s="4" customFormat="1" x14ac:dyDescent="0.25"/>
    <row r="14" spans="1:21" s="4" customFormat="1" x14ac:dyDescent="0.25"/>
    <row r="15" spans="1:21" s="4" customFormat="1" x14ac:dyDescent="0.25"/>
    <row r="16" spans="1:21" s="4" customFormat="1" x14ac:dyDescent="0.25"/>
    <row r="17" spans="1:21" s="4" customFormat="1" x14ac:dyDescent="0.25"/>
    <row r="18" spans="1:21" s="4" customFormat="1" x14ac:dyDescent="0.25"/>
    <row r="19" spans="1:21" s="4" customFormat="1" x14ac:dyDescent="0.25"/>
    <row r="20" spans="1:21" s="4" customFormat="1" x14ac:dyDescent="0.25"/>
    <row r="21" spans="1:21" s="4" customFormat="1" x14ac:dyDescent="0.25"/>
    <row r="22" spans="1:21" s="4" customFormat="1" x14ac:dyDescent="0.25"/>
    <row r="23" spans="1:21" s="4" customFormat="1" x14ac:dyDescent="0.25">
      <c r="A23" s="60" t="s">
        <v>215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21" s="4" customFormat="1" x14ac:dyDescent="0.25">
      <c r="L24" s="61" t="s">
        <v>241</v>
      </c>
      <c r="M24" s="61"/>
      <c r="N24" s="61"/>
      <c r="O24" s="61"/>
      <c r="P24" s="61"/>
      <c r="Q24" s="61"/>
      <c r="R24" s="61"/>
      <c r="S24" s="61"/>
      <c r="T24" s="61"/>
      <c r="U24" s="61"/>
    </row>
    <row r="25" spans="1:21" s="4" customFormat="1" x14ac:dyDescent="0.25"/>
    <row r="26" spans="1:21" s="4" customFormat="1" x14ac:dyDescent="0.25"/>
    <row r="27" spans="1:21" s="4" customFormat="1" x14ac:dyDescent="0.25"/>
    <row r="28" spans="1:21" s="4" customFormat="1" x14ac:dyDescent="0.25"/>
    <row r="29" spans="1:21" s="4" customFormat="1" x14ac:dyDescent="0.25"/>
    <row r="30" spans="1:21" s="4" customFormat="1" x14ac:dyDescent="0.25"/>
    <row r="31" spans="1:21" s="4" customFormat="1" x14ac:dyDescent="0.25"/>
    <row r="32" spans="1:21" s="4" customFormat="1" x14ac:dyDescent="0.25"/>
    <row r="33" spans="1:10" s="4" customFormat="1" x14ac:dyDescent="0.25"/>
    <row r="34" spans="1:10" s="4" customFormat="1" x14ac:dyDescent="0.25"/>
    <row r="35" spans="1:10" s="4" customFormat="1" x14ac:dyDescent="0.25"/>
    <row r="36" spans="1:10" s="4" customFormat="1" x14ac:dyDescent="0.25"/>
    <row r="37" spans="1:10" s="4" customFormat="1" x14ac:dyDescent="0.25"/>
    <row r="38" spans="1:10" s="4" customFormat="1" x14ac:dyDescent="0.25"/>
    <row r="39" spans="1:10" s="4" customFormat="1" x14ac:dyDescent="0.25"/>
    <row r="40" spans="1:10" s="4" customFormat="1" x14ac:dyDescent="0.25"/>
    <row r="41" spans="1:10" s="4" customFormat="1" x14ac:dyDescent="0.25"/>
    <row r="42" spans="1:10" s="4" customFormat="1" x14ac:dyDescent="0.25"/>
    <row r="43" spans="1:10" s="4" customFormat="1" x14ac:dyDescent="0.25">
      <c r="A43" s="56" t="s">
        <v>51</v>
      </c>
      <c r="B43" s="56"/>
      <c r="C43" s="56"/>
      <c r="D43" s="56"/>
      <c r="E43" s="56"/>
      <c r="F43" s="56"/>
      <c r="G43" s="56"/>
      <c r="H43" s="56"/>
      <c r="I43" s="56"/>
      <c r="J43" s="56"/>
    </row>
    <row r="44" spans="1:10" s="4" customFormat="1" x14ac:dyDescent="0.25"/>
    <row r="45" spans="1:10" s="4" customFormat="1" x14ac:dyDescent="0.25"/>
    <row r="46" spans="1:10" s="4" customFormat="1" x14ac:dyDescent="0.25"/>
    <row r="47" spans="1:10" s="4" customFormat="1" x14ac:dyDescent="0.25"/>
    <row r="48" spans="1:10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s="4" customFormat="1" x14ac:dyDescent="0.25"/>
    <row r="61" spans="1:10" s="4" customFormat="1" x14ac:dyDescent="0.25"/>
    <row r="62" spans="1:10" s="4" customFormat="1" x14ac:dyDescent="0.25">
      <c r="A62" s="56" t="s">
        <v>45</v>
      </c>
      <c r="B62" s="56"/>
      <c r="C62" s="56"/>
      <c r="D62" s="56"/>
      <c r="E62" s="56"/>
      <c r="F62" s="56"/>
      <c r="G62" s="56"/>
      <c r="H62" s="56"/>
      <c r="I62" s="56"/>
      <c r="J62" s="56"/>
    </row>
    <row r="63" spans="1:10" s="4" customFormat="1" x14ac:dyDescent="0.25"/>
    <row r="64" spans="1:10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pans="1:10" s="4" customFormat="1" x14ac:dyDescent="0.25">
      <c r="A81" s="56" t="s">
        <v>41</v>
      </c>
      <c r="B81" s="56"/>
      <c r="C81" s="56"/>
      <c r="D81" s="56"/>
      <c r="E81" s="56"/>
      <c r="F81" s="56"/>
      <c r="G81" s="56"/>
      <c r="H81" s="56"/>
      <c r="I81" s="56"/>
      <c r="J81" s="56"/>
    </row>
    <row r="82" spans="1:10" s="4" customFormat="1" x14ac:dyDescent="0.25"/>
    <row r="83" spans="1:10" s="4" customFormat="1" x14ac:dyDescent="0.25"/>
    <row r="84" spans="1:10" s="4" customFormat="1" x14ac:dyDescent="0.25"/>
    <row r="85" spans="1:10" s="4" customFormat="1" x14ac:dyDescent="0.25"/>
    <row r="86" spans="1:10" s="4" customFormat="1" x14ac:dyDescent="0.25"/>
    <row r="87" spans="1:10" s="4" customFormat="1" x14ac:dyDescent="0.25"/>
    <row r="88" spans="1:10" s="4" customFormat="1" x14ac:dyDescent="0.25"/>
    <row r="89" spans="1:10" s="4" customFormat="1" x14ac:dyDescent="0.25"/>
    <row r="100" spans="1:10" x14ac:dyDescent="0.25">
      <c r="A100" s="57" t="s">
        <v>216</v>
      </c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10" x14ac:dyDescent="0.25">
      <c r="A101" s="5"/>
    </row>
    <row r="119" spans="1:10" x14ac:dyDescent="0.25">
      <c r="A119" s="55" t="s">
        <v>57</v>
      </c>
      <c r="B119" s="55"/>
      <c r="C119" s="55"/>
      <c r="D119" s="55"/>
      <c r="E119" s="55"/>
      <c r="F119" s="55"/>
      <c r="G119" s="55"/>
      <c r="H119" s="55"/>
      <c r="I119" s="55"/>
      <c r="J119" s="55"/>
    </row>
    <row r="138" spans="1:10" x14ac:dyDescent="0.25">
      <c r="A138" s="57" t="s">
        <v>217</v>
      </c>
      <c r="B138" s="55"/>
      <c r="C138" s="55"/>
      <c r="D138" s="55"/>
      <c r="E138" s="55"/>
      <c r="F138" s="55"/>
      <c r="G138" s="55"/>
      <c r="H138" s="55"/>
      <c r="I138" s="55"/>
      <c r="J138" s="55"/>
    </row>
    <row r="157" spans="1:10" x14ac:dyDescent="0.25">
      <c r="A157" s="58" t="s">
        <v>218</v>
      </c>
      <c r="B157" s="58"/>
      <c r="C157" s="58"/>
      <c r="D157" s="58"/>
      <c r="E157" s="58"/>
      <c r="F157" s="58"/>
      <c r="G157" s="58"/>
      <c r="H157" s="58"/>
      <c r="I157" s="58"/>
      <c r="J157" s="58"/>
    </row>
    <row r="176" spans="1:10" x14ac:dyDescent="0.25">
      <c r="A176" s="54" t="s">
        <v>179</v>
      </c>
      <c r="B176" s="54"/>
      <c r="C176" s="54"/>
      <c r="D176" s="54"/>
      <c r="E176" s="54"/>
      <c r="F176" s="54"/>
      <c r="G176" s="54"/>
      <c r="H176" s="54"/>
      <c r="I176" s="54"/>
      <c r="J176" s="54"/>
    </row>
    <row r="195" spans="1:10" x14ac:dyDescent="0.25">
      <c r="A195" s="55" t="s">
        <v>63</v>
      </c>
      <c r="B195" s="55"/>
      <c r="C195" s="55"/>
      <c r="D195" s="55"/>
      <c r="E195" s="55"/>
      <c r="F195" s="55"/>
      <c r="G195" s="55"/>
      <c r="H195" s="55"/>
      <c r="I195" s="55"/>
      <c r="J195" s="55"/>
    </row>
    <row r="214" spans="1:10" x14ac:dyDescent="0.25">
      <c r="A214" s="55" t="s">
        <v>65</v>
      </c>
      <c r="B214" s="55"/>
      <c r="C214" s="55"/>
      <c r="D214" s="55"/>
      <c r="E214" s="55"/>
      <c r="F214" s="55"/>
      <c r="G214" s="55"/>
      <c r="H214" s="55"/>
      <c r="I214" s="55"/>
      <c r="J214" s="55"/>
    </row>
    <row r="233" spans="1:10" x14ac:dyDescent="0.25">
      <c r="A233" s="55" t="s">
        <v>67</v>
      </c>
      <c r="B233" s="55"/>
      <c r="C233" s="55"/>
      <c r="D233" s="55"/>
      <c r="E233" s="55"/>
      <c r="F233" s="55"/>
      <c r="G233" s="55"/>
      <c r="H233" s="55"/>
      <c r="I233" s="55"/>
      <c r="J233" s="55"/>
    </row>
    <row r="252" spans="1:10" x14ac:dyDescent="0.25">
      <c r="A252" s="55" t="s">
        <v>69</v>
      </c>
      <c r="B252" s="55"/>
      <c r="C252" s="55"/>
      <c r="D252" s="55"/>
      <c r="E252" s="55"/>
      <c r="F252" s="55"/>
      <c r="G252" s="55"/>
      <c r="H252" s="55"/>
      <c r="I252" s="55"/>
      <c r="J252" s="55"/>
    </row>
    <row r="271" spans="1:21" x14ac:dyDescent="0.25">
      <c r="A271" s="55" t="s">
        <v>71</v>
      </c>
      <c r="B271" s="55"/>
      <c r="C271" s="55"/>
      <c r="D271" s="55"/>
      <c r="E271" s="55"/>
      <c r="F271" s="55"/>
      <c r="G271" s="55"/>
      <c r="H271" s="55"/>
      <c r="I271" s="55"/>
      <c r="J271" s="55"/>
      <c r="L271" s="55" t="s">
        <v>183</v>
      </c>
      <c r="M271" s="55"/>
      <c r="N271" s="55"/>
      <c r="O271" s="55"/>
      <c r="P271" s="55"/>
      <c r="Q271" s="55"/>
      <c r="R271" s="55"/>
      <c r="S271" s="55"/>
      <c r="T271" s="55"/>
      <c r="U271" s="55"/>
    </row>
    <row r="290" spans="1:21" x14ac:dyDescent="0.25">
      <c r="A290" s="53" t="s">
        <v>219</v>
      </c>
      <c r="B290" s="53"/>
      <c r="C290" s="53"/>
      <c r="D290" s="53"/>
      <c r="E290" s="53"/>
      <c r="F290" s="53"/>
      <c r="G290" s="53"/>
      <c r="H290" s="53"/>
      <c r="I290" s="53"/>
      <c r="J290" s="53"/>
      <c r="L290" s="59" t="s">
        <v>225</v>
      </c>
      <c r="M290" s="53"/>
      <c r="N290" s="53"/>
      <c r="O290" s="53"/>
      <c r="P290" s="53"/>
      <c r="Q290" s="53"/>
      <c r="R290" s="53"/>
      <c r="S290" s="53"/>
      <c r="T290" s="53"/>
      <c r="U290" s="53"/>
    </row>
    <row r="310" spans="1:21" x14ac:dyDescent="0.25">
      <c r="A310" s="53" t="s">
        <v>220</v>
      </c>
      <c r="B310" s="53"/>
      <c r="C310" s="53"/>
      <c r="D310" s="53"/>
      <c r="E310" s="53"/>
      <c r="F310" s="53"/>
      <c r="G310" s="53"/>
      <c r="H310" s="53"/>
      <c r="I310" s="53"/>
      <c r="J310" s="53"/>
      <c r="L310" s="59" t="s">
        <v>240</v>
      </c>
      <c r="M310" s="53"/>
      <c r="N310" s="53"/>
      <c r="O310" s="53"/>
      <c r="P310" s="53"/>
      <c r="Q310" s="53"/>
      <c r="R310" s="53"/>
      <c r="S310" s="53"/>
      <c r="T310" s="53"/>
      <c r="U310" s="53"/>
    </row>
    <row r="329" spans="1:10" x14ac:dyDescent="0.25">
      <c r="A329" s="59" t="s">
        <v>222</v>
      </c>
      <c r="B329" s="53"/>
      <c r="C329" s="53"/>
      <c r="D329" s="53"/>
      <c r="E329" s="53"/>
      <c r="F329" s="53"/>
      <c r="G329" s="53"/>
      <c r="H329" s="53"/>
      <c r="I329" s="53"/>
      <c r="J329" s="53"/>
    </row>
    <row r="348" spans="1:12" x14ac:dyDescent="0.25">
      <c r="A348" s="59" t="s">
        <v>221</v>
      </c>
      <c r="B348" s="59"/>
      <c r="C348" s="59"/>
      <c r="D348" s="59"/>
      <c r="E348" s="59"/>
      <c r="F348" s="59"/>
      <c r="G348" s="59"/>
      <c r="H348" s="59"/>
      <c r="I348" s="59"/>
      <c r="J348" s="59"/>
      <c r="K348" s="20"/>
      <c r="L348" s="20"/>
    </row>
    <row r="368" spans="1:10" x14ac:dyDescent="0.25">
      <c r="A368" s="59" t="s">
        <v>223</v>
      </c>
      <c r="B368" s="53"/>
      <c r="C368" s="53"/>
      <c r="D368" s="53"/>
      <c r="E368" s="53"/>
      <c r="F368" s="53"/>
      <c r="G368" s="53"/>
      <c r="H368" s="53"/>
      <c r="I368" s="53"/>
      <c r="J368" s="53"/>
    </row>
    <row r="388" spans="1:10" x14ac:dyDescent="0.25">
      <c r="A388" s="59" t="s">
        <v>224</v>
      </c>
      <c r="B388" s="53"/>
      <c r="C388" s="53"/>
      <c r="D388" s="53"/>
      <c r="E388" s="53"/>
      <c r="F388" s="53"/>
      <c r="G388" s="53"/>
      <c r="H388" s="53"/>
      <c r="I388" s="53"/>
      <c r="J388" s="53"/>
    </row>
    <row r="408" spans="1:10" x14ac:dyDescent="0.25">
      <c r="A408" s="59" t="s">
        <v>226</v>
      </c>
      <c r="B408" s="53"/>
      <c r="C408" s="53"/>
      <c r="D408" s="53"/>
      <c r="E408" s="53"/>
      <c r="F408" s="53"/>
      <c r="G408" s="53"/>
      <c r="H408" s="53"/>
      <c r="I408" s="53"/>
      <c r="J408" s="53"/>
    </row>
    <row r="433" spans="1:21" x14ac:dyDescent="0.25">
      <c r="A433" s="53" t="s">
        <v>227</v>
      </c>
      <c r="B433" s="53"/>
      <c r="C433" s="53"/>
      <c r="D433" s="53"/>
      <c r="E433" s="53"/>
      <c r="F433" s="53"/>
      <c r="G433" s="53"/>
      <c r="H433" s="53"/>
      <c r="I433" s="53"/>
      <c r="J433" s="53"/>
      <c r="L433" s="53" t="s">
        <v>244</v>
      </c>
      <c r="M433" s="53"/>
      <c r="N433" s="53"/>
      <c r="O433" s="53"/>
      <c r="P433" s="53"/>
      <c r="Q433" s="53"/>
      <c r="R433" s="53"/>
      <c r="S433" s="53"/>
      <c r="T433" s="53"/>
      <c r="U433" s="53"/>
    </row>
    <row r="454" spans="1:10" x14ac:dyDescent="0.25">
      <c r="A454" s="59" t="s">
        <v>236</v>
      </c>
      <c r="B454" s="53"/>
      <c r="C454" s="53"/>
      <c r="D454" s="53"/>
      <c r="E454" s="53"/>
      <c r="F454" s="53"/>
      <c r="G454" s="53"/>
      <c r="H454" s="53"/>
      <c r="I454" s="53"/>
      <c r="J454" s="53"/>
    </row>
    <row r="474" spans="1:10" x14ac:dyDescent="0.25">
      <c r="A474" s="59" t="s">
        <v>237</v>
      </c>
      <c r="B474" s="53"/>
      <c r="C474" s="53"/>
      <c r="D474" s="53"/>
      <c r="E474" s="53"/>
      <c r="F474" s="53"/>
      <c r="G474" s="53"/>
      <c r="H474" s="53"/>
      <c r="I474" s="53"/>
      <c r="J474" s="53"/>
    </row>
    <row r="494" spans="1:21" x14ac:dyDescent="0.25">
      <c r="A494" s="59" t="s">
        <v>238</v>
      </c>
      <c r="B494" s="53"/>
      <c r="C494" s="53"/>
      <c r="D494" s="53"/>
      <c r="E494" s="53"/>
      <c r="F494" s="53"/>
      <c r="G494" s="53"/>
      <c r="H494" s="53"/>
      <c r="I494" s="53"/>
      <c r="J494" s="53"/>
      <c r="L494" s="53" t="s">
        <v>243</v>
      </c>
      <c r="M494" s="53"/>
      <c r="N494" s="53"/>
      <c r="O494" s="53"/>
      <c r="P494" s="53"/>
      <c r="Q494" s="53"/>
      <c r="R494" s="53"/>
      <c r="S494" s="53"/>
      <c r="T494" s="53"/>
      <c r="U494" s="53"/>
    </row>
    <row r="514" spans="1:21" x14ac:dyDescent="0.25">
      <c r="A514" s="61" t="s">
        <v>239</v>
      </c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53" t="s">
        <v>242</v>
      </c>
      <c r="M514" s="53"/>
      <c r="N514" s="53"/>
      <c r="O514" s="53"/>
      <c r="P514" s="53"/>
      <c r="Q514" s="53"/>
      <c r="R514" s="53"/>
      <c r="S514" s="53"/>
      <c r="T514" s="53"/>
      <c r="U514" s="53"/>
    </row>
  </sheetData>
  <mergeCells count="35">
    <mergeCell ref="A474:J474"/>
    <mergeCell ref="A494:J494"/>
    <mergeCell ref="A514:K514"/>
    <mergeCell ref="L310:U310"/>
    <mergeCell ref="L514:U514"/>
    <mergeCell ref="L494:U494"/>
    <mergeCell ref="L433:U433"/>
    <mergeCell ref="L290:U290"/>
    <mergeCell ref="A408:J408"/>
    <mergeCell ref="A433:J433"/>
    <mergeCell ref="L3:U3"/>
    <mergeCell ref="A454:J454"/>
    <mergeCell ref="L24:U24"/>
    <mergeCell ref="L271:U271"/>
    <mergeCell ref="A329:J329"/>
    <mergeCell ref="A348:J348"/>
    <mergeCell ref="A368:J368"/>
    <mergeCell ref="A388:J388"/>
    <mergeCell ref="A214:J214"/>
    <mergeCell ref="A3:J3"/>
    <mergeCell ref="A23:J23"/>
    <mergeCell ref="A43:J43"/>
    <mergeCell ref="A62:J62"/>
    <mergeCell ref="A81:J81"/>
    <mergeCell ref="A100:J100"/>
    <mergeCell ref="A119:J119"/>
    <mergeCell ref="A138:J138"/>
    <mergeCell ref="A157:J157"/>
    <mergeCell ref="A290:J290"/>
    <mergeCell ref="A310:J310"/>
    <mergeCell ref="A176:J176"/>
    <mergeCell ref="A195:J195"/>
    <mergeCell ref="A233:J233"/>
    <mergeCell ref="A252:J252"/>
    <mergeCell ref="A271:J2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Indicators</vt:lpstr>
      <vt:lpstr>Graphs</vt:lpstr>
      <vt:lpstr>Graphs!Access_to_electricity__water_and_sanitation____of_population</vt:lpstr>
      <vt:lpstr>Graphs!Age_dependency_ratio____of_working_age_population</vt:lpstr>
      <vt:lpstr>Graphs!Commercial_banks</vt:lpstr>
      <vt:lpstr>Graphs!Composition_of_merchandise_exports____of_total</vt:lpstr>
      <vt:lpstr>Graphs!CPIA_ratings__1</vt:lpstr>
      <vt:lpstr>Graphs!CPIA_ratings__2</vt:lpstr>
      <vt:lpstr>Graphs!CPIA_ratings__3</vt:lpstr>
      <vt:lpstr>Graphs!Debt____of_GNI</vt:lpstr>
      <vt:lpstr>Graphs!GDP_and_GNI_per_capita__current_US</vt:lpstr>
      <vt:lpstr>Graphs!GDP_per_capita__constant_2000_US</vt:lpstr>
      <vt:lpstr>Graphs!GFCF__Gen._govt_final_consumption_expenditure__public_spending_on_education__FDI_net_inflows__all___of_GDP</vt:lpstr>
      <vt:lpstr>Graphs!GINI_index</vt:lpstr>
      <vt:lpstr>Graphs!ICT_and_high_technology_exports</vt:lpstr>
      <vt:lpstr>Graphs!Infrastructure</vt:lpstr>
      <vt:lpstr>Graphs!Life_expectancy_at_birth__total__years</vt:lpstr>
      <vt:lpstr>Graphs!Literacy_rate__adult_total____of_people_ages_15_and_above</vt:lpstr>
      <vt:lpstr>Graphs!Malnutrition_prevalence__weight_for_age____of_children_under_5</vt:lpstr>
      <vt:lpstr>Graphs!Maternal_mortality_ratio</vt:lpstr>
      <vt:lpstr>Graphs!Merchandise_exports_and_imports__current_US__billion</vt:lpstr>
      <vt:lpstr>Graphs!Merchandise_exports_by_destination____of_total_merchandise_exports</vt:lpstr>
      <vt:lpstr>Graphs!Merchandise_exports_to_developing_economies_by_region____of_total_merchandise_exports</vt:lpstr>
      <vt:lpstr>Graphs!Merchandise_trade</vt:lpstr>
      <vt:lpstr>Graphs!Mortality_rate__under_5__per_1_000_live_births</vt:lpstr>
      <vt:lpstr>Graphs!Net_ODA_received____of_GDP</vt:lpstr>
      <vt:lpstr>Graphs!Physicians_and_nurses_midwives__per_1_000_people</vt:lpstr>
      <vt:lpstr>Graphs!Portfolio_equity__net_inflows__BOP__current_US__billion</vt:lpstr>
      <vt:lpstr>Graphs!Poverty_gap_at_national_poverty_line</vt:lpstr>
      <vt:lpstr>Graphs!Poverty_headcount_ratio_at__1.25_a_day__PPP_____of_population</vt:lpstr>
      <vt:lpstr>Graphs!Public_sector_revenue____of_GDP</vt:lpstr>
      <vt:lpstr>Graphs!Renewable_internal_fresh_water_resources_per_capita</vt:lpstr>
      <vt:lpstr>Graphs!School_enrollment__primary____gross</vt:lpstr>
      <vt:lpstr>Graphs!Services_trade</vt:lpstr>
      <vt:lpstr>Graphs!Telephone_and_internet</vt:lpstr>
      <vt:lpstr>Graphs!Trained_teachers_in_primary_education____of_total_teachers</vt:lpstr>
      <vt:lpstr>Graphs!Urban_and_rural_population____of_total</vt:lpstr>
      <vt:lpstr>Graphs!Urban_population_growth__annual</vt:lpstr>
    </vt:vector>
  </TitlesOfParts>
  <Company>Overseas Development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jkennan</dc:creator>
  <cp:lastModifiedBy>cousins</cp:lastModifiedBy>
  <dcterms:created xsi:type="dcterms:W3CDTF">2013-06-07T22:13:48Z</dcterms:created>
  <dcterms:modified xsi:type="dcterms:W3CDTF">2016-01-12T11:40:19Z</dcterms:modified>
</cp:coreProperties>
</file>