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Lairdju\Desktop\Stats doc june21\"/>
    </mc:Choice>
  </mc:AlternateContent>
  <xr:revisionPtr revIDLastSave="0" documentId="8_{3071ECCE-E1E9-4D5A-A692-D92ADB871DE3}" xr6:coauthVersionLast="47" xr6:coauthVersionMax="47" xr10:uidLastSave="{00000000-0000-0000-0000-000000000000}"/>
  <bookViews>
    <workbookView xWindow="-110" yWindow="-110" windowWidth="19420" windowHeight="10420" tabRatio="965" xr2:uid="{61DB9FE7-08D9-4E36-A71D-7F9CF013840E}"/>
  </bookViews>
  <sheets>
    <sheet name="Title of publication" sheetId="4" r:id="rId1"/>
    <sheet name="Contents" sheetId="8" r:id="rId2"/>
    <sheet name="Table 1A" sheetId="1" r:id="rId3"/>
    <sheet name="Table 1B" sheetId="2" r:id="rId4"/>
    <sheet name="Table 2A" sheetId="10" r:id="rId5"/>
    <sheet name="Table 2B" sheetId="11" r:id="rId6"/>
    <sheet name="Table 3A (i)(ii)" sheetId="12" r:id="rId7"/>
    <sheet name="Table 3A (iii)(iv)" sheetId="13" r:id="rId8"/>
    <sheet name="Table 3B" sheetId="14" r:id="rId9"/>
    <sheet name="Table 4A (i)(ii)(iii)" sheetId="24" r:id="rId10"/>
    <sheet name="Table 4A (iv)(v)(vi)" sheetId="25" r:id="rId11"/>
    <sheet name="Table 4B" sheetId="26" r:id="rId12"/>
    <sheet name="Table 4C (i)(ii)(iii)" sheetId="27" r:id="rId13"/>
    <sheet name="Table 4C (iv)(v)(vi)" sheetId="28" r:id="rId14"/>
    <sheet name="Table 4D" sheetId="29" r:id="rId15"/>
    <sheet name="Table 4E (i)(ii)(iii)" sheetId="30" r:id="rId16"/>
    <sheet name="Table 4E (iv)(v)(vi)" sheetId="31" r:id="rId17"/>
    <sheet name="Table 4F" sheetId="32" r:id="rId18"/>
    <sheet name="Table 5A (i)(ii)(iii)" sheetId="3" r:id="rId19"/>
    <sheet name="Table 5A (iv)(v)(vi)" sheetId="7" r:id="rId20"/>
    <sheet name="Table 5B" sheetId="5" r:id="rId21"/>
    <sheet name="Footnotes" sheetId="33" r:id="rId22"/>
  </sheets>
  <definedNames>
    <definedName name="_xlnm._FilterDatabase" localSheetId="3" hidden="1">'Table 1B'!$C$5:$I$6</definedName>
    <definedName name="_xlnm.Print_Area" localSheetId="1">Contents!$A$1:$E$70</definedName>
    <definedName name="_xlnm.Print_Area" localSheetId="21">Footnotes!$A$1:$D$26</definedName>
    <definedName name="_xlnm.Print_Area" localSheetId="2">'Table 1A'!$A$1:$AG$78</definedName>
    <definedName name="_xlnm.Print_Area" localSheetId="3">'Table 1B'!$A$1:$O$75</definedName>
    <definedName name="_xlnm.Print_Area" localSheetId="4">'Table 2A'!$A$1:$L$47</definedName>
    <definedName name="_xlnm.Print_Area" localSheetId="5">'Table 2B'!$A$1:$L$48</definedName>
    <definedName name="_xlnm.Print_Area" localSheetId="6">'Table 3A (i)(ii)'!$A$1:$T$83</definedName>
    <definedName name="_xlnm.Print_Area" localSheetId="7">'Table 3A (iii)(iv)'!$A$1:$T$51</definedName>
    <definedName name="_xlnm.Print_Area" localSheetId="8">'Table 3B'!$A$1:$T$69</definedName>
    <definedName name="_xlnm.Print_Area" localSheetId="9">'Table 4A (i)(ii)(iii)'!$A$1:$S$90</definedName>
    <definedName name="_xlnm.Print_Area" localSheetId="10">'Table 4A (iv)(v)(vi)'!$A$1:$I$56</definedName>
    <definedName name="_xlnm.Print_Area" localSheetId="11">'Table 4B'!$A$1:$S$88</definedName>
    <definedName name="_xlnm.Print_Area" localSheetId="12">'Table 4C (i)(ii)(iii)'!$A$1:$S$81</definedName>
    <definedName name="_xlnm.Print_Area" localSheetId="13">'Table 4C (iv)(v)(vi)'!$A$1:$I$51</definedName>
    <definedName name="_xlnm.Print_Area" localSheetId="14">'Table 4D'!$A$1:$S$80</definedName>
    <definedName name="_xlnm.Print_Area" localSheetId="15">'Table 4E (i)(ii)(iii)'!$A$1:$S$89</definedName>
    <definedName name="_xlnm.Print_Area" localSheetId="16">'Table 4E (iv)(v)(vi)'!$A$1:$I$59</definedName>
    <definedName name="_xlnm.Print_Area" localSheetId="17">'Table 4F'!$A$1:$S$85</definedName>
    <definedName name="_xlnm.Print_Area" localSheetId="18">'Table 5A (i)(ii)(iii)'!$A$1:$S$84</definedName>
    <definedName name="_xlnm.Print_Area" localSheetId="19">'Table 5A (iv)(v)(vi)'!$A$1:$J$53</definedName>
    <definedName name="_xlnm.Print_Area" localSheetId="20">'Table 5B'!$A$1:$S$79</definedName>
    <definedName name="_xlnm.Print_Area" localSheetId="0">'Title of publication'!$A$1:$M$34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9" i="14" l="1"/>
  <c r="C68" i="14"/>
  <c r="C67" i="14"/>
  <c r="C66" i="14"/>
  <c r="C65" i="14"/>
  <c r="C64" i="14"/>
  <c r="C63" i="14"/>
  <c r="C51" i="13"/>
  <c r="C50" i="13"/>
  <c r="C49" i="13"/>
  <c r="C48" i="13"/>
  <c r="C47" i="13"/>
  <c r="C46" i="13"/>
  <c r="C45" i="13"/>
  <c r="C83" i="12"/>
  <c r="C82" i="12"/>
  <c r="C81" i="12"/>
  <c r="C80" i="12"/>
  <c r="C79" i="12"/>
  <c r="C78" i="12"/>
  <c r="C77" i="12"/>
</calcChain>
</file>

<file path=xl/sharedStrings.xml><?xml version="1.0" encoding="utf-8"?>
<sst xmlns="http://schemas.openxmlformats.org/spreadsheetml/2006/main" count="4667" uniqueCount="309">
  <si>
    <t xml:space="preserve">Coverage: Borrowers who received loans as England domiciled students studying in the UK or as EU domiciled students studying in England </t>
  </si>
  <si>
    <t>Financial Years</t>
  </si>
  <si>
    <t>2013-14</t>
  </si>
  <si>
    <t>2014-15</t>
  </si>
  <si>
    <t>2015-16</t>
  </si>
  <si>
    <t>2016-17</t>
  </si>
  <si>
    <t>2017-18</t>
  </si>
  <si>
    <t>2018-19</t>
  </si>
  <si>
    <t>2019-20</t>
  </si>
  <si>
    <t>Income Contingent Loans</t>
  </si>
  <si>
    <t>Plan 1</t>
  </si>
  <si>
    <t>Plan 2 Full Time</t>
  </si>
  <si>
    <t>Plan 2 Part Time</t>
  </si>
  <si>
    <t>Total Higher Education</t>
  </si>
  <si>
    <t>Plan 3 Postgraduate</t>
  </si>
  <si>
    <t>Plan 3 Postgraduate Masters</t>
  </si>
  <si>
    <t>Plan 3 Postgraduate Doctoral</t>
  </si>
  <si>
    <t>Total amount outstanding (including loans not yet due for repayment)</t>
  </si>
  <si>
    <t>at start of Financial Year, including interest</t>
  </si>
  <si>
    <t>Opening balance after adjustments</t>
  </si>
  <si>
    <t>OUTLAYS</t>
  </si>
  <si>
    <t xml:space="preserve">Amount lent during Financial Year </t>
  </si>
  <si>
    <t xml:space="preserve">               Tuition Fee Loans to England domiciled students</t>
  </si>
  <si>
    <t>.</t>
  </si>
  <si>
    <t xml:space="preserve">               Tuition Fee Loans to EU students</t>
  </si>
  <si>
    <t xml:space="preserve">                Maintenance Loans</t>
  </si>
  <si>
    <t>Administration charges applied during the Financial Year</t>
  </si>
  <si>
    <t>Balance transfers</t>
  </si>
  <si>
    <t>REPAYMENTS</t>
  </si>
  <si>
    <t xml:space="preserve">                Repaid by customer to SLC</t>
  </si>
  <si>
    <t xml:space="preserve">                                        via PAYE</t>
  </si>
  <si>
    <t xml:space="preserve">                                        via Self Assessment</t>
  </si>
  <si>
    <t xml:space="preserve">                Refunded by SLC to customer</t>
  </si>
  <si>
    <t>Amount repaid in respect of the Repayment of Teachers'</t>
  </si>
  <si>
    <t>Loans scheme during the Financial Year</t>
  </si>
  <si>
    <t>Amount otherwise cancelled or written off during the Financial Year</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</si>
  <si>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</si>
  <si>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</si>
  <si>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</si>
  <si>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</si>
  <si>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</si>
  <si>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Trivial balances</t>
  </si>
  <si>
    <t xml:space="preserve">                Losses through fraud (including phishing)</t>
  </si>
  <si>
    <t xml:space="preserve">                Other</t>
  </si>
  <si>
    <t xml:space="preserve">Total amount outstanding at the end of the Financial Year, </t>
  </si>
  <si>
    <t>including loans not yet due for repayment</t>
  </si>
  <si>
    <t>Balance after adjustments</t>
  </si>
  <si>
    <t xml:space="preserve">            (a) loan balance incurred as an England domicile</t>
  </si>
  <si>
    <t xml:space="preserve">                   balance not yet liable for repayment</t>
  </si>
  <si>
    <t xml:space="preserve">                   balance liable for repayment</t>
  </si>
  <si>
    <t xml:space="preserve">                                  balance on accounts in arrears</t>
  </si>
  <si>
    <t xml:space="preserve">                                                  Overdue Debt on accounts in arrears</t>
  </si>
  <si>
    <t xml:space="preserve">            (b) loan balance incurred as an EU domicile</t>
  </si>
  <si>
    <t>.  =  not applicable    -  = nil or negligible    :  =  not available</t>
  </si>
  <si>
    <t>Source: Student Loans Company</t>
  </si>
  <si>
    <t>Advanced Learner Loans</t>
  </si>
  <si>
    <t xml:space="preserve">Total amount outstanding (including loans not yet due for repayment) </t>
  </si>
  <si>
    <t xml:space="preserve">               Advanced Learner Loans to England domiciled students</t>
  </si>
  <si>
    <t xml:space="preserve">               Advanced Learner Loans to EU students</t>
  </si>
  <si>
    <t xml:space="preserve">                Access to Higher Education write off (Advanced Learner Loans only)</t>
  </si>
  <si>
    <t xml:space="preserve">            (a) Loan balance incurred as an English domicile</t>
  </si>
  <si>
    <t xml:space="preserve">                   Balance not yet liable for repayment</t>
  </si>
  <si>
    <t xml:space="preserve">                   Balance liable for repayment</t>
  </si>
  <si>
    <t xml:space="preserve">                                  Balance on accounts in arrears</t>
  </si>
  <si>
    <t xml:space="preserve">            (b) Loan balance incurred as an EU domicile</t>
  </si>
  <si>
    <t>Table 5A (i): Higher Education - England &amp; EU: Number of ICR Student Loans Borrowers with a Loan Balance (000s)</t>
  </si>
  <si>
    <t>As at end of Financial Year</t>
  </si>
  <si>
    <t>2006-07</t>
  </si>
  <si>
    <t>2007-08</t>
  </si>
  <si>
    <t>2008-09</t>
  </si>
  <si>
    <t>2009-10</t>
  </si>
  <si>
    <t>2010-11</t>
  </si>
  <si>
    <t>2011-12</t>
  </si>
  <si>
    <t>2012-13</t>
  </si>
  <si>
    <t>Repayment Cohort</t>
  </si>
  <si>
    <t xml:space="preserve">Source: Student Loans Company </t>
  </si>
  <si>
    <t>Table 5A (ii): Higher Education - England &amp; EU: Amount owed by ICR Student Loans Borrowers with a Loan Balance (£m)</t>
  </si>
  <si>
    <t xml:space="preserve">Coverage: Borrowers who received Tuition Fee Loans as EU domiciled students studying in England </t>
  </si>
  <si>
    <t>Table 5B (i): Higher Education - EU: Number of ICR Student Loans Borrowers with a Loan Balance (000s)</t>
  </si>
  <si>
    <t>Table 5B (ii): Higher Education - EU: Amount owed by ICR Student Loans Borrowers with a Loan Balance (£m)</t>
  </si>
  <si>
    <t>Footnotes</t>
  </si>
  <si>
    <t>Effective Date: 31st March (of relevant Financial Year)</t>
  </si>
  <si>
    <r>
      <t>Amount of interest added to loans during the Financial Year</t>
    </r>
    <r>
      <rPr>
        <sz val="10"/>
        <rFont val="Calibri"/>
        <family val="2"/>
        <scheme val="minor"/>
      </rPr>
      <t xml:space="preserve"> [1][2][3]</t>
    </r>
  </si>
  <si>
    <r>
      <t xml:space="preserve">Net repayments posted during the Financial Year </t>
    </r>
    <r>
      <rPr>
        <sz val="10"/>
        <rFont val="Calibri"/>
        <family val="2"/>
        <scheme val="minor"/>
      </rPr>
      <t>[1][4]</t>
    </r>
  </si>
  <si>
    <r>
      <t xml:space="preserve">Amount of interest added to loans during the Financial Year </t>
    </r>
    <r>
      <rPr>
        <sz val="10"/>
        <rFont val="Calibri"/>
        <family val="2"/>
        <scheme val="minor"/>
      </rPr>
      <t>[1][2][3]</t>
    </r>
  </si>
  <si>
    <t>Coverage: Borrowers who received loans as UK domiciled students studying in the UK</t>
  </si>
  <si>
    <t>All ICR Borrowers with a Loan Balance</t>
  </si>
  <si>
    <r>
      <t xml:space="preserve">TABLE OF CONTENTS </t>
    </r>
    <r>
      <rPr>
        <b/>
        <sz val="11"/>
        <color theme="0"/>
        <rFont val="Calibri"/>
        <family val="2"/>
        <scheme val="minor"/>
      </rPr>
      <t>(Click for Hyperlink)</t>
    </r>
  </si>
  <si>
    <t>Definitions</t>
  </si>
  <si>
    <t>Table 5A (iii): Higher Education - England &amp; EU: Average Loan Balance for ICR Student Loans Borrowers with a Loan Balance (£)</t>
  </si>
  <si>
    <t>Table 5B (iii): Higher Education - EU: Average Loan Balance for ICR Student Loans Borrowers with a Loan Balance (£)</t>
  </si>
  <si>
    <t xml:space="preserve">                                        Voluntary repayments</t>
  </si>
  <si>
    <t>Table 2A (i): Higher Education - Number of Borrowers with Cancellations, Write-offs or Refunds (000s)</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</si>
  <si>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</si>
  <si>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</si>
  <si>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</si>
  <si>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</si>
  <si>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</si>
  <si>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t>
  </si>
  <si>
    <t>Table 2A (ii): Higher Education - Average Amount Cancelled, Written-off or Refunded (£)</t>
  </si>
  <si>
    <t>Average amount refunded in financial year</t>
  </si>
  <si>
    <t>Table 2B (i): Further Education - Number of Borrowers with Cancellations, Write-offs or Refunds (000s)</t>
  </si>
  <si>
    <t xml:space="preserve">Advanced Learner Loan </t>
  </si>
  <si>
    <t xml:space="preserve">             Access to Higher Education write off</t>
  </si>
  <si>
    <t xml:space="preserve">             other </t>
  </si>
  <si>
    <t>Table 2B (ii) : Further Education - Average Amount Cancelled, Written-off or Refunded (£)</t>
  </si>
  <si>
    <t>Table 3A (i): Higher Education - England &amp; EU: Number of ICR Student Loans Borrowers (000s)</t>
  </si>
  <si>
    <t>Repayment Status</t>
  </si>
  <si>
    <t>Account Closed</t>
  </si>
  <si>
    <t>In the UK Tax System</t>
  </si>
  <si>
    <t>Known to be in the UK</t>
  </si>
  <si>
    <t>Resident Overseas</t>
  </si>
  <si>
    <t>Repayment status to be confirmed</t>
  </si>
  <si>
    <t>Total</t>
  </si>
  <si>
    <t>Of which
still Owing</t>
  </si>
  <si>
    <t>Prior Year</t>
  </si>
  <si>
    <t>Live employment and made a payment</t>
  </si>
  <si>
    <t>Live employment and was not required to make a 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</si>
  <si>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</si>
  <si>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</si>
  <si>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</si>
  <si>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</si>
  <si>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</si>
  <si>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</si>
  <si>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</si>
  <si>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</si>
  <si>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</si>
  <si>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</si>
  <si>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 xml:space="preserve">Borrowers with at least one tax year processed </t>
  </si>
  <si>
    <t>Borrowers who have become liable to repay</t>
  </si>
  <si>
    <t>Future Cohorts</t>
  </si>
  <si>
    <t>All ICR Borrowers including future cohorts</t>
  </si>
  <si>
    <t>Table 3A (iii): Further Education - England &amp; EU: Number of ICR Student Loans Borrowers (000s)</t>
  </si>
  <si>
    <t>Table 3B (i): EU: Number of ICR Tuition Fee Loan Borrowers (000s)</t>
  </si>
  <si>
    <t>Table 3B (ii): EU: Percentage of ICR Tuition Fee Loan  borrowers (%)</t>
  </si>
  <si>
    <r>
      <t xml:space="preserve">Number of borrowers as a percentage of the cohort total (%) </t>
    </r>
    <r>
      <rPr>
        <sz val="10"/>
        <color theme="0"/>
        <rFont val="Calibri"/>
        <family val="2"/>
        <scheme val="minor"/>
      </rPr>
      <t>[11]</t>
    </r>
  </si>
  <si>
    <t>Table 3B: ICR Student Loans Borrowers by Repayment Cohort and Repayment Status - EU</t>
  </si>
  <si>
    <t>Table 3A (ii): Higher Education - English &amp; EU: Percentage of ICR Student Loans borrowers (%)</t>
  </si>
  <si>
    <t>Table 3A (iv): Further Education - England &amp; EU: Percentage of ICR Student Loans borrowers (%)</t>
  </si>
  <si>
    <t>Number of Borrowers receiving refunds of repayments in financial year</t>
  </si>
  <si>
    <t>Table 4A (i): Higher Education - England &amp; EU: Number of ICR Student Loans Borrowers making repayments via HMRC (000s)</t>
  </si>
  <si>
    <t>Financial Year of Repayment</t>
  </si>
  <si>
    <t>Income Threshold - Plan 1</t>
  </si>
  <si>
    <t>Income Threshold - Plan 2</t>
  </si>
  <si>
    <t>All ICR Borrowers who made a repayment via HMRC after they became liable to repay</t>
  </si>
  <si>
    <t>Table 4A (ii): Higher Education - England &amp; EU: Amount repaid by ICR Student Loans Borrowers making repayments via HMRC (£m)</t>
  </si>
  <si>
    <t>Table 4A (iii): Higher Education - England &amp; EU: Average amount repaid by ICR Student Loans Borrowers making repayments via HMRC (£)</t>
  </si>
  <si>
    <t>Table 4A (iv): Further Education - England &amp; EU: Number of ICR Student Loans Borrowers making repayments via HMRC</t>
  </si>
  <si>
    <t>Table 4A (v): Further Education - England &amp; EU: Amount repaid by ICR Student Loans Borrowers making repayments via HMRC (£000s)</t>
  </si>
  <si>
    <t>Amount of Repayment (£000s)</t>
  </si>
  <si>
    <t>Table 4A (vi): Further Education - England &amp; EU: Average amount repaid by ICR Student Loans Borrowers making repayments via HMRC (£)</t>
  </si>
  <si>
    <t>Table 4B (ii): Higher Education - EU: Amount repaid by ICR Tuition Fee Loan Borrowers making repayments via HMRC (£m)</t>
  </si>
  <si>
    <t>Table 4B (iii): Higher Education - EU: Average amount repaid by ICR Tuition Fee Loan Borrowers making repayments via HMRC (£)</t>
  </si>
  <si>
    <t>Coverage: Borrowers who received loans as England domiciled students studying in the UK</t>
  </si>
  <si>
    <t>All ICR Borrowers who made a Scheduled repayment</t>
  </si>
  <si>
    <t xml:space="preserve"> </t>
  </si>
  <si>
    <t>Table 4D (i): Higher Education - EU: Number of ICR Tuition Fee Loan Borrowers making Scheduled repayments directly to SLC (000s)</t>
  </si>
  <si>
    <t>Table 4D (ii):  Higher Education - EU: Amount repaid by ICR Tuition Fee Loan Borrowers making Scheduled repayments directly to SLC (£m)</t>
  </si>
  <si>
    <t>Table 4D (iii): Higher Education - EU: Average amount repaid by ICR Tuition Fee Loan Borrowers making Scheduled repayments directly to SLC (£)</t>
  </si>
  <si>
    <t>Those who have not yet reached SRDD</t>
  </si>
  <si>
    <t>All ICR Borrowers who made a Voluntary repayment</t>
  </si>
  <si>
    <t>Table 4F (i): Higher Education - EU: Number of ICR Tuition Fee Loan Borrowers making Voluntary repayments directly to SLC (000s)</t>
  </si>
  <si>
    <t>Table 4F (ii):  Higher Education - EU: Amount repaid by ICR Tuition Fee Loan Borrowers making Voluntary repayments directly to SLC (£m)</t>
  </si>
  <si>
    <t>Table 4F (iii): Higher Education - EU: Average amount repaid by ICR Tuition Fee Loan Borrowers making Voluntary repayments directly to SLC (£)</t>
  </si>
  <si>
    <t>The shaded area shows repayments made before the borrower had any liability to start repaying their loan.</t>
  </si>
  <si>
    <t>All ICR Borrowers who made a Scheduled repayment to SLC  after they became liable to repay</t>
  </si>
  <si>
    <t>Table 4B (i): Higher Education - EU: Number of ICR Tuition Fee Loan Borrowers making repayments via HMRC (000s)</t>
  </si>
  <si>
    <t>Table 4C (iv): Further Education - England &amp; EU: Number of ICR Student Loans Borrowers making Scheduled repayments directly to SLC</t>
  </si>
  <si>
    <t>Table 4C (v): Further Education - England &amp; EU: Amount repaid by ICR Student Loans Borrowers making Scheduled repayments directly to SLC  (£000s)</t>
  </si>
  <si>
    <t>Table 4C (vi): Further Education - England &amp; EU: Average amount repaid by ICR Student Loans Borrowers making Scheduled repayments directly to SLC  (£)</t>
  </si>
  <si>
    <t>Table 4E (iv): Further Education - England &amp; EU: Number of ICR Student Loans Borrowers making Voluntary repayments</t>
  </si>
  <si>
    <t>Table 4E (v): Further Education - England &amp; EU: Amount repaid by ICR Student Loans Borrowers making Voluntary repayments (£000s)</t>
  </si>
  <si>
    <t>Table 4E (vi): Further Education - England &amp; EU: Average amount repaid by ICR Student Loans Borrowers making Voluntary repayments (£)</t>
  </si>
  <si>
    <t>Table 5A (iv): Further Education - England &amp; EU: Number of Borrowers (000s)</t>
  </si>
  <si>
    <t>Table 5A (v): Further Education - England &amp; EU: Amount owed (£m)</t>
  </si>
  <si>
    <t xml:space="preserve">Table 5A (vi): Further Education - England &amp; EU: Average Loan Balance (£) </t>
  </si>
  <si>
    <t>Table 4C (i): Higher Education - England: Number of ICR Student Loans Borrowers making Scheduled repayments directly to SLC  (000s)</t>
  </si>
  <si>
    <t>Table 4C (ii):  Higher Education - England: Amount repaid by ICR Student Loans Borrowers making Scheduled repayments directly to SLC (£m)</t>
  </si>
  <si>
    <t>Table 4C (iii): Higher Education - England: Average amount repaid by ICR Student Loans Borrowers making Scheduled repayments directly to SLC (£)</t>
  </si>
  <si>
    <t>Table 4E (i) : Higher Education - England: Number of ICR Student Loans Borrowers making Voluntary repayments (000s)</t>
  </si>
  <si>
    <t>Table 4E (ii): Higher Education - England: Amount repaid by ICR Student Loans Borrowers making Voluntary repayments (£m)</t>
  </si>
  <si>
    <t>Table 4E (iii): Higher Education - England: Average amount repaid by ICR Student Loans Borrowers making Voluntary repayments (£)</t>
  </si>
  <si>
    <t>2020-21</t>
  </si>
  <si>
    <t>Prior Year 2019</t>
  </si>
  <si>
    <t>Effective Date: 30th April 2021</t>
  </si>
  <si>
    <t xml:space="preserve"> Prior Year 2019</t>
  </si>
  <si>
    <t>Table 4A: Higher Education - ICR Student Loans Borrowers making repayments via HMRC by Repayment Cohort and Financial Year: Financial Years 2006-07 to 2020-21</t>
  </si>
  <si>
    <t>Table 4A: Further Education - ICR Student Loans Borrowers making repayments via HMRC by Repayment Cohort and Financial Year: Financial Years 2016-17 to 2020-21</t>
  </si>
  <si>
    <t>Table 4E: Higher Education - ICR Student Loans Borrowers making Voluntary repayments by Repayment Cohort and Financial Year: Financial Years 2006-07 to 2020-21</t>
  </si>
  <si>
    <t>2021 Onwards</t>
  </si>
  <si>
    <t>Table 4E: Further Education - ICR Student Loans Borrowers making Voluntary repayments by Repayment Cohort and Financial Year: Financial Years 2016-17 to 2020-21</t>
  </si>
  <si>
    <t>Table 4F: Higher Education - EU - ICR Tuition Fee Loan Borrowers making Voluntary repayments directly to SLC by Repayment Cohort and Financial Year: Financial Years 2006-07 to 2020-21</t>
  </si>
  <si>
    <t>Table 5A: Further Education - ICR Student Loans Borrowers with a Loan Balance by Repayment Cohort and Financial Year: Financial Years 2015-16 to 2020-21</t>
  </si>
  <si>
    <t>Table 2A: Higher Education - ICR Student Loan Borrowers with Cancellations, Write-Offs or Refunds: Financial Years 2013-14 to 2020-21</t>
  </si>
  <si>
    <t>Table 2B: Further Education - ICR Student Loan Borrower Accounts with Cancellations, Write-Offs or Refunds: Financial Years 2013-14 to 2020-21</t>
  </si>
  <si>
    <t>Table 4B: Higher Education - EU - ICR Student Loans Borrowers making repayments via HMRC by Repayment Cohort and Financial Year: Financial Years 2006-07 to 2020-21</t>
  </si>
  <si>
    <t>Table 4C: Higher Education - ICR Student Loans Borrowers making Scheduled repayments directly to SLC by Repayment Cohort and Financial Year: Financial Years 2006-07 to 2020-21</t>
  </si>
  <si>
    <t>Table 4C: Further Education - ICR Student Loans Borrowers making Scheduled repayments directly to SLC by Repayment Cohort and Financial Year: Financial Years 2016-17 to 2020-21</t>
  </si>
  <si>
    <t>Table 4D: Higher Education - EU - ICR Tuition Fee Loan Borrowers making Scheduled repayments directly to SLC by Repayment Cohort and Financial Year: Financial Years 2006-07 to 2020-21</t>
  </si>
  <si>
    <t>Table 5A: Higher Education - ICR Student Loans Borrowers with a Loan Balance by Repayment Cohort and Financial Year: Financial Years 2006-07 to 2020-21</t>
  </si>
  <si>
    <t>Table 5B: Higher Education - EU - ICR Student Loans Borrowers with a Loan Balance by Repayment Cohort and Financial Year: Financial Years 2006-07 to 2020-21</t>
  </si>
  <si>
    <t>Table 3A: Higher Education - ICR Student Loans Borrowers by Repayment Cohort and Repayment Status - England &amp; EU</t>
  </si>
  <si>
    <t>Table 3A: Further Education - ICR Student Loans Borrowers by Repayment Cohort and Repayment Status - England &amp; EU</t>
  </si>
  <si>
    <t>-</t>
  </si>
  <si>
    <t>:</t>
  </si>
  <si>
    <t xml:space="preserve"> - </t>
  </si>
  <si>
    <t xml:space="preserve">                                                                                                                                                                                                                                                                                                        </t>
  </si>
  <si>
    <t xml:space="preserve">             Learning Provider Closure [23]</t>
  </si>
  <si>
    <t>[23]</t>
  </si>
  <si>
    <t>e</t>
  </si>
  <si>
    <t>e = Estimated. The figure for reported repayments via Self Assessment in previous years was estimated. See Notes for Users.</t>
  </si>
  <si>
    <t xml:space="preserve">                Loans for Postgraduate Study to England domiciled students</t>
  </si>
  <si>
    <t xml:space="preserve">                Loans for Postgraduate Study to EU domiciled students</t>
  </si>
  <si>
    <t>Start of year adjustments [5]</t>
  </si>
  <si>
    <t>Year-end reconciling adjustments [5]</t>
  </si>
  <si>
    <t>[1]</t>
  </si>
  <si>
    <t>[2]</t>
  </si>
  <si>
    <t>[3]</t>
  </si>
  <si>
    <t>[4]</t>
  </si>
  <si>
    <t>[5]</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</si>
  <si>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‘Things you need to know’ section in the previous (2020) version entitled 'Student Loans in England: Part 1 Financial Year 2019-20' (https://assets.publishing.service.gov.uk/government/uploads/system/uploads/attachment_data/file/912433/slcsp012020_Part1_2.pdf)</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</si>
  <si>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‘Things you need to know’ section in the previous (2020) version entitled 'Student Loans in England: Part 1 Financial Year 2019-20' (https://assets.publishing.service.gov.uk/government/uploads/system/uploads/attachment_data/file/912433/slcsp012020_Part1_2.pdf)</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</si>
  <si>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</si>
  <si>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</si>
  <si>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The adjustments indicate transactions throughout the year affecting customer balances that have not been accounted for in the transaction lines.</t>
  </si>
  <si>
    <t>[6]</t>
  </si>
  <si>
    <t>All figures are rounded to the nearest 1 decimal point. All totals are calculated from the raw numbers and then rounded - Totals may therefore differ from adding up rounded components.</t>
  </si>
  <si>
    <t>[7]</t>
  </si>
  <si>
    <t xml:space="preserve">Rounded numbers of less than 0.1 are classed as negligible which is signified with a dash "-". </t>
  </si>
  <si>
    <t>[8]</t>
  </si>
  <si>
    <t xml:space="preserve">Averages are rounded to the nearest £10. Average amounts will be suppressed (signified as ".") if the total amount or the number of borrowers are negligible. </t>
  </si>
  <si>
    <t>[9]</t>
  </si>
  <si>
    <t>The 'Total' row includes all ICR Borrowers with a balance (from 1999-00), not just the individual Repayment Cohorts shown in the table, therefore total will not match the sum / average of columns.</t>
  </si>
  <si>
    <t>[10]</t>
  </si>
  <si>
    <t>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t>
  </si>
  <si>
    <t>[11]</t>
  </si>
  <si>
    <t xml:space="preserve">Borrowers who have at least one loan account cancelled or written off during the financial year.  Note that trivial balance write-offs are included in accounts repaid in full. </t>
  </si>
  <si>
    <t>[12]</t>
  </si>
  <si>
    <t xml:space="preserve">The write-offs shown here do not include trivial balance write-offs. Trivial balance write-offs occur if there is a +/- balance on an account of £25 or less and no contact can be established with the borrower. In the context of this publication these borrowers are considered fully repaid and are therefore not included in this section. </t>
  </si>
  <si>
    <t>[13]</t>
  </si>
  <si>
    <t>The repayment status is based on the information received from HMRC, on a weekly basis, or information collected by SLC directly from the borrower.</t>
  </si>
  <si>
    <t>[14]</t>
  </si>
  <si>
    <t>Borrowers with income contingent loans are shown in the table by their known status at the end of the financial year. Until their loan balance is fully repaid or cancelled, borrowers can move into and out of any of the statuses.</t>
  </si>
  <si>
    <t>[15]</t>
  </si>
  <si>
    <t>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t>
  </si>
  <si>
    <t>[16]</t>
  </si>
  <si>
    <t>Number of borrowers is rounded to the nearest 5.</t>
  </si>
  <si>
    <t>[17]</t>
  </si>
  <si>
    <t>Repayments other than via HMRC are those which have been made directly to SLC. It may include voluntary repayments which are can be made by borrowers who are not yet due to repay, and additional voluntary repayments from borrowers who are also making repayments via HMRC. Direct payments also include payments from borrowers who reside overseas, who are liable to repay, and are doing so via a repayment schedule. Both UK and non-UK EU domiciled borrowers may make scheduled overseas repayments.</t>
  </si>
  <si>
    <t>[18]</t>
  </si>
  <si>
    <t>Borrowers shown on Table 4B, may also appear in Table 4C or Table 4E if they have made repayments via HMRC in any of the tax years shown, and have also made repayments to SLC directly.</t>
  </si>
  <si>
    <t>[19]</t>
  </si>
  <si>
    <t>Borrowers shown in Table 4C, may also appear in Table 4A if they have made repayments via HMRC in any of the tax years shown, and have also made scheduled payments to SLC directly in the same year.</t>
  </si>
  <si>
    <t>[20]</t>
  </si>
  <si>
    <t>Borrowers shown in Table 4D, may also appear in Table 4B if they have made repayments via HMRC in any of the tax years shown, and have also made repayments to SLC directly.</t>
  </si>
  <si>
    <t>[21]</t>
  </si>
  <si>
    <t>Marked as 'provisional' due to the 2020-21 Self-Assessment earnings information being received from HMRC after the 31/04/2021 effective date. This will be included in the June 2022 publication.</t>
  </si>
  <si>
    <t>[22]</t>
  </si>
  <si>
    <t>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Any figures shown arise from retrospective clear up exercises.</t>
  </si>
  <si>
    <r>
      <t>Table 2A: Higher Education - ICR Student Loan Borrowers with Cancellations, Write-Offs or Refunds: Financial Years 2013-14 to 2020-21</t>
    </r>
    <r>
      <rPr>
        <sz val="11"/>
        <rFont val="Calibri"/>
        <family val="2"/>
        <scheme val="minor"/>
      </rPr>
      <t xml:space="preserve"> [22]</t>
    </r>
  </si>
  <si>
    <r>
      <t>Number of Borrowers (000s)</t>
    </r>
    <r>
      <rPr>
        <sz val="10"/>
        <color theme="0"/>
        <rFont val="Calibri"/>
        <family val="2"/>
        <scheme val="minor"/>
      </rPr>
      <t xml:space="preserve"> [6][7]</t>
    </r>
  </si>
  <si>
    <r>
      <t xml:space="preserve">Number of Borrowers with accounts cancelled or written off in financial year </t>
    </r>
    <r>
      <rPr>
        <sz val="10"/>
        <rFont val="Calibri"/>
        <family val="2"/>
        <scheme val="minor"/>
      </rPr>
      <t>[12]</t>
    </r>
  </si>
  <si>
    <r>
      <t>Average amount cancelled or written off in financial year</t>
    </r>
    <r>
      <rPr>
        <sz val="10"/>
        <rFont val="Calibri"/>
        <family val="2"/>
        <scheme val="minor"/>
      </rPr>
      <t xml:space="preserve"> [12]</t>
    </r>
  </si>
  <si>
    <r>
      <t xml:space="preserve">Average Amount (£) </t>
    </r>
    <r>
      <rPr>
        <sz val="10"/>
        <color theme="0"/>
        <rFont val="Calibri"/>
        <family val="2"/>
        <scheme val="minor"/>
      </rPr>
      <t>[8]</t>
    </r>
  </si>
  <si>
    <r>
      <t>Table 2B: Further Education - ICR Student Loan Borrower Accounts with Cancellations, Write-Offs or Refunds: Financial Years 2013-14 to 2020-21</t>
    </r>
    <r>
      <rPr>
        <sz val="11"/>
        <rFont val="Calibri"/>
        <family val="2"/>
        <scheme val="minor"/>
      </rPr>
      <t xml:space="preserve"> [22]</t>
    </r>
  </si>
  <si>
    <r>
      <t xml:space="preserve">Average amount cancelled or written off in financial year </t>
    </r>
    <r>
      <rPr>
        <sz val="10"/>
        <rFont val="Calibri"/>
        <family val="2"/>
        <scheme val="minor"/>
      </rPr>
      <t>[12]</t>
    </r>
  </si>
  <si>
    <r>
      <t>Average Amount £</t>
    </r>
    <r>
      <rPr>
        <sz val="10"/>
        <color theme="0"/>
        <rFont val="Calibri"/>
        <family val="2"/>
        <scheme val="minor"/>
      </rPr>
      <t xml:space="preserve"> [8]</t>
    </r>
  </si>
  <si>
    <r>
      <t>2019-20</t>
    </r>
    <r>
      <rPr>
        <sz val="10"/>
        <color theme="0"/>
        <rFont val="Calibri"/>
        <family val="2"/>
        <scheme val="minor"/>
      </rPr>
      <t xml:space="preserve"> [1][2]</t>
    </r>
  </si>
  <si>
    <r>
      <t xml:space="preserve">2019-20
</t>
    </r>
    <r>
      <rPr>
        <sz val="10"/>
        <color theme="0"/>
        <rFont val="Calibri"/>
        <family val="2"/>
        <scheme val="minor"/>
      </rPr>
      <t>[1][2]</t>
    </r>
  </si>
  <si>
    <r>
      <t xml:space="preserve">Table 3A: Higher Education - ICR Student Loans Borrowers by Repayment Cohort and Repayment Status - England &amp; EU </t>
    </r>
    <r>
      <rPr>
        <sz val="11"/>
        <color theme="1"/>
        <rFont val="Calibri"/>
        <family val="2"/>
        <scheme val="minor"/>
      </rPr>
      <t>[6][7][13][14]</t>
    </r>
  </si>
  <si>
    <r>
      <t xml:space="preserve">Number of Borrowers (000s) </t>
    </r>
    <r>
      <rPr>
        <sz val="10"/>
        <color theme="0"/>
        <rFont val="Calibri"/>
        <family val="2"/>
        <scheme val="minor"/>
      </rPr>
      <t>[10]</t>
    </r>
  </si>
  <si>
    <r>
      <t xml:space="preserve">Number of borrowers as a percentage of the cohort total (%) </t>
    </r>
    <r>
      <rPr>
        <sz val="10"/>
        <color theme="0"/>
        <rFont val="Calibri"/>
        <family val="2"/>
        <scheme val="minor"/>
      </rPr>
      <t>[10]</t>
    </r>
  </si>
  <si>
    <r>
      <t>Table 3A: Further Education - ICR Student Loans Borrowers by Repayment Cohort and Repayment Status - England &amp; EU</t>
    </r>
    <r>
      <rPr>
        <sz val="11"/>
        <color theme="1"/>
        <rFont val="Calibri"/>
        <family val="2"/>
        <scheme val="minor"/>
      </rPr>
      <t xml:space="preserve"> [6][7][13][14]</t>
    </r>
  </si>
  <si>
    <r>
      <t xml:space="preserve">Table 3B: ICR Student Loans Borrowers by Repayment Cohort and Repayment Status - EU </t>
    </r>
    <r>
      <rPr>
        <sz val="11"/>
        <color theme="1"/>
        <rFont val="Calibri"/>
        <family val="2"/>
        <scheme val="minor"/>
      </rPr>
      <t>[6][7][13][14]</t>
    </r>
  </si>
  <si>
    <t>PROVISIONAL [21]</t>
  </si>
  <si>
    <r>
      <t xml:space="preserve">All ICR Borrowers who made a repayment via HMRC after they became liable to repay </t>
    </r>
    <r>
      <rPr>
        <sz val="10"/>
        <rFont val="Calibri"/>
        <family val="2"/>
        <scheme val="minor"/>
      </rPr>
      <t>[9]</t>
    </r>
  </si>
  <si>
    <r>
      <t xml:space="preserve">Average Amount of Repayment per Borrower £ </t>
    </r>
    <r>
      <rPr>
        <sz val="10"/>
        <color theme="0"/>
        <rFont val="Calibri"/>
        <family val="2"/>
        <scheme val="minor"/>
      </rPr>
      <t>[8]</t>
    </r>
  </si>
  <si>
    <r>
      <t xml:space="preserve">Average Amount of Repayment per Borrower in £ </t>
    </r>
    <r>
      <rPr>
        <sz val="10"/>
        <color theme="0"/>
        <rFont val="Calibri"/>
        <family val="2"/>
        <scheme val="minor"/>
      </rPr>
      <t>[8]</t>
    </r>
  </si>
  <si>
    <r>
      <t>Average Amount of Repayment per Borrower in £</t>
    </r>
    <r>
      <rPr>
        <sz val="10"/>
        <color theme="0"/>
        <rFont val="Calibri"/>
        <family val="2"/>
        <scheme val="minor"/>
      </rPr>
      <t xml:space="preserve"> [8]</t>
    </r>
  </si>
  <si>
    <r>
      <t>Table 4C: Further Education - ICR Student Loans Borrowers making Scheduled repayments directly to SLC by Repayment Cohort and Financial Year: Financial Years 2016-17 to 2020-21</t>
    </r>
    <r>
      <rPr>
        <sz val="11"/>
        <rFont val="Calibri"/>
        <family val="2"/>
        <scheme val="minor"/>
      </rPr>
      <t xml:space="preserve"> [19]</t>
    </r>
  </si>
  <si>
    <r>
      <t>Number of Borrowers Repaying</t>
    </r>
    <r>
      <rPr>
        <sz val="10"/>
        <color theme="0"/>
        <rFont val="Calibri"/>
        <family val="2"/>
        <scheme val="minor"/>
      </rPr>
      <t xml:space="preserve"> [16]</t>
    </r>
  </si>
  <si>
    <r>
      <t xml:space="preserve">Amount of Repayment (£000s) </t>
    </r>
    <r>
      <rPr>
        <sz val="10"/>
        <color theme="0"/>
        <rFont val="Calibri"/>
        <family val="2"/>
        <scheme val="minor"/>
      </rPr>
      <t>[6]</t>
    </r>
  </si>
  <si>
    <r>
      <t>All ICR Borrowers who made a Voluntary repayment</t>
    </r>
    <r>
      <rPr>
        <sz val="10"/>
        <rFont val="Calibri"/>
        <family val="2"/>
        <scheme val="minor"/>
      </rPr>
      <t xml:space="preserve"> [9]</t>
    </r>
  </si>
  <si>
    <r>
      <t xml:space="preserve">Amount of Repayment (£000s) </t>
    </r>
    <r>
      <rPr>
        <sz val="10"/>
        <color theme="0"/>
        <rFont val="Calibri"/>
        <family val="2"/>
        <scheme val="minor"/>
      </rPr>
      <t>[6][7]</t>
    </r>
  </si>
  <si>
    <r>
      <t>Average Loan Balance (£)</t>
    </r>
    <r>
      <rPr>
        <sz val="10"/>
        <color theme="0"/>
        <rFont val="Calibri"/>
        <family val="2"/>
        <scheme val="minor"/>
      </rPr>
      <t xml:space="preserve"> [8]</t>
    </r>
  </si>
  <si>
    <t xml:space="preserve">      Learning Provider Closure [23]</t>
  </si>
  <si>
    <r>
      <t>Table 4A: Higher Education - ICR Student Loans Borrowers making repayments via HMRC by Repayment Cohort and Financial Year: Financial Years 2006-07 to 2020-21</t>
    </r>
    <r>
      <rPr>
        <sz val="11"/>
        <rFont val="Calibri"/>
        <family val="2"/>
        <scheme val="minor"/>
      </rPr>
      <t xml:space="preserve"> [6]</t>
    </r>
  </si>
  <si>
    <t>Number of Borrowers Repaying (000s)</t>
  </si>
  <si>
    <t>Amount of Repayment (£m)</t>
  </si>
  <si>
    <r>
      <t>Table 4A: Further Education - ICR Student Loans Borrowers making repayments via HMRC by Repayment Cohort and Financial Year: Financial Years 2016-17 to 2020-21</t>
    </r>
    <r>
      <rPr>
        <sz val="11"/>
        <rFont val="Calibri"/>
        <family val="2"/>
        <scheme val="minor"/>
      </rPr>
      <t xml:space="preserve"> [6]</t>
    </r>
  </si>
  <si>
    <r>
      <t>Table 4B: Higher Education - EU - ICR Student Loans Borrowers making repayments via HMRC by Repayment Cohort and Financial Year: Financial Years 2006-07 to 2020-21</t>
    </r>
    <r>
      <rPr>
        <sz val="11"/>
        <rFont val="Calibri"/>
        <family val="2"/>
        <scheme val="minor"/>
      </rPr>
      <t xml:space="preserve"> [6][7][18]</t>
    </r>
  </si>
  <si>
    <r>
      <t>Amount of Repayment (£m)</t>
    </r>
    <r>
      <rPr>
        <sz val="10"/>
        <color theme="0"/>
        <rFont val="Calibri"/>
        <family val="2"/>
        <scheme val="minor"/>
      </rPr>
      <t xml:space="preserve"> </t>
    </r>
  </si>
  <si>
    <r>
      <t xml:space="preserve">Table 4C: Higher Education - ICR Student Loans Borrowers making Scheduled repayments directly to SLC by Repayment Cohort and Financial Year: Financial Years 2006-07 to 2020-21 </t>
    </r>
    <r>
      <rPr>
        <sz val="11"/>
        <rFont val="Calibri"/>
        <family val="2"/>
        <scheme val="minor"/>
      </rPr>
      <t>[6][7][19]</t>
    </r>
  </si>
  <si>
    <r>
      <t xml:space="preserve">Table 4D: Higher Education - EU - ICR Tuition Fee Loan Borrowers making Scheduled repayments directly to SLC by Repayment Cohort and Financial Year: Financial Years 2006-07 to 2020-21 </t>
    </r>
    <r>
      <rPr>
        <sz val="11"/>
        <rFont val="Calibri"/>
        <family val="2"/>
        <scheme val="minor"/>
      </rPr>
      <t>[6][7][20]</t>
    </r>
  </si>
  <si>
    <r>
      <t>Table 4E: Higher Education - ICR Student Loans Borrowers making Voluntary repayments by Repayment Cohort and Financial Year: Financial Years 2006-07 to 2020-21</t>
    </r>
    <r>
      <rPr>
        <sz val="11"/>
        <rFont val="Calibri"/>
        <family val="2"/>
        <scheme val="minor"/>
      </rPr>
      <t xml:space="preserve"> [6][7]</t>
    </r>
  </si>
  <si>
    <r>
      <t>Table 4F: Higher Education - EU - ICR Tuition Fee Loan Borrowers making Voluntary repayments directly to SLC by Repayment Cohort and Financial Year: Financial Years 2006-07 to 2020-21</t>
    </r>
    <r>
      <rPr>
        <sz val="11"/>
        <rFont val="Calibri"/>
        <family val="2"/>
        <scheme val="minor"/>
      </rPr>
      <t xml:space="preserve"> [6][7]</t>
    </r>
  </si>
  <si>
    <t>Amount Owed (£m)</t>
  </si>
  <si>
    <r>
      <t>Table 5A: Higher Education - ICR Student Loans Borrowers with a Loan Balance by Repayment Cohort and Financial Year: Financial Years 2006-07 to 2020-21</t>
    </r>
    <r>
      <rPr>
        <sz val="11"/>
        <color theme="1"/>
        <rFont val="Calibri"/>
        <family val="2"/>
        <scheme val="minor"/>
      </rPr>
      <t xml:space="preserve"> [6][7][9]</t>
    </r>
  </si>
  <si>
    <r>
      <t>Table 5A: Further Education - ICR Student Loans Borrowers with a Loan Balance by Repayment Cohort and Financial Year: Financial Years 2015-16 to 2020-21</t>
    </r>
    <r>
      <rPr>
        <sz val="11"/>
        <color theme="1"/>
        <rFont val="Calibri"/>
        <family val="2"/>
        <scheme val="minor"/>
      </rPr>
      <t xml:space="preserve"> [6][7]</t>
    </r>
  </si>
  <si>
    <r>
      <t>Table 5B: Higher Education - EU - ICR Student Loans Borrowers with a Loan Balance by Repayment Cohort and Financial Year: Financial Years 2006-07 to 2020-21</t>
    </r>
    <r>
      <rPr>
        <sz val="11"/>
        <rFont val="Calibri"/>
        <family val="2"/>
        <scheme val="minor"/>
      </rPr>
      <t xml:space="preserve"> [6][7]</t>
    </r>
  </si>
  <si>
    <r>
      <t>All ICR Borrowers with a Loan Balance</t>
    </r>
    <r>
      <rPr>
        <sz val="10"/>
        <rFont val="Calibri"/>
        <family val="2"/>
        <scheme val="minor"/>
      </rPr>
      <t xml:space="preserve"> [9]</t>
    </r>
  </si>
  <si>
    <r>
      <t>All ICR Borrowers who made a Scheduled repayment to SLC  after they became liable to repay</t>
    </r>
    <r>
      <rPr>
        <sz val="10"/>
        <rFont val="Calibri"/>
        <family val="2"/>
        <scheme val="minor"/>
      </rPr>
      <t xml:space="preserve"> [9]</t>
    </r>
  </si>
  <si>
    <t xml:space="preserve">                Reported by HMRC as collected via PAYE and Self Assessment [1][4]</t>
  </si>
  <si>
    <t>Fully
Repaid / Cancelled [11][15]</t>
  </si>
  <si>
    <r>
      <t xml:space="preserve">Table 1A: Higher Education - Student ICR Loan Outlay &amp; Repayments Balance Sheet: Financial Years 2016-17 to 2020-21: Amounts (£m) </t>
    </r>
    <r>
      <rPr>
        <sz val="11"/>
        <rFont val="Calibri"/>
        <family val="2"/>
        <scheme val="minor"/>
      </rPr>
      <t>[3][6][7]</t>
    </r>
  </si>
  <si>
    <r>
      <t>Table 1B: Further Education - Student ICR Loan Outlay &amp; Repayments Balance Sheet: Financial Years 2016-17 to 2020-21: Amounts (£m)</t>
    </r>
    <r>
      <rPr>
        <sz val="11"/>
        <color theme="1"/>
        <rFont val="Calibri"/>
        <family val="2"/>
        <scheme val="minor"/>
      </rPr>
      <t>[3][7]</t>
    </r>
  </si>
  <si>
    <t>Table 1A: Higher Education - Student ICR Loan Outlay &amp; Repayments Balance Sheet: Financial Years 2016-17 to 2020-21: Amounts (£m)</t>
  </si>
  <si>
    <t>Table 1B: Further Education - Student ICR Loan Outlay &amp; Repayments Balance Sheet: Financial Years 2016-17 to 2020-21: Amounts (£m)</t>
  </si>
  <si>
    <t xml:space="preserve">From July 2019, an Advanced Learner Loan, subject to meeting criteria defined in regulations, may be cancelled and the borrower no longer be eligible to repay their loan or part thereof. This has occurred in exceptional circumstances, for example, when a course is no longer available due to the actions of the provider (such as going into liquidation) and no resolution to continue study has been found.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</si>
</sst>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_-* #,##0.0_-;\-* #,##0.0_-;_-* &quot;-&quot;??_-;_-@_-"/>
    <numFmt numFmtId="165" formatCode="#,##0.0"/>
    <numFmt numFmtId="166" formatCode="0.0%"/>
    <numFmt numFmtId="167" formatCode="_-* #,##0.0_-;\-* #,##0.0_-;_-* &quot;-&quot;?_-;_-@_-"/>
    <numFmt numFmtId="168" formatCode="_-* #,##0_-;\-* #,##0_-;_-* &quot;-&quot;??_-;_-@_-"/>
    <numFmt numFmtId="169" formatCode="[$-F800]dddd\,\ mmmm\ dd\,\ yyyy"/>
    <numFmt numFmtId="170" formatCode="&quot;£&quot;#,##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sz val="11"/>
      <name val="Calibri"/>
      <family val="2"/>
      <scheme val="minor"/>
    </font>
    <font>
      <sz val="11"/>
      <name val="Calibri"/>
      <family val="2"/>
      <scheme val="minor"/>
    </font>
    <font>
      <sz val="10"/>
      <name val="Arial"/>
      <family val="2"/>
    </font>
    <font>
      <i/>
      <sz val="11"/>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sz val="10"/>
      <color indexed="8"/>
      <name val="Calibri"/>
      <family val="2"/>
      <scheme val="minor"/>
    </font>
    <font>
      <i/>
      <sz val="10"/>
      <color indexed="8"/>
      <name val="Calibri"/>
      <family val="2"/>
      <scheme val="minor"/>
    </font>
    <font>
      <b/>
      <i/>
      <sz val="10"/>
      <name val="Calibri"/>
      <family val="2"/>
      <scheme val="minor"/>
    </font>
    <font>
      <sz val="10"/>
      <name val="Calibri"/>
      <family val="2"/>
      <scheme val="minor"/>
    </font>
    <font>
      <i/>
      <sz val="10"/>
      <name val="Calibri"/>
      <family val="2"/>
      <scheme val="minor"/>
    </font>
    <font>
      <b/>
      <sz val="10"/>
      <color theme="1"/>
      <name val="Calibri"/>
      <family val="2"/>
      <scheme val="minor"/>
    </font>
    <font>
      <sz val="10"/>
      <color theme="0" tint="-0.499984740745262"/>
      <name val="Calibri"/>
      <family val="2"/>
      <scheme val="minor"/>
    </font>
    <font>
      <i/>
      <sz val="10"/>
      <color theme="0" tint="-0.499984740745262"/>
      <name val="Calibri"/>
      <family val="2"/>
      <scheme val="minor"/>
    </font>
    <font>
      <u/>
      <sz val="10"/>
      <color theme="10"/>
      <name val="Arial"/>
      <family val="2"/>
    </font>
    <font>
      <sz val="9"/>
      <color theme="1"/>
      <name val="Calibri"/>
      <family val="2"/>
      <scheme val="minor"/>
    </font>
    <font>
      <i/>
      <sz val="9"/>
      <color theme="1"/>
      <name val="Calibri"/>
      <family val="2"/>
      <scheme val="minor"/>
    </font>
    <font>
      <sz val="9"/>
      <name val="Calibri"/>
      <family val="2"/>
      <scheme val="minor"/>
    </font>
    <font>
      <i/>
      <sz val="10"/>
      <color theme="1"/>
      <name val="Calibri"/>
      <family val="2"/>
      <scheme val="minor"/>
    </font>
    <font>
      <b/>
      <sz val="10"/>
      <color rgb="FFFF0000"/>
      <name val="Calibri"/>
      <family val="2"/>
      <scheme val="minor"/>
    </font>
    <font>
      <b/>
      <sz val="9"/>
      <name val="Calibri"/>
      <family val="2"/>
      <scheme val="minor"/>
    </font>
    <font>
      <i/>
      <sz val="9"/>
      <name val="Calibri"/>
      <family val="2"/>
      <scheme val="minor"/>
    </font>
    <font>
      <sz val="9"/>
      <color theme="0"/>
      <name val="Calibri"/>
      <family val="2"/>
      <scheme val="minor"/>
    </font>
    <font>
      <i/>
      <sz val="11"/>
      <name val="Calibri"/>
      <family val="2"/>
      <scheme val="minor"/>
    </font>
    <font>
      <sz val="10"/>
      <color theme="0"/>
      <name val="Calibri"/>
      <family val="2"/>
      <scheme val="minor"/>
    </font>
    <font>
      <b/>
      <sz val="11"/>
      <color theme="0"/>
      <name val="Calibri"/>
      <family val="2"/>
      <scheme val="minor"/>
    </font>
    <font>
      <b/>
      <sz val="12"/>
      <color theme="0"/>
      <name val="Calibri"/>
      <family val="2"/>
      <scheme val="minor"/>
    </font>
    <font>
      <sz val="11"/>
      <color theme="1"/>
      <name val="Calibri"/>
      <family val="2"/>
    </font>
    <font>
      <b/>
      <sz val="11"/>
      <color rgb="FF00B050"/>
      <name val="Calibri"/>
      <family val="2"/>
      <scheme val="minor"/>
    </font>
    <font>
      <sz val="10"/>
      <color rgb="FFFF0000"/>
      <name val="Calibri"/>
      <family val="2"/>
      <scheme val="minor"/>
    </font>
    <font>
      <b/>
      <sz val="9"/>
      <color theme="1"/>
      <name val="Calibri"/>
      <family val="2"/>
      <scheme val="minor"/>
    </font>
    <font>
      <b/>
      <sz val="8"/>
      <name val="Calibri"/>
      <family val="2"/>
      <scheme val="minor"/>
    </font>
    <font>
      <b/>
      <sz val="11"/>
      <color rgb="FFFF0000"/>
      <name val="Calibri"/>
      <family val="2"/>
      <scheme val="minor"/>
    </font>
    <font>
      <sz val="9"/>
      <color rgb="FFFF0000"/>
      <name val="Calibri"/>
      <family val="2"/>
      <scheme val="minor"/>
    </font>
    <font>
      <i/>
      <sz val="10"/>
      <color theme="0"/>
      <name val="Calibri"/>
      <family val="2"/>
      <scheme val="minor"/>
    </font>
    <font>
      <sz val="8"/>
      <name val="Calibri"/>
      <family val="2"/>
      <scheme val="minor"/>
    </font>
    <font>
      <b/>
      <sz val="10"/>
      <color theme="0" tint="-0.499984740745262"/>
      <name val="Calibri"/>
      <family val="2"/>
      <scheme val="minor"/>
    </font>
  </fonts>
  <fills count="6">
    <fill>
      <patternFill patternType="none"/>
    </fill>
    <fill>
      <patternFill patternType="gray125"/>
    </fill>
    <fill>
      <patternFill patternType="solid">
        <fgColor rgb="FF3D6497"/>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40">
    <border>
      <left/>
      <right/>
      <top/>
      <bottom/>
      <diagonal/>
    </border>
    <border>
      <left style="medium">
        <color indexed="64"/>
      </left>
      <right/>
      <top style="medium">
        <color indexed="64"/>
      </top>
      <bottom/>
      <diagonal/>
    </border>
    <border>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thick">
        <color theme="0"/>
      </right>
      <top style="medium">
        <color indexed="64"/>
      </top>
      <bottom/>
      <diagonal/>
    </border>
    <border>
      <left style="thick">
        <color theme="0"/>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style="medium">
        <color theme="0"/>
      </left>
      <right style="thin">
        <color theme="0"/>
      </right>
      <top/>
      <bottom style="thin">
        <color indexed="64"/>
      </bottom>
      <diagonal/>
    </border>
    <border>
      <left/>
      <right style="thin">
        <color theme="0"/>
      </right>
      <top/>
      <bottom style="thin">
        <color indexed="64"/>
      </bottom>
      <diagonal/>
    </border>
    <border>
      <left style="thin">
        <color theme="0"/>
      </left>
      <right style="medium">
        <color theme="0"/>
      </right>
      <top/>
      <bottom style="thin">
        <color indexed="64"/>
      </bottom>
      <diagonal/>
    </border>
    <border>
      <left style="medium">
        <color theme="0"/>
      </left>
      <right/>
      <top/>
      <bottom style="thin">
        <color indexed="64"/>
      </bottom>
      <diagonal/>
    </border>
    <border>
      <left/>
      <right style="thick">
        <color theme="0"/>
      </right>
      <top/>
      <bottom style="thin">
        <color indexed="64"/>
      </bottom>
      <diagonal/>
    </border>
    <border>
      <left style="thick">
        <color theme="0"/>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ck">
        <color theme="0"/>
      </left>
      <right/>
      <top/>
      <bottom style="thin">
        <color indexed="64"/>
      </bottom>
      <diagonal/>
    </border>
    <border>
      <left/>
      <right/>
      <top/>
      <bottom style="thin">
        <color indexed="64"/>
      </bottom>
      <diagonal/>
    </border>
    <border>
      <left style="medium">
        <color theme="0"/>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ck">
        <color indexed="64"/>
      </left>
      <right/>
      <top style="dotted">
        <color indexed="64"/>
      </top>
      <bottom/>
      <diagonal/>
    </border>
    <border>
      <left style="thick">
        <color indexed="64"/>
      </left>
      <right style="thin">
        <color indexed="64"/>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ck">
        <color indexed="64"/>
      </left>
      <right/>
      <top/>
      <bottom style="dotted">
        <color indexed="64"/>
      </bottom>
      <diagonal/>
    </border>
    <border>
      <left style="thick">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theme="0"/>
      </left>
      <right style="medium">
        <color indexed="64"/>
      </right>
      <top style="medium">
        <color indexed="64"/>
      </top>
      <bottom/>
      <diagonal/>
    </border>
    <border>
      <left style="medium">
        <color theme="0"/>
      </left>
      <right style="medium">
        <color theme="0"/>
      </right>
      <top/>
      <bottom style="thin">
        <color indexed="64"/>
      </bottom>
      <diagonal/>
    </border>
    <border>
      <left style="medium">
        <color indexed="64"/>
      </left>
      <right/>
      <top/>
      <bottom style="dashed">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dashed">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theme="0"/>
      </left>
      <right style="medium">
        <color theme="0"/>
      </right>
      <top/>
      <bottom style="thin">
        <color theme="0"/>
      </bottom>
      <diagonal/>
    </border>
    <border>
      <left style="medium">
        <color theme="0"/>
      </left>
      <right/>
      <top/>
      <bottom/>
      <diagonal/>
    </border>
    <border>
      <left style="medium">
        <color theme="0"/>
      </left>
      <right style="thin">
        <color theme="0"/>
      </right>
      <top/>
      <bottom/>
      <diagonal/>
    </border>
    <border>
      <left style="thin">
        <color theme="0"/>
      </left>
      <right style="medium">
        <color theme="0"/>
      </right>
      <top/>
      <bottom/>
      <diagonal/>
    </border>
    <border>
      <left style="medium">
        <color theme="0"/>
      </left>
      <right style="medium">
        <color theme="0"/>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style="medium">
        <color indexed="64"/>
      </right>
      <top/>
      <bottom/>
      <diagonal/>
    </border>
    <border>
      <left style="thin">
        <color theme="0"/>
      </left>
      <right style="double">
        <color theme="0"/>
      </right>
      <top/>
      <bottom/>
      <diagonal/>
    </border>
    <border>
      <left style="double">
        <color theme="0"/>
      </left>
      <right style="double">
        <color theme="0"/>
      </right>
      <top/>
      <bottom/>
      <diagonal/>
    </border>
    <border>
      <left style="thin">
        <color theme="0"/>
      </left>
      <right style="double">
        <color theme="0"/>
      </right>
      <top/>
      <bottom style="thin">
        <color indexed="64"/>
      </bottom>
      <diagonal/>
    </border>
    <border>
      <left style="double">
        <color theme="0"/>
      </left>
      <right style="double">
        <color theme="0"/>
      </right>
      <top/>
      <bottom style="thin">
        <color indexed="64"/>
      </bottom>
      <diagonal/>
    </border>
    <border>
      <left style="thin">
        <color indexed="64"/>
      </left>
      <right/>
      <top style="thin">
        <color theme="0"/>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theme="0"/>
      </top>
      <bottom/>
      <diagonal/>
    </border>
    <border>
      <left/>
      <right style="medium">
        <color indexed="64"/>
      </right>
      <top style="thin">
        <color theme="0"/>
      </top>
      <bottom/>
      <diagonal/>
    </border>
    <border>
      <left style="double">
        <color theme="0"/>
      </left>
      <right style="medium">
        <color indexed="64"/>
      </right>
      <top/>
      <bottom/>
      <diagonal/>
    </border>
    <border>
      <left style="thin">
        <color theme="0"/>
      </left>
      <right/>
      <top/>
      <bottom/>
      <diagonal/>
    </border>
    <border>
      <left style="medium">
        <color indexed="64"/>
      </left>
      <right style="medium">
        <color indexed="64"/>
      </right>
      <top/>
      <bottom style="dashed">
        <color indexed="64"/>
      </bottom>
      <diagonal/>
    </border>
    <border>
      <left style="medium">
        <color indexed="64"/>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style="medium">
        <color indexed="64"/>
      </right>
      <top style="thin">
        <color theme="0"/>
      </top>
      <bottom/>
      <diagonal/>
    </border>
    <border>
      <left/>
      <right/>
      <top style="thin">
        <color theme="0"/>
      </top>
      <bottom/>
      <diagonal/>
    </border>
    <border>
      <left style="medium">
        <color indexed="64"/>
      </left>
      <right style="thin">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right style="double">
        <color theme="0"/>
      </right>
      <top/>
      <bottom/>
      <diagonal/>
    </border>
    <border>
      <left/>
      <right style="double">
        <color theme="0"/>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xf numFmtId="0" fontId="6" fillId="0" borderId="0"/>
    <xf numFmtId="0" fontId="6" fillId="0" borderId="0"/>
    <xf numFmtId="0" fontId="3" fillId="0" borderId="0"/>
    <xf numFmtId="0" fontId="6" fillId="0" borderId="0"/>
    <xf numFmtId="0" fontId="3" fillId="0" borderId="0"/>
    <xf numFmtId="0" fontId="3" fillId="0" borderId="0"/>
    <xf numFmtId="0" fontId="3" fillId="0" borderId="0"/>
    <xf numFmtId="43" fontId="6" fillId="0" borderId="0" applyFont="0" applyFill="0" applyBorder="0" applyAlignment="0" applyProtection="0"/>
    <xf numFmtId="0" fontId="6" fillId="0" borderId="0"/>
    <xf numFmtId="0" fontId="3" fillId="0" borderId="0"/>
    <xf numFmtId="0" fontId="6" fillId="0" borderId="0"/>
    <xf numFmtId="0" fontId="6" fillId="0" borderId="0"/>
    <xf numFmtId="44" fontId="32" fillId="0" borderId="0" applyFont="0" applyFill="0" applyBorder="0" applyAlignment="0" applyProtection="0"/>
    <xf numFmtId="0" fontId="3" fillId="0" borderId="0"/>
    <xf numFmtId="0" fontId="1" fillId="0" borderId="0"/>
    <xf numFmtId="0" fontId="6" fillId="0" borderId="0"/>
  </cellStyleXfs>
  <cellXfs count="1239">
    <xf numFmtId="0" fontId="0" fillId="0" borderId="0" xfId="0"/>
    <xf numFmtId="0" fontId="2" fillId="0" borderId="0" xfId="0" applyFont="1" applyAlignment="1">
      <alignment vertical="center"/>
    </xf>
    <xf numFmtId="3" fontId="4" fillId="0" borderId="0" xfId="4" applyNumberFormat="1" applyFont="1" applyAlignment="1">
      <alignment horizontal="left" vertical="center"/>
    </xf>
    <xf numFmtId="0" fontId="0" fillId="0" borderId="0" xfId="0" applyAlignment="1">
      <alignment vertical="center"/>
    </xf>
    <xf numFmtId="0" fontId="5" fillId="0" borderId="0" xfId="5" applyFont="1" applyAlignment="1">
      <alignment vertical="center"/>
    </xf>
    <xf numFmtId="0" fontId="6" fillId="0" borderId="0" xfId="5"/>
    <xf numFmtId="0" fontId="8" fillId="0" borderId="0" xfId="0" applyFont="1" applyAlignment="1">
      <alignment vertical="center" wrapText="1"/>
    </xf>
    <xf numFmtId="0" fontId="8" fillId="0" borderId="0" xfId="0" applyFont="1" applyAlignment="1">
      <alignment horizontal="left" vertical="center" wrapText="1"/>
    </xf>
    <xf numFmtId="0" fontId="9" fillId="2" borderId="11"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17" xfId="4" applyFont="1" applyFill="1" applyBorder="1" applyAlignment="1">
      <alignment horizontal="center" vertical="center" wrapText="1"/>
    </xf>
    <xf numFmtId="0" fontId="9" fillId="2" borderId="20" xfId="4" applyFont="1" applyFill="1" applyBorder="1" applyAlignment="1">
      <alignment horizontal="center" vertical="center" wrapText="1"/>
    </xf>
    <xf numFmtId="0" fontId="8" fillId="0" borderId="0" xfId="0" applyFont="1"/>
    <xf numFmtId="0" fontId="16" fillId="0" borderId="0" xfId="0" applyFont="1"/>
    <xf numFmtId="0" fontId="17" fillId="0" borderId="0" xfId="0" applyFont="1"/>
    <xf numFmtId="164" fontId="10" fillId="0" borderId="33" xfId="2" applyNumberFormat="1" applyFont="1" applyFill="1" applyBorder="1" applyAlignment="1">
      <alignment horizontal="right"/>
    </xf>
    <xf numFmtId="0" fontId="14" fillId="0" borderId="0" xfId="0" applyFont="1"/>
    <xf numFmtId="0" fontId="20" fillId="0" borderId="0" xfId="0" applyFont="1"/>
    <xf numFmtId="0" fontId="22" fillId="0" borderId="0" xfId="0" applyFont="1" applyAlignment="1">
      <alignment horizontal="right"/>
    </xf>
    <xf numFmtId="166" fontId="20" fillId="0" borderId="0" xfId="2" applyNumberFormat="1" applyFont="1" applyFill="1" applyAlignment="1"/>
    <xf numFmtId="9" fontId="20" fillId="0" borderId="0" xfId="2" applyFont="1" applyFill="1" applyAlignment="1"/>
    <xf numFmtId="0" fontId="22" fillId="0" borderId="0" xfId="0" applyFont="1"/>
    <xf numFmtId="166" fontId="8" fillId="0" borderId="0" xfId="2" applyNumberFormat="1" applyFont="1" applyFill="1" applyAlignment="1"/>
    <xf numFmtId="0" fontId="24" fillId="0" borderId="0" xfId="0" applyFont="1"/>
    <xf numFmtId="0" fontId="4" fillId="0" borderId="0" xfId="0" applyFont="1"/>
    <xf numFmtId="3" fontId="4" fillId="0" borderId="0" xfId="4" applyNumberFormat="1" applyFont="1"/>
    <xf numFmtId="0" fontId="4" fillId="0" borderId="0" xfId="0" applyFont="1" applyAlignment="1">
      <alignment horizontal="left"/>
    </xf>
    <xf numFmtId="0" fontId="5" fillId="0" borderId="0" xfId="0" applyFont="1" applyAlignment="1">
      <alignment vertical="center"/>
    </xf>
    <xf numFmtId="3" fontId="4" fillId="0" borderId="0" xfId="4" applyNumberFormat="1" applyFont="1" applyAlignment="1">
      <alignment vertical="center"/>
    </xf>
    <xf numFmtId="0" fontId="5" fillId="0" borderId="0" xfId="0" applyFont="1" applyAlignment="1">
      <alignment horizontal="left" vertical="center"/>
    </xf>
    <xf numFmtId="0" fontId="5" fillId="0" borderId="0" xfId="5" applyFont="1"/>
    <xf numFmtId="3" fontId="25" fillId="0" borderId="0" xfId="4" applyNumberFormat="1" applyFont="1"/>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xf>
    <xf numFmtId="0" fontId="10" fillId="0" borderId="0" xfId="0" applyFont="1"/>
    <xf numFmtId="164" fontId="14" fillId="0" borderId="21" xfId="1" applyNumberFormat="1" applyFont="1" applyFill="1" applyBorder="1" applyAlignment="1"/>
    <xf numFmtId="164" fontId="14" fillId="0" borderId="38" xfId="1" applyNumberFormat="1" applyFont="1" applyFill="1" applyBorder="1" applyAlignment="1"/>
    <xf numFmtId="0" fontId="14" fillId="0" borderId="28" xfId="0" applyFont="1" applyBorder="1"/>
    <xf numFmtId="164" fontId="10" fillId="0" borderId="38" xfId="1" quotePrefix="1" applyNumberFormat="1" applyFont="1" applyFill="1" applyBorder="1" applyAlignment="1">
      <alignment horizontal="right"/>
    </xf>
    <xf numFmtId="165" fontId="10" fillId="0" borderId="0" xfId="4" quotePrefix="1" applyNumberFormat="1" applyFont="1" applyAlignment="1">
      <alignment horizontal="center"/>
    </xf>
    <xf numFmtId="165" fontId="10" fillId="0" borderId="28" xfId="4" quotePrefix="1" applyNumberFormat="1" applyFont="1" applyBorder="1" applyAlignment="1">
      <alignment horizontal="center"/>
    </xf>
    <xf numFmtId="164" fontId="10" fillId="0" borderId="28" xfId="4" applyNumberFormat="1" applyFont="1" applyBorder="1" applyAlignment="1">
      <alignment horizontal="right"/>
    </xf>
    <xf numFmtId="164" fontId="14" fillId="0" borderId="48" xfId="1" applyNumberFormat="1" applyFont="1" applyFill="1" applyBorder="1" applyAlignment="1">
      <alignment horizontal="right"/>
    </xf>
    <xf numFmtId="165" fontId="14" fillId="0" borderId="40" xfId="4" applyNumberFormat="1" applyFont="1" applyBorder="1" applyAlignment="1">
      <alignment horizontal="center"/>
    </xf>
    <xf numFmtId="164" fontId="14" fillId="0" borderId="46" xfId="4" applyNumberFormat="1" applyFont="1" applyBorder="1" applyAlignment="1">
      <alignment horizontal="right"/>
    </xf>
    <xf numFmtId="164" fontId="10" fillId="0" borderId="31" xfId="1" quotePrefix="1" applyNumberFormat="1" applyFont="1" applyFill="1" applyBorder="1" applyAlignment="1">
      <alignment horizontal="right"/>
    </xf>
    <xf numFmtId="165" fontId="10" fillId="0" borderId="50" xfId="4" quotePrefix="1" applyNumberFormat="1" applyFont="1" applyBorder="1" applyAlignment="1">
      <alignment horizontal="center"/>
    </xf>
    <xf numFmtId="164" fontId="10" fillId="0" borderId="32" xfId="4" quotePrefix="1" applyNumberFormat="1" applyFont="1" applyBorder="1" applyAlignment="1">
      <alignment horizontal="right"/>
    </xf>
    <xf numFmtId="164" fontId="10" fillId="0" borderId="38" xfId="1" applyNumberFormat="1" applyFont="1" applyFill="1" applyBorder="1" applyAlignment="1">
      <alignment horizontal="right"/>
    </xf>
    <xf numFmtId="165" fontId="10" fillId="0" borderId="0" xfId="4" applyNumberFormat="1" applyFont="1" applyAlignment="1">
      <alignment horizontal="center"/>
    </xf>
    <xf numFmtId="165" fontId="10" fillId="0" borderId="28" xfId="4" applyNumberFormat="1" applyFont="1" applyBorder="1" applyAlignment="1">
      <alignment horizontal="center"/>
    </xf>
    <xf numFmtId="164" fontId="10" fillId="0" borderId="0" xfId="1" applyNumberFormat="1" applyFont="1" applyFill="1" applyBorder="1" applyAlignment="1">
      <alignment horizontal="right"/>
    </xf>
    <xf numFmtId="164" fontId="14" fillId="0" borderId="28" xfId="1" applyNumberFormat="1" applyFont="1" applyFill="1" applyBorder="1" applyAlignment="1">
      <alignment horizontal="right"/>
    </xf>
    <xf numFmtId="164" fontId="14" fillId="0" borderId="38" xfId="1" applyNumberFormat="1" applyFont="1" applyFill="1" applyBorder="1" applyAlignment="1">
      <alignment horizontal="right"/>
    </xf>
    <xf numFmtId="165" fontId="14" fillId="0" borderId="28" xfId="4" applyNumberFormat="1" applyFont="1" applyBorder="1" applyAlignment="1">
      <alignment horizontal="center"/>
    </xf>
    <xf numFmtId="164" fontId="14" fillId="0" borderId="0" xfId="1" applyNumberFormat="1" applyFont="1" applyFill="1" applyBorder="1" applyAlignment="1">
      <alignment horizontal="right"/>
    </xf>
    <xf numFmtId="164" fontId="14" fillId="0" borderId="28" xfId="4" applyNumberFormat="1" applyFont="1" applyBorder="1" applyAlignment="1">
      <alignment horizontal="right"/>
    </xf>
    <xf numFmtId="0" fontId="14" fillId="0" borderId="28" xfId="0" applyFont="1" applyBorder="1" applyAlignment="1">
      <alignment horizontal="center"/>
    </xf>
    <xf numFmtId="164" fontId="14" fillId="0" borderId="0" xfId="1" applyNumberFormat="1" applyFont="1" applyFill="1" applyBorder="1" applyAlignment="1"/>
    <xf numFmtId="164" fontId="10" fillId="0" borderId="28" xfId="1" applyNumberFormat="1" applyFont="1" applyFill="1" applyBorder="1" applyAlignment="1">
      <alignment horizontal="right"/>
    </xf>
    <xf numFmtId="164" fontId="10" fillId="0" borderId="38" xfId="1" applyNumberFormat="1" applyFont="1" applyFill="1" applyBorder="1" applyAlignment="1"/>
    <xf numFmtId="0" fontId="10" fillId="0" borderId="28" xfId="0" applyFont="1" applyBorder="1" applyAlignment="1">
      <alignment horizontal="center"/>
    </xf>
    <xf numFmtId="164" fontId="10" fillId="0" borderId="0" xfId="1" applyNumberFormat="1" applyFont="1" applyFill="1" applyBorder="1" applyAlignment="1"/>
    <xf numFmtId="164" fontId="10" fillId="0" borderId="28" xfId="1" quotePrefix="1" applyNumberFormat="1" applyFont="1" applyFill="1" applyBorder="1" applyAlignment="1">
      <alignment horizontal="right"/>
    </xf>
    <xf numFmtId="164" fontId="10" fillId="0" borderId="28" xfId="1" quotePrefix="1" applyNumberFormat="1" applyFont="1" applyFill="1" applyBorder="1" applyAlignment="1">
      <alignment horizontal="center"/>
    </xf>
    <xf numFmtId="164" fontId="10" fillId="0" borderId="0" xfId="1" quotePrefix="1" applyNumberFormat="1" applyFont="1" applyFill="1" applyBorder="1" applyAlignment="1">
      <alignment horizontal="right"/>
    </xf>
    <xf numFmtId="164" fontId="10" fillId="0" borderId="0" xfId="1" applyNumberFormat="1" applyFont="1" applyFill="1" applyBorder="1" applyAlignment="1">
      <alignment horizontal="center"/>
    </xf>
    <xf numFmtId="164" fontId="14" fillId="0" borderId="8" xfId="1" applyNumberFormat="1" applyFont="1" applyFill="1" applyBorder="1" applyAlignment="1">
      <alignment horizontal="right"/>
    </xf>
    <xf numFmtId="165" fontId="14" fillId="0" borderId="19" xfId="4" applyNumberFormat="1" applyFont="1" applyBorder="1" applyAlignment="1">
      <alignment horizontal="center"/>
    </xf>
    <xf numFmtId="164" fontId="14" fillId="0" borderId="58" xfId="4" applyNumberFormat="1" applyFont="1" applyBorder="1" applyAlignment="1">
      <alignment horizontal="right"/>
    </xf>
    <xf numFmtId="165" fontId="14" fillId="0" borderId="0" xfId="4" applyNumberFormat="1" applyFont="1" applyAlignment="1">
      <alignment horizontal="center"/>
    </xf>
    <xf numFmtId="164" fontId="14" fillId="0" borderId="38" xfId="1" quotePrefix="1" applyNumberFormat="1" applyFont="1" applyFill="1" applyBorder="1" applyAlignment="1">
      <alignment horizontal="right"/>
    </xf>
    <xf numFmtId="0" fontId="15" fillId="0" borderId="0" xfId="0" applyFont="1"/>
    <xf numFmtId="167" fontId="14" fillId="0" borderId="28" xfId="4" applyNumberFormat="1" applyFont="1" applyBorder="1" applyAlignment="1">
      <alignment horizontal="right"/>
    </xf>
    <xf numFmtId="165" fontId="13" fillId="0" borderId="0" xfId="4" applyNumberFormat="1" applyFont="1" applyAlignment="1">
      <alignment horizontal="center"/>
    </xf>
    <xf numFmtId="164" fontId="10" fillId="0" borderId="80" xfId="1" applyNumberFormat="1" applyFont="1" applyFill="1" applyBorder="1" applyAlignment="1">
      <alignment horizontal="right"/>
    </xf>
    <xf numFmtId="164" fontId="10" fillId="0" borderId="31" xfId="1" applyNumberFormat="1" applyFont="1" applyFill="1" applyBorder="1" applyAlignment="1">
      <alignment horizontal="right"/>
    </xf>
    <xf numFmtId="164" fontId="13" fillId="0" borderId="38" xfId="1" applyNumberFormat="1" applyFont="1" applyFill="1" applyBorder="1" applyAlignment="1">
      <alignment horizontal="right"/>
    </xf>
    <xf numFmtId="164" fontId="15" fillId="0" borderId="38" xfId="1" applyNumberFormat="1" applyFont="1" applyFill="1" applyBorder="1" applyAlignment="1">
      <alignment horizontal="right"/>
    </xf>
    <xf numFmtId="165" fontId="15" fillId="0" borderId="0" xfId="4" applyNumberFormat="1" applyFont="1" applyAlignment="1">
      <alignment horizontal="center"/>
    </xf>
    <xf numFmtId="165" fontId="15" fillId="0" borderId="0" xfId="4" quotePrefix="1" applyNumberFormat="1" applyFont="1" applyAlignment="1">
      <alignment horizontal="center"/>
    </xf>
    <xf numFmtId="164" fontId="14" fillId="0" borderId="68" xfId="1" applyNumberFormat="1" applyFont="1" applyFill="1" applyBorder="1" applyAlignment="1">
      <alignment horizontal="right"/>
    </xf>
    <xf numFmtId="0" fontId="22" fillId="0" borderId="0" xfId="0" applyFont="1" applyAlignment="1">
      <alignment horizontal="center"/>
    </xf>
    <xf numFmtId="0" fontId="26" fillId="0" borderId="0" xfId="0" applyFont="1" applyAlignment="1">
      <alignment horizontal="center"/>
    </xf>
    <xf numFmtId="43" fontId="22" fillId="0" borderId="0" xfId="0" applyNumberFormat="1" applyFont="1"/>
    <xf numFmtId="3" fontId="10" fillId="0" borderId="0" xfId="9" applyNumberFormat="1" applyFont="1"/>
    <xf numFmtId="0" fontId="10" fillId="0" borderId="0" xfId="9" applyFont="1" applyAlignment="1">
      <alignment wrapText="1"/>
    </xf>
    <xf numFmtId="0" fontId="10" fillId="0" borderId="0" xfId="9" applyFont="1"/>
    <xf numFmtId="3" fontId="14" fillId="0" borderId="0" xfId="10" applyNumberFormat="1" applyFont="1"/>
    <xf numFmtId="0" fontId="14" fillId="0" borderId="0" xfId="9" applyFont="1" applyAlignment="1">
      <alignment horizontal="right" wrapText="1"/>
    </xf>
    <xf numFmtId="0" fontId="14" fillId="0" borderId="0" xfId="9" applyFont="1" applyAlignment="1">
      <alignment wrapText="1"/>
    </xf>
    <xf numFmtId="0" fontId="14" fillId="0" borderId="0" xfId="9" applyFont="1"/>
    <xf numFmtId="0" fontId="9" fillId="2" borderId="82" xfId="10" applyFont="1" applyFill="1" applyBorder="1" applyAlignment="1">
      <alignment horizontal="center" wrapText="1"/>
    </xf>
    <xf numFmtId="0" fontId="9" fillId="2" borderId="83" xfId="10" applyFont="1" applyFill="1" applyBorder="1" applyAlignment="1">
      <alignment horizontal="center" wrapText="1"/>
    </xf>
    <xf numFmtId="0" fontId="9" fillId="2" borderId="84" xfId="10" applyFont="1" applyFill="1" applyBorder="1" applyAlignment="1">
      <alignment horizontal="center" wrapText="1"/>
    </xf>
    <xf numFmtId="0" fontId="9" fillId="2" borderId="11" xfId="9" applyFont="1" applyFill="1" applyBorder="1" applyAlignment="1">
      <alignment horizontal="center"/>
    </xf>
    <xf numFmtId="0" fontId="9" fillId="2" borderId="16" xfId="9" applyFont="1" applyFill="1" applyBorder="1" applyAlignment="1">
      <alignment horizontal="center"/>
    </xf>
    <xf numFmtId="0" fontId="27" fillId="2" borderId="16" xfId="3" applyFont="1" applyFill="1" applyBorder="1" applyAlignment="1" applyProtection="1">
      <alignment horizontal="center"/>
    </xf>
    <xf numFmtId="0" fontId="27" fillId="2" borderId="85" xfId="3" applyFont="1" applyFill="1" applyBorder="1" applyAlignment="1" applyProtection="1">
      <alignment horizontal="center"/>
    </xf>
    <xf numFmtId="165" fontId="14" fillId="0" borderId="36" xfId="9" applyNumberFormat="1" applyFont="1" applyBorder="1" applyAlignment="1">
      <alignment horizontal="right" vertical="center" wrapText="1"/>
    </xf>
    <xf numFmtId="165" fontId="14" fillId="0" borderId="33" xfId="9" applyNumberFormat="1" applyFont="1" applyBorder="1" applyAlignment="1">
      <alignment horizontal="right" vertical="center" wrapText="1"/>
    </xf>
    <xf numFmtId="3" fontId="14" fillId="0" borderId="33" xfId="9" applyNumberFormat="1" applyFont="1" applyBorder="1" applyAlignment="1">
      <alignment horizontal="right" vertical="center"/>
    </xf>
    <xf numFmtId="0" fontId="14" fillId="0" borderId="33" xfId="0" applyFont="1" applyBorder="1" applyAlignment="1">
      <alignment vertical="center"/>
    </xf>
    <xf numFmtId="0" fontId="14" fillId="0" borderId="33" xfId="0" applyFont="1" applyBorder="1" applyAlignment="1">
      <alignment horizontal="right" vertical="center"/>
    </xf>
    <xf numFmtId="0" fontId="14" fillId="0" borderId="28" xfId="0" applyFont="1" applyBorder="1" applyAlignment="1">
      <alignment horizontal="right" vertical="center"/>
    </xf>
    <xf numFmtId="165" fontId="14" fillId="0" borderId="33" xfId="9" applyNumberFormat="1" applyFont="1" applyBorder="1" applyAlignment="1">
      <alignment horizontal="right" vertical="center"/>
    </xf>
    <xf numFmtId="165" fontId="14" fillId="0" borderId="28" xfId="1" applyNumberFormat="1" applyFont="1" applyFill="1" applyBorder="1" applyAlignment="1">
      <alignment horizontal="right" vertical="center"/>
    </xf>
    <xf numFmtId="165" fontId="14" fillId="0" borderId="37" xfId="9" applyNumberFormat="1" applyFont="1" applyBorder="1" applyAlignment="1">
      <alignment horizontal="right" vertical="center"/>
    </xf>
    <xf numFmtId="165" fontId="14" fillId="0" borderId="76" xfId="9" applyNumberFormat="1" applyFont="1" applyBorder="1" applyAlignment="1">
      <alignment horizontal="right" vertical="center"/>
    </xf>
    <xf numFmtId="165" fontId="14" fillId="0" borderId="72" xfId="9" applyNumberFormat="1" applyFont="1" applyBorder="1" applyAlignment="1">
      <alignment horizontal="right" vertical="center"/>
    </xf>
    <xf numFmtId="165" fontId="10" fillId="0" borderId="88" xfId="9" applyNumberFormat="1" applyFont="1" applyBorder="1" applyAlignment="1">
      <alignment horizontal="right" vertical="center"/>
    </xf>
    <xf numFmtId="165" fontId="10" fillId="0" borderId="89" xfId="9" applyNumberFormat="1" applyFont="1" applyBorder="1" applyAlignment="1">
      <alignment horizontal="right" vertical="center"/>
    </xf>
    <xf numFmtId="165" fontId="10" fillId="0" borderId="90" xfId="9" applyNumberFormat="1" applyFont="1" applyBorder="1" applyAlignment="1">
      <alignment horizontal="right" vertical="center"/>
    </xf>
    <xf numFmtId="165" fontId="10" fillId="4" borderId="90" xfId="9" applyNumberFormat="1" applyFont="1" applyFill="1" applyBorder="1" applyAlignment="1">
      <alignment horizontal="right" vertical="center"/>
    </xf>
    <xf numFmtId="165" fontId="10" fillId="4" borderId="87" xfId="9" applyNumberFormat="1" applyFont="1" applyFill="1" applyBorder="1" applyAlignment="1">
      <alignment horizontal="right" vertical="center"/>
    </xf>
    <xf numFmtId="165" fontId="15" fillId="0" borderId="0" xfId="9" applyNumberFormat="1" applyFont="1" applyAlignment="1">
      <alignment wrapText="1"/>
    </xf>
    <xf numFmtId="0" fontId="14" fillId="0" borderId="0" xfId="9" applyFont="1" applyAlignment="1">
      <alignment horizontal="right"/>
    </xf>
    <xf numFmtId="0" fontId="14" fillId="0" borderId="0" xfId="9" applyFont="1" applyAlignment="1">
      <alignment horizontal="left"/>
    </xf>
    <xf numFmtId="165" fontId="14" fillId="0" borderId="33" xfId="0" applyNumberFormat="1" applyFont="1" applyBorder="1" applyAlignment="1">
      <alignment vertical="center"/>
    </xf>
    <xf numFmtId="0" fontId="14" fillId="0" borderId="0" xfId="0" applyFont="1" applyAlignment="1">
      <alignment vertical="center"/>
    </xf>
    <xf numFmtId="168" fontId="14" fillId="0" borderId="28" xfId="1" applyNumberFormat="1" applyFont="1" applyFill="1" applyBorder="1" applyAlignment="1">
      <alignment horizontal="right" vertical="center"/>
    </xf>
    <xf numFmtId="3" fontId="10" fillId="0" borderId="90" xfId="9" applyNumberFormat="1" applyFont="1" applyBorder="1" applyAlignment="1">
      <alignment horizontal="right" vertical="center"/>
    </xf>
    <xf numFmtId="3" fontId="10" fillId="0" borderId="91" xfId="12" applyNumberFormat="1" applyFont="1" applyFill="1" applyBorder="1" applyAlignment="1">
      <alignment horizontal="right" vertical="center" wrapText="1"/>
    </xf>
    <xf numFmtId="3" fontId="10" fillId="0" borderId="87" xfId="9" applyNumberFormat="1" applyFont="1" applyBorder="1" applyAlignment="1">
      <alignment horizontal="right" vertical="center"/>
    </xf>
    <xf numFmtId="168" fontId="14" fillId="0" borderId="72" xfId="1" applyNumberFormat="1" applyFont="1" applyFill="1" applyBorder="1" applyAlignment="1">
      <alignment horizontal="right" vertical="center"/>
    </xf>
    <xf numFmtId="0" fontId="14" fillId="0" borderId="0" xfId="7" applyFont="1" applyAlignment="1">
      <alignment horizontal="left"/>
    </xf>
    <xf numFmtId="169" fontId="25" fillId="4" borderId="0" xfId="13" applyNumberFormat="1" applyFont="1" applyFill="1" applyAlignment="1">
      <alignment horizontal="center"/>
    </xf>
    <xf numFmtId="0" fontId="14" fillId="4" borderId="0" xfId="13" applyFont="1" applyFill="1"/>
    <xf numFmtId="3" fontId="10" fillId="0" borderId="0" xfId="4" applyNumberFormat="1" applyFont="1" applyAlignment="1">
      <alignment horizontal="left" indent="2"/>
    </xf>
    <xf numFmtId="0" fontId="25" fillId="0" borderId="0" xfId="7" applyFont="1" applyAlignment="1">
      <alignment wrapText="1"/>
    </xf>
    <xf numFmtId="0" fontId="25" fillId="0" borderId="0" xfId="7" applyFont="1"/>
    <xf numFmtId="3" fontId="14" fillId="0" borderId="0" xfId="9" applyNumberFormat="1" applyFont="1"/>
    <xf numFmtId="3" fontId="14" fillId="0" borderId="36" xfId="7" applyNumberFormat="1" applyFont="1" applyBorder="1" applyAlignment="1">
      <alignment horizontal="right" wrapText="1"/>
    </xf>
    <xf numFmtId="3" fontId="14" fillId="0" borderId="33" xfId="7" applyNumberFormat="1" applyFont="1" applyBorder="1" applyAlignment="1">
      <alignment horizontal="right" wrapText="1"/>
    </xf>
    <xf numFmtId="3" fontId="14" fillId="0" borderId="37" xfId="7" applyNumberFormat="1" applyFont="1" applyBorder="1" applyAlignment="1">
      <alignment horizontal="right" wrapText="1"/>
    </xf>
    <xf numFmtId="3" fontId="14" fillId="0" borderId="28" xfId="7" applyNumberFormat="1" applyFont="1" applyBorder="1" applyAlignment="1">
      <alignment horizontal="right" wrapText="1"/>
    </xf>
    <xf numFmtId="165" fontId="14" fillId="0" borderId="36" xfId="7" applyNumberFormat="1" applyFont="1" applyBorder="1" applyAlignment="1">
      <alignment horizontal="right" wrapText="1"/>
    </xf>
    <xf numFmtId="165" fontId="14" fillId="0" borderId="33" xfId="7" applyNumberFormat="1" applyFont="1" applyBorder="1" applyAlignment="1">
      <alignment horizontal="right" wrapText="1"/>
    </xf>
    <xf numFmtId="165" fontId="14" fillId="0" borderId="28" xfId="7" applyNumberFormat="1" applyFont="1" applyBorder="1" applyAlignment="1">
      <alignment horizontal="right" wrapText="1"/>
    </xf>
    <xf numFmtId="165" fontId="10" fillId="0" borderId="90" xfId="7" applyNumberFormat="1" applyFont="1" applyBorder="1" applyAlignment="1">
      <alignment horizontal="right" vertical="center" wrapText="1"/>
    </xf>
    <xf numFmtId="0" fontId="22" fillId="0" borderId="0" xfId="7" applyFont="1" applyAlignment="1">
      <alignment horizontal="right"/>
    </xf>
    <xf numFmtId="0" fontId="14" fillId="0" borderId="0" xfId="7" applyFont="1" applyAlignment="1">
      <alignment horizontal="right"/>
    </xf>
    <xf numFmtId="3" fontId="10" fillId="0" borderId="0" xfId="9" applyNumberFormat="1" applyFont="1" applyAlignment="1">
      <alignment horizontal="left" indent="3"/>
    </xf>
    <xf numFmtId="3" fontId="22" fillId="0" borderId="0" xfId="14" applyNumberFormat="1" applyFont="1"/>
    <xf numFmtId="165" fontId="14" fillId="0" borderId="37" xfId="7" applyNumberFormat="1" applyFont="1" applyBorder="1" applyAlignment="1">
      <alignment horizontal="right" wrapText="1"/>
    </xf>
    <xf numFmtId="3" fontId="14" fillId="0" borderId="0" xfId="14" applyNumberFormat="1" applyFont="1"/>
    <xf numFmtId="168" fontId="14" fillId="0" borderId="33" xfId="1" applyNumberFormat="1" applyFont="1" applyFill="1" applyBorder="1" applyAlignment="1">
      <alignment horizontal="right" wrapText="1"/>
    </xf>
    <xf numFmtId="168" fontId="14" fillId="0" borderId="28" xfId="1" applyNumberFormat="1" applyFont="1" applyFill="1" applyBorder="1" applyAlignment="1">
      <alignment horizontal="right" wrapText="1"/>
    </xf>
    <xf numFmtId="168" fontId="10" fillId="0" borderId="90" xfId="1" applyNumberFormat="1" applyFont="1" applyFill="1" applyBorder="1" applyAlignment="1">
      <alignment horizontal="right" vertical="center" wrapText="1"/>
    </xf>
    <xf numFmtId="168" fontId="10" fillId="0" borderId="90" xfId="1" applyNumberFormat="1" applyFont="1" applyFill="1" applyBorder="1" applyAlignment="1">
      <alignment horizontal="right" vertical="center"/>
    </xf>
    <xf numFmtId="168" fontId="10" fillId="0" borderId="87" xfId="1" applyNumberFormat="1" applyFont="1" applyFill="1" applyBorder="1" applyAlignment="1">
      <alignment horizontal="right" vertical="center"/>
    </xf>
    <xf numFmtId="0" fontId="14" fillId="0" borderId="95" xfId="8" applyFont="1" applyBorder="1" applyAlignment="1">
      <alignment horizontal="center" vertical="center"/>
    </xf>
    <xf numFmtId="0" fontId="28" fillId="0" borderId="0" xfId="5" applyFont="1"/>
    <xf numFmtId="0" fontId="6" fillId="0" borderId="0" xfId="5" applyFont="1"/>
    <xf numFmtId="164" fontId="10" fillId="0" borderId="28" xfId="4" applyNumberFormat="1" applyFont="1" applyFill="1" applyBorder="1" applyAlignment="1">
      <alignment horizontal="right"/>
    </xf>
    <xf numFmtId="0" fontId="14" fillId="0" borderId="95" xfId="0" applyFont="1" applyBorder="1" applyAlignment="1">
      <alignment horizontal="center" vertical="center"/>
    </xf>
    <xf numFmtId="0" fontId="2" fillId="0" borderId="0" xfId="0" applyFont="1"/>
    <xf numFmtId="0" fontId="14" fillId="0" borderId="36" xfId="0" applyFont="1" applyBorder="1" applyAlignment="1">
      <alignment horizontal="right"/>
    </xf>
    <xf numFmtId="0" fontId="14" fillId="0" borderId="33" xfId="0" applyFont="1" applyBorder="1" applyAlignment="1">
      <alignment horizontal="right"/>
    </xf>
    <xf numFmtId="0" fontId="14" fillId="0" borderId="28" xfId="0" applyFont="1" applyBorder="1" applyAlignment="1">
      <alignment horizontal="right"/>
    </xf>
    <xf numFmtId="1" fontId="14" fillId="0" borderId="38" xfId="9" applyNumberFormat="1" applyFont="1" applyBorder="1" applyAlignment="1">
      <alignment horizontal="left"/>
    </xf>
    <xf numFmtId="1" fontId="14" fillId="0" borderId="28" xfId="9" applyNumberFormat="1" applyFont="1" applyBorder="1" applyAlignment="1">
      <alignment horizontal="right"/>
    </xf>
    <xf numFmtId="164" fontId="14" fillId="0" borderId="37" xfId="1" applyNumberFormat="1" applyFont="1" applyFill="1" applyBorder="1" applyAlignment="1">
      <alignment horizontal="right"/>
    </xf>
    <xf numFmtId="164" fontId="14" fillId="0" borderId="33" xfId="1" applyNumberFormat="1" applyFont="1" applyFill="1" applyBorder="1" applyAlignment="1">
      <alignment horizontal="right"/>
    </xf>
    <xf numFmtId="164" fontId="14" fillId="0" borderId="0" xfId="1" applyNumberFormat="1" applyFont="1" applyFill="1" applyBorder="1" applyAlignment="1">
      <alignment horizontal="right" vertical="center"/>
    </xf>
    <xf numFmtId="164" fontId="14" fillId="0" borderId="37" xfId="1" applyNumberFormat="1" applyFont="1" applyFill="1" applyBorder="1" applyAlignment="1">
      <alignment horizontal="right" vertical="center"/>
    </xf>
    <xf numFmtId="164" fontId="14" fillId="0" borderId="33" xfId="1" applyNumberFormat="1" applyFont="1" applyFill="1" applyBorder="1" applyAlignment="1">
      <alignment horizontal="right" vertical="center"/>
    </xf>
    <xf numFmtId="164" fontId="14" fillId="0" borderId="28" xfId="1" applyNumberFormat="1" applyFont="1" applyFill="1" applyBorder="1" applyAlignment="1">
      <alignment horizontal="right" vertical="center"/>
    </xf>
    <xf numFmtId="164" fontId="10" fillId="0" borderId="91" xfId="1" applyNumberFormat="1" applyFont="1" applyFill="1" applyBorder="1" applyAlignment="1">
      <alignment horizontal="right" vertical="center"/>
    </xf>
    <xf numFmtId="164" fontId="10" fillId="0" borderId="90" xfId="1" applyNumberFormat="1" applyFont="1" applyFill="1" applyBorder="1" applyAlignment="1">
      <alignment horizontal="right" vertical="center"/>
    </xf>
    <xf numFmtId="164" fontId="10" fillId="4" borderId="90" xfId="1" applyNumberFormat="1" applyFont="1" applyFill="1" applyBorder="1" applyAlignment="1">
      <alignment horizontal="right" vertical="center"/>
    </xf>
    <xf numFmtId="164" fontId="10" fillId="4" borderId="87" xfId="1" applyNumberFormat="1" applyFont="1" applyFill="1" applyBorder="1" applyAlignment="1">
      <alignment horizontal="right" vertical="center"/>
    </xf>
    <xf numFmtId="0" fontId="14" fillId="0" borderId="36" xfId="0" applyFont="1" applyBorder="1" applyAlignment="1">
      <alignment horizontal="right" vertical="center"/>
    </xf>
    <xf numFmtId="164" fontId="10" fillId="0" borderId="88" xfId="1" applyNumberFormat="1" applyFont="1" applyFill="1" applyBorder="1" applyAlignment="1">
      <alignment horizontal="right" vertical="center"/>
    </xf>
    <xf numFmtId="164" fontId="10" fillId="0" borderId="89" xfId="1" applyNumberFormat="1" applyFont="1" applyFill="1" applyBorder="1" applyAlignment="1">
      <alignment horizontal="right" vertical="center"/>
    </xf>
    <xf numFmtId="0" fontId="14" fillId="0" borderId="0" xfId="10" applyFont="1"/>
    <xf numFmtId="168" fontId="14" fillId="0" borderId="0" xfId="1" applyNumberFormat="1" applyFont="1" applyFill="1" applyBorder="1" applyAlignment="1">
      <alignment horizontal="right"/>
    </xf>
    <xf numFmtId="168" fontId="14" fillId="0" borderId="37" xfId="1" applyNumberFormat="1" applyFont="1" applyFill="1" applyBorder="1" applyAlignment="1">
      <alignment horizontal="right"/>
    </xf>
    <xf numFmtId="168" fontId="14" fillId="0" borderId="33" xfId="1" applyNumberFormat="1" applyFont="1" applyFill="1" applyBorder="1" applyAlignment="1">
      <alignment horizontal="right"/>
    </xf>
    <xf numFmtId="168" fontId="14" fillId="0" borderId="28" xfId="1" applyNumberFormat="1" applyFont="1" applyFill="1" applyBorder="1" applyAlignment="1">
      <alignment horizontal="right"/>
    </xf>
    <xf numFmtId="168" fontId="14" fillId="0" borderId="0" xfId="1" applyNumberFormat="1" applyFont="1" applyFill="1" applyBorder="1" applyAlignment="1">
      <alignment horizontal="right" vertical="center"/>
    </xf>
    <xf numFmtId="168" fontId="14" fillId="0" borderId="37" xfId="1" applyNumberFormat="1" applyFont="1" applyFill="1" applyBorder="1" applyAlignment="1">
      <alignment horizontal="right" vertical="center"/>
    </xf>
    <xf numFmtId="168" fontId="14" fillId="0" borderId="33" xfId="1" applyNumberFormat="1" applyFont="1" applyFill="1" applyBorder="1" applyAlignment="1">
      <alignment horizontal="right" vertical="center"/>
    </xf>
    <xf numFmtId="168" fontId="10" fillId="0" borderId="88" xfId="1" applyNumberFormat="1" applyFont="1" applyFill="1" applyBorder="1" applyAlignment="1">
      <alignment horizontal="right" vertical="center"/>
    </xf>
    <xf numFmtId="168" fontId="10" fillId="0" borderId="89" xfId="1" applyNumberFormat="1" applyFont="1" applyFill="1" applyBorder="1" applyAlignment="1">
      <alignment horizontal="right" vertical="center"/>
    </xf>
    <xf numFmtId="168" fontId="10" fillId="4" borderId="90" xfId="1" applyNumberFormat="1" applyFont="1" applyFill="1" applyBorder="1" applyAlignment="1">
      <alignment horizontal="right" vertical="center"/>
    </xf>
    <xf numFmtId="168" fontId="10" fillId="4" borderId="87" xfId="1" applyNumberFormat="1" applyFont="1" applyFill="1" applyBorder="1" applyAlignment="1">
      <alignment horizontal="right" vertical="center"/>
    </xf>
    <xf numFmtId="0" fontId="6" fillId="0" borderId="0" xfId="8"/>
    <xf numFmtId="0" fontId="5" fillId="0" borderId="92" xfId="8" applyFont="1" applyBorder="1" applyAlignment="1">
      <alignment horizontal="center" vertical="center"/>
    </xf>
    <xf numFmtId="0" fontId="14" fillId="0" borderId="59" xfId="8" applyFont="1" applyBorder="1" applyAlignment="1">
      <alignment horizontal="center" vertical="center"/>
    </xf>
    <xf numFmtId="0" fontId="14" fillId="0" borderId="38" xfId="4" applyFont="1" applyBorder="1" applyAlignment="1">
      <alignment horizontal="left"/>
    </xf>
    <xf numFmtId="0" fontId="14" fillId="0" borderId="28" xfId="4" applyFont="1" applyBorder="1" applyAlignment="1">
      <alignment horizontal="left"/>
    </xf>
    <xf numFmtId="164" fontId="15" fillId="0" borderId="38" xfId="1" quotePrefix="1" applyNumberFormat="1" applyFont="1" applyFill="1" applyBorder="1" applyAlignment="1">
      <alignment horizontal="right"/>
    </xf>
    <xf numFmtId="164" fontId="15" fillId="0" borderId="28" xfId="4" applyNumberFormat="1" applyFont="1" applyBorder="1" applyAlignment="1">
      <alignment horizontal="right"/>
    </xf>
    <xf numFmtId="0" fontId="13" fillId="0" borderId="0" xfId="0" applyFont="1"/>
    <xf numFmtId="0" fontId="15" fillId="0" borderId="0" xfId="0" applyFont="1" applyAlignment="1">
      <alignment horizontal="left"/>
    </xf>
    <xf numFmtId="0" fontId="22" fillId="0" borderId="0" xfId="0" applyFont="1" applyAlignment="1">
      <alignment horizontal="left"/>
    </xf>
    <xf numFmtId="0" fontId="22" fillId="0" borderId="0" xfId="0" applyFont="1" applyAlignment="1">
      <alignment horizontal="left"/>
    </xf>
    <xf numFmtId="0" fontId="14" fillId="0" borderId="0" xfId="7" applyFont="1" applyAlignment="1">
      <alignment horizontal="left"/>
    </xf>
    <xf numFmtId="0" fontId="9" fillId="2" borderId="20"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0" fontId="14" fillId="0" borderId="0" xfId="7" applyFont="1" applyAlignment="1">
      <alignment horizontal="left"/>
    </xf>
    <xf numFmtId="3" fontId="5" fillId="0" borderId="0" xfId="3" applyNumberFormat="1" applyFont="1" applyFill="1" applyAlignment="1" applyProtection="1">
      <alignment horizontal="left"/>
    </xf>
    <xf numFmtId="0" fontId="1" fillId="0" borderId="0" xfId="0" applyFont="1"/>
    <xf numFmtId="3" fontId="4" fillId="0" borderId="0" xfId="3" applyNumberFormat="1" applyFont="1" applyFill="1" applyAlignment="1" applyProtection="1"/>
    <xf numFmtId="3" fontId="33" fillId="0" borderId="0" xfId="3" applyNumberFormat="1" applyFont="1" applyFill="1" applyAlignment="1" applyProtection="1"/>
    <xf numFmtId="10" fontId="14" fillId="0" borderId="28" xfId="0" applyNumberFormat="1" applyFont="1" applyBorder="1" applyAlignment="1">
      <alignment horizontal="center" wrapText="1"/>
    </xf>
    <xf numFmtId="10" fontId="14" fillId="0" borderId="39" xfId="0" applyNumberFormat="1" applyFont="1" applyBorder="1" applyAlignment="1">
      <alignment horizontal="center" wrapText="1"/>
    </xf>
    <xf numFmtId="10" fontId="14" fillId="0" borderId="39" xfId="0" applyNumberFormat="1" applyFont="1" applyBorder="1" applyAlignment="1">
      <alignment horizontal="center" vertical="center" wrapText="1"/>
    </xf>
    <xf numFmtId="165" fontId="10" fillId="0" borderId="28" xfId="0" applyNumberFormat="1" applyFont="1" applyBorder="1" applyAlignment="1">
      <alignment horizontal="right" indent="1"/>
    </xf>
    <xf numFmtId="165" fontId="10" fillId="0" borderId="39" xfId="0" applyNumberFormat="1" applyFont="1" applyBorder="1" applyAlignment="1">
      <alignment horizontal="right" indent="1"/>
    </xf>
    <xf numFmtId="165" fontId="10" fillId="0" borderId="39" xfId="0" applyNumberFormat="1" applyFont="1" applyBorder="1" applyAlignment="1">
      <alignment horizontal="right" vertical="center"/>
    </xf>
    <xf numFmtId="165" fontId="14" fillId="0" borderId="28" xfId="0" applyNumberFormat="1" applyFont="1" applyBorder="1" applyAlignment="1">
      <alignment horizontal="right" indent="1"/>
    </xf>
    <xf numFmtId="165" fontId="14" fillId="0" borderId="39" xfId="0" applyNumberFormat="1" applyFont="1" applyBorder="1" applyAlignment="1">
      <alignment horizontal="right" indent="1"/>
    </xf>
    <xf numFmtId="165" fontId="14" fillId="0" borderId="39" xfId="0" applyNumberFormat="1" applyFont="1" applyBorder="1" applyAlignment="1">
      <alignment horizontal="right" vertical="center"/>
    </xf>
    <xf numFmtId="165" fontId="14" fillId="0" borderId="69" xfId="0" applyNumberFormat="1" applyFont="1" applyBorder="1" applyAlignment="1">
      <alignment horizontal="right" indent="1"/>
    </xf>
    <xf numFmtId="165" fontId="14" fillId="0" borderId="77" xfId="0" applyNumberFormat="1" applyFont="1" applyBorder="1" applyAlignment="1">
      <alignment horizontal="right" indent="1"/>
    </xf>
    <xf numFmtId="165" fontId="14" fillId="0" borderId="77" xfId="0" applyNumberFormat="1" applyFont="1" applyBorder="1" applyAlignment="1">
      <alignment horizontal="right" vertical="center"/>
    </xf>
    <xf numFmtId="10" fontId="14" fillId="0" borderId="28" xfId="0" applyNumberFormat="1" applyFont="1" applyBorder="1" applyAlignment="1">
      <alignment horizontal="center" vertical="center" wrapText="1"/>
    </xf>
    <xf numFmtId="0" fontId="5" fillId="0" borderId="0" xfId="0" applyFont="1"/>
    <xf numFmtId="3" fontId="10" fillId="0" borderId="28" xfId="0" applyNumberFormat="1" applyFont="1" applyBorder="1" applyAlignment="1">
      <alignment horizontal="right" vertical="center"/>
    </xf>
    <xf numFmtId="3" fontId="10" fillId="0" borderId="39" xfId="0" applyNumberFormat="1" applyFont="1" applyBorder="1" applyAlignment="1">
      <alignment horizontal="right" vertical="center"/>
    </xf>
    <xf numFmtId="3" fontId="14" fillId="0" borderId="28" xfId="0" applyNumberFormat="1" applyFont="1" applyBorder="1" applyAlignment="1">
      <alignment horizontal="right" vertical="center"/>
    </xf>
    <xf numFmtId="3" fontId="14" fillId="0" borderId="39" xfId="0" applyNumberFormat="1" applyFont="1" applyBorder="1" applyAlignment="1">
      <alignment horizontal="right" vertical="center"/>
    </xf>
    <xf numFmtId="165" fontId="14" fillId="0" borderId="69" xfId="0" applyNumberFormat="1" applyFont="1" applyBorder="1" applyAlignment="1">
      <alignment horizontal="right" vertical="center"/>
    </xf>
    <xf numFmtId="0" fontId="14" fillId="0" borderId="95" xfId="13"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3" fontId="4" fillId="0" borderId="0" xfId="0" applyNumberFormat="1" applyFont="1"/>
    <xf numFmtId="0" fontId="34" fillId="0" borderId="0" xfId="0" applyFont="1" applyAlignment="1">
      <alignment horizontal="center"/>
    </xf>
    <xf numFmtId="0" fontId="14" fillId="0" borderId="0" xfId="0" applyFont="1" applyAlignment="1">
      <alignment horizontal="right"/>
    </xf>
    <xf numFmtId="0" fontId="16" fillId="0" borderId="0" xfId="0" applyFont="1" applyAlignment="1">
      <alignment vertical="center"/>
    </xf>
    <xf numFmtId="0" fontId="10" fillId="0" borderId="95" xfId="0" applyFont="1" applyBorder="1" applyAlignment="1">
      <alignment vertical="center"/>
    </xf>
    <xf numFmtId="165" fontId="14" fillId="0" borderId="0" xfId="0" applyNumberFormat="1" applyFont="1"/>
    <xf numFmtId="165" fontId="14" fillId="0" borderId="38" xfId="0" applyNumberFormat="1" applyFont="1" applyBorder="1" applyAlignment="1">
      <alignment horizontal="right"/>
    </xf>
    <xf numFmtId="165" fontId="10" fillId="0" borderId="38" xfId="0" applyNumberFormat="1" applyFont="1" applyBorder="1" applyAlignment="1">
      <alignment horizontal="right"/>
    </xf>
    <xf numFmtId="165" fontId="14" fillId="0" borderId="28" xfId="0" applyNumberFormat="1" applyFont="1" applyBorder="1"/>
    <xf numFmtId="165" fontId="10" fillId="0" borderId="28" xfId="0" applyNumberFormat="1" applyFont="1" applyBorder="1" applyAlignment="1">
      <alignment horizontal="right"/>
    </xf>
    <xf numFmtId="165" fontId="14" fillId="0" borderId="38" xfId="0" applyNumberFormat="1" applyFont="1" applyBorder="1"/>
    <xf numFmtId="9" fontId="8" fillId="0" borderId="95" xfId="2" applyFont="1" applyFill="1" applyBorder="1"/>
    <xf numFmtId="165" fontId="14" fillId="0" borderId="28" xfId="0" applyNumberFormat="1" applyFont="1" applyBorder="1" applyAlignment="1">
      <alignment horizontal="right"/>
    </xf>
    <xf numFmtId="9" fontId="17" fillId="0" borderId="95" xfId="2" applyFont="1" applyFill="1" applyBorder="1"/>
    <xf numFmtId="0" fontId="34" fillId="0" borderId="0" xfId="0" quotePrefix="1" applyFont="1"/>
    <xf numFmtId="165" fontId="14" fillId="0" borderId="70" xfId="0" applyNumberFormat="1" applyFont="1" applyBorder="1"/>
    <xf numFmtId="165" fontId="14" fillId="0" borderId="77" xfId="0" applyNumberFormat="1" applyFont="1" applyBorder="1"/>
    <xf numFmtId="165" fontId="14" fillId="0" borderId="69" xfId="0" applyNumberFormat="1" applyFont="1" applyBorder="1"/>
    <xf numFmtId="0" fontId="35" fillId="0" borderId="0" xfId="0" applyFont="1"/>
    <xf numFmtId="9" fontId="20" fillId="0" borderId="95" xfId="2" applyFont="1" applyFill="1" applyBorder="1"/>
    <xf numFmtId="3" fontId="10" fillId="0" borderId="38" xfId="0" applyNumberFormat="1" applyFont="1" applyBorder="1" applyAlignment="1">
      <alignment horizontal="right"/>
    </xf>
    <xf numFmtId="3" fontId="10" fillId="0" borderId="28" xfId="0" applyNumberFormat="1" applyFont="1" applyBorder="1" applyAlignment="1">
      <alignment horizontal="right"/>
    </xf>
    <xf numFmtId="3" fontId="14" fillId="0" borderId="38" xfId="0" applyNumberFormat="1" applyFont="1" applyBorder="1"/>
    <xf numFmtId="3" fontId="14" fillId="0" borderId="28" xfId="0" applyNumberFormat="1" applyFont="1" applyBorder="1"/>
    <xf numFmtId="3" fontId="14" fillId="0" borderId="38" xfId="0" applyNumberFormat="1" applyFont="1" applyBorder="1" applyAlignment="1">
      <alignment horizontal="right"/>
    </xf>
    <xf numFmtId="3" fontId="14" fillId="0" borderId="28" xfId="0" applyNumberFormat="1" applyFont="1" applyBorder="1" applyAlignment="1">
      <alignment horizontal="right"/>
    </xf>
    <xf numFmtId="3" fontId="14" fillId="0" borderId="68" xfId="0" applyNumberFormat="1" applyFont="1" applyBorder="1"/>
    <xf numFmtId="3" fontId="14" fillId="0" borderId="69" xfId="0" applyNumberFormat="1" applyFont="1" applyBorder="1"/>
    <xf numFmtId="3" fontId="4" fillId="0" borderId="0" xfId="3" applyNumberFormat="1" applyFont="1" applyFill="1" applyAlignment="1" applyProtection="1">
      <alignment horizontal="center"/>
    </xf>
    <xf numFmtId="165" fontId="14" fillId="0" borderId="69" xfId="0" applyNumberFormat="1" applyFont="1" applyBorder="1" applyAlignment="1">
      <alignment horizontal="center" vertical="center"/>
    </xf>
    <xf numFmtId="10" fontId="14" fillId="0" borderId="21" xfId="0" applyNumberFormat="1" applyFont="1" applyBorder="1" applyAlignment="1">
      <alignment horizontal="center" vertical="center" wrapText="1"/>
    </xf>
    <xf numFmtId="165" fontId="10" fillId="0" borderId="38" xfId="0" applyNumberFormat="1" applyFont="1" applyBorder="1" applyAlignment="1">
      <alignment horizontal="right" vertical="center"/>
    </xf>
    <xf numFmtId="10" fontId="14" fillId="0" borderId="38" xfId="0" applyNumberFormat="1" applyFont="1" applyBorder="1" applyAlignment="1">
      <alignment horizontal="center" vertical="center" wrapText="1"/>
    </xf>
    <xf numFmtId="165" fontId="14" fillId="0" borderId="38" xfId="0" applyNumberFormat="1" applyFont="1" applyBorder="1" applyAlignment="1">
      <alignment horizontal="right" vertical="center"/>
    </xf>
    <xf numFmtId="165" fontId="14" fillId="0" borderId="68" xfId="0" applyNumberFormat="1" applyFont="1" applyBorder="1" applyAlignment="1">
      <alignment horizontal="right" vertical="center"/>
    </xf>
    <xf numFmtId="3" fontId="10" fillId="0" borderId="38" xfId="0" applyNumberFormat="1" applyFont="1" applyBorder="1" applyAlignment="1">
      <alignment horizontal="right" vertical="center"/>
    </xf>
    <xf numFmtId="3" fontId="14" fillId="0" borderId="38" xfId="0" applyNumberFormat="1" applyFont="1" applyBorder="1" applyAlignment="1">
      <alignment horizontal="right" vertical="center"/>
    </xf>
    <xf numFmtId="165" fontId="14" fillId="0" borderId="21" xfId="0" applyNumberFormat="1" applyFont="1" applyBorder="1"/>
    <xf numFmtId="165" fontId="14" fillId="0" borderId="68" xfId="0" applyNumberFormat="1" applyFont="1" applyBorder="1"/>
    <xf numFmtId="0" fontId="4" fillId="0" borderId="0" xfId="0" applyFont="1" applyAlignment="1">
      <alignment vertical="center"/>
    </xf>
    <xf numFmtId="0" fontId="36" fillId="0" borderId="0" xfId="4" applyFont="1" applyAlignment="1">
      <alignment vertical="center" wrapText="1"/>
    </xf>
    <xf numFmtId="0" fontId="24" fillId="0" borderId="0" xfId="4" applyFont="1" applyAlignment="1">
      <alignment vertical="center"/>
    </xf>
    <xf numFmtId="0" fontId="36" fillId="0" borderId="0" xfId="4" applyFont="1" applyAlignment="1">
      <alignment vertical="center"/>
    </xf>
    <xf numFmtId="3" fontId="10" fillId="0" borderId="0" xfId="4" applyNumberFormat="1" applyFont="1" applyAlignment="1">
      <alignment vertical="center"/>
    </xf>
    <xf numFmtId="0" fontId="24" fillId="0" borderId="0" xfId="0" applyFont="1" applyAlignment="1">
      <alignment vertical="center"/>
    </xf>
    <xf numFmtId="3" fontId="14" fillId="0" borderId="0" xfId="4" applyNumberFormat="1" applyFont="1" applyAlignment="1">
      <alignment vertical="center"/>
    </xf>
    <xf numFmtId="0" fontId="14" fillId="0" borderId="0" xfId="4" applyFont="1" applyAlignment="1">
      <alignment vertical="center" wrapText="1"/>
    </xf>
    <xf numFmtId="0" fontId="14" fillId="0" borderId="0" xfId="4" applyFont="1" applyAlignment="1">
      <alignment horizontal="right" vertical="center" wrapText="1"/>
    </xf>
    <xf numFmtId="0" fontId="14" fillId="0" borderId="0" xfId="4" applyFont="1" applyAlignment="1">
      <alignment vertical="center"/>
    </xf>
    <xf numFmtId="0" fontId="9" fillId="2" borderId="99" xfId="0" applyFont="1" applyFill="1" applyBorder="1" applyAlignment="1">
      <alignment horizontal="center" vertical="center" wrapText="1"/>
    </xf>
    <xf numFmtId="0" fontId="14" fillId="0" borderId="0" xfId="0" applyFont="1" applyAlignment="1">
      <alignment horizontal="left" vertical="top"/>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wrapText="1"/>
    </xf>
    <xf numFmtId="0" fontId="14" fillId="0" borderId="37" xfId="0" applyFont="1" applyBorder="1" applyAlignment="1">
      <alignment horizontal="right" vertical="center"/>
    </xf>
    <xf numFmtId="164" fontId="14" fillId="0" borderId="39" xfId="1" applyNumberFormat="1" applyFont="1" applyFill="1" applyBorder="1" applyAlignment="1">
      <alignment horizontal="right" vertical="center"/>
    </xf>
    <xf numFmtId="164" fontId="14" fillId="0" borderId="36" xfId="1" applyNumberFormat="1" applyFont="1" applyFill="1" applyBorder="1" applyAlignment="1">
      <alignment horizontal="right" vertical="center"/>
    </xf>
    <xf numFmtId="164" fontId="14" fillId="0" borderId="98" xfId="1" applyNumberFormat="1" applyFont="1" applyFill="1" applyBorder="1" applyAlignment="1">
      <alignment horizontal="right" vertical="center"/>
    </xf>
    <xf numFmtId="164" fontId="14" fillId="0" borderId="34" xfId="1" applyNumberFormat="1" applyFont="1" applyFill="1" applyBorder="1" applyAlignment="1">
      <alignment horizontal="right" vertical="center"/>
    </xf>
    <xf numFmtId="164" fontId="14" fillId="0" borderId="77" xfId="1" applyNumberFormat="1" applyFont="1" applyFill="1" applyBorder="1" applyAlignment="1">
      <alignment horizontal="right" vertical="center"/>
    </xf>
    <xf numFmtId="164" fontId="14" fillId="0" borderId="75" xfId="1" applyNumberFormat="1" applyFont="1" applyFill="1" applyBorder="1" applyAlignment="1">
      <alignment horizontal="right" vertical="center"/>
    </xf>
    <xf numFmtId="164" fontId="14" fillId="0" borderId="70" xfId="1" applyNumberFormat="1" applyFont="1" applyFill="1" applyBorder="1" applyAlignment="1">
      <alignment horizontal="right" vertical="center"/>
    </xf>
    <xf numFmtId="164" fontId="14" fillId="0" borderId="71" xfId="1" applyNumberFormat="1" applyFont="1" applyFill="1" applyBorder="1" applyAlignment="1">
      <alignment horizontal="right" vertical="center"/>
    </xf>
    <xf numFmtId="164" fontId="14" fillId="0" borderId="76" xfId="1" applyNumberFormat="1" applyFont="1" applyFill="1" applyBorder="1" applyAlignment="1">
      <alignment horizontal="right" vertical="center"/>
    </xf>
    <xf numFmtId="164" fontId="14" fillId="0" borderId="104" xfId="1" applyNumberFormat="1" applyFont="1" applyFill="1" applyBorder="1" applyAlignment="1">
      <alignment horizontal="right" vertical="center"/>
    </xf>
    <xf numFmtId="164" fontId="14" fillId="0" borderId="69" xfId="1" applyNumberFormat="1" applyFont="1" applyFill="1" applyBorder="1" applyAlignment="1">
      <alignment horizontal="right" vertical="center"/>
    </xf>
    <xf numFmtId="164" fontId="14" fillId="0" borderId="72" xfId="1" applyNumberFormat="1" applyFont="1" applyFill="1" applyBorder="1" applyAlignment="1">
      <alignment horizontal="right" vertical="center"/>
    </xf>
    <xf numFmtId="164" fontId="10" fillId="0" borderId="105" xfId="1" applyNumberFormat="1" applyFont="1" applyFill="1" applyBorder="1" applyAlignment="1">
      <alignment horizontal="right" vertical="center"/>
    </xf>
    <xf numFmtId="164" fontId="10" fillId="0" borderId="106" xfId="1" applyNumberFormat="1" applyFont="1" applyFill="1" applyBorder="1" applyAlignment="1">
      <alignment horizontal="right" vertical="center"/>
    </xf>
    <xf numFmtId="164" fontId="10" fillId="0" borderId="87" xfId="1" applyNumberFormat="1" applyFont="1" applyFill="1" applyBorder="1" applyAlignment="1">
      <alignment horizontal="right" vertical="center"/>
    </xf>
    <xf numFmtId="164" fontId="10" fillId="0" borderId="107" xfId="1" applyNumberFormat="1" applyFont="1" applyFill="1" applyBorder="1" applyAlignment="1">
      <alignment horizontal="right" vertical="center"/>
    </xf>
    <xf numFmtId="0" fontId="22" fillId="0" borderId="0" xfId="0" applyFont="1" applyAlignment="1">
      <alignment vertical="center"/>
    </xf>
    <xf numFmtId="165" fontId="26" fillId="0" borderId="0" xfId="4" applyNumberFormat="1" applyFont="1" applyAlignment="1">
      <alignment vertical="center" wrapText="1"/>
    </xf>
    <xf numFmtId="0" fontId="22" fillId="0" borderId="0" xfId="4" applyFont="1" applyAlignment="1">
      <alignment vertical="center"/>
    </xf>
    <xf numFmtId="0" fontId="22" fillId="0" borderId="0" xfId="4" applyFont="1" applyAlignment="1">
      <alignment horizontal="right" vertical="center"/>
    </xf>
    <xf numFmtId="0" fontId="14" fillId="0" borderId="0" xfId="14" applyFont="1" applyAlignment="1">
      <alignment horizontal="right"/>
    </xf>
    <xf numFmtId="0" fontId="10" fillId="0" borderId="0" xfId="18" applyFont="1" applyAlignment="1">
      <alignment vertical="center" wrapText="1"/>
    </xf>
    <xf numFmtId="0" fontId="10" fillId="0" borderId="0" xfId="18" applyFont="1" applyAlignment="1">
      <alignment vertical="center"/>
    </xf>
    <xf numFmtId="165" fontId="15" fillId="0" borderId="0" xfId="4" applyNumberFormat="1" applyFont="1" applyAlignment="1">
      <alignment vertical="center" wrapText="1"/>
    </xf>
    <xf numFmtId="0" fontId="14" fillId="0" borderId="0" xfId="4" applyFont="1" applyAlignment="1">
      <alignment horizontal="right" vertical="center"/>
    </xf>
    <xf numFmtId="166" fontId="14" fillId="0" borderId="39" xfId="2" applyNumberFormat="1" applyFont="1" applyFill="1" applyBorder="1" applyAlignment="1">
      <alignment horizontal="right" vertical="center"/>
    </xf>
    <xf numFmtId="166" fontId="14" fillId="0" borderId="36" xfId="2" applyNumberFormat="1" applyFont="1" applyFill="1" applyBorder="1" applyAlignment="1">
      <alignment horizontal="right" vertical="center"/>
    </xf>
    <xf numFmtId="166" fontId="14" fillId="0" borderId="0" xfId="2" applyNumberFormat="1" applyFont="1" applyFill="1" applyBorder="1" applyAlignment="1">
      <alignment horizontal="right" vertical="center"/>
    </xf>
    <xf numFmtId="166" fontId="14" fillId="0" borderId="33" xfId="2" applyNumberFormat="1" applyFont="1" applyFill="1" applyBorder="1" applyAlignment="1">
      <alignment horizontal="right" vertical="center"/>
    </xf>
    <xf numFmtId="166" fontId="14" fillId="0" borderId="37" xfId="2" applyNumberFormat="1" applyFont="1" applyFill="1" applyBorder="1" applyAlignment="1">
      <alignment horizontal="right" vertical="center"/>
    </xf>
    <xf numFmtId="9" fontId="14" fillId="0" borderId="39" xfId="2" applyFont="1" applyFill="1" applyBorder="1" applyAlignment="1">
      <alignment horizontal="right" vertical="center"/>
    </xf>
    <xf numFmtId="166" fontId="14" fillId="0" borderId="77" xfId="2" applyNumberFormat="1" applyFont="1" applyFill="1" applyBorder="1" applyAlignment="1">
      <alignment horizontal="right" vertical="center"/>
    </xf>
    <xf numFmtId="166" fontId="14" fillId="0" borderId="75" xfId="2" applyNumberFormat="1" applyFont="1" applyFill="1" applyBorder="1" applyAlignment="1">
      <alignment horizontal="right" vertical="center"/>
    </xf>
    <xf numFmtId="166" fontId="14" fillId="0" borderId="70" xfId="2" applyNumberFormat="1" applyFont="1" applyFill="1" applyBorder="1" applyAlignment="1">
      <alignment horizontal="right" vertical="center"/>
    </xf>
    <xf numFmtId="166" fontId="14" fillId="0" borderId="71" xfId="2" applyNumberFormat="1" applyFont="1" applyFill="1" applyBorder="1" applyAlignment="1">
      <alignment horizontal="right" vertical="center"/>
    </xf>
    <xf numFmtId="166" fontId="14" fillId="0" borderId="76" xfId="2" applyNumberFormat="1" applyFont="1" applyFill="1" applyBorder="1" applyAlignment="1">
      <alignment horizontal="right" vertical="center"/>
    </xf>
    <xf numFmtId="9" fontId="14" fillId="0" borderId="77" xfId="2" applyFont="1" applyFill="1" applyBorder="1" applyAlignment="1">
      <alignment horizontal="right" vertical="center"/>
    </xf>
    <xf numFmtId="166" fontId="10" fillId="0" borderId="105" xfId="2" applyNumberFormat="1" applyFont="1" applyFill="1" applyBorder="1" applyAlignment="1">
      <alignment horizontal="right" vertical="center"/>
    </xf>
    <xf numFmtId="166" fontId="10" fillId="0" borderId="91" xfId="2" applyNumberFormat="1" applyFont="1" applyFill="1" applyBorder="1" applyAlignment="1">
      <alignment horizontal="right" vertical="center"/>
    </xf>
    <xf numFmtId="166" fontId="10" fillId="0" borderId="88" xfId="2" applyNumberFormat="1" applyFont="1" applyFill="1" applyBorder="1" applyAlignment="1">
      <alignment horizontal="right" vertical="center"/>
    </xf>
    <xf numFmtId="166" fontId="10" fillId="0" borderId="90" xfId="2" applyNumberFormat="1" applyFont="1" applyFill="1" applyBorder="1" applyAlignment="1">
      <alignment horizontal="right" vertical="center"/>
    </xf>
    <xf numFmtId="166" fontId="10" fillId="0" borderId="89" xfId="2" applyNumberFormat="1" applyFont="1" applyFill="1" applyBorder="1" applyAlignment="1">
      <alignment horizontal="right" vertical="center"/>
    </xf>
    <xf numFmtId="9" fontId="10" fillId="0" borderId="105" xfId="2" applyFont="1" applyFill="1" applyBorder="1" applyAlignment="1">
      <alignment horizontal="right" vertical="center"/>
    </xf>
    <xf numFmtId="0" fontId="14" fillId="0" borderId="39" xfId="0" applyFont="1" applyBorder="1" applyAlignment="1">
      <alignment horizontal="right" vertical="center"/>
    </xf>
    <xf numFmtId="0" fontId="14" fillId="0" borderId="98" xfId="0" applyFont="1" applyBorder="1" applyAlignment="1">
      <alignment horizontal="right" vertical="center"/>
    </xf>
    <xf numFmtId="0" fontId="14" fillId="0" borderId="34" xfId="0" applyFont="1" applyBorder="1" applyAlignment="1">
      <alignment horizontal="right" vertical="center"/>
    </xf>
    <xf numFmtId="164" fontId="14" fillId="0" borderId="39" xfId="12" applyNumberFormat="1" applyFont="1" applyFill="1" applyBorder="1" applyAlignment="1">
      <alignment horizontal="right" vertical="center"/>
    </xf>
    <xf numFmtId="164" fontId="14" fillId="0" borderId="36" xfId="12" applyNumberFormat="1" applyFont="1" applyFill="1" applyBorder="1" applyAlignment="1">
      <alignment horizontal="right" vertical="center"/>
    </xf>
    <xf numFmtId="164" fontId="14" fillId="0" borderId="0" xfId="12" applyNumberFormat="1" applyFont="1" applyFill="1" applyBorder="1" applyAlignment="1">
      <alignment horizontal="right" vertical="center"/>
    </xf>
    <xf numFmtId="164" fontId="14" fillId="0" borderId="33" xfId="12" applyNumberFormat="1" applyFont="1" applyFill="1" applyBorder="1" applyAlignment="1">
      <alignment horizontal="right" vertical="center"/>
    </xf>
    <xf numFmtId="164" fontId="14" fillId="0" borderId="37" xfId="12" applyNumberFormat="1" applyFont="1" applyFill="1" applyBorder="1" applyAlignment="1">
      <alignment horizontal="right" vertical="center"/>
    </xf>
    <xf numFmtId="164" fontId="10" fillId="0" borderId="105" xfId="12" applyNumberFormat="1" applyFont="1" applyFill="1" applyBorder="1" applyAlignment="1">
      <alignment horizontal="right" vertical="center"/>
    </xf>
    <xf numFmtId="164" fontId="10" fillId="0" borderId="91" xfId="12" applyNumberFormat="1" applyFont="1" applyFill="1" applyBorder="1" applyAlignment="1">
      <alignment horizontal="right" vertical="center"/>
    </xf>
    <xf numFmtId="164" fontId="10" fillId="0" borderId="88" xfId="12" applyNumberFormat="1" applyFont="1" applyFill="1" applyBorder="1" applyAlignment="1">
      <alignment horizontal="right" vertical="center"/>
    </xf>
    <xf numFmtId="164" fontId="10" fillId="0" borderId="90" xfId="12" applyNumberFormat="1" applyFont="1" applyFill="1" applyBorder="1" applyAlignment="1">
      <alignment horizontal="right" vertical="center"/>
    </xf>
    <xf numFmtId="164" fontId="10" fillId="0" borderId="89" xfId="12" applyNumberFormat="1" applyFont="1" applyFill="1" applyBorder="1" applyAlignment="1">
      <alignment horizontal="right" vertical="center"/>
    </xf>
    <xf numFmtId="0" fontId="22" fillId="0" borderId="0" xfId="4" applyFont="1" applyAlignment="1">
      <alignment horizontal="left" vertical="center"/>
    </xf>
    <xf numFmtId="0" fontId="14" fillId="0" borderId="0" xfId="4" applyFont="1" applyAlignment="1">
      <alignment horizontal="left" vertical="center"/>
    </xf>
    <xf numFmtId="0" fontId="37" fillId="0" borderId="0" xfId="0" applyFont="1"/>
    <xf numFmtId="0" fontId="36" fillId="0" borderId="0" xfId="4" applyFont="1"/>
    <xf numFmtId="0" fontId="14" fillId="0" borderId="0" xfId="14" applyFont="1" applyAlignment="1">
      <alignment wrapText="1"/>
    </xf>
    <xf numFmtId="0" fontId="14" fillId="0" borderId="0" xfId="14" applyFont="1" applyAlignment="1">
      <alignment horizontal="right" wrapText="1"/>
    </xf>
    <xf numFmtId="0" fontId="14" fillId="0" borderId="0" xfId="14" applyFont="1"/>
    <xf numFmtId="164" fontId="14" fillId="5" borderId="98" xfId="1" applyNumberFormat="1" applyFont="1" applyFill="1" applyBorder="1" applyAlignment="1">
      <alignment horizontal="right" vertical="center"/>
    </xf>
    <xf numFmtId="164" fontId="14" fillId="5" borderId="34" xfId="1" applyNumberFormat="1" applyFont="1" applyFill="1" applyBorder="1" applyAlignment="1">
      <alignment horizontal="right" vertical="center"/>
    </xf>
    <xf numFmtId="165" fontId="15" fillId="0" borderId="0" xfId="14" applyNumberFormat="1" applyFont="1" applyAlignment="1">
      <alignment wrapText="1"/>
    </xf>
    <xf numFmtId="3" fontId="4" fillId="0" borderId="0" xfId="3" applyNumberFormat="1" applyFont="1" applyFill="1" applyAlignment="1" applyProtection="1">
      <alignment horizontal="left"/>
    </xf>
    <xf numFmtId="0" fontId="8" fillId="0" borderId="95" xfId="0" applyFont="1" applyBorder="1" applyAlignment="1">
      <alignment horizontal="center" vertical="center"/>
    </xf>
    <xf numFmtId="0" fontId="2" fillId="0" borderId="0" xfId="0" applyFont="1" applyAlignment="1"/>
    <xf numFmtId="0" fontId="1" fillId="0" borderId="0" xfId="5" applyFont="1" applyAlignment="1"/>
    <xf numFmtId="0" fontId="7" fillId="0" borderId="0" xfId="5" applyFont="1" applyAlignment="1"/>
    <xf numFmtId="0" fontId="14" fillId="0" borderId="0" xfId="7" applyFont="1" applyAlignment="1">
      <alignment horizontal="left"/>
    </xf>
    <xf numFmtId="3" fontId="10" fillId="0" borderId="0" xfId="14" applyNumberFormat="1" applyFont="1" applyAlignment="1"/>
    <xf numFmtId="0" fontId="8" fillId="0" borderId="92" xfId="19" applyFont="1" applyBorder="1" applyAlignment="1">
      <alignment horizontal="center" vertical="center"/>
    </xf>
    <xf numFmtId="0" fontId="14" fillId="0" borderId="95" xfId="15" applyFont="1" applyBorder="1" applyAlignment="1">
      <alignment horizontal="center" vertical="center" wrapText="1"/>
    </xf>
    <xf numFmtId="3" fontId="4" fillId="0" borderId="0" xfId="9" applyNumberFormat="1" applyFont="1" applyAlignment="1"/>
    <xf numFmtId="3" fontId="10" fillId="0" borderId="0" xfId="7" applyNumberFormat="1" applyFont="1" applyAlignment="1"/>
    <xf numFmtId="0" fontId="4" fillId="0" borderId="0" xfId="10" applyFont="1" applyAlignment="1">
      <alignment wrapText="1"/>
    </xf>
    <xf numFmtId="0" fontId="4" fillId="0" borderId="0" xfId="10" applyFont="1"/>
    <xf numFmtId="0" fontId="38" fillId="0" borderId="0" xfId="0" applyFont="1"/>
    <xf numFmtId="0" fontId="14" fillId="0" borderId="0" xfId="10" applyFont="1" applyAlignment="1">
      <alignment horizontal="right" wrapText="1"/>
    </xf>
    <xf numFmtId="0" fontId="14" fillId="0" borderId="0" xfId="10" applyFont="1" applyAlignment="1">
      <alignment wrapText="1"/>
    </xf>
    <xf numFmtId="6" fontId="9" fillId="2" borderId="28" xfId="10" applyNumberFormat="1" applyFont="1" applyFill="1" applyBorder="1" applyAlignment="1">
      <alignment horizontal="center" vertical="center" wrapText="1"/>
    </xf>
    <xf numFmtId="170" fontId="39" fillId="2" borderId="82" xfId="10" applyNumberFormat="1" applyFont="1" applyFill="1" applyBorder="1" applyAlignment="1">
      <alignment horizontal="center" vertical="center" wrapText="1"/>
    </xf>
    <xf numFmtId="170" fontId="39" fillId="2" borderId="83" xfId="10" applyNumberFormat="1" applyFont="1" applyFill="1" applyBorder="1" applyAlignment="1">
      <alignment horizontal="center" vertical="center" wrapText="1"/>
    </xf>
    <xf numFmtId="6" fontId="39" fillId="2" borderId="110" xfId="10" applyNumberFormat="1" applyFont="1" applyFill="1" applyBorder="1" applyAlignment="1">
      <alignment horizontal="center" vertical="center" wrapText="1"/>
    </xf>
    <xf numFmtId="6" fontId="39" fillId="2" borderId="28" xfId="10" applyNumberFormat="1" applyFont="1" applyFill="1" applyBorder="1" applyAlignment="1">
      <alignment horizontal="center" vertical="center" wrapText="1"/>
    </xf>
    <xf numFmtId="170" fontId="39" fillId="2" borderId="11" xfId="10" applyNumberFormat="1" applyFont="1" applyFill="1" applyBorder="1" applyAlignment="1">
      <alignment horizontal="right" vertical="center" wrapText="1"/>
    </xf>
    <xf numFmtId="170" fontId="39" fillId="2" borderId="16" xfId="10" applyNumberFormat="1" applyFont="1" applyFill="1" applyBorder="1" applyAlignment="1">
      <alignment horizontal="right" vertical="center" wrapText="1"/>
    </xf>
    <xf numFmtId="6" fontId="39" fillId="2" borderId="112" xfId="10" applyNumberFormat="1" applyFont="1" applyFill="1" applyBorder="1" applyAlignment="1">
      <alignment horizontal="center" vertical="center" wrapText="1"/>
    </xf>
    <xf numFmtId="6" fontId="39" fillId="2" borderId="58" xfId="10" applyNumberFormat="1" applyFont="1" applyFill="1" applyBorder="1" applyAlignment="1">
      <alignment horizontal="center" vertical="center" wrapText="1"/>
    </xf>
    <xf numFmtId="165" fontId="14" fillId="0" borderId="36" xfId="10" applyNumberFormat="1" applyFont="1" applyBorder="1" applyAlignment="1">
      <alignment horizontal="right" wrapText="1"/>
    </xf>
    <xf numFmtId="165" fontId="14" fillId="0" borderId="33" xfId="10" applyNumberFormat="1" applyFont="1" applyBorder="1" applyAlignment="1">
      <alignment horizontal="right" wrapText="1"/>
    </xf>
    <xf numFmtId="3" fontId="14" fillId="0" borderId="33" xfId="10" applyNumberFormat="1" applyFont="1" applyBorder="1"/>
    <xf numFmtId="0" fontId="34" fillId="0" borderId="28" xfId="0" applyFont="1" applyBorder="1"/>
    <xf numFmtId="164" fontId="14" fillId="0" borderId="28" xfId="12" applyNumberFormat="1" applyFont="1" applyFill="1" applyBorder="1" applyAlignment="1">
      <alignment horizontal="right"/>
    </xf>
    <xf numFmtId="1" fontId="14" fillId="0" borderId="38" xfId="10" applyNumberFormat="1" applyFont="1" applyBorder="1" applyAlignment="1">
      <alignment horizontal="right"/>
    </xf>
    <xf numFmtId="1" fontId="14" fillId="0" borderId="28" xfId="10" applyNumberFormat="1" applyFont="1" applyBorder="1" applyAlignment="1">
      <alignment horizontal="right"/>
    </xf>
    <xf numFmtId="164" fontId="14" fillId="0" borderId="70" xfId="1" applyNumberFormat="1" applyFont="1" applyFill="1" applyBorder="1" applyAlignment="1">
      <alignment horizontal="right"/>
    </xf>
    <xf numFmtId="164" fontId="14" fillId="0" borderId="76" xfId="1" applyNumberFormat="1" applyFont="1" applyFill="1" applyBorder="1" applyAlignment="1">
      <alignment horizontal="right"/>
    </xf>
    <xf numFmtId="164" fontId="14" fillId="0" borderId="69" xfId="12" applyNumberFormat="1" applyFont="1" applyFill="1" applyBorder="1" applyAlignment="1">
      <alignment horizontal="right"/>
    </xf>
    <xf numFmtId="164" fontId="10" fillId="0" borderId="87" xfId="12" applyNumberFormat="1" applyFont="1" applyFill="1" applyBorder="1" applyAlignment="1">
      <alignment horizontal="right" vertical="center"/>
    </xf>
    <xf numFmtId="0" fontId="14" fillId="0" borderId="0" xfId="10" applyFont="1" applyAlignment="1">
      <alignment horizontal="right"/>
    </xf>
    <xf numFmtId="0" fontId="14" fillId="0" borderId="0" xfId="10" applyFont="1" applyAlignment="1">
      <alignment horizontal="left"/>
    </xf>
    <xf numFmtId="165" fontId="15" fillId="0" borderId="0" xfId="10" applyNumberFormat="1" applyFont="1" applyAlignment="1">
      <alignment wrapText="1"/>
    </xf>
    <xf numFmtId="170" fontId="39" fillId="2" borderId="16" xfId="10" applyNumberFormat="1" applyFont="1" applyFill="1" applyBorder="1" applyAlignment="1">
      <alignment horizontal="center" vertical="center" wrapText="1"/>
    </xf>
    <xf numFmtId="6" fontId="39" fillId="2" borderId="111" xfId="10" applyNumberFormat="1" applyFont="1" applyFill="1" applyBorder="1" applyAlignment="1">
      <alignment horizontal="center" vertical="center" wrapText="1"/>
    </xf>
    <xf numFmtId="164" fontId="10" fillId="0" borderId="70" xfId="1" applyNumberFormat="1" applyFont="1" applyFill="1" applyBorder="1" applyAlignment="1">
      <alignment horizontal="right" vertical="center"/>
    </xf>
    <xf numFmtId="164" fontId="10" fillId="0" borderId="76" xfId="1" applyNumberFormat="1" applyFont="1" applyFill="1" applyBorder="1" applyAlignment="1">
      <alignment horizontal="right" vertical="center"/>
    </xf>
    <xf numFmtId="164" fontId="10" fillId="0" borderId="69" xfId="12" applyNumberFormat="1" applyFont="1" applyFill="1" applyBorder="1" applyAlignment="1">
      <alignment horizontal="right" vertical="center"/>
    </xf>
    <xf numFmtId="0" fontId="14" fillId="0" borderId="4" xfId="10" applyFont="1" applyBorder="1"/>
    <xf numFmtId="0" fontId="14" fillId="0" borderId="0" xfId="4" applyFont="1"/>
    <xf numFmtId="170" fontId="39" fillId="2" borderId="83" xfId="10" applyNumberFormat="1" applyFont="1" applyFill="1" applyBorder="1" applyAlignment="1">
      <alignment horizontal="center" wrapText="1"/>
    </xf>
    <xf numFmtId="3" fontId="14" fillId="0" borderId="36" xfId="10" applyNumberFormat="1" applyFont="1" applyBorder="1" applyAlignment="1">
      <alignment horizontal="right" wrapText="1"/>
    </xf>
    <xf numFmtId="3" fontId="14" fillId="0" borderId="33" xfId="10" applyNumberFormat="1" applyFont="1" applyBorder="1" applyAlignment="1">
      <alignment horizontal="right" wrapText="1"/>
    </xf>
    <xf numFmtId="3" fontId="34" fillId="0" borderId="28" xfId="0" applyNumberFormat="1" applyFont="1" applyBorder="1"/>
    <xf numFmtId="3" fontId="14" fillId="0" borderId="0" xfId="1" applyNumberFormat="1" applyFont="1" applyFill="1" applyBorder="1" applyAlignment="1">
      <alignment horizontal="right"/>
    </xf>
    <xf numFmtId="3" fontId="14" fillId="0" borderId="37" xfId="1" applyNumberFormat="1" applyFont="1" applyFill="1" applyBorder="1" applyAlignment="1">
      <alignment horizontal="right"/>
    </xf>
    <xf numFmtId="3" fontId="14" fillId="0" borderId="28" xfId="12" applyNumberFormat="1" applyFont="1" applyFill="1" applyBorder="1" applyAlignment="1">
      <alignment horizontal="right"/>
    </xf>
    <xf numFmtId="3" fontId="14" fillId="0" borderId="70" xfId="1" applyNumberFormat="1" applyFont="1" applyFill="1" applyBorder="1" applyAlignment="1">
      <alignment horizontal="right"/>
    </xf>
    <xf numFmtId="3" fontId="14" fillId="0" borderId="76" xfId="1" applyNumberFormat="1" applyFont="1" applyFill="1" applyBorder="1" applyAlignment="1">
      <alignment horizontal="right"/>
    </xf>
    <xf numFmtId="3" fontId="14" fillId="0" borderId="69" xfId="12" applyNumberFormat="1" applyFont="1" applyFill="1" applyBorder="1" applyAlignment="1">
      <alignment horizontal="right"/>
    </xf>
    <xf numFmtId="3" fontId="10" fillId="0" borderId="88" xfId="1" applyNumberFormat="1" applyFont="1" applyFill="1" applyBorder="1" applyAlignment="1">
      <alignment horizontal="right" vertical="center"/>
    </xf>
    <xf numFmtId="3" fontId="10" fillId="0" borderId="89" xfId="1" applyNumberFormat="1" applyFont="1" applyFill="1" applyBorder="1" applyAlignment="1">
      <alignment horizontal="right" vertical="center"/>
    </xf>
    <xf numFmtId="3" fontId="10" fillId="0" borderId="87" xfId="12" applyNumberFormat="1" applyFont="1" applyFill="1" applyBorder="1" applyAlignment="1">
      <alignment horizontal="right" vertical="center"/>
    </xf>
    <xf numFmtId="6" fontId="39" fillId="2" borderId="11" xfId="10" applyNumberFormat="1" applyFont="1" applyFill="1" applyBorder="1" applyAlignment="1">
      <alignment horizontal="center" vertical="center" wrapText="1"/>
    </xf>
    <xf numFmtId="6" fontId="39" fillId="2" borderId="16" xfId="10" applyNumberFormat="1" applyFont="1" applyFill="1" applyBorder="1" applyAlignment="1">
      <alignment horizontal="center" vertical="center" wrapText="1"/>
    </xf>
    <xf numFmtId="0" fontId="34" fillId="0" borderId="36" xfId="0" applyFont="1" applyBorder="1"/>
    <xf numFmtId="168" fontId="14" fillId="0" borderId="36" xfId="1" applyNumberFormat="1" applyFont="1" applyFill="1" applyBorder="1" applyAlignment="1">
      <alignment horizontal="right"/>
    </xf>
    <xf numFmtId="168" fontId="14" fillId="3" borderId="36" xfId="1" applyNumberFormat="1" applyFont="1" applyFill="1" applyBorder="1" applyAlignment="1">
      <alignment horizontal="right"/>
    </xf>
    <xf numFmtId="168" fontId="10" fillId="0" borderId="91" xfId="1" applyNumberFormat="1" applyFont="1" applyFill="1" applyBorder="1" applyAlignment="1">
      <alignment horizontal="right" vertical="center"/>
    </xf>
    <xf numFmtId="6" fontId="39" fillId="2" borderId="10" xfId="10" applyNumberFormat="1" applyFont="1" applyFill="1" applyBorder="1" applyAlignment="1">
      <alignment horizontal="center" vertical="center" wrapText="1"/>
    </xf>
    <xf numFmtId="164" fontId="14" fillId="3" borderId="33" xfId="1" applyNumberFormat="1" applyFont="1" applyFill="1" applyBorder="1" applyAlignment="1">
      <alignment horizontal="right"/>
    </xf>
    <xf numFmtId="164" fontId="14" fillId="3" borderId="36" xfId="1" applyNumberFormat="1" applyFont="1" applyFill="1" applyBorder="1" applyAlignment="1">
      <alignment horizontal="right"/>
    </xf>
    <xf numFmtId="6" fontId="39" fillId="2" borderId="13" xfId="10" applyNumberFormat="1" applyFont="1" applyFill="1" applyBorder="1" applyAlignment="1">
      <alignment horizontal="center" vertical="center" wrapText="1"/>
    </xf>
    <xf numFmtId="168" fontId="14" fillId="3" borderId="33" xfId="1" applyNumberFormat="1" applyFont="1" applyFill="1" applyBorder="1" applyAlignment="1">
      <alignment horizontal="right"/>
    </xf>
    <xf numFmtId="3" fontId="24" fillId="0" borderId="0" xfId="10" applyNumberFormat="1" applyFont="1" applyAlignment="1">
      <alignment horizontal="left" vertical="center" wrapText="1"/>
    </xf>
    <xf numFmtId="3" fontId="10" fillId="0" borderId="0" xfId="4" applyNumberFormat="1" applyFont="1" applyAlignment="1">
      <alignment horizontal="left"/>
    </xf>
    <xf numFmtId="0" fontId="34" fillId="0" borderId="0" xfId="0" applyFont="1"/>
    <xf numFmtId="170" fontId="39" fillId="2" borderId="82" xfId="10" applyNumberFormat="1" applyFont="1" applyFill="1" applyBorder="1" applyAlignment="1">
      <alignment horizontal="center" wrapText="1"/>
    </xf>
    <xf numFmtId="170" fontId="39" fillId="2" borderId="11" xfId="10" applyNumberFormat="1" applyFont="1" applyFill="1" applyBorder="1" applyAlignment="1">
      <alignment horizontal="center" wrapText="1"/>
    </xf>
    <xf numFmtId="170" fontId="39" fillId="2" borderId="16" xfId="10" applyNumberFormat="1" applyFont="1" applyFill="1" applyBorder="1" applyAlignment="1">
      <alignment horizontal="center" wrapText="1"/>
    </xf>
    <xf numFmtId="165" fontId="14" fillId="0" borderId="33" xfId="11" applyNumberFormat="1" applyFont="1" applyBorder="1" applyAlignment="1">
      <alignment horizontal="right" vertical="center"/>
    </xf>
    <xf numFmtId="0" fontId="14" fillId="0" borderId="28" xfId="0" applyFont="1" applyBorder="1" applyAlignment="1">
      <alignment vertical="center"/>
    </xf>
    <xf numFmtId="164" fontId="14" fillId="0" borderId="28" xfId="12" applyNumberFormat="1" applyFont="1" applyFill="1" applyBorder="1" applyAlignment="1">
      <alignment horizontal="right" vertical="center"/>
    </xf>
    <xf numFmtId="1" fontId="14" fillId="0" borderId="38" xfId="11" applyNumberFormat="1" applyFont="1" applyBorder="1" applyAlignment="1">
      <alignment horizontal="right" vertical="center"/>
    </xf>
    <xf numFmtId="1" fontId="14" fillId="0" borderId="28" xfId="11" applyNumberFormat="1" applyFont="1" applyBorder="1" applyAlignment="1">
      <alignment horizontal="right" vertical="center"/>
    </xf>
    <xf numFmtId="165" fontId="14" fillId="0" borderId="71" xfId="11" applyNumberFormat="1" applyFont="1" applyBorder="1" applyAlignment="1">
      <alignment horizontal="right" vertical="center"/>
    </xf>
    <xf numFmtId="164" fontId="14" fillId="0" borderId="69" xfId="12" applyNumberFormat="1" applyFont="1" applyFill="1" applyBorder="1" applyAlignment="1">
      <alignment horizontal="right" vertical="center"/>
    </xf>
    <xf numFmtId="165" fontId="10" fillId="0" borderId="71" xfId="11" applyNumberFormat="1" applyFont="1" applyBorder="1" applyAlignment="1">
      <alignment horizontal="right" vertical="center"/>
    </xf>
    <xf numFmtId="0" fontId="34" fillId="0" borderId="0" xfId="0" applyFont="1" applyAlignment="1">
      <alignment vertical="center"/>
    </xf>
    <xf numFmtId="0" fontId="14" fillId="0" borderId="0" xfId="11" applyFont="1" applyAlignment="1">
      <alignment horizontal="left"/>
    </xf>
    <xf numFmtId="165" fontId="14" fillId="0" borderId="36" xfId="11" applyNumberFormat="1" applyFont="1" applyBorder="1" applyAlignment="1">
      <alignment horizontal="right"/>
    </xf>
    <xf numFmtId="165" fontId="14" fillId="0" borderId="33" xfId="11" applyNumberFormat="1" applyFont="1" applyBorder="1" applyAlignment="1">
      <alignment horizontal="right"/>
    </xf>
    <xf numFmtId="3" fontId="14" fillId="0" borderId="33" xfId="11" applyNumberFormat="1" applyFont="1" applyBorder="1"/>
    <xf numFmtId="164" fontId="14" fillId="0" borderId="33" xfId="1" quotePrefix="1" applyNumberFormat="1" applyFont="1" applyFill="1" applyBorder="1" applyAlignment="1">
      <alignment horizontal="right" vertical="center"/>
    </xf>
    <xf numFmtId="3" fontId="4" fillId="3" borderId="0" xfId="10" applyNumberFormat="1" applyFont="1" applyFill="1" applyAlignment="1">
      <alignment horizontal="left" vertical="center"/>
    </xf>
    <xf numFmtId="0" fontId="4" fillId="4" borderId="0" xfId="0" applyFont="1" applyFill="1" applyAlignment="1">
      <alignment vertical="center"/>
    </xf>
    <xf numFmtId="0" fontId="5" fillId="4" borderId="0" xfId="0" applyFont="1" applyFill="1" applyAlignment="1">
      <alignment vertical="center"/>
    </xf>
    <xf numFmtId="0" fontId="14" fillId="4" borderId="0" xfId="0" applyFont="1" applyFill="1" applyAlignment="1">
      <alignment vertical="center"/>
    </xf>
    <xf numFmtId="0" fontId="24" fillId="4" borderId="0" xfId="0" applyFont="1" applyFill="1" applyAlignment="1">
      <alignment horizontal="right" vertical="center"/>
    </xf>
    <xf numFmtId="0" fontId="24" fillId="4" borderId="0" xfId="0" applyFont="1" applyFill="1" applyAlignment="1">
      <alignment vertical="center"/>
    </xf>
    <xf numFmtId="0" fontId="14" fillId="3" borderId="0" xfId="0" applyFont="1" applyFill="1" applyAlignment="1">
      <alignment vertical="center"/>
    </xf>
    <xf numFmtId="3" fontId="14" fillId="0" borderId="0" xfId="10" applyNumberFormat="1" applyFont="1" applyAlignment="1">
      <alignment vertical="center"/>
    </xf>
    <xf numFmtId="0" fontId="34" fillId="4" borderId="0" xfId="0" applyFont="1" applyFill="1" applyAlignment="1">
      <alignment vertical="center"/>
    </xf>
    <xf numFmtId="0" fontId="10" fillId="4" borderId="0" xfId="0" applyFont="1" applyFill="1" applyAlignment="1">
      <alignment vertical="center"/>
    </xf>
    <xf numFmtId="0" fontId="9" fillId="2" borderId="19" xfId="10" applyFont="1" applyFill="1" applyBorder="1" applyAlignment="1">
      <alignment horizontal="center" vertical="center" wrapText="1"/>
    </xf>
    <xf numFmtId="0" fontId="9" fillId="2" borderId="17" xfId="1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85" xfId="0" applyFont="1" applyFill="1" applyBorder="1" applyAlignment="1">
      <alignment horizontal="center" vertical="center"/>
    </xf>
    <xf numFmtId="165" fontId="14" fillId="4" borderId="0" xfId="11" applyNumberFormat="1" applyFont="1" applyFill="1" applyAlignment="1">
      <alignment vertical="center" wrapText="1"/>
    </xf>
    <xf numFmtId="165" fontId="14" fillId="4" borderId="37" xfId="11" applyNumberFormat="1" applyFont="1" applyFill="1" applyBorder="1" applyAlignment="1">
      <alignment horizontal="center" vertical="center" wrapText="1"/>
    </xf>
    <xf numFmtId="165" fontId="14" fillId="4" borderId="34" xfId="11" applyNumberFormat="1" applyFont="1" applyFill="1" applyBorder="1" applyAlignment="1">
      <alignment horizontal="center" vertical="center" wrapText="1"/>
    </xf>
    <xf numFmtId="164" fontId="14" fillId="4" borderId="0" xfId="1" applyNumberFormat="1" applyFont="1" applyFill="1" applyBorder="1" applyAlignment="1">
      <alignment horizontal="right" vertical="center"/>
    </xf>
    <xf numFmtId="164" fontId="14" fillId="4" borderId="37" xfId="1" applyNumberFormat="1" applyFont="1" applyFill="1" applyBorder="1" applyAlignment="1">
      <alignment horizontal="right" vertical="center"/>
    </xf>
    <xf numFmtId="164" fontId="14" fillId="4" borderId="34" xfId="1" applyNumberFormat="1" applyFont="1" applyFill="1" applyBorder="1" applyAlignment="1">
      <alignment horizontal="right" vertical="center"/>
    </xf>
    <xf numFmtId="164" fontId="14" fillId="5" borderId="0" xfId="1" applyNumberFormat="1" applyFont="1" applyFill="1" applyBorder="1" applyAlignment="1">
      <alignment horizontal="right" vertical="center"/>
    </xf>
    <xf numFmtId="165" fontId="14" fillId="4" borderId="0" xfId="0" applyNumberFormat="1" applyFont="1" applyFill="1" applyAlignment="1">
      <alignment vertical="center"/>
    </xf>
    <xf numFmtId="164" fontId="14" fillId="5" borderId="37" xfId="1" applyNumberFormat="1" applyFont="1" applyFill="1" applyBorder="1" applyAlignment="1">
      <alignment horizontal="right" vertical="center"/>
    </xf>
    <xf numFmtId="0" fontId="14" fillId="4" borderId="0" xfId="10" applyFont="1" applyFill="1" applyAlignment="1">
      <alignment horizontal="right" vertical="center"/>
    </xf>
    <xf numFmtId="0" fontId="14" fillId="0" borderId="0" xfId="10" applyFont="1" applyAlignment="1">
      <alignment horizontal="right" vertical="center"/>
    </xf>
    <xf numFmtId="165" fontId="10" fillId="4" borderId="33" xfId="11" applyNumberFormat="1" applyFont="1" applyFill="1" applyBorder="1" applyAlignment="1">
      <alignment horizontal="right" vertical="center" wrapText="1"/>
    </xf>
    <xf numFmtId="3" fontId="10" fillId="4" borderId="33" xfId="11" applyNumberFormat="1" applyFont="1" applyFill="1" applyBorder="1" applyAlignment="1">
      <alignment vertical="center"/>
    </xf>
    <xf numFmtId="3" fontId="10" fillId="4" borderId="37" xfId="11" applyNumberFormat="1" applyFont="1" applyFill="1" applyBorder="1" applyAlignment="1">
      <alignment vertical="center"/>
    </xf>
    <xf numFmtId="3" fontId="10" fillId="4" borderId="34" xfId="11" applyNumberFormat="1" applyFont="1" applyFill="1" applyBorder="1" applyAlignment="1">
      <alignment vertical="center"/>
    </xf>
    <xf numFmtId="164" fontId="14" fillId="4" borderId="37" xfId="1" quotePrefix="1" applyNumberFormat="1" applyFont="1" applyFill="1" applyBorder="1" applyAlignment="1">
      <alignment horizontal="right" vertical="center"/>
    </xf>
    <xf numFmtId="0" fontId="14" fillId="4" borderId="0" xfId="11" applyFont="1" applyFill="1" applyAlignment="1">
      <alignment horizontal="left" vertical="center"/>
    </xf>
    <xf numFmtId="165" fontId="14" fillId="0" borderId="37" xfId="11" applyNumberFormat="1" applyFont="1" applyBorder="1" applyAlignment="1">
      <alignment horizontal="center" vertical="center" wrapText="1"/>
    </xf>
    <xf numFmtId="165" fontId="14" fillId="0" borderId="34" xfId="11" applyNumberFormat="1" applyFont="1" applyBorder="1" applyAlignment="1">
      <alignment horizontal="center" vertical="center" wrapText="1"/>
    </xf>
    <xf numFmtId="168" fontId="14" fillId="4" borderId="37" xfId="1" applyNumberFormat="1" applyFont="1" applyFill="1" applyBorder="1" applyAlignment="1">
      <alignment horizontal="right" vertical="center"/>
    </xf>
    <xf numFmtId="168" fontId="14" fillId="4" borderId="34" xfId="1" applyNumberFormat="1" applyFont="1" applyFill="1" applyBorder="1" applyAlignment="1">
      <alignment horizontal="right" vertical="center"/>
    </xf>
    <xf numFmtId="168" fontId="14" fillId="0" borderId="34" xfId="1" applyNumberFormat="1" applyFont="1" applyFill="1" applyBorder="1" applyAlignment="1">
      <alignment horizontal="right" vertical="center"/>
    </xf>
    <xf numFmtId="168" fontId="14" fillId="5" borderId="37" xfId="1" applyNumberFormat="1" applyFont="1" applyFill="1" applyBorder="1" applyAlignment="1">
      <alignment horizontal="right" vertical="center"/>
    </xf>
    <xf numFmtId="168" fontId="10" fillId="0" borderId="89" xfId="1" applyNumberFormat="1" applyFont="1" applyFill="1" applyBorder="1" applyAlignment="1">
      <alignment horizontal="center" vertical="center"/>
    </xf>
    <xf numFmtId="168" fontId="10" fillId="0" borderId="107" xfId="1" applyNumberFormat="1" applyFont="1" applyFill="1" applyBorder="1" applyAlignment="1">
      <alignment horizontal="right" vertical="center"/>
    </xf>
    <xf numFmtId="0" fontId="10" fillId="3" borderId="0" xfId="0" applyFont="1" applyFill="1" applyAlignment="1">
      <alignment vertical="center" wrapText="1"/>
    </xf>
    <xf numFmtId="0" fontId="4" fillId="4" borderId="0" xfId="0" applyFont="1" applyFill="1"/>
    <xf numFmtId="0" fontId="14" fillId="4" borderId="0" xfId="0" applyFont="1" applyFill="1"/>
    <xf numFmtId="3" fontId="10" fillId="3" borderId="0" xfId="11" applyNumberFormat="1" applyFont="1" applyFill="1"/>
    <xf numFmtId="0" fontId="38" fillId="4" borderId="0" xfId="0" applyFont="1" applyFill="1"/>
    <xf numFmtId="0" fontId="34" fillId="4" borderId="0" xfId="0" applyFont="1" applyFill="1"/>
    <xf numFmtId="0" fontId="10" fillId="4" borderId="0" xfId="0" applyFont="1" applyFill="1"/>
    <xf numFmtId="0" fontId="9" fillId="2" borderId="17" xfId="0" applyFont="1" applyFill="1" applyBorder="1" applyAlignment="1">
      <alignment horizontal="center"/>
    </xf>
    <xf numFmtId="0" fontId="9" fillId="2" borderId="85" xfId="0" applyFont="1" applyFill="1" applyBorder="1" applyAlignment="1">
      <alignment horizontal="center"/>
    </xf>
    <xf numFmtId="165" fontId="14" fillId="4" borderId="0" xfId="11" applyNumberFormat="1" applyFont="1" applyFill="1" applyAlignment="1">
      <alignment horizontal="center"/>
    </xf>
    <xf numFmtId="165" fontId="14" fillId="4" borderId="37" xfId="11" applyNumberFormat="1" applyFont="1" applyFill="1" applyBorder="1" applyAlignment="1">
      <alignment horizontal="center"/>
    </xf>
    <xf numFmtId="165" fontId="14" fillId="4" borderId="23" xfId="11" applyNumberFormat="1" applyFont="1" applyFill="1" applyBorder="1" applyAlignment="1">
      <alignment horizontal="center"/>
    </xf>
    <xf numFmtId="165" fontId="14" fillId="4" borderId="28" xfId="11" applyNumberFormat="1" applyFont="1" applyFill="1" applyBorder="1" applyAlignment="1">
      <alignment horizontal="center"/>
    </xf>
    <xf numFmtId="168" fontId="14" fillId="0" borderId="98" xfId="1" applyNumberFormat="1" applyFont="1" applyFill="1" applyBorder="1" applyAlignment="1">
      <alignment horizontal="right" vertical="center"/>
    </xf>
    <xf numFmtId="0" fontId="24" fillId="4" borderId="0" xfId="0" applyFont="1" applyFill="1"/>
    <xf numFmtId="168" fontId="14" fillId="5" borderId="0" xfId="1" applyNumberFormat="1" applyFont="1" applyFill="1" applyBorder="1" applyAlignment="1">
      <alignment horizontal="right" vertical="center"/>
    </xf>
    <xf numFmtId="0" fontId="14" fillId="4" borderId="0" xfId="10" applyFont="1" applyFill="1" applyAlignment="1">
      <alignment horizontal="right"/>
    </xf>
    <xf numFmtId="0" fontId="14" fillId="4" borderId="0" xfId="11" applyFont="1" applyFill="1" applyAlignment="1">
      <alignment horizontal="left"/>
    </xf>
    <xf numFmtId="0" fontId="10" fillId="3" borderId="0" xfId="0" applyFont="1" applyFill="1" applyAlignment="1">
      <alignment vertical="top" wrapText="1"/>
    </xf>
    <xf numFmtId="0" fontId="22" fillId="4" borderId="0" xfId="0" applyFont="1" applyFill="1"/>
    <xf numFmtId="0" fontId="4" fillId="3" borderId="0" xfId="0" applyFont="1" applyFill="1"/>
    <xf numFmtId="0" fontId="25" fillId="4" borderId="0" xfId="11" applyFont="1" applyFill="1" applyAlignment="1">
      <alignment wrapText="1"/>
    </xf>
    <xf numFmtId="0" fontId="25" fillId="4" borderId="0" xfId="11" applyFont="1" applyFill="1"/>
    <xf numFmtId="3" fontId="14" fillId="4" borderId="0" xfId="14" applyNumberFormat="1" applyFont="1" applyFill="1"/>
    <xf numFmtId="0" fontId="9" fillId="2" borderId="19" xfId="10" applyFont="1" applyFill="1" applyBorder="1" applyAlignment="1">
      <alignment horizontal="center" wrapText="1"/>
    </xf>
    <xf numFmtId="0" fontId="9" fillId="2" borderId="17" xfId="10" applyFont="1" applyFill="1" applyBorder="1" applyAlignment="1">
      <alignment horizontal="center" wrapText="1"/>
    </xf>
    <xf numFmtId="165" fontId="14" fillId="4" borderId="0" xfId="11" applyNumberFormat="1" applyFont="1" applyFill="1"/>
    <xf numFmtId="165" fontId="14" fillId="5" borderId="0" xfId="11" applyNumberFormat="1" applyFont="1" applyFill="1" applyAlignment="1">
      <alignment horizontal="right" vertical="center"/>
    </xf>
    <xf numFmtId="165" fontId="14" fillId="4" borderId="113" xfId="11" applyNumberFormat="1" applyFont="1" applyFill="1" applyBorder="1" applyAlignment="1">
      <alignment horizontal="right" vertical="center"/>
    </xf>
    <xf numFmtId="165" fontId="14" fillId="0" borderId="28" xfId="11" applyNumberFormat="1" applyFont="1" applyBorder="1" applyAlignment="1">
      <alignment horizontal="right" vertical="center"/>
    </xf>
    <xf numFmtId="165" fontId="14" fillId="4" borderId="0" xfId="0" applyNumberFormat="1" applyFont="1" applyFill="1"/>
    <xf numFmtId="165" fontId="14" fillId="5" borderId="37" xfId="11" applyNumberFormat="1" applyFont="1" applyFill="1" applyBorder="1" applyAlignment="1">
      <alignment horizontal="right" vertical="center"/>
    </xf>
    <xf numFmtId="165" fontId="10" fillId="0" borderId="88" xfId="11" applyNumberFormat="1" applyFont="1" applyBorder="1" applyAlignment="1">
      <alignment horizontal="right" vertical="center"/>
    </xf>
    <xf numFmtId="165" fontId="10" fillId="0" borderId="89" xfId="11" applyNumberFormat="1" applyFont="1" applyBorder="1" applyAlignment="1">
      <alignment horizontal="right" vertical="center"/>
    </xf>
    <xf numFmtId="165" fontId="10" fillId="0" borderId="90" xfId="11" applyNumberFormat="1" applyFont="1" applyBorder="1" applyAlignment="1">
      <alignment horizontal="right" vertical="center"/>
    </xf>
    <xf numFmtId="165" fontId="10" fillId="0" borderId="87" xfId="11" applyNumberFormat="1" applyFont="1" applyBorder="1" applyAlignment="1">
      <alignment horizontal="right" vertical="center"/>
    </xf>
    <xf numFmtId="3" fontId="14" fillId="5" borderId="0" xfId="11" applyNumberFormat="1" applyFont="1" applyFill="1" applyAlignment="1">
      <alignment horizontal="right" vertical="center"/>
    </xf>
    <xf numFmtId="3" fontId="14" fillId="4" borderId="113" xfId="11" applyNumberFormat="1" applyFont="1" applyFill="1" applyBorder="1" applyAlignment="1">
      <alignment horizontal="right" vertical="center"/>
    </xf>
    <xf numFmtId="3" fontId="14" fillId="0" borderId="33" xfId="11" applyNumberFormat="1" applyFont="1" applyBorder="1" applyAlignment="1">
      <alignment horizontal="right" vertical="center"/>
    </xf>
    <xf numFmtId="3" fontId="14" fillId="0" borderId="28" xfId="11" applyNumberFormat="1" applyFont="1" applyBorder="1" applyAlignment="1">
      <alignment horizontal="right" vertical="center"/>
    </xf>
    <xf numFmtId="3" fontId="14" fillId="5" borderId="37" xfId="11" applyNumberFormat="1" applyFont="1" applyFill="1" applyBorder="1" applyAlignment="1">
      <alignment horizontal="right" vertical="center"/>
    </xf>
    <xf numFmtId="3" fontId="10" fillId="0" borderId="88" xfId="11" applyNumberFormat="1" applyFont="1" applyBorder="1" applyAlignment="1">
      <alignment horizontal="right" vertical="center"/>
    </xf>
    <xf numFmtId="3" fontId="10" fillId="0" borderId="89" xfId="11" applyNumberFormat="1" applyFont="1" applyBorder="1" applyAlignment="1">
      <alignment horizontal="right" vertical="center"/>
    </xf>
    <xf numFmtId="3" fontId="10" fillId="0" borderId="90" xfId="11" applyNumberFormat="1" applyFont="1" applyBorder="1" applyAlignment="1">
      <alignment horizontal="right" vertical="center"/>
    </xf>
    <xf numFmtId="3" fontId="10" fillId="0" borderId="87" xfId="11" applyNumberFormat="1" applyFont="1" applyBorder="1" applyAlignment="1">
      <alignment horizontal="right" vertical="center"/>
    </xf>
    <xf numFmtId="3" fontId="4" fillId="3" borderId="0" xfId="4" applyNumberFormat="1" applyFont="1" applyFill="1"/>
    <xf numFmtId="0" fontId="24" fillId="4" borderId="0" xfId="0" applyFont="1" applyFill="1" applyAlignment="1">
      <alignment horizontal="right"/>
    </xf>
    <xf numFmtId="0" fontId="14" fillId="3" borderId="0" xfId="0" applyFont="1" applyFill="1"/>
    <xf numFmtId="165" fontId="14" fillId="4" borderId="37" xfId="11" applyNumberFormat="1" applyFont="1" applyFill="1" applyBorder="1" applyAlignment="1">
      <alignment vertical="center"/>
    </xf>
    <xf numFmtId="165" fontId="14" fillId="4" borderId="37" xfId="11" applyNumberFormat="1" applyFont="1" applyFill="1" applyBorder="1" applyAlignment="1">
      <alignment horizontal="center" vertical="center"/>
    </xf>
    <xf numFmtId="165" fontId="14" fillId="4" borderId="34" xfId="11" applyNumberFormat="1" applyFont="1" applyFill="1" applyBorder="1" applyAlignment="1">
      <alignment horizontal="center" vertical="center"/>
    </xf>
    <xf numFmtId="164" fontId="10" fillId="0" borderId="114" xfId="1" applyNumberFormat="1" applyFont="1" applyFill="1" applyBorder="1" applyAlignment="1">
      <alignment horizontal="right" vertical="center"/>
    </xf>
    <xf numFmtId="164" fontId="10" fillId="0" borderId="115" xfId="1" applyNumberFormat="1" applyFont="1" applyFill="1" applyBorder="1" applyAlignment="1">
      <alignment horizontal="right" vertical="center"/>
    </xf>
    <xf numFmtId="164" fontId="10" fillId="0" borderId="97" xfId="1" applyNumberFormat="1" applyFont="1" applyFill="1" applyBorder="1" applyAlignment="1">
      <alignment horizontal="right" vertical="center"/>
    </xf>
    <xf numFmtId="168" fontId="14" fillId="5" borderId="34" xfId="1" applyNumberFormat="1" applyFont="1" applyFill="1" applyBorder="1" applyAlignment="1">
      <alignment horizontal="right" vertical="center"/>
    </xf>
    <xf numFmtId="168" fontId="10" fillId="0" borderId="115" xfId="1" applyNumberFormat="1" applyFont="1" applyFill="1" applyBorder="1" applyAlignment="1">
      <alignment horizontal="right" vertical="center"/>
    </xf>
    <xf numFmtId="168" fontId="10" fillId="0" borderId="97" xfId="1" applyNumberFormat="1" applyFont="1" applyFill="1" applyBorder="1" applyAlignment="1">
      <alignment horizontal="right" vertical="center"/>
    </xf>
    <xf numFmtId="165" fontId="14" fillId="4" borderId="0" xfId="11" applyNumberFormat="1" applyFont="1" applyFill="1" applyAlignment="1">
      <alignment horizontal="center" vertical="center" wrapText="1"/>
    </xf>
    <xf numFmtId="165" fontId="14" fillId="4" borderId="33" xfId="11" applyNumberFormat="1" applyFont="1" applyFill="1" applyBorder="1" applyAlignment="1">
      <alignment horizontal="center" vertical="center" wrapText="1"/>
    </xf>
    <xf numFmtId="165" fontId="14" fillId="4" borderId="23" xfId="11" applyNumberFormat="1" applyFont="1" applyFill="1" applyBorder="1" applyAlignment="1">
      <alignment horizontal="center" vertical="center" wrapText="1"/>
    </xf>
    <xf numFmtId="165" fontId="14" fillId="4" borderId="28" xfId="11" applyNumberFormat="1" applyFont="1" applyFill="1" applyBorder="1" applyAlignment="1">
      <alignment horizontal="center" vertical="center" wrapText="1"/>
    </xf>
    <xf numFmtId="168" fontId="14" fillId="0" borderId="0" xfId="1" applyNumberFormat="1" applyFont="1" applyFill="1" applyBorder="1" applyAlignment="1">
      <alignment horizontal="center" vertical="center"/>
    </xf>
    <xf numFmtId="168" fontId="14" fillId="0" borderId="33" xfId="1" applyNumberFormat="1" applyFont="1" applyFill="1" applyBorder="1" applyAlignment="1">
      <alignment horizontal="center" vertical="center"/>
    </xf>
    <xf numFmtId="168" fontId="14" fillId="0" borderId="28" xfId="1" applyNumberFormat="1" applyFont="1" applyFill="1" applyBorder="1" applyAlignment="1">
      <alignment horizontal="center" vertical="center"/>
    </xf>
    <xf numFmtId="168" fontId="14" fillId="5" borderId="33" xfId="1" applyNumberFormat="1" applyFont="1" applyFill="1" applyBorder="1" applyAlignment="1">
      <alignment horizontal="right" vertical="center"/>
    </xf>
    <xf numFmtId="168" fontId="14" fillId="5" borderId="28" xfId="1" applyNumberFormat="1" applyFont="1" applyFill="1" applyBorder="1" applyAlignment="1">
      <alignment horizontal="right" vertical="center"/>
    </xf>
    <xf numFmtId="168" fontId="10" fillId="0" borderId="86" xfId="1" applyNumberFormat="1" applyFont="1" applyFill="1" applyBorder="1" applyAlignment="1">
      <alignment horizontal="center" vertical="center"/>
    </xf>
    <xf numFmtId="168" fontId="10" fillId="0" borderId="90" xfId="1" applyNumberFormat="1" applyFont="1" applyFill="1" applyBorder="1" applyAlignment="1">
      <alignment horizontal="center" vertical="center"/>
    </xf>
    <xf numFmtId="168" fontId="10" fillId="0" borderId="87" xfId="1" applyNumberFormat="1" applyFont="1" applyFill="1" applyBorder="1" applyAlignment="1">
      <alignment horizontal="center" vertical="center"/>
    </xf>
    <xf numFmtId="168" fontId="10" fillId="0" borderId="114" xfId="1" applyNumberFormat="1" applyFont="1" applyFill="1" applyBorder="1" applyAlignment="1">
      <alignment horizontal="center" vertical="center"/>
    </xf>
    <xf numFmtId="168" fontId="10" fillId="0" borderId="116" xfId="1" applyNumberFormat="1" applyFont="1" applyFill="1" applyBorder="1" applyAlignment="1">
      <alignment horizontal="center" vertical="center"/>
    </xf>
    <xf numFmtId="168" fontId="10" fillId="0" borderId="117"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xf>
    <xf numFmtId="164" fontId="14" fillId="0" borderId="33" xfId="1" applyNumberFormat="1" applyFont="1" applyFill="1" applyBorder="1" applyAlignment="1">
      <alignment horizontal="center" vertical="center"/>
    </xf>
    <xf numFmtId="164" fontId="14" fillId="5" borderId="33" xfId="1" applyNumberFormat="1" applyFont="1" applyFill="1" applyBorder="1" applyAlignment="1">
      <alignment horizontal="right" vertical="center"/>
    </xf>
    <xf numFmtId="164" fontId="10" fillId="0" borderId="86" xfId="1" applyNumberFormat="1" applyFont="1" applyFill="1" applyBorder="1" applyAlignment="1">
      <alignment horizontal="center" vertical="center"/>
    </xf>
    <xf numFmtId="164" fontId="10" fillId="0" borderId="90" xfId="1" applyNumberFormat="1" applyFont="1" applyFill="1" applyBorder="1" applyAlignment="1">
      <alignment horizontal="center" vertical="center"/>
    </xf>
    <xf numFmtId="0" fontId="10" fillId="3" borderId="0" xfId="0" applyFont="1" applyFill="1" applyAlignment="1">
      <alignment horizontal="left" vertical="top" wrapText="1"/>
    </xf>
    <xf numFmtId="0" fontId="5" fillId="3" borderId="0" xfId="0" applyFont="1" applyFill="1"/>
    <xf numFmtId="0" fontId="5" fillId="4" borderId="0" xfId="0" applyFont="1" applyFill="1"/>
    <xf numFmtId="164" fontId="14" fillId="4" borderId="113" xfId="1" applyNumberFormat="1" applyFont="1" applyFill="1" applyBorder="1" applyAlignment="1">
      <alignment horizontal="right" vertical="center"/>
    </xf>
    <xf numFmtId="164" fontId="14" fillId="4" borderId="118" xfId="1" applyNumberFormat="1" applyFont="1" applyFill="1" applyBorder="1" applyAlignment="1">
      <alignment horizontal="right" vertical="center"/>
    </xf>
    <xf numFmtId="164" fontId="14" fillId="4" borderId="119" xfId="1" applyNumberFormat="1" applyFont="1" applyFill="1" applyBorder="1" applyAlignment="1">
      <alignment horizontal="right" vertical="center"/>
    </xf>
    <xf numFmtId="164" fontId="14" fillId="5" borderId="28" xfId="1" applyNumberFormat="1" applyFont="1" applyFill="1" applyBorder="1" applyAlignment="1">
      <alignment horizontal="right" vertical="center"/>
    </xf>
    <xf numFmtId="164" fontId="10" fillId="0" borderId="116" xfId="1" applyNumberFormat="1" applyFont="1" applyFill="1" applyBorder="1" applyAlignment="1">
      <alignment horizontal="right" vertical="center"/>
    </xf>
    <xf numFmtId="164" fontId="10" fillId="0" borderId="117" xfId="1" applyNumberFormat="1" applyFont="1" applyFill="1" applyBorder="1" applyAlignment="1">
      <alignment horizontal="right" vertical="center"/>
    </xf>
    <xf numFmtId="3" fontId="14" fillId="4" borderId="0" xfId="11" applyNumberFormat="1" applyFont="1" applyFill="1"/>
    <xf numFmtId="3" fontId="14" fillId="4" borderId="37" xfId="11" applyNumberFormat="1" applyFont="1" applyFill="1" applyBorder="1" applyAlignment="1">
      <alignment horizontal="center"/>
    </xf>
    <xf numFmtId="3" fontId="14" fillId="4" borderId="113" xfId="1" applyNumberFormat="1" applyFont="1" applyFill="1" applyBorder="1" applyAlignment="1">
      <alignment horizontal="right" vertical="center"/>
    </xf>
    <xf numFmtId="3" fontId="14" fillId="5" borderId="37" xfId="1" applyNumberFormat="1" applyFont="1" applyFill="1" applyBorder="1" applyAlignment="1">
      <alignment horizontal="right" vertical="center"/>
    </xf>
    <xf numFmtId="168" fontId="14" fillId="4" borderId="118" xfId="1" applyNumberFormat="1" applyFont="1" applyFill="1" applyBorder="1" applyAlignment="1">
      <alignment horizontal="right" vertical="center"/>
    </xf>
    <xf numFmtId="168" fontId="14" fillId="4" borderId="119" xfId="1" applyNumberFormat="1" applyFont="1" applyFill="1" applyBorder="1" applyAlignment="1">
      <alignment horizontal="right" vertical="center"/>
    </xf>
    <xf numFmtId="3" fontId="10" fillId="0" borderId="115" xfId="1" applyNumberFormat="1" applyFont="1" applyFill="1" applyBorder="1" applyAlignment="1">
      <alignment horizontal="right" vertical="center"/>
    </xf>
    <xf numFmtId="168" fontId="10" fillId="0" borderId="116" xfId="1" applyNumberFormat="1" applyFont="1" applyFill="1" applyBorder="1" applyAlignment="1">
      <alignment horizontal="right" vertical="center"/>
    </xf>
    <xf numFmtId="168" fontId="10" fillId="0" borderId="117" xfId="1" applyNumberFormat="1" applyFont="1" applyFill="1" applyBorder="1" applyAlignment="1">
      <alignment horizontal="right" vertical="center"/>
    </xf>
    <xf numFmtId="168" fontId="29" fillId="2" borderId="28" xfId="12" applyNumberFormat="1" applyFont="1" applyFill="1" applyBorder="1" applyAlignment="1">
      <alignment horizontal="center" vertical="top" wrapText="1"/>
    </xf>
    <xf numFmtId="6" fontId="9" fillId="2" borderId="120" xfId="10" applyNumberFormat="1" applyFont="1" applyFill="1" applyBorder="1" applyAlignment="1">
      <alignment horizontal="center" vertical="center" wrapText="1"/>
    </xf>
    <xf numFmtId="168" fontId="14" fillId="0" borderId="28" xfId="12" applyNumberFormat="1" applyFont="1" applyFill="1" applyBorder="1" applyAlignment="1">
      <alignment horizontal="right" vertical="center"/>
    </xf>
    <xf numFmtId="168" fontId="14" fillId="0" borderId="69" xfId="12" applyNumberFormat="1" applyFont="1" applyFill="1" applyBorder="1" applyAlignment="1">
      <alignment horizontal="right" vertical="center"/>
    </xf>
    <xf numFmtId="168" fontId="10" fillId="0" borderId="69" xfId="12" applyNumberFormat="1" applyFont="1" applyFill="1" applyBorder="1" applyAlignment="1">
      <alignment horizontal="right" vertical="center"/>
    </xf>
    <xf numFmtId="165" fontId="14" fillId="5" borderId="71" xfId="11" applyNumberFormat="1" applyFont="1" applyFill="1" applyBorder="1" applyAlignment="1">
      <alignment horizontal="right" vertical="center"/>
    </xf>
    <xf numFmtId="3" fontId="4" fillId="3" borderId="0" xfId="10" applyNumberFormat="1" applyFont="1" applyFill="1" applyAlignment="1">
      <alignment vertical="center"/>
    </xf>
    <xf numFmtId="3" fontId="5" fillId="3" borderId="0" xfId="10" applyNumberFormat="1" applyFont="1" applyFill="1" applyAlignment="1">
      <alignment vertical="center"/>
    </xf>
    <xf numFmtId="3" fontId="10" fillId="3" borderId="0" xfId="11" applyNumberFormat="1" applyFont="1" applyFill="1" applyAlignment="1">
      <alignment vertical="center"/>
    </xf>
    <xf numFmtId="3" fontId="10" fillId="0" borderId="0" xfId="11" applyNumberFormat="1" applyFont="1" applyAlignment="1">
      <alignment vertical="center"/>
    </xf>
    <xf numFmtId="3" fontId="4" fillId="3" borderId="0" xfId="10" applyNumberFormat="1" applyFont="1" applyFill="1" applyAlignment="1"/>
    <xf numFmtId="3" fontId="10" fillId="0" borderId="0" xfId="11" applyNumberFormat="1" applyFont="1" applyAlignment="1"/>
    <xf numFmtId="3" fontId="4" fillId="0" borderId="0" xfId="10" applyNumberFormat="1" applyFont="1" applyAlignment="1"/>
    <xf numFmtId="3" fontId="14" fillId="5" borderId="71" xfId="11" applyNumberFormat="1" applyFont="1" applyFill="1" applyBorder="1" applyAlignment="1">
      <alignment horizontal="right" vertical="center"/>
    </xf>
    <xf numFmtId="0" fontId="14" fillId="4" borderId="95" xfId="0" applyFont="1" applyFill="1" applyBorder="1" applyAlignment="1">
      <alignment horizontal="center" vertical="center"/>
    </xf>
    <xf numFmtId="164" fontId="14" fillId="0" borderId="28" xfId="1" applyNumberFormat="1" applyFont="1" applyFill="1" applyBorder="1" applyAlignment="1">
      <alignment horizontal="center" vertical="center"/>
    </xf>
    <xf numFmtId="0" fontId="14" fillId="0" borderId="0" xfId="15" applyFont="1" applyFill="1" applyAlignment="1"/>
    <xf numFmtId="0" fontId="10" fillId="0" borderId="0" xfId="0" applyFont="1" applyFill="1" applyAlignment="1">
      <alignment vertical="center" wrapText="1"/>
    </xf>
    <xf numFmtId="164" fontId="14" fillId="0" borderId="36" xfId="1" applyNumberFormat="1" applyFont="1" applyFill="1" applyBorder="1" applyAlignment="1">
      <alignment horizontal="right"/>
    </xf>
    <xf numFmtId="3" fontId="5" fillId="0" borderId="0" xfId="10" applyNumberFormat="1" applyFont="1" applyAlignment="1"/>
    <xf numFmtId="0" fontId="9" fillId="2" borderId="20"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168" fontId="14" fillId="0" borderId="71" xfId="1" applyNumberFormat="1" applyFont="1" applyFill="1" applyBorder="1" applyAlignment="1">
      <alignment horizontal="right" vertical="center"/>
    </xf>
    <xf numFmtId="168" fontId="14" fillId="0" borderId="75" xfId="1" applyNumberFormat="1" applyFont="1" applyFill="1" applyBorder="1" applyAlignment="1">
      <alignment horizontal="right" vertical="center"/>
    </xf>
    <xf numFmtId="3" fontId="10" fillId="0" borderId="0" xfId="10" applyNumberFormat="1" applyFont="1" applyAlignment="1"/>
    <xf numFmtId="0" fontId="9" fillId="2" borderId="38" xfId="0" applyFont="1" applyFill="1" applyBorder="1" applyAlignment="1">
      <alignment horizontal="left" vertical="center" wrapText="1"/>
    </xf>
    <xf numFmtId="0" fontId="9" fillId="2" borderId="81" xfId="0" applyFont="1" applyFill="1" applyBorder="1" applyAlignment="1">
      <alignment horizontal="left" vertical="center" wrapText="1"/>
    </xf>
    <xf numFmtId="0" fontId="34" fillId="0" borderId="33" xfId="0" applyFont="1" applyBorder="1"/>
    <xf numFmtId="3" fontId="34" fillId="0" borderId="33" xfId="0" applyNumberFormat="1" applyFont="1" applyBorder="1"/>
    <xf numFmtId="164" fontId="10" fillId="0" borderId="87" xfId="1" applyNumberFormat="1" applyFont="1" applyFill="1" applyBorder="1" applyAlignment="1">
      <alignment horizontal="center" vertical="center"/>
    </xf>
    <xf numFmtId="164" fontId="10" fillId="0" borderId="114" xfId="1" applyNumberFormat="1" applyFont="1" applyFill="1" applyBorder="1" applyAlignment="1">
      <alignment horizontal="center" vertical="center"/>
    </xf>
    <xf numFmtId="164" fontId="10" fillId="0" borderId="116" xfId="1" applyNumberFormat="1" applyFont="1" applyFill="1" applyBorder="1" applyAlignment="1">
      <alignment horizontal="center" vertical="center"/>
    </xf>
    <xf numFmtId="164" fontId="10" fillId="0" borderId="117" xfId="1" applyNumberFormat="1" applyFont="1" applyFill="1" applyBorder="1" applyAlignment="1">
      <alignment horizontal="center" vertical="center"/>
    </xf>
    <xf numFmtId="0" fontId="16" fillId="0" borderId="0" xfId="0" applyFont="1" applyAlignment="1"/>
    <xf numFmtId="3" fontId="10" fillId="0" borderId="0" xfId="9" applyNumberFormat="1" applyFont="1" applyAlignment="1"/>
    <xf numFmtId="3" fontId="10" fillId="0" borderId="0" xfId="0" applyNumberFormat="1" applyFont="1" applyAlignment="1"/>
    <xf numFmtId="0" fontId="10" fillId="0" borderId="0" xfId="0" applyFont="1" applyAlignment="1"/>
    <xf numFmtId="3" fontId="10" fillId="0" borderId="0" xfId="10" applyNumberFormat="1" applyFont="1"/>
    <xf numFmtId="3" fontId="10" fillId="0" borderId="0" xfId="11" applyNumberFormat="1" applyFont="1"/>
    <xf numFmtId="0" fontId="1" fillId="0" borderId="0" xfId="5" applyFont="1"/>
    <xf numFmtId="0" fontId="5" fillId="0" borderId="92" xfId="8" applyFont="1" applyFill="1" applyBorder="1" applyAlignment="1">
      <alignment horizontal="center" vertical="center"/>
    </xf>
    <xf numFmtId="0" fontId="6" fillId="0" borderId="0" xfId="8" applyFill="1"/>
    <xf numFmtId="0" fontId="14" fillId="0" borderId="28" xfId="0" applyFont="1" applyBorder="1"/>
    <xf numFmtId="0" fontId="9" fillId="2" borderId="79" xfId="0" applyFont="1" applyFill="1" applyBorder="1" applyAlignment="1">
      <alignment horizontal="center" vertical="center"/>
    </xf>
    <xf numFmtId="0" fontId="9" fillId="2" borderId="20" xfId="0" applyFont="1" applyFill="1" applyBorder="1" applyAlignment="1">
      <alignment horizontal="center" vertical="center"/>
    </xf>
    <xf numFmtId="1" fontId="14" fillId="0" borderId="38" xfId="14" applyNumberFormat="1" applyFont="1" applyBorder="1" applyAlignment="1">
      <alignment horizontal="right" vertical="center"/>
    </xf>
    <xf numFmtId="1" fontId="14" fillId="0" borderId="28" xfId="14" applyNumberFormat="1" applyFont="1" applyBorder="1" applyAlignment="1">
      <alignment horizontal="right" vertical="center"/>
    </xf>
    <xf numFmtId="0" fontId="14" fillId="0" borderId="38" xfId="1" applyNumberFormat="1" applyFont="1" applyFill="1" applyBorder="1" applyAlignment="1">
      <alignment horizontal="right" vertical="center"/>
    </xf>
    <xf numFmtId="0" fontId="14" fillId="0" borderId="28" xfId="1" applyNumberFormat="1" applyFont="1" applyFill="1" applyBorder="1" applyAlignment="1">
      <alignment horizontal="right" vertical="center"/>
    </xf>
    <xf numFmtId="1" fontId="14" fillId="0" borderId="38" xfId="10" applyNumberFormat="1" applyFont="1" applyBorder="1" applyAlignment="1">
      <alignment horizontal="right"/>
    </xf>
    <xf numFmtId="1" fontId="14" fillId="0" borderId="28" xfId="10" applyNumberFormat="1" applyFont="1" applyBorder="1" applyAlignment="1">
      <alignment horizontal="right"/>
    </xf>
    <xf numFmtId="1" fontId="14" fillId="0" borderId="38" xfId="11" applyNumberFormat="1" applyFont="1" applyBorder="1" applyAlignment="1">
      <alignment horizontal="right" vertical="center"/>
    </xf>
    <xf numFmtId="1" fontId="14" fillId="0" borderId="28" xfId="11" applyNumberFormat="1" applyFont="1" applyBorder="1" applyAlignment="1">
      <alignment horizontal="right" vertical="center"/>
    </xf>
    <xf numFmtId="1" fontId="14" fillId="4" borderId="38" xfId="11" applyNumberFormat="1" applyFont="1" applyFill="1" applyBorder="1" applyAlignment="1">
      <alignment horizontal="right" vertical="center"/>
    </xf>
    <xf numFmtId="1" fontId="14" fillId="4" borderId="28" xfId="11" applyNumberFormat="1" applyFont="1" applyFill="1" applyBorder="1" applyAlignment="1">
      <alignment horizontal="right" vertical="center"/>
    </xf>
    <xf numFmtId="1" fontId="14" fillId="4" borderId="38" xfId="11" applyNumberFormat="1" applyFont="1" applyFill="1" applyBorder="1" applyAlignment="1">
      <alignment horizontal="right"/>
    </xf>
    <xf numFmtId="1" fontId="14" fillId="4" borderId="28" xfId="11" applyNumberFormat="1" applyFont="1" applyFill="1" applyBorder="1" applyAlignment="1">
      <alignment horizontal="right"/>
    </xf>
    <xf numFmtId="0" fontId="10" fillId="3" borderId="0" xfId="0" applyFont="1" applyFill="1" applyAlignment="1">
      <alignment horizontal="left" vertical="top" wrapText="1"/>
    </xf>
    <xf numFmtId="1" fontId="14" fillId="0" borderId="38" xfId="9" applyNumberFormat="1" applyFont="1" applyBorder="1" applyAlignment="1">
      <alignment horizontal="right" vertical="center"/>
    </xf>
    <xf numFmtId="1" fontId="14" fillId="0" borderId="28" xfId="9" applyNumberFormat="1" applyFont="1" applyBorder="1" applyAlignment="1">
      <alignment horizontal="right" vertical="center"/>
    </xf>
    <xf numFmtId="1" fontId="14" fillId="0" borderId="38" xfId="9" applyNumberFormat="1" applyFont="1" applyBorder="1" applyAlignment="1">
      <alignment horizontal="right"/>
    </xf>
    <xf numFmtId="1" fontId="14" fillId="0" borderId="28" xfId="9" applyNumberFormat="1" applyFont="1" applyBorder="1" applyAlignment="1">
      <alignment horizontal="right"/>
    </xf>
    <xf numFmtId="1" fontId="14" fillId="0" borderId="38" xfId="7" applyNumberFormat="1" applyFont="1" applyBorder="1" applyAlignment="1">
      <alignment horizontal="right"/>
    </xf>
    <xf numFmtId="1" fontId="14" fillId="0" borderId="28" xfId="7" applyNumberFormat="1" applyFont="1" applyBorder="1" applyAlignment="1">
      <alignment horizontal="right"/>
    </xf>
    <xf numFmtId="165" fontId="14" fillId="5" borderId="0" xfId="11" applyNumberFormat="1" applyFont="1" applyFill="1" applyBorder="1" applyAlignment="1">
      <alignment horizontal="right" vertical="center"/>
    </xf>
    <xf numFmtId="165" fontId="14" fillId="4" borderId="29" xfId="11" applyNumberFormat="1" applyFont="1" applyFill="1" applyBorder="1" applyAlignment="1">
      <alignment horizontal="center"/>
    </xf>
    <xf numFmtId="165" fontId="14" fillId="0" borderId="37" xfId="11" applyNumberFormat="1" applyFont="1" applyBorder="1" applyAlignment="1">
      <alignment horizontal="right" vertical="center"/>
    </xf>
    <xf numFmtId="165" fontId="14" fillId="4" borderId="0" xfId="11" applyNumberFormat="1" applyFont="1" applyFill="1" applyBorder="1"/>
    <xf numFmtId="165" fontId="14" fillId="4" borderId="24" xfId="11" applyNumberFormat="1" applyFont="1" applyFill="1" applyBorder="1" applyAlignment="1">
      <alignment horizontal="center"/>
    </xf>
    <xf numFmtId="165" fontId="14" fillId="0" borderId="34" xfId="11" applyNumberFormat="1" applyFont="1" applyBorder="1" applyAlignment="1">
      <alignment horizontal="right" vertical="center"/>
    </xf>
    <xf numFmtId="165" fontId="14" fillId="5" borderId="33" xfId="11" applyNumberFormat="1" applyFont="1" applyFill="1" applyBorder="1" applyAlignment="1">
      <alignment horizontal="right" vertical="center"/>
    </xf>
    <xf numFmtId="165" fontId="14" fillId="3" borderId="37" xfId="11" applyNumberFormat="1" applyFont="1" applyFill="1" applyBorder="1" applyAlignment="1">
      <alignment horizontal="right" vertical="center"/>
    </xf>
    <xf numFmtId="164" fontId="14" fillId="3" borderId="37" xfId="1" applyNumberFormat="1" applyFont="1" applyFill="1" applyBorder="1" applyAlignment="1">
      <alignment horizontal="right" vertical="center"/>
    </xf>
    <xf numFmtId="168" fontId="14" fillId="3" borderId="37" xfId="1" applyNumberFormat="1" applyFont="1" applyFill="1" applyBorder="1" applyAlignment="1">
      <alignment horizontal="right" vertical="center"/>
    </xf>
    <xf numFmtId="168" fontId="14" fillId="3" borderId="33" xfId="1" applyNumberFormat="1" applyFont="1" applyFill="1" applyBorder="1" applyAlignment="1">
      <alignment horizontal="right" vertical="center"/>
    </xf>
    <xf numFmtId="164" fontId="14" fillId="3" borderId="33" xfId="1" applyNumberFormat="1" applyFont="1" applyFill="1" applyBorder="1" applyAlignment="1">
      <alignment horizontal="right" vertical="center"/>
    </xf>
    <xf numFmtId="0" fontId="9" fillId="2" borderId="121" xfId="10" applyFont="1" applyFill="1" applyBorder="1" applyAlignment="1">
      <alignment horizontal="center" wrapText="1"/>
    </xf>
    <xf numFmtId="0" fontId="27" fillId="2" borderId="17" xfId="3" applyFont="1" applyFill="1" applyBorder="1" applyAlignment="1" applyProtection="1">
      <alignment horizontal="center"/>
    </xf>
    <xf numFmtId="3" fontId="14" fillId="0" borderId="37" xfId="9" applyNumberFormat="1" applyFont="1" applyBorder="1" applyAlignment="1">
      <alignment horizontal="right" vertical="center"/>
    </xf>
    <xf numFmtId="0" fontId="9" fillId="2" borderId="13" xfId="0" applyFont="1" applyFill="1" applyBorder="1" applyAlignment="1">
      <alignment horizontal="center" vertical="center"/>
    </xf>
    <xf numFmtId="10" fontId="14" fillId="0" borderId="30" xfId="0" applyNumberFormat="1" applyFont="1" applyBorder="1" applyAlignment="1">
      <alignment horizontal="center" vertical="center" wrapText="1"/>
    </xf>
    <xf numFmtId="0" fontId="5" fillId="0" borderId="77" xfId="0" applyFont="1" applyBorder="1"/>
    <xf numFmtId="165" fontId="14" fillId="0" borderId="30" xfId="0" applyNumberFormat="1" applyFont="1" applyBorder="1"/>
    <xf numFmtId="165" fontId="10" fillId="0" borderId="39" xfId="0" applyNumberFormat="1" applyFont="1" applyBorder="1" applyAlignment="1">
      <alignment horizontal="right"/>
    </xf>
    <xf numFmtId="165" fontId="14" fillId="0" borderId="39" xfId="0" applyNumberFormat="1" applyFont="1" applyBorder="1"/>
    <xf numFmtId="165" fontId="14" fillId="0" borderId="39" xfId="0" applyNumberFormat="1" applyFont="1" applyBorder="1" applyAlignment="1">
      <alignment horizontal="right"/>
    </xf>
    <xf numFmtId="3" fontId="10" fillId="0" borderId="39" xfId="0" applyNumberFormat="1" applyFont="1" applyBorder="1" applyAlignment="1">
      <alignment horizontal="right"/>
    </xf>
    <xf numFmtId="3" fontId="14" fillId="0" borderId="39" xfId="0" applyNumberFormat="1" applyFont="1" applyBorder="1"/>
    <xf numFmtId="3" fontId="14" fillId="0" borderId="39" xfId="0" applyNumberFormat="1" applyFont="1" applyBorder="1" applyAlignment="1">
      <alignment horizontal="right"/>
    </xf>
    <xf numFmtId="3" fontId="14" fillId="0" borderId="77" xfId="0" applyNumberFormat="1" applyFont="1" applyBorder="1"/>
    <xf numFmtId="165" fontId="13" fillId="0" borderId="0" xfId="4" quotePrefix="1" applyNumberFormat="1" applyFont="1" applyAlignment="1">
      <alignment horizontal="center"/>
    </xf>
    <xf numFmtId="164" fontId="14" fillId="0" borderId="30" xfId="1" applyNumberFormat="1" applyFont="1" applyFill="1" applyBorder="1" applyAlignment="1"/>
    <xf numFmtId="164" fontId="10" fillId="0" borderId="39" xfId="1" quotePrefix="1" applyNumberFormat="1" applyFont="1" applyFill="1" applyBorder="1" applyAlignment="1">
      <alignment horizontal="right"/>
    </xf>
    <xf numFmtId="164" fontId="14" fillId="0" borderId="49" xfId="1" applyNumberFormat="1" applyFont="1" applyFill="1" applyBorder="1" applyAlignment="1">
      <alignment horizontal="right"/>
    </xf>
    <xf numFmtId="164" fontId="10" fillId="0" borderId="57" xfId="1" quotePrefix="1" applyNumberFormat="1" applyFont="1" applyFill="1" applyBorder="1" applyAlignment="1">
      <alignment horizontal="right"/>
    </xf>
    <xf numFmtId="164" fontId="10" fillId="0" borderId="39" xfId="1" applyNumberFormat="1" applyFont="1" applyFill="1" applyBorder="1" applyAlignment="1">
      <alignment horizontal="right"/>
    </xf>
    <xf numFmtId="164" fontId="14" fillId="0" borderId="39" xfId="1" applyNumberFormat="1" applyFont="1" applyFill="1" applyBorder="1" applyAlignment="1">
      <alignment horizontal="right"/>
    </xf>
    <xf numFmtId="164" fontId="14" fillId="0" borderId="39" xfId="1" applyNumberFormat="1" applyFont="1" applyFill="1" applyBorder="1" applyAlignment="1"/>
    <xf numFmtId="164" fontId="10" fillId="0" borderId="39" xfId="1" applyNumberFormat="1" applyFont="1" applyFill="1" applyBorder="1" applyAlignment="1"/>
    <xf numFmtId="164" fontId="14" fillId="0" borderId="65" xfId="1" applyNumberFormat="1" applyFont="1" applyFill="1" applyBorder="1" applyAlignment="1">
      <alignment horizontal="right"/>
    </xf>
    <xf numFmtId="164" fontId="14" fillId="0" borderId="39" xfId="1" quotePrefix="1" applyNumberFormat="1" applyFont="1" applyFill="1" applyBorder="1" applyAlignment="1">
      <alignment horizontal="right"/>
    </xf>
    <xf numFmtId="164" fontId="15" fillId="0" borderId="39" xfId="1" quotePrefix="1" applyNumberFormat="1" applyFont="1" applyFill="1" applyBorder="1" applyAlignment="1">
      <alignment horizontal="right"/>
    </xf>
    <xf numFmtId="164" fontId="10" fillId="0" borderId="122" xfId="1" applyNumberFormat="1" applyFont="1" applyFill="1" applyBorder="1" applyAlignment="1">
      <alignment horizontal="right"/>
    </xf>
    <xf numFmtId="164" fontId="10" fillId="0" borderId="57" xfId="1" applyNumberFormat="1" applyFont="1" applyFill="1" applyBorder="1" applyAlignment="1">
      <alignment horizontal="right"/>
    </xf>
    <xf numFmtId="164" fontId="13" fillId="0" borderId="39" xfId="1" applyNumberFormat="1" applyFont="1" applyFill="1" applyBorder="1" applyAlignment="1">
      <alignment horizontal="right"/>
    </xf>
    <xf numFmtId="164" fontId="15" fillId="0" borderId="39" xfId="1" applyNumberFormat="1" applyFont="1" applyFill="1" applyBorder="1" applyAlignment="1">
      <alignment horizontal="right"/>
    </xf>
    <xf numFmtId="164" fontId="14" fillId="0" borderId="77" xfId="1" applyNumberFormat="1" applyFont="1" applyFill="1" applyBorder="1" applyAlignment="1">
      <alignment horizontal="right"/>
    </xf>
    <xf numFmtId="0" fontId="8" fillId="0" borderId="0" xfId="0" applyFont="1" applyAlignment="1">
      <alignment vertical="center"/>
    </xf>
    <xf numFmtId="0" fontId="1" fillId="0" borderId="0" xfId="0" applyFont="1" applyAlignment="1">
      <alignment vertical="center"/>
    </xf>
    <xf numFmtId="164" fontId="10" fillId="0" borderId="54" xfId="4" applyNumberFormat="1" applyFont="1" applyFill="1" applyBorder="1" applyAlignment="1">
      <alignment horizontal="right"/>
    </xf>
    <xf numFmtId="164" fontId="10" fillId="0" borderId="55" xfId="4" applyNumberFormat="1" applyFont="1" applyFill="1" applyBorder="1" applyAlignment="1">
      <alignment horizontal="right"/>
    </xf>
    <xf numFmtId="164" fontId="10" fillId="0" borderId="51" xfId="4" applyNumberFormat="1" applyFont="1" applyFill="1" applyBorder="1" applyAlignment="1">
      <alignment horizontal="right"/>
    </xf>
    <xf numFmtId="164" fontId="10" fillId="0" borderId="52" xfId="4" applyNumberFormat="1" applyFont="1" applyFill="1" applyBorder="1" applyAlignment="1">
      <alignment horizontal="right"/>
    </xf>
    <xf numFmtId="164" fontId="10" fillId="0" borderId="50" xfId="4" applyNumberFormat="1" applyFont="1" applyFill="1" applyBorder="1" applyAlignment="1">
      <alignment horizontal="right"/>
    </xf>
    <xf numFmtId="165" fontId="13" fillId="0" borderId="32" xfId="4" applyNumberFormat="1" applyFont="1" applyFill="1" applyBorder="1" applyAlignment="1">
      <alignment horizontal="center"/>
    </xf>
    <xf numFmtId="164" fontId="10" fillId="0" borderId="53" xfId="4" applyNumberFormat="1" applyFont="1" applyFill="1" applyBorder="1" applyAlignment="1">
      <alignment horizontal="right"/>
    </xf>
    <xf numFmtId="164" fontId="10" fillId="0" borderId="56" xfId="4" applyNumberFormat="1" applyFont="1" applyFill="1" applyBorder="1" applyAlignment="1">
      <alignment horizontal="right"/>
    </xf>
    <xf numFmtId="164" fontId="10" fillId="0" borderId="31" xfId="4" applyNumberFormat="1" applyFont="1" applyFill="1" applyBorder="1" applyAlignment="1">
      <alignment horizontal="right"/>
    </xf>
    <xf numFmtId="164" fontId="10" fillId="0" borderId="57" xfId="4" applyNumberFormat="1" applyFont="1" applyFill="1" applyBorder="1" applyAlignment="1">
      <alignment horizontal="right"/>
    </xf>
    <xf numFmtId="0" fontId="16" fillId="0" borderId="0" xfId="0" applyFont="1" applyFill="1"/>
    <xf numFmtId="165" fontId="15" fillId="0" borderId="0" xfId="4" quotePrefix="1" applyNumberFormat="1" applyFont="1" applyFill="1" applyAlignment="1">
      <alignment horizontal="center"/>
    </xf>
    <xf numFmtId="167" fontId="14" fillId="0" borderId="28" xfId="4" applyNumberFormat="1" applyFont="1" applyFill="1" applyBorder="1" applyAlignment="1">
      <alignment horizontal="right"/>
    </xf>
    <xf numFmtId="0" fontId="14" fillId="0" borderId="0" xfId="0" applyFont="1" applyFill="1"/>
    <xf numFmtId="0" fontId="10" fillId="0" borderId="0" xfId="0" applyFont="1" applyFill="1"/>
    <xf numFmtId="0" fontId="14" fillId="0" borderId="0" xfId="0" applyFont="1" applyFill="1" applyAlignment="1">
      <alignment horizontal="left"/>
    </xf>
    <xf numFmtId="0" fontId="14" fillId="0" borderId="38" xfId="4" applyFont="1" applyFill="1" applyBorder="1" applyAlignment="1">
      <alignment horizontal="left"/>
    </xf>
    <xf numFmtId="0" fontId="14" fillId="0" borderId="28" xfId="4" applyFont="1" applyFill="1" applyBorder="1" applyAlignment="1">
      <alignment horizontal="left"/>
    </xf>
    <xf numFmtId="165" fontId="13" fillId="0" borderId="0" xfId="4" applyNumberFormat="1" applyFont="1" applyFill="1" applyAlignment="1">
      <alignment horizontal="center"/>
    </xf>
    <xf numFmtId="167" fontId="10" fillId="0" borderId="28" xfId="4" applyNumberFormat="1" applyFont="1" applyFill="1" applyBorder="1" applyAlignment="1">
      <alignment horizontal="right"/>
    </xf>
    <xf numFmtId="165" fontId="13" fillId="0" borderId="50" xfId="4" applyNumberFormat="1" applyFont="1" applyFill="1" applyBorder="1" applyAlignment="1">
      <alignment horizontal="center"/>
    </xf>
    <xf numFmtId="165" fontId="15" fillId="0" borderId="0" xfId="4" applyNumberFormat="1" applyFont="1" applyFill="1" applyAlignment="1">
      <alignment horizontal="center"/>
    </xf>
    <xf numFmtId="164" fontId="14" fillId="0" borderId="46" xfId="4" quotePrefix="1" applyNumberFormat="1" applyFont="1" applyFill="1" applyBorder="1" applyAlignment="1">
      <alignment horizontal="right"/>
    </xf>
    <xf numFmtId="164" fontId="10" fillId="0" borderId="32" xfId="4" applyNumberFormat="1" applyFont="1" applyFill="1" applyBorder="1" applyAlignment="1">
      <alignment horizontal="right"/>
    </xf>
    <xf numFmtId="165" fontId="15" fillId="0" borderId="28" xfId="4" quotePrefix="1" applyNumberFormat="1" applyFont="1" applyFill="1" applyBorder="1" applyAlignment="1">
      <alignment horizontal="center"/>
    </xf>
    <xf numFmtId="165" fontId="15" fillId="0" borderId="28" xfId="4" applyNumberFormat="1" applyFont="1" applyFill="1" applyBorder="1" applyAlignment="1">
      <alignment horizontal="center"/>
    </xf>
    <xf numFmtId="165" fontId="14" fillId="0" borderId="70" xfId="4" applyNumberFormat="1" applyFont="1" applyFill="1" applyBorder="1" applyAlignment="1">
      <alignment horizontal="center"/>
    </xf>
    <xf numFmtId="165" fontId="15" fillId="0" borderId="69" xfId="4" applyNumberFormat="1" applyFont="1" applyFill="1" applyBorder="1" applyAlignment="1">
      <alignment horizontal="right"/>
    </xf>
    <xf numFmtId="0" fontId="22" fillId="0" borderId="0" xfId="0" applyFont="1" applyFill="1" applyAlignment="1">
      <alignment horizontal="right"/>
    </xf>
    <xf numFmtId="0" fontId="22" fillId="0" borderId="0" xfId="0" applyFont="1" applyFill="1" applyAlignment="1">
      <alignment horizontal="center"/>
    </xf>
    <xf numFmtId="0" fontId="26" fillId="0" borderId="0" xfId="0" applyFont="1" applyFill="1" applyAlignment="1">
      <alignment horizontal="center"/>
    </xf>
    <xf numFmtId="0" fontId="22" fillId="0" borderId="0" xfId="0" applyFont="1" applyFill="1"/>
    <xf numFmtId="0" fontId="25" fillId="0" borderId="0" xfId="0" applyFont="1" applyFill="1"/>
    <xf numFmtId="0" fontId="22" fillId="0" borderId="0" xfId="0" applyFont="1" applyFill="1" applyAlignment="1">
      <alignment horizontal="left"/>
    </xf>
    <xf numFmtId="164" fontId="15" fillId="0" borderId="35" xfId="4" applyNumberFormat="1" applyFont="1" applyFill="1" applyBorder="1" applyAlignment="1">
      <alignment horizontal="right"/>
    </xf>
    <xf numFmtId="164" fontId="15" fillId="0" borderId="36" xfId="4" applyNumberFormat="1" applyFont="1" applyFill="1" applyBorder="1" applyAlignment="1">
      <alignment horizontal="right"/>
    </xf>
    <xf numFmtId="164" fontId="15" fillId="0" borderId="33" xfId="4" applyNumberFormat="1" applyFont="1" applyFill="1" applyBorder="1" applyAlignment="1">
      <alignment horizontal="right"/>
    </xf>
    <xf numFmtId="164" fontId="15" fillId="0" borderId="34" xfId="4" applyNumberFormat="1" applyFont="1" applyFill="1" applyBorder="1" applyAlignment="1">
      <alignment horizontal="right"/>
    </xf>
    <xf numFmtId="164" fontId="15" fillId="0" borderId="0" xfId="4" applyNumberFormat="1" applyFont="1" applyFill="1" applyAlignment="1">
      <alignment horizontal="right"/>
    </xf>
    <xf numFmtId="164" fontId="15" fillId="0" borderId="25" xfId="4" applyNumberFormat="1" applyFont="1" applyFill="1" applyBorder="1" applyAlignment="1">
      <alignment horizontal="right"/>
    </xf>
    <xf numFmtId="164" fontId="15" fillId="0" borderId="37" xfId="4" applyNumberFormat="1" applyFont="1" applyFill="1" applyBorder="1" applyAlignment="1">
      <alignment horizontal="right"/>
    </xf>
    <xf numFmtId="164" fontId="15" fillId="0" borderId="38" xfId="4" applyNumberFormat="1" applyFont="1" applyFill="1" applyBorder="1" applyAlignment="1">
      <alignment horizontal="right"/>
    </xf>
    <xf numFmtId="164" fontId="15" fillId="0" borderId="39" xfId="4" applyNumberFormat="1" applyFont="1" applyFill="1" applyBorder="1" applyAlignment="1">
      <alignment horizontal="right"/>
    </xf>
    <xf numFmtId="0" fontId="17" fillId="0" borderId="0" xfId="0" applyFont="1" applyFill="1"/>
    <xf numFmtId="164" fontId="14" fillId="0" borderId="0" xfId="0" applyNumberFormat="1" applyFont="1" applyFill="1"/>
    <xf numFmtId="165" fontId="14" fillId="0" borderId="74" xfId="4" applyNumberFormat="1" applyFont="1" applyFill="1" applyBorder="1" applyAlignment="1">
      <alignment horizontal="right"/>
    </xf>
    <xf numFmtId="165" fontId="15" fillId="0" borderId="75" xfId="4" applyNumberFormat="1" applyFont="1" applyFill="1" applyBorder="1" applyAlignment="1">
      <alignment horizontal="right"/>
    </xf>
    <xf numFmtId="165" fontId="15" fillId="0" borderId="71" xfId="4" applyNumberFormat="1" applyFont="1" applyFill="1" applyBorder="1" applyAlignment="1">
      <alignment horizontal="right"/>
    </xf>
    <xf numFmtId="165" fontId="15" fillId="0" borderId="72" xfId="4" applyNumberFormat="1" applyFont="1" applyFill="1" applyBorder="1" applyAlignment="1">
      <alignment horizontal="right"/>
    </xf>
    <xf numFmtId="165" fontId="15" fillId="0" borderId="70" xfId="4" applyNumberFormat="1" applyFont="1" applyFill="1" applyBorder="1" applyAlignment="1">
      <alignment horizontal="right"/>
    </xf>
    <xf numFmtId="165" fontId="15" fillId="0" borderId="69" xfId="4" applyNumberFormat="1" applyFont="1" applyFill="1" applyBorder="1" applyAlignment="1">
      <alignment horizontal="center"/>
    </xf>
    <xf numFmtId="165" fontId="14" fillId="0" borderId="73" xfId="4" applyNumberFormat="1" applyFont="1" applyFill="1" applyBorder="1" applyAlignment="1">
      <alignment horizontal="right"/>
    </xf>
    <xf numFmtId="165" fontId="15" fillId="0" borderId="76" xfId="4" applyNumberFormat="1" applyFont="1" applyFill="1" applyBorder="1" applyAlignment="1">
      <alignment horizontal="right"/>
    </xf>
    <xf numFmtId="165" fontId="15" fillId="0" borderId="68" xfId="4" applyNumberFormat="1" applyFont="1" applyFill="1" applyBorder="1" applyAlignment="1">
      <alignment horizontal="right"/>
    </xf>
    <xf numFmtId="165" fontId="15" fillId="0" borderId="77" xfId="4" applyNumberFormat="1" applyFont="1" applyFill="1" applyBorder="1" applyAlignment="1">
      <alignment horizontal="right"/>
    </xf>
    <xf numFmtId="0" fontId="20" fillId="0" borderId="0" xfId="0" applyFont="1" applyFill="1"/>
    <xf numFmtId="0" fontId="21" fillId="0" borderId="0" xfId="0" applyFont="1" applyFill="1"/>
    <xf numFmtId="0" fontId="21" fillId="0" borderId="0" xfId="0" applyFont="1" applyFill="1" applyAlignment="1">
      <alignment horizontal="center"/>
    </xf>
    <xf numFmtId="43" fontId="22" fillId="0" borderId="0" xfId="0" applyNumberFormat="1" applyFont="1" applyFill="1" applyAlignment="1">
      <alignment horizontal="right"/>
    </xf>
    <xf numFmtId="43" fontId="14" fillId="0" borderId="0" xfId="0" applyNumberFormat="1" applyFont="1"/>
    <xf numFmtId="3" fontId="11" fillId="0" borderId="26" xfId="4" applyNumberFormat="1" applyFont="1" applyFill="1" applyBorder="1" applyAlignment="1">
      <alignment horizontal="right" wrapText="1"/>
    </xf>
    <xf numFmtId="0" fontId="11" fillId="0" borderId="27" xfId="4" applyFont="1" applyFill="1" applyBorder="1" applyAlignment="1">
      <alignment horizontal="right" wrapText="1"/>
    </xf>
    <xf numFmtId="0" fontId="11" fillId="0" borderId="23" xfId="4" applyFont="1" applyFill="1" applyBorder="1" applyAlignment="1">
      <alignment horizontal="right" wrapText="1"/>
    </xf>
    <xf numFmtId="0" fontId="11" fillId="0" borderId="24" xfId="4" applyFont="1" applyFill="1" applyBorder="1" applyAlignment="1">
      <alignment horizontal="right" wrapText="1"/>
    </xf>
    <xf numFmtId="0" fontId="11" fillId="0" borderId="0" xfId="4" applyFont="1" applyFill="1" applyAlignment="1">
      <alignment horizontal="right" wrapText="1"/>
    </xf>
    <xf numFmtId="0" fontId="12" fillId="0" borderId="28" xfId="4" applyFont="1" applyFill="1" applyBorder="1" applyAlignment="1">
      <alignment horizontal="center" wrapText="1"/>
    </xf>
    <xf numFmtId="3" fontId="11" fillId="0" borderId="25" xfId="4" applyNumberFormat="1" applyFont="1" applyFill="1" applyBorder="1" applyAlignment="1">
      <alignment horizontal="right" wrapText="1"/>
    </xf>
    <xf numFmtId="0" fontId="11" fillId="0" borderId="29" xfId="4" applyFont="1" applyFill="1" applyBorder="1" applyAlignment="1">
      <alignment horizontal="right" wrapText="1"/>
    </xf>
    <xf numFmtId="0" fontId="11" fillId="0" borderId="21" xfId="4" applyFont="1" applyFill="1" applyBorder="1" applyAlignment="1">
      <alignment horizontal="right" wrapText="1"/>
    </xf>
    <xf numFmtId="0" fontId="11" fillId="0" borderId="30" xfId="4" applyFont="1" applyFill="1" applyBorder="1" applyAlignment="1">
      <alignment horizontal="right" wrapText="1"/>
    </xf>
    <xf numFmtId="0" fontId="8" fillId="0" borderId="0" xfId="0" applyFont="1" applyFill="1" applyAlignment="1">
      <alignment wrapText="1"/>
    </xf>
    <xf numFmtId="164" fontId="10" fillId="0" borderId="35" xfId="4" applyNumberFormat="1" applyFont="1" applyFill="1" applyBorder="1" applyAlignment="1">
      <alignment horizontal="right" wrapText="1"/>
    </xf>
    <xf numFmtId="164" fontId="10" fillId="0" borderId="36" xfId="4" applyNumberFormat="1" applyFont="1" applyFill="1" applyBorder="1" applyAlignment="1">
      <alignment horizontal="right" wrapText="1"/>
    </xf>
    <xf numFmtId="164" fontId="10" fillId="0" borderId="33" xfId="4" applyNumberFormat="1" applyFont="1" applyFill="1" applyBorder="1" applyAlignment="1">
      <alignment horizontal="right" wrapText="1"/>
    </xf>
    <xf numFmtId="164" fontId="14" fillId="0" borderId="34" xfId="4" applyNumberFormat="1" applyFont="1" applyFill="1" applyBorder="1" applyAlignment="1">
      <alignment horizontal="right" wrapText="1"/>
    </xf>
    <xf numFmtId="164" fontId="10" fillId="0" borderId="0" xfId="4" applyNumberFormat="1" applyFont="1" applyFill="1" applyAlignment="1">
      <alignment horizontal="right" wrapText="1"/>
    </xf>
    <xf numFmtId="165" fontId="13" fillId="0" borderId="28" xfId="4" applyNumberFormat="1" applyFont="1" applyFill="1" applyBorder="1" applyAlignment="1">
      <alignment horizontal="center" wrapText="1"/>
    </xf>
    <xf numFmtId="164" fontId="10" fillId="0" borderId="25" xfId="4" applyNumberFormat="1" applyFont="1" applyFill="1" applyBorder="1" applyAlignment="1">
      <alignment horizontal="right" wrapText="1"/>
    </xf>
    <xf numFmtId="164" fontId="10" fillId="0" borderId="37" xfId="4" applyNumberFormat="1" applyFont="1" applyFill="1" applyBorder="1" applyAlignment="1">
      <alignment horizontal="right" wrapText="1"/>
    </xf>
    <xf numFmtId="164" fontId="10" fillId="0" borderId="38" xfId="4" applyNumberFormat="1" applyFont="1" applyFill="1" applyBorder="1" applyAlignment="1">
      <alignment horizontal="right" wrapText="1"/>
    </xf>
    <xf numFmtId="164" fontId="10" fillId="0" borderId="39" xfId="4" applyNumberFormat="1" applyFont="1" applyFill="1" applyBorder="1" applyAlignment="1">
      <alignment horizontal="right" wrapText="1"/>
    </xf>
    <xf numFmtId="164" fontId="14" fillId="0" borderId="44" xfId="4" applyNumberFormat="1" applyFont="1" applyFill="1" applyBorder="1" applyAlignment="1">
      <alignment horizontal="right" wrapText="1"/>
    </xf>
    <xf numFmtId="164" fontId="14" fillId="0" borderId="45" xfId="4" applyNumberFormat="1" applyFont="1" applyFill="1" applyBorder="1" applyAlignment="1">
      <alignment horizontal="right" wrapText="1"/>
    </xf>
    <xf numFmtId="164" fontId="14" fillId="0" borderId="41" xfId="4" applyNumberFormat="1" applyFont="1" applyFill="1" applyBorder="1" applyAlignment="1">
      <alignment horizontal="right" wrapText="1"/>
    </xf>
    <xf numFmtId="164" fontId="14" fillId="0" borderId="42" xfId="4" applyNumberFormat="1" applyFont="1" applyFill="1" applyBorder="1" applyAlignment="1">
      <alignment horizontal="right" wrapText="1"/>
    </xf>
    <xf numFmtId="164" fontId="14" fillId="0" borderId="40" xfId="4" applyNumberFormat="1" applyFont="1" applyFill="1" applyBorder="1" applyAlignment="1">
      <alignment horizontal="right" wrapText="1"/>
    </xf>
    <xf numFmtId="165" fontId="15" fillId="0" borderId="46" xfId="4" applyNumberFormat="1" applyFont="1" applyFill="1" applyBorder="1" applyAlignment="1">
      <alignment horizontal="center" wrapText="1"/>
    </xf>
    <xf numFmtId="164" fontId="14" fillId="0" borderId="43" xfId="4" applyNumberFormat="1" applyFont="1" applyFill="1" applyBorder="1" applyAlignment="1">
      <alignment horizontal="right" wrapText="1"/>
    </xf>
    <xf numFmtId="164" fontId="14" fillId="0" borderId="47" xfId="4" applyNumberFormat="1" applyFont="1" applyFill="1" applyBorder="1" applyAlignment="1">
      <alignment horizontal="right" wrapText="1"/>
    </xf>
    <xf numFmtId="164" fontId="14" fillId="0" borderId="48" xfId="4" applyNumberFormat="1" applyFont="1" applyFill="1" applyBorder="1" applyAlignment="1">
      <alignment horizontal="right" wrapText="1"/>
    </xf>
    <xf numFmtId="164" fontId="14" fillId="0" borderId="49" xfId="4" applyNumberFormat="1" applyFont="1" applyFill="1" applyBorder="1" applyAlignment="1">
      <alignment horizontal="right" wrapText="1"/>
    </xf>
    <xf numFmtId="164" fontId="14" fillId="0" borderId="41" xfId="4" applyNumberFormat="1" applyFont="1" applyFill="1" applyBorder="1" applyAlignment="1">
      <alignment horizontal="right"/>
    </xf>
    <xf numFmtId="164" fontId="14" fillId="0" borderId="49" xfId="1" applyNumberFormat="1" applyFont="1" applyFill="1" applyBorder="1" applyAlignment="1">
      <alignment horizontal="right" wrapText="1"/>
    </xf>
    <xf numFmtId="164" fontId="10" fillId="0" borderId="54" xfId="4" applyNumberFormat="1" applyFont="1" applyFill="1" applyBorder="1" applyAlignment="1">
      <alignment horizontal="right" wrapText="1"/>
    </xf>
    <xf numFmtId="164" fontId="10" fillId="0" borderId="55" xfId="4" applyNumberFormat="1" applyFont="1" applyFill="1" applyBorder="1" applyAlignment="1">
      <alignment horizontal="right" wrapText="1"/>
    </xf>
    <xf numFmtId="164" fontId="10" fillId="0" borderId="51" xfId="4" applyNumberFormat="1" applyFont="1" applyFill="1" applyBorder="1" applyAlignment="1">
      <alignment horizontal="right" wrapText="1"/>
    </xf>
    <xf numFmtId="164" fontId="14" fillId="0" borderId="52" xfId="4" applyNumberFormat="1" applyFont="1" applyFill="1" applyBorder="1" applyAlignment="1">
      <alignment horizontal="right" wrapText="1"/>
    </xf>
    <xf numFmtId="164" fontId="10" fillId="0" borderId="50" xfId="4" applyNumberFormat="1" applyFont="1" applyFill="1" applyBorder="1" applyAlignment="1">
      <alignment horizontal="right" wrapText="1"/>
    </xf>
    <xf numFmtId="165" fontId="13" fillId="0" borderId="32" xfId="4" applyNumberFormat="1" applyFont="1" applyFill="1" applyBorder="1" applyAlignment="1">
      <alignment horizontal="center" wrapText="1"/>
    </xf>
    <xf numFmtId="164" fontId="10" fillId="0" borderId="53" xfId="4" applyNumberFormat="1" applyFont="1" applyFill="1" applyBorder="1" applyAlignment="1">
      <alignment horizontal="right" wrapText="1"/>
    </xf>
    <xf numFmtId="164" fontId="10" fillId="0" borderId="56" xfId="4" applyNumberFormat="1" applyFont="1" applyFill="1" applyBorder="1" applyAlignment="1">
      <alignment horizontal="right" wrapText="1"/>
    </xf>
    <xf numFmtId="164" fontId="10" fillId="0" borderId="31" xfId="4" applyNumberFormat="1" applyFont="1" applyFill="1" applyBorder="1" applyAlignment="1">
      <alignment horizontal="right" wrapText="1"/>
    </xf>
    <xf numFmtId="164" fontId="10" fillId="0" borderId="57" xfId="4" applyNumberFormat="1" applyFont="1" applyFill="1" applyBorder="1" applyAlignment="1">
      <alignment horizontal="right" wrapText="1"/>
    </xf>
    <xf numFmtId="164" fontId="10" fillId="0" borderId="35" xfId="4" applyNumberFormat="1" applyFont="1" applyFill="1" applyBorder="1" applyAlignment="1">
      <alignment horizontal="right"/>
    </xf>
    <xf numFmtId="164" fontId="10" fillId="0" borderId="36" xfId="4" applyNumberFormat="1" applyFont="1" applyFill="1" applyBorder="1" applyAlignment="1">
      <alignment horizontal="right"/>
    </xf>
    <xf numFmtId="164" fontId="10" fillId="0" borderId="33" xfId="4" applyNumberFormat="1" applyFont="1" applyFill="1" applyBorder="1" applyAlignment="1">
      <alignment horizontal="right"/>
    </xf>
    <xf numFmtId="164" fontId="10" fillId="0" borderId="34" xfId="4" applyNumberFormat="1" applyFont="1" applyFill="1" applyBorder="1" applyAlignment="1">
      <alignment horizontal="right"/>
    </xf>
    <xf numFmtId="164" fontId="10" fillId="0" borderId="0" xfId="4" applyNumberFormat="1" applyFont="1" applyFill="1" applyAlignment="1">
      <alignment horizontal="right"/>
    </xf>
    <xf numFmtId="165" fontId="13" fillId="0" borderId="28" xfId="4" applyNumberFormat="1" applyFont="1" applyFill="1" applyBorder="1" applyAlignment="1">
      <alignment horizontal="center"/>
    </xf>
    <xf numFmtId="164" fontId="10" fillId="0" borderId="25" xfId="4" applyNumberFormat="1" applyFont="1" applyFill="1" applyBorder="1" applyAlignment="1">
      <alignment horizontal="right"/>
    </xf>
    <xf numFmtId="164" fontId="10" fillId="0" borderId="37" xfId="4" applyNumberFormat="1" applyFont="1" applyFill="1" applyBorder="1" applyAlignment="1">
      <alignment horizontal="right"/>
    </xf>
    <xf numFmtId="164" fontId="10" fillId="0" borderId="38" xfId="4" applyNumberFormat="1" applyFont="1" applyFill="1" applyBorder="1" applyAlignment="1">
      <alignment horizontal="right"/>
    </xf>
    <xf numFmtId="164" fontId="10" fillId="0" borderId="39" xfId="4" applyNumberFormat="1" applyFont="1" applyFill="1" applyBorder="1" applyAlignment="1">
      <alignment horizontal="right"/>
    </xf>
    <xf numFmtId="0" fontId="8" fillId="0" borderId="0" xfId="0" applyFont="1" applyFill="1"/>
    <xf numFmtId="164" fontId="14" fillId="0" borderId="35" xfId="4" applyNumberFormat="1" applyFont="1" applyFill="1" applyBorder="1" applyAlignment="1">
      <alignment horizontal="right"/>
    </xf>
    <xf numFmtId="164" fontId="14" fillId="0" borderId="36" xfId="4" applyNumberFormat="1" applyFont="1" applyFill="1" applyBorder="1" applyAlignment="1">
      <alignment horizontal="right"/>
    </xf>
    <xf numFmtId="164" fontId="14" fillId="0" borderId="33" xfId="4" applyNumberFormat="1" applyFont="1" applyFill="1" applyBorder="1" applyAlignment="1">
      <alignment horizontal="right"/>
    </xf>
    <xf numFmtId="164" fontId="14" fillId="0" borderId="34" xfId="4" applyNumberFormat="1" applyFont="1" applyFill="1" applyBorder="1" applyAlignment="1">
      <alignment horizontal="right"/>
    </xf>
    <xf numFmtId="164" fontId="14" fillId="0" borderId="0" xfId="4" applyNumberFormat="1" applyFont="1" applyFill="1" applyAlignment="1">
      <alignment horizontal="right"/>
    </xf>
    <xf numFmtId="164" fontId="14" fillId="0" borderId="25" xfId="4" applyNumberFormat="1" applyFont="1" applyFill="1" applyBorder="1" applyAlignment="1">
      <alignment horizontal="right"/>
    </xf>
    <xf numFmtId="164" fontId="14" fillId="0" borderId="37" xfId="4" applyNumberFormat="1" applyFont="1" applyFill="1" applyBorder="1" applyAlignment="1">
      <alignment horizontal="right"/>
    </xf>
    <xf numFmtId="164" fontId="14" fillId="0" borderId="38" xfId="4" applyNumberFormat="1" applyFont="1" applyFill="1" applyBorder="1" applyAlignment="1">
      <alignment horizontal="right"/>
    </xf>
    <xf numFmtId="164" fontId="14" fillId="0" borderId="39" xfId="4" applyNumberFormat="1" applyFont="1" applyFill="1" applyBorder="1" applyAlignment="1">
      <alignment horizontal="right"/>
    </xf>
    <xf numFmtId="164" fontId="14" fillId="0" borderId="25" xfId="4" quotePrefix="1" applyNumberFormat="1" applyFont="1" applyFill="1" applyBorder="1" applyAlignment="1">
      <alignment horizontal="right"/>
    </xf>
    <xf numFmtId="164" fontId="14" fillId="0" borderId="33" xfId="4" applyNumberFormat="1" applyFont="1" applyFill="1" applyBorder="1" applyAlignment="1">
      <alignment horizontal="right" wrapText="1"/>
    </xf>
    <xf numFmtId="164" fontId="14" fillId="0" borderId="123" xfId="4" applyNumberFormat="1" applyFont="1" applyFill="1" applyBorder="1" applyAlignment="1">
      <alignment horizontal="right"/>
    </xf>
    <xf numFmtId="164" fontId="14" fillId="0" borderId="0" xfId="4" quotePrefix="1" applyNumberFormat="1" applyFont="1" applyFill="1" applyBorder="1" applyAlignment="1">
      <alignment horizontal="right"/>
    </xf>
    <xf numFmtId="164" fontId="14" fillId="0" borderId="0" xfId="4" applyNumberFormat="1" applyFont="1" applyFill="1" applyBorder="1" applyAlignment="1">
      <alignment horizontal="right"/>
    </xf>
    <xf numFmtId="164" fontId="10" fillId="0" borderId="123" xfId="4" applyNumberFormat="1" applyFont="1" applyFill="1" applyBorder="1" applyAlignment="1">
      <alignment horizontal="right"/>
    </xf>
    <xf numFmtId="164" fontId="10" fillId="0" borderId="0" xfId="4" applyNumberFormat="1" applyFont="1" applyFill="1" applyBorder="1" applyAlignment="1">
      <alignment horizontal="right"/>
    </xf>
    <xf numFmtId="164" fontId="10" fillId="0" borderId="36" xfId="2" applyNumberFormat="1" applyFont="1" applyFill="1" applyBorder="1" applyAlignment="1">
      <alignment horizontal="right"/>
    </xf>
    <xf numFmtId="164" fontId="10" fillId="0" borderId="62" xfId="4" applyNumberFormat="1" applyFont="1" applyFill="1" applyBorder="1" applyAlignment="1">
      <alignment horizontal="right"/>
    </xf>
    <xf numFmtId="164" fontId="10" fillId="0" borderId="63" xfId="4" applyNumberFormat="1" applyFont="1" applyFill="1" applyBorder="1" applyAlignment="1">
      <alignment horizontal="right"/>
    </xf>
    <xf numFmtId="164" fontId="10" fillId="0" borderId="59" xfId="4" applyNumberFormat="1" applyFont="1" applyFill="1" applyBorder="1" applyAlignment="1">
      <alignment horizontal="right"/>
    </xf>
    <xf numFmtId="164" fontId="10" fillId="0" borderId="60" xfId="4" applyNumberFormat="1" applyFont="1" applyFill="1" applyBorder="1" applyAlignment="1">
      <alignment horizontal="right"/>
    </xf>
    <xf numFmtId="164" fontId="10" fillId="0" borderId="19" xfId="4" applyNumberFormat="1" applyFont="1" applyFill="1" applyBorder="1" applyAlignment="1">
      <alignment horizontal="right"/>
    </xf>
    <xf numFmtId="165" fontId="13" fillId="0" borderId="58" xfId="4" applyNumberFormat="1" applyFont="1" applyFill="1" applyBorder="1" applyAlignment="1">
      <alignment horizontal="center"/>
    </xf>
    <xf numFmtId="164" fontId="10" fillId="0" borderId="61" xfId="4" applyNumberFormat="1" applyFont="1" applyFill="1" applyBorder="1" applyAlignment="1">
      <alignment horizontal="right"/>
    </xf>
    <xf numFmtId="164" fontId="10" fillId="0" borderId="64" xfId="4" applyNumberFormat="1" applyFont="1" applyFill="1" applyBorder="1" applyAlignment="1">
      <alignment horizontal="right"/>
    </xf>
    <xf numFmtId="164" fontId="10" fillId="0" borderId="8" xfId="4" applyNumberFormat="1" applyFont="1" applyFill="1" applyBorder="1" applyAlignment="1">
      <alignment horizontal="right"/>
    </xf>
    <xf numFmtId="164" fontId="10" fillId="0" borderId="65" xfId="4" applyNumberFormat="1" applyFont="1" applyFill="1" applyBorder="1" applyAlignment="1">
      <alignment horizontal="right"/>
    </xf>
    <xf numFmtId="165" fontId="14" fillId="0" borderId="28" xfId="4" applyNumberFormat="1" applyFont="1" applyFill="1" applyBorder="1" applyAlignment="1">
      <alignment horizontal="center"/>
    </xf>
    <xf numFmtId="0" fontId="18" fillId="0" borderId="0" xfId="0" applyFont="1" applyFill="1"/>
    <xf numFmtId="164" fontId="15" fillId="0" borderId="33" xfId="4" quotePrefix="1" applyNumberFormat="1" applyFont="1" applyFill="1" applyBorder="1" applyAlignment="1">
      <alignment horizontal="right"/>
    </xf>
    <xf numFmtId="164" fontId="14" fillId="0" borderId="33" xfId="4" quotePrefix="1" applyNumberFormat="1" applyFont="1" applyFill="1" applyBorder="1" applyAlignment="1">
      <alignment horizontal="right"/>
    </xf>
    <xf numFmtId="165" fontId="10" fillId="0" borderId="28" xfId="4" applyNumberFormat="1" applyFont="1" applyFill="1" applyBorder="1" applyAlignment="1">
      <alignment horizontal="center"/>
    </xf>
    <xf numFmtId="0" fontId="41" fillId="0" borderId="0" xfId="0" applyFont="1" applyFill="1"/>
    <xf numFmtId="164" fontId="10" fillId="0" borderId="25" xfId="4" quotePrefix="1" applyNumberFormat="1" applyFont="1" applyFill="1" applyBorder="1" applyAlignment="1">
      <alignment horizontal="right"/>
    </xf>
    <xf numFmtId="164" fontId="14" fillId="0" borderId="35" xfId="4" quotePrefix="1" applyNumberFormat="1" applyFont="1" applyFill="1" applyBorder="1" applyAlignment="1">
      <alignment horizontal="right"/>
    </xf>
    <xf numFmtId="164" fontId="14" fillId="0" borderId="44" xfId="4" quotePrefix="1" applyNumberFormat="1" applyFont="1" applyFill="1" applyBorder="1" applyAlignment="1">
      <alignment horizontal="right"/>
    </xf>
    <xf numFmtId="164" fontId="14" fillId="0" borderId="67" xfId="4" quotePrefix="1" applyNumberFormat="1" applyFont="1" applyFill="1" applyBorder="1" applyAlignment="1">
      <alignment horizontal="right"/>
    </xf>
    <xf numFmtId="164" fontId="14" fillId="0" borderId="41" xfId="4" quotePrefix="1" applyNumberFormat="1" applyFont="1" applyFill="1" applyBorder="1" applyAlignment="1">
      <alignment horizontal="right"/>
    </xf>
    <xf numFmtId="164" fontId="14" fillId="0" borderId="42" xfId="4" quotePrefix="1" applyNumberFormat="1" applyFont="1" applyFill="1" applyBorder="1" applyAlignment="1">
      <alignment horizontal="right"/>
    </xf>
    <xf numFmtId="164" fontId="14" fillId="0" borderId="40" xfId="4" quotePrefix="1" applyNumberFormat="1" applyFont="1" applyFill="1" applyBorder="1" applyAlignment="1">
      <alignment horizontal="right"/>
    </xf>
    <xf numFmtId="165" fontId="15" fillId="0" borderId="46" xfId="4" quotePrefix="1" applyNumberFormat="1" applyFont="1" applyFill="1" applyBorder="1" applyAlignment="1">
      <alignment horizontal="center"/>
    </xf>
    <xf numFmtId="164" fontId="14" fillId="0" borderId="43" xfId="4" quotePrefix="1" applyNumberFormat="1" applyFont="1" applyFill="1" applyBorder="1" applyAlignment="1">
      <alignment horizontal="right"/>
    </xf>
    <xf numFmtId="164" fontId="14" fillId="0" borderId="66" xfId="4" quotePrefix="1" applyNumberFormat="1" applyFont="1" applyFill="1" applyBorder="1" applyAlignment="1">
      <alignment horizontal="right"/>
    </xf>
    <xf numFmtId="164" fontId="14" fillId="0" borderId="47" xfId="4" quotePrefix="1" applyNumberFormat="1" applyFont="1" applyFill="1" applyBorder="1" applyAlignment="1">
      <alignment horizontal="right"/>
    </xf>
    <xf numFmtId="164" fontId="14" fillId="0" borderId="48" xfId="4" quotePrefix="1" applyNumberFormat="1" applyFont="1" applyFill="1" applyBorder="1" applyAlignment="1">
      <alignment horizontal="right"/>
    </xf>
    <xf numFmtId="164" fontId="14" fillId="0" borderId="49" xfId="4" quotePrefix="1" applyNumberFormat="1" applyFont="1" applyFill="1" applyBorder="1" applyAlignment="1">
      <alignment horizontal="right"/>
    </xf>
    <xf numFmtId="0" fontId="23" fillId="0" borderId="0" xfId="0" applyFont="1" applyFill="1"/>
    <xf numFmtId="0" fontId="24" fillId="0" borderId="0" xfId="0" applyFont="1" applyFill="1"/>
    <xf numFmtId="0" fontId="23" fillId="0" borderId="0" xfId="0" applyFont="1" applyFill="1" applyAlignment="1">
      <alignment horizontal="center"/>
    </xf>
    <xf numFmtId="0" fontId="14" fillId="0" borderId="95" xfId="8" applyFont="1" applyFill="1" applyBorder="1" applyAlignment="1">
      <alignment horizontal="center" vertical="center"/>
    </xf>
    <xf numFmtId="0" fontId="9" fillId="2" borderId="11" xfId="10" applyFont="1" applyFill="1" applyBorder="1" applyAlignment="1">
      <alignment horizontal="center" vertical="center" wrapText="1"/>
    </xf>
    <xf numFmtId="0" fontId="9" fillId="2" borderId="16" xfId="10" applyFont="1" applyFill="1" applyBorder="1" applyAlignment="1">
      <alignment horizontal="center" vertical="center" wrapText="1"/>
    </xf>
    <xf numFmtId="0" fontId="9" fillId="2" borderId="85" xfId="10" applyFont="1" applyFill="1" applyBorder="1" applyAlignment="1">
      <alignment horizontal="center" vertical="center" wrapText="1"/>
    </xf>
    <xf numFmtId="0" fontId="14" fillId="0" borderId="28" xfId="4" applyFont="1" applyFill="1" applyBorder="1" applyAlignment="1">
      <alignment horizontal="left"/>
    </xf>
    <xf numFmtId="0" fontId="16" fillId="0" borderId="124" xfId="0" applyFont="1" applyFill="1" applyBorder="1" applyAlignment="1">
      <alignment horizontal="center" vertical="center"/>
    </xf>
    <xf numFmtId="0" fontId="14" fillId="0" borderId="125" xfId="15" applyFont="1" applyFill="1" applyBorder="1" applyAlignment="1">
      <alignment horizontal="left" vertical="center" wrapText="1"/>
    </xf>
    <xf numFmtId="0" fontId="14" fillId="0" borderId="125" xfId="0" applyFont="1" applyFill="1" applyBorder="1" applyAlignment="1">
      <alignment vertical="center" wrapText="1"/>
    </xf>
    <xf numFmtId="0" fontId="14" fillId="0" borderId="125" xfId="15" applyFont="1" applyFill="1" applyBorder="1" applyAlignment="1">
      <alignment vertical="center" wrapText="1"/>
    </xf>
    <xf numFmtId="0" fontId="14" fillId="0" borderId="60" xfId="0" applyFont="1" applyFill="1" applyBorder="1" applyAlignment="1">
      <alignment vertical="center" wrapText="1"/>
    </xf>
    <xf numFmtId="0" fontId="10" fillId="0" borderId="124" xfId="0" applyFont="1" applyFill="1" applyBorder="1" applyAlignment="1">
      <alignment horizontal="center" vertical="center"/>
    </xf>
    <xf numFmtId="0" fontId="25" fillId="0" borderId="124" xfId="15" applyFont="1" applyFill="1" applyBorder="1" applyAlignment="1">
      <alignment horizontal="center" vertical="center"/>
    </xf>
    <xf numFmtId="0" fontId="22" fillId="0" borderId="125" xfId="15" applyFont="1" applyFill="1" applyBorder="1" applyAlignment="1">
      <alignment horizontal="left" vertical="center" wrapText="1"/>
    </xf>
    <xf numFmtId="0" fontId="8" fillId="0" borderId="125" xfId="0" applyFont="1" applyFill="1" applyBorder="1" applyAlignment="1">
      <alignment vertical="center" wrapText="1"/>
    </xf>
    <xf numFmtId="0" fontId="9" fillId="2" borderId="19" xfId="0" applyFont="1" applyFill="1" applyBorder="1" applyAlignment="1">
      <alignment horizontal="center" vertical="center"/>
    </xf>
    <xf numFmtId="1" fontId="14" fillId="4" borderId="38" xfId="11" applyNumberFormat="1" applyFont="1" applyFill="1" applyBorder="1" applyAlignment="1">
      <alignment horizontal="right"/>
    </xf>
    <xf numFmtId="1" fontId="14" fillId="4" borderId="28" xfId="11" applyNumberFormat="1" applyFont="1" applyFill="1" applyBorder="1" applyAlignment="1">
      <alignment horizontal="right"/>
    </xf>
    <xf numFmtId="165" fontId="14" fillId="4" borderId="0" xfId="11" applyNumberFormat="1" applyFont="1" applyFill="1" applyBorder="1" applyAlignment="1">
      <alignment horizontal="center"/>
    </xf>
    <xf numFmtId="165" fontId="14" fillId="4" borderId="130" xfId="11" applyNumberFormat="1" applyFont="1" applyFill="1" applyBorder="1"/>
    <xf numFmtId="164" fontId="14" fillId="4" borderId="129" xfId="1" applyNumberFormat="1" applyFont="1" applyFill="1" applyBorder="1" applyAlignment="1">
      <alignment horizontal="right" vertical="center"/>
    </xf>
    <xf numFmtId="164" fontId="14" fillId="5" borderId="104" xfId="1" applyNumberFormat="1" applyFont="1" applyFill="1" applyBorder="1" applyAlignment="1">
      <alignment horizontal="right" vertical="center"/>
    </xf>
    <xf numFmtId="164" fontId="14" fillId="5" borderId="71" xfId="1" applyNumberFormat="1" applyFont="1" applyFill="1" applyBorder="1" applyAlignment="1">
      <alignment horizontal="right" vertical="center"/>
    </xf>
    <xf numFmtId="164" fontId="14" fillId="4" borderId="128" xfId="1" applyNumberFormat="1" applyFont="1" applyFill="1" applyBorder="1" applyAlignment="1">
      <alignment horizontal="right" vertical="center"/>
    </xf>
    <xf numFmtId="164" fontId="14" fillId="0" borderId="132" xfId="12" applyNumberFormat="1" applyFont="1" applyFill="1" applyBorder="1" applyAlignment="1">
      <alignment horizontal="right" vertical="center"/>
    </xf>
    <xf numFmtId="165" fontId="14" fillId="0" borderId="130" xfId="11" applyNumberFormat="1" applyFont="1" applyBorder="1" applyAlignment="1">
      <alignment horizontal="right"/>
    </xf>
    <xf numFmtId="0" fontId="14" fillId="0" borderId="23" xfId="0" applyFont="1" applyBorder="1"/>
    <xf numFmtId="164" fontId="14" fillId="0" borderId="71" xfId="12" applyNumberFormat="1" applyFont="1" applyFill="1" applyBorder="1" applyAlignment="1">
      <alignment horizontal="right" vertical="center"/>
    </xf>
    <xf numFmtId="0" fontId="8" fillId="0" borderId="131" xfId="0" applyFont="1" applyBorder="1"/>
    <xf numFmtId="164" fontId="14" fillId="0" borderId="131" xfId="12" applyNumberFormat="1" applyFont="1" applyFill="1" applyBorder="1" applyAlignment="1">
      <alignment horizontal="right"/>
    </xf>
    <xf numFmtId="164" fontId="14" fillId="0" borderId="132" xfId="12" applyNumberFormat="1" applyFont="1" applyFill="1" applyBorder="1" applyAlignment="1">
      <alignment horizontal="right"/>
    </xf>
    <xf numFmtId="164" fontId="10" fillId="0" borderId="132" xfId="12" applyNumberFormat="1" applyFont="1" applyFill="1" applyBorder="1" applyAlignment="1">
      <alignment horizontal="right" vertical="center"/>
    </xf>
    <xf numFmtId="3" fontId="14" fillId="0" borderId="23" xfId="10" applyNumberFormat="1" applyFont="1" applyBorder="1"/>
    <xf numFmtId="164" fontId="14" fillId="0" borderId="71" xfId="1" applyNumberFormat="1" applyFont="1" applyFill="1" applyBorder="1" applyAlignment="1">
      <alignment horizontal="right"/>
    </xf>
    <xf numFmtId="164" fontId="10" fillId="0" borderId="71" xfId="1" applyNumberFormat="1" applyFont="1" applyFill="1" applyBorder="1" applyAlignment="1">
      <alignment horizontal="right" vertical="center"/>
    </xf>
    <xf numFmtId="0" fontId="8" fillId="0" borderId="27" xfId="0" applyFont="1" applyBorder="1"/>
    <xf numFmtId="164" fontId="14" fillId="0" borderId="36" xfId="12" applyNumberFormat="1" applyFont="1" applyFill="1" applyBorder="1" applyAlignment="1">
      <alignment horizontal="right"/>
    </xf>
    <xf numFmtId="164" fontId="14" fillId="0" borderId="75" xfId="12" applyNumberFormat="1" applyFont="1" applyFill="1" applyBorder="1" applyAlignment="1">
      <alignment horizontal="right"/>
    </xf>
    <xf numFmtId="164" fontId="10" fillId="0" borderId="75" xfId="12" applyNumberFormat="1" applyFont="1" applyFill="1" applyBorder="1" applyAlignment="1">
      <alignment horizontal="right" vertical="center"/>
    </xf>
    <xf numFmtId="164" fontId="10" fillId="0" borderId="133" xfId="12" applyNumberFormat="1" applyFont="1" applyFill="1" applyBorder="1" applyAlignment="1">
      <alignment horizontal="right" vertical="center"/>
    </xf>
    <xf numFmtId="6" fontId="39" fillId="2" borderId="134" xfId="10" applyNumberFormat="1" applyFont="1" applyFill="1" applyBorder="1" applyAlignment="1">
      <alignment horizontal="center" vertical="center" wrapText="1"/>
    </xf>
    <xf numFmtId="6" fontId="39" fillId="2" borderId="135" xfId="10" applyNumberFormat="1" applyFont="1" applyFill="1" applyBorder="1" applyAlignment="1">
      <alignment horizontal="center" vertical="center" wrapText="1"/>
    </xf>
    <xf numFmtId="3" fontId="14" fillId="0" borderId="29" xfId="10" applyNumberFormat="1" applyFont="1" applyBorder="1"/>
    <xf numFmtId="168" fontId="14" fillId="0" borderId="36" xfId="12" applyNumberFormat="1" applyFont="1" applyFill="1" applyBorder="1" applyAlignment="1">
      <alignment horizontal="right"/>
    </xf>
    <xf numFmtId="168" fontId="14" fillId="0" borderId="75" xfId="12" applyNumberFormat="1" applyFont="1" applyFill="1" applyBorder="1" applyAlignment="1">
      <alignment horizontal="right"/>
    </xf>
    <xf numFmtId="168" fontId="10" fillId="0" borderId="91" xfId="12" applyNumberFormat="1" applyFont="1" applyFill="1" applyBorder="1" applyAlignment="1">
      <alignment horizontal="right" vertical="center"/>
    </xf>
    <xf numFmtId="3" fontId="8" fillId="0" borderId="23" xfId="0" applyNumberFormat="1" applyFont="1" applyBorder="1"/>
    <xf numFmtId="0" fontId="8" fillId="0" borderId="23" xfId="0" applyFont="1" applyBorder="1"/>
    <xf numFmtId="3" fontId="14" fillId="0" borderId="33" xfId="12" applyNumberFormat="1" applyFont="1" applyFill="1" applyBorder="1" applyAlignment="1">
      <alignment horizontal="right"/>
    </xf>
    <xf numFmtId="168" fontId="14" fillId="0" borderId="33" xfId="12" applyNumberFormat="1" applyFont="1" applyFill="1" applyBorder="1" applyAlignment="1">
      <alignment horizontal="right"/>
    </xf>
    <xf numFmtId="3" fontId="14" fillId="0" borderId="71" xfId="12" applyNumberFormat="1" applyFont="1" applyFill="1" applyBorder="1" applyAlignment="1">
      <alignment horizontal="right"/>
    </xf>
    <xf numFmtId="168" fontId="14" fillId="0" borderId="71" xfId="12" applyNumberFormat="1" applyFont="1" applyFill="1" applyBorder="1" applyAlignment="1">
      <alignment horizontal="right"/>
    </xf>
    <xf numFmtId="3" fontId="10" fillId="0" borderId="90" xfId="12" applyNumberFormat="1" applyFont="1" applyFill="1" applyBorder="1" applyAlignment="1">
      <alignment horizontal="right" vertical="center"/>
    </xf>
    <xf numFmtId="168" fontId="10" fillId="0" borderId="90" xfId="12" applyNumberFormat="1" applyFont="1" applyFill="1" applyBorder="1" applyAlignment="1">
      <alignment horizontal="right" vertical="center"/>
    </xf>
    <xf numFmtId="0" fontId="34" fillId="0" borderId="136" xfId="0" applyFont="1" applyBorder="1"/>
    <xf numFmtId="164" fontId="14" fillId="0" borderId="137" xfId="1" applyNumberFormat="1" applyFont="1" applyFill="1" applyBorder="1" applyAlignment="1">
      <alignment horizontal="right"/>
    </xf>
    <xf numFmtId="164" fontId="14" fillId="3" borderId="137" xfId="1" applyNumberFormat="1" applyFont="1" applyFill="1" applyBorder="1" applyAlignment="1">
      <alignment horizontal="right"/>
    </xf>
    <xf numFmtId="164" fontId="10" fillId="0" borderId="138" xfId="1" applyNumberFormat="1" applyFont="1" applyFill="1" applyBorder="1" applyAlignment="1">
      <alignment horizontal="right" vertical="center"/>
    </xf>
    <xf numFmtId="168" fontId="14" fillId="0" borderId="137" xfId="1" applyNumberFormat="1" applyFont="1" applyFill="1" applyBorder="1" applyAlignment="1">
      <alignment horizontal="right"/>
    </xf>
    <xf numFmtId="168" fontId="14" fillId="3" borderId="137" xfId="1" applyNumberFormat="1" applyFont="1" applyFill="1" applyBorder="1" applyAlignment="1">
      <alignment horizontal="right"/>
    </xf>
    <xf numFmtId="168" fontId="10" fillId="0" borderId="138" xfId="1" applyNumberFormat="1" applyFont="1" applyFill="1" applyBorder="1" applyAlignment="1">
      <alignment horizontal="right" vertical="center"/>
    </xf>
    <xf numFmtId="0" fontId="14" fillId="0" borderId="131" xfId="0" applyFont="1" applyBorder="1" applyAlignment="1">
      <alignment vertical="center"/>
    </xf>
    <xf numFmtId="164" fontId="14" fillId="0" borderId="131" xfId="12" applyNumberFormat="1" applyFont="1" applyFill="1" applyBorder="1" applyAlignment="1">
      <alignment horizontal="right" vertical="center"/>
    </xf>
    <xf numFmtId="0" fontId="14" fillId="0" borderId="23" xfId="0" applyFont="1" applyBorder="1" applyAlignment="1">
      <alignment vertical="center"/>
    </xf>
    <xf numFmtId="164" fontId="10" fillId="0" borderId="71" xfId="12" applyNumberFormat="1" applyFont="1" applyFill="1" applyBorder="1" applyAlignment="1">
      <alignment horizontal="right" vertical="center"/>
    </xf>
    <xf numFmtId="6" fontId="39" fillId="2" borderId="83" xfId="10" applyNumberFormat="1" applyFont="1" applyFill="1" applyBorder="1" applyAlignment="1">
      <alignment horizontal="center" wrapText="1"/>
    </xf>
    <xf numFmtId="6" fontId="39" fillId="2" borderId="83" xfId="10" applyNumberFormat="1" applyFont="1" applyFill="1" applyBorder="1" applyAlignment="1">
      <alignment horizontal="center" vertical="center" wrapText="1"/>
    </xf>
    <xf numFmtId="6" fontId="39" fillId="2" borderId="16" xfId="10" applyNumberFormat="1" applyFont="1" applyFill="1" applyBorder="1" applyAlignment="1">
      <alignment horizontal="center" wrapText="1"/>
    </xf>
    <xf numFmtId="0" fontId="14" fillId="0" borderId="0" xfId="0" applyFont="1" applyBorder="1"/>
    <xf numFmtId="164" fontId="14" fillId="0" borderId="70" xfId="12" applyNumberFormat="1" applyFont="1" applyFill="1" applyBorder="1" applyAlignment="1">
      <alignment horizontal="right" vertical="center"/>
    </xf>
    <xf numFmtId="168" fontId="14" fillId="0" borderId="131" xfId="12" applyNumberFormat="1" applyFont="1" applyFill="1" applyBorder="1" applyAlignment="1">
      <alignment horizontal="right" vertical="center"/>
    </xf>
    <xf numFmtId="168" fontId="14" fillId="0" borderId="132" xfId="12" applyNumberFormat="1" applyFont="1" applyFill="1" applyBorder="1" applyAlignment="1">
      <alignment horizontal="right" vertical="center"/>
    </xf>
    <xf numFmtId="168" fontId="10" fillId="0" borderId="132" xfId="12" applyNumberFormat="1" applyFont="1" applyFill="1" applyBorder="1" applyAlignment="1">
      <alignment horizontal="right" vertical="center"/>
    </xf>
    <xf numFmtId="168" fontId="14" fillId="0" borderId="33" xfId="12" applyNumberFormat="1" applyFont="1" applyFill="1" applyBorder="1" applyAlignment="1">
      <alignment horizontal="right" vertical="center"/>
    </xf>
    <xf numFmtId="168" fontId="14" fillId="0" borderId="71" xfId="12" applyNumberFormat="1" applyFont="1" applyFill="1" applyBorder="1" applyAlignment="1">
      <alignment horizontal="right" vertical="center"/>
    </xf>
    <xf numFmtId="168" fontId="10" fillId="0" borderId="71" xfId="12" applyNumberFormat="1" applyFont="1" applyFill="1" applyBorder="1" applyAlignment="1">
      <alignment horizontal="right" vertical="center"/>
    </xf>
    <xf numFmtId="3" fontId="14" fillId="0" borderId="23" xfId="11" applyNumberFormat="1" applyFont="1" applyBorder="1"/>
    <xf numFmtId="0" fontId="9" fillId="2" borderId="16" xfId="0" applyFont="1" applyFill="1" applyBorder="1" applyAlignment="1">
      <alignment horizontal="center" vertical="center"/>
    </xf>
    <xf numFmtId="0" fontId="9" fillId="2" borderId="58" xfId="0" applyFont="1" applyFill="1" applyBorder="1" applyAlignment="1">
      <alignment horizontal="center" vertical="center"/>
    </xf>
    <xf numFmtId="0" fontId="16" fillId="0" borderId="139" xfId="0" applyFont="1" applyFill="1" applyBorder="1" applyAlignment="1">
      <alignment horizontal="center" vertical="center"/>
    </xf>
    <xf numFmtId="0" fontId="14" fillId="0" borderId="97" xfId="0" applyFont="1" applyFill="1" applyBorder="1" applyAlignment="1">
      <alignment vertical="center" wrapText="1"/>
    </xf>
    <xf numFmtId="0" fontId="14" fillId="0" borderId="104" xfId="0" applyFont="1" applyBorder="1" applyAlignment="1">
      <alignment horizontal="right" vertical="center"/>
    </xf>
    <xf numFmtId="3" fontId="5" fillId="0" borderId="94" xfId="3" applyNumberFormat="1" applyFont="1" applyFill="1" applyBorder="1" applyAlignment="1" applyProtection="1">
      <alignment horizontal="left" vertical="center" wrapText="1"/>
    </xf>
    <xf numFmtId="3" fontId="5" fillId="0" borderId="95" xfId="3" applyNumberFormat="1" applyFont="1" applyFill="1" applyBorder="1" applyAlignment="1" applyProtection="1">
      <alignment horizontal="left" vertical="center" wrapText="1"/>
    </xf>
    <xf numFmtId="3" fontId="4" fillId="0" borderId="95" xfId="8" applyNumberFormat="1" applyFont="1" applyBorder="1"/>
    <xf numFmtId="0" fontId="4" fillId="0" borderId="95" xfId="8" applyFont="1" applyBorder="1"/>
    <xf numFmtId="3" fontId="4" fillId="0" borderId="95" xfId="8" applyNumberFormat="1" applyFont="1" applyFill="1" applyBorder="1"/>
    <xf numFmtId="0" fontId="4" fillId="0" borderId="95" xfId="8" applyFont="1" applyFill="1" applyBorder="1"/>
    <xf numFmtId="0" fontId="31" fillId="2" borderId="92" xfId="8" applyFont="1" applyFill="1" applyBorder="1" applyAlignment="1">
      <alignment horizontal="center" vertical="center"/>
    </xf>
    <xf numFmtId="0" fontId="31" fillId="2" borderId="93" xfId="8" applyFont="1" applyFill="1" applyBorder="1" applyAlignment="1">
      <alignment horizontal="center" vertical="center"/>
    </xf>
    <xf numFmtId="0" fontId="31" fillId="2" borderId="94" xfId="8" applyFont="1" applyFill="1" applyBorder="1" applyAlignment="1">
      <alignment horizontal="center" vertical="center"/>
    </xf>
    <xf numFmtId="0" fontId="14" fillId="0" borderId="95" xfId="8" applyFont="1" applyFill="1" applyBorder="1" applyAlignment="1">
      <alignment horizontal="left" vertical="center" wrapText="1"/>
    </xf>
    <xf numFmtId="0" fontId="14" fillId="0" borderId="95" xfId="8" applyFont="1" applyFill="1" applyBorder="1" applyAlignment="1">
      <alignment horizontal="left" vertical="center"/>
    </xf>
    <xf numFmtId="0" fontId="0" fillId="0" borderId="95" xfId="0" applyFill="1" applyBorder="1" applyAlignment="1"/>
    <xf numFmtId="0" fontId="9" fillId="2" borderId="6" xfId="4" applyFont="1" applyFill="1" applyBorder="1" applyAlignment="1">
      <alignment horizontal="center" vertical="center" wrapText="1"/>
    </xf>
    <xf numFmtId="0" fontId="9" fillId="2" borderId="4" xfId="4" applyFont="1" applyFill="1" applyBorder="1" applyAlignment="1">
      <alignment horizontal="center" vertical="center" wrapText="1"/>
    </xf>
    <xf numFmtId="0" fontId="9" fillId="2" borderId="7" xfId="4" applyFont="1" applyFill="1" applyBorder="1" applyAlignment="1">
      <alignment horizontal="center" vertical="center" wrapText="1"/>
    </xf>
    <xf numFmtId="0" fontId="10" fillId="0" borderId="92" xfId="8" applyFont="1" applyFill="1" applyBorder="1" applyAlignment="1">
      <alignment horizontal="left" vertical="center"/>
    </xf>
    <xf numFmtId="0" fontId="10" fillId="0" borderId="93" xfId="8" applyFont="1" applyFill="1" applyBorder="1" applyAlignment="1">
      <alignment horizontal="left" vertical="center"/>
    </xf>
    <xf numFmtId="0" fontId="0" fillId="0" borderId="93" xfId="0" applyFill="1" applyBorder="1" applyAlignment="1"/>
    <xf numFmtId="0" fontId="0" fillId="0" borderId="94" xfId="0" applyFill="1" applyBorder="1" applyAlignment="1"/>
    <xf numFmtId="0" fontId="9" fillId="2" borderId="8" xfId="4" applyFont="1" applyFill="1" applyBorder="1" applyAlignment="1">
      <alignment horizontal="left" vertical="center" wrapText="1"/>
    </xf>
    <xf numFmtId="0" fontId="9" fillId="2" borderId="9" xfId="4" applyFont="1" applyFill="1" applyBorder="1" applyAlignment="1">
      <alignment horizontal="left" vertical="center" wrapText="1"/>
    </xf>
    <xf numFmtId="0" fontId="9" fillId="2" borderId="17"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19" xfId="4" applyFont="1" applyFill="1" applyBorder="1" applyAlignment="1">
      <alignment horizontal="center" vertical="center" wrapText="1"/>
    </xf>
    <xf numFmtId="0" fontId="14" fillId="0" borderId="38" xfId="4" applyFont="1" applyFill="1" applyBorder="1" applyAlignment="1">
      <alignment horizontal="left"/>
    </xf>
    <xf numFmtId="0" fontId="14" fillId="0" borderId="28" xfId="4" applyFont="1" applyFill="1" applyBorder="1" applyAlignment="1">
      <alignment horizontal="left"/>
    </xf>
    <xf numFmtId="0" fontId="10" fillId="0" borderId="8" xfId="0" applyFont="1" applyFill="1" applyBorder="1" applyAlignment="1">
      <alignment horizontal="left"/>
    </xf>
    <xf numFmtId="0" fontId="10" fillId="0" borderId="58" xfId="0" applyFont="1" applyFill="1" applyBorder="1" applyAlignment="1">
      <alignment horizontal="left"/>
    </xf>
    <xf numFmtId="0" fontId="10" fillId="0" borderId="38" xfId="4" applyFont="1" applyFill="1" applyBorder="1" applyAlignment="1">
      <alignment horizontal="left"/>
    </xf>
    <xf numFmtId="0" fontId="10" fillId="0" borderId="28" xfId="4" applyFont="1" applyFill="1" applyBorder="1" applyAlignment="1">
      <alignment horizontal="left"/>
    </xf>
    <xf numFmtId="0" fontId="10" fillId="0" borderId="38" xfId="6" applyFont="1" applyFill="1" applyBorder="1" applyAlignment="1">
      <alignment horizontal="left"/>
    </xf>
    <xf numFmtId="0" fontId="10" fillId="0" borderId="28" xfId="6" applyFont="1" applyFill="1" applyBorder="1" applyAlignment="1">
      <alignment horizontal="left"/>
    </xf>
    <xf numFmtId="0" fontId="10" fillId="0" borderId="38" xfId="0" applyFont="1" applyFill="1" applyBorder="1" applyAlignment="1">
      <alignment horizontal="left"/>
    </xf>
    <xf numFmtId="0" fontId="10" fillId="0" borderId="28" xfId="0" applyFont="1" applyFill="1" applyBorder="1" applyAlignment="1">
      <alignment horizontal="left"/>
    </xf>
    <xf numFmtId="0" fontId="10" fillId="0" borderId="21" xfId="4" applyFont="1" applyFill="1" applyBorder="1" applyAlignment="1">
      <alignment horizontal="left" wrapText="1"/>
    </xf>
    <xf numFmtId="0" fontId="10" fillId="0" borderId="22" xfId="4" applyFont="1" applyFill="1" applyBorder="1" applyAlignment="1">
      <alignment horizontal="left" wrapText="1"/>
    </xf>
    <xf numFmtId="0" fontId="14" fillId="0" borderId="38" xfId="0" applyFont="1" applyFill="1" applyBorder="1" applyAlignment="1">
      <alignment horizontal="left"/>
    </xf>
    <xf numFmtId="0" fontId="14" fillId="0" borderId="28" xfId="0" applyFont="1" applyFill="1" applyBorder="1" applyAlignment="1">
      <alignment horizontal="left"/>
    </xf>
    <xf numFmtId="0" fontId="10" fillId="0" borderId="31" xfId="4" applyFont="1" applyFill="1" applyBorder="1" applyAlignment="1">
      <alignment horizontal="left" wrapText="1"/>
    </xf>
    <xf numFmtId="0" fontId="10" fillId="0" borderId="32" xfId="4" applyFont="1" applyFill="1" applyBorder="1" applyAlignment="1">
      <alignment horizontal="left" wrapText="1"/>
    </xf>
    <xf numFmtId="0" fontId="14" fillId="0" borderId="38" xfId="4" applyFont="1" applyFill="1" applyBorder="1" applyAlignment="1">
      <alignment horizontal="left" wrapText="1"/>
    </xf>
    <xf numFmtId="0" fontId="14" fillId="0" borderId="28" xfId="4" applyFont="1" applyFill="1" applyBorder="1" applyAlignment="1">
      <alignment horizontal="left" wrapText="1"/>
    </xf>
    <xf numFmtId="0" fontId="14" fillId="0" borderId="38" xfId="0" applyFont="1" applyFill="1" applyBorder="1" applyAlignment="1">
      <alignment horizontal="center"/>
    </xf>
    <xf numFmtId="0" fontId="14" fillId="0" borderId="28" xfId="0" applyFont="1" applyFill="1" applyBorder="1" applyAlignment="1">
      <alignment horizontal="center"/>
    </xf>
    <xf numFmtId="0" fontId="15" fillId="0" borderId="38" xfId="4" applyFont="1" applyFill="1" applyBorder="1" applyAlignment="1">
      <alignment horizontal="left"/>
    </xf>
    <xf numFmtId="0" fontId="15" fillId="0" borderId="28" xfId="4" applyFont="1" applyFill="1" applyBorder="1" applyAlignment="1">
      <alignment horizontal="left"/>
    </xf>
    <xf numFmtId="3" fontId="4" fillId="0" borderId="0" xfId="4" applyNumberFormat="1" applyFont="1" applyAlignment="1">
      <alignment horizontal="left" vertical="center"/>
    </xf>
    <xf numFmtId="3" fontId="5" fillId="0" borderId="0" xfId="4" applyNumberFormat="1" applyFont="1" applyAlignment="1">
      <alignment horizontal="left" vertical="center"/>
    </xf>
    <xf numFmtId="0" fontId="28" fillId="0" borderId="0" xfId="5" applyFont="1" applyAlignment="1">
      <alignment horizontal="left" vertical="center"/>
    </xf>
    <xf numFmtId="0" fontId="9" fillId="2" borderId="1" xfId="4" applyFont="1" applyFill="1" applyBorder="1" applyAlignment="1">
      <alignment horizontal="left" vertical="center" wrapText="1"/>
    </xf>
    <xf numFmtId="0" fontId="9" fillId="2" borderId="2" xfId="4" applyFont="1" applyFill="1" applyBorder="1" applyAlignment="1">
      <alignment horizontal="left" vertical="center" wrapText="1"/>
    </xf>
    <xf numFmtId="0" fontId="9" fillId="2" borderId="5" xfId="4" applyFont="1" applyFill="1" applyBorder="1" applyAlignment="1">
      <alignment horizontal="center" vertical="center" wrapText="1"/>
    </xf>
    <xf numFmtId="0" fontId="14" fillId="0" borderId="38" xfId="0" applyFont="1" applyFill="1" applyBorder="1"/>
    <xf numFmtId="0" fontId="14" fillId="0" borderId="28" xfId="0" applyFont="1" applyFill="1" applyBorder="1"/>
    <xf numFmtId="0" fontId="10" fillId="0" borderId="31" xfId="4" applyFont="1" applyFill="1" applyBorder="1" applyAlignment="1">
      <alignment horizontal="left"/>
    </xf>
    <xf numFmtId="0" fontId="10" fillId="0" borderId="32" xfId="4" applyFont="1" applyFill="1" applyBorder="1" applyAlignment="1">
      <alignment horizontal="left"/>
    </xf>
    <xf numFmtId="0" fontId="8" fillId="0" borderId="80" xfId="0" applyFont="1" applyFill="1" applyBorder="1"/>
    <xf numFmtId="0" fontId="8" fillId="0" borderId="96" xfId="0" applyFont="1" applyFill="1" applyBorder="1"/>
    <xf numFmtId="0" fontId="22" fillId="0" borderId="0" xfId="0" applyFont="1" applyFill="1" applyAlignment="1">
      <alignment horizontal="left"/>
    </xf>
    <xf numFmtId="0" fontId="14" fillId="0" borderId="68" xfId="0" applyFont="1" applyFill="1" applyBorder="1" applyAlignment="1">
      <alignment horizontal="left"/>
    </xf>
    <xf numFmtId="0" fontId="14" fillId="0" borderId="69" xfId="0" applyFont="1" applyFill="1" applyBorder="1" applyAlignment="1">
      <alignment horizontal="left"/>
    </xf>
    <xf numFmtId="0" fontId="14" fillId="0" borderId="0" xfId="7" applyFont="1" applyFill="1" applyAlignment="1">
      <alignment horizontal="left"/>
    </xf>
    <xf numFmtId="0" fontId="14" fillId="0" borderId="95" xfId="8" applyFont="1" applyBorder="1" applyAlignment="1">
      <alignment horizontal="left" vertical="center" wrapText="1"/>
    </xf>
    <xf numFmtId="0" fontId="9" fillId="2" borderId="78" xfId="0" applyFont="1" applyFill="1" applyBorder="1" applyAlignment="1">
      <alignment horizontal="center" vertical="center"/>
    </xf>
    <xf numFmtId="0" fontId="9" fillId="2" borderId="20" xfId="0" applyFont="1" applyFill="1" applyBorder="1" applyAlignment="1">
      <alignment horizontal="center" vertical="center"/>
    </xf>
    <xf numFmtId="0" fontId="10" fillId="0" borderId="95" xfId="8" applyFont="1" applyBorder="1" applyAlignment="1">
      <alignment horizontal="left" vertical="center"/>
    </xf>
    <xf numFmtId="0" fontId="14" fillId="0" borderId="38" xfId="0" applyFont="1" applyBorder="1" applyAlignment="1">
      <alignment horizontal="left"/>
    </xf>
    <xf numFmtId="0" fontId="14" fillId="0" borderId="28" xfId="0" applyFont="1" applyBorder="1" applyAlignment="1">
      <alignment horizontal="left"/>
    </xf>
    <xf numFmtId="0" fontId="10" fillId="0" borderId="21" xfId="4" applyFont="1" applyBorder="1" applyAlignment="1">
      <alignment horizontal="left"/>
    </xf>
    <xf numFmtId="0" fontId="10" fillId="0" borderId="22" xfId="4" applyFont="1" applyBorder="1" applyAlignment="1">
      <alignment horizontal="left"/>
    </xf>
    <xf numFmtId="0" fontId="10" fillId="0" borderId="31" xfId="4" applyFont="1" applyBorder="1" applyAlignment="1">
      <alignment horizontal="left"/>
    </xf>
    <xf numFmtId="0" fontId="10" fillId="0" borderId="32" xfId="4" applyFont="1" applyBorder="1" applyAlignment="1">
      <alignment horizontal="left"/>
    </xf>
    <xf numFmtId="0" fontId="14" fillId="0" borderId="38" xfId="4" applyFont="1" applyBorder="1" applyAlignment="1">
      <alignment horizontal="left"/>
    </xf>
    <xf numFmtId="0" fontId="14" fillId="0" borderId="28" xfId="4" applyFont="1" applyBorder="1" applyAlignment="1">
      <alignment horizontal="left"/>
    </xf>
    <xf numFmtId="0" fontId="10" fillId="0" borderId="38" xfId="4" applyFont="1" applyBorder="1" applyAlignment="1">
      <alignment horizontal="left"/>
    </xf>
    <xf numFmtId="0" fontId="10" fillId="0" borderId="28" xfId="4" applyFont="1" applyBorder="1" applyAlignment="1">
      <alignment horizontal="left"/>
    </xf>
    <xf numFmtId="0" fontId="7" fillId="0" borderId="0" xfId="5" applyFont="1" applyAlignment="1">
      <alignment horizontal="left"/>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wrapText="1"/>
    </xf>
    <xf numFmtId="0" fontId="14" fillId="0" borderId="8" xfId="0" applyFont="1" applyBorder="1" applyAlignment="1">
      <alignment horizontal="left"/>
    </xf>
    <xf numFmtId="0" fontId="14" fillId="0" borderId="58" xfId="0" applyFont="1" applyBorder="1" applyAlignment="1">
      <alignment horizontal="left"/>
    </xf>
    <xf numFmtId="0" fontId="10" fillId="0" borderId="38" xfId="6" applyFont="1" applyBorder="1" applyAlignment="1">
      <alignment horizontal="left"/>
    </xf>
    <xf numFmtId="0" fontId="10" fillId="0" borderId="28" xfId="6" applyFont="1" applyBorder="1" applyAlignment="1">
      <alignment horizontal="left"/>
    </xf>
    <xf numFmtId="0" fontId="10" fillId="0" borderId="38" xfId="0" applyFont="1" applyBorder="1" applyAlignment="1">
      <alignment horizontal="left"/>
    </xf>
    <xf numFmtId="0" fontId="10" fillId="0" borderId="28" xfId="0" applyFont="1" applyBorder="1" applyAlignment="1">
      <alignment horizontal="left"/>
    </xf>
    <xf numFmtId="0" fontId="15" fillId="0" borderId="38" xfId="4" applyFont="1" applyBorder="1" applyAlignment="1">
      <alignment horizontal="left"/>
    </xf>
    <xf numFmtId="0" fontId="15" fillId="0" borderId="28" xfId="4" applyFont="1" applyBorder="1" applyAlignment="1">
      <alignment horizontal="left"/>
    </xf>
    <xf numFmtId="0" fontId="8" fillId="0" borderId="38" xfId="0" applyFont="1" applyFill="1" applyBorder="1"/>
    <xf numFmtId="0" fontId="8" fillId="0" borderId="28" xfId="0" applyFont="1" applyFill="1" applyBorder="1"/>
    <xf numFmtId="0" fontId="22" fillId="0" borderId="0" xfId="0" applyFont="1" applyAlignment="1">
      <alignment horizontal="left"/>
    </xf>
    <xf numFmtId="0" fontId="10" fillId="0" borderId="38" xfId="19" applyFont="1" applyBorder="1" applyAlignment="1">
      <alignment horizontal="left"/>
    </xf>
    <xf numFmtId="0" fontId="10" fillId="0" borderId="28" xfId="19" applyFont="1" applyBorder="1" applyAlignment="1">
      <alignment horizontal="left"/>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8" fillId="0" borderId="68" xfId="0" applyFont="1" applyBorder="1" applyAlignment="1">
      <alignment horizontal="center"/>
    </xf>
    <xf numFmtId="0" fontId="8" fillId="0" borderId="69" xfId="0" applyFont="1" applyBorder="1" applyAlignment="1">
      <alignment horizontal="center"/>
    </xf>
    <xf numFmtId="0" fontId="5" fillId="0" borderId="38" xfId="0" applyFont="1" applyBorder="1" applyAlignment="1">
      <alignment horizontal="center"/>
    </xf>
    <xf numFmtId="0" fontId="5" fillId="0" borderId="28" xfId="0" applyFont="1" applyBorder="1" applyAlignment="1">
      <alignment horizontal="center"/>
    </xf>
    <xf numFmtId="0" fontId="10" fillId="3" borderId="38" xfId="0" applyFont="1" applyFill="1" applyBorder="1" applyAlignment="1">
      <alignment horizontal="left"/>
    </xf>
    <xf numFmtId="0" fontId="10" fillId="3" borderId="28" xfId="0" applyFont="1" applyFill="1" applyBorder="1" applyAlignment="1">
      <alignment horizontal="left"/>
    </xf>
    <xf numFmtId="0" fontId="5" fillId="0" borderId="38" xfId="0" applyFont="1" applyBorder="1" applyAlignment="1">
      <alignment horizontal="left"/>
    </xf>
    <xf numFmtId="0" fontId="5" fillId="0" borderId="28" xfId="0" applyFont="1" applyBorder="1" applyAlignment="1">
      <alignment horizontal="left"/>
    </xf>
    <xf numFmtId="0" fontId="14" fillId="0" borderId="0" xfId="7" applyFont="1" applyAlignment="1">
      <alignment horizontal="left"/>
    </xf>
    <xf numFmtId="0" fontId="14" fillId="0" borderId="92" xfId="13" applyFont="1" applyBorder="1" applyAlignment="1">
      <alignment horizontal="left" vertical="center" wrapText="1"/>
    </xf>
    <xf numFmtId="0" fontId="14" fillId="0" borderId="93" xfId="13" applyFont="1" applyBorder="1" applyAlignment="1">
      <alignment horizontal="left" vertical="center" wrapText="1"/>
    </xf>
    <xf numFmtId="0" fontId="14" fillId="0" borderId="94" xfId="13" applyFont="1" applyBorder="1" applyAlignment="1">
      <alignment horizontal="left" vertical="center" wrapText="1"/>
    </xf>
    <xf numFmtId="0" fontId="5" fillId="0" borderId="68" xfId="0" applyFont="1" applyBorder="1" applyAlignment="1">
      <alignment horizontal="left"/>
    </xf>
    <xf numFmtId="0" fontId="5" fillId="0" borderId="69" xfId="0" applyFont="1" applyBorder="1" applyAlignment="1">
      <alignment horizontal="left"/>
    </xf>
    <xf numFmtId="0" fontId="10" fillId="0" borderId="95" xfId="13" applyFont="1" applyBorder="1" applyAlignment="1">
      <alignment horizontal="left" vertical="center"/>
    </xf>
    <xf numFmtId="3" fontId="10" fillId="0" borderId="0" xfId="0" applyNumberFormat="1" applyFont="1" applyAlignment="1">
      <alignment horizontal="left"/>
    </xf>
    <xf numFmtId="0" fontId="10" fillId="0" borderId="95" xfId="0" applyFont="1" applyBorder="1" applyAlignment="1">
      <alignment horizontal="center" wrapText="1"/>
    </xf>
    <xf numFmtId="0" fontId="16" fillId="0" borderId="0" xfId="0" applyFont="1" applyAlignment="1">
      <alignment horizontal="left"/>
    </xf>
    <xf numFmtId="0" fontId="8" fillId="0" borderId="38" xfId="0" applyFont="1" applyBorder="1" applyAlignment="1">
      <alignment horizontal="left"/>
    </xf>
    <xf numFmtId="0" fontId="8" fillId="0" borderId="28" xfId="0" applyFont="1" applyBorder="1" applyAlignment="1">
      <alignment horizontal="left"/>
    </xf>
    <xf numFmtId="0" fontId="8" fillId="0" borderId="68" xfId="0" applyFont="1" applyBorder="1" applyAlignment="1">
      <alignment horizontal="left"/>
    </xf>
    <xf numFmtId="0" fontId="8" fillId="0" borderId="69" xfId="0" applyFont="1" applyBorder="1" applyAlignment="1">
      <alignment horizontal="left"/>
    </xf>
    <xf numFmtId="0" fontId="1" fillId="0" borderId="38" xfId="0" applyFont="1" applyBorder="1" applyAlignment="1">
      <alignment horizontal="left"/>
    </xf>
    <xf numFmtId="0" fontId="1" fillId="0" borderId="28" xfId="0" applyFont="1" applyBorder="1" applyAlignment="1">
      <alignment horizontal="left"/>
    </xf>
    <xf numFmtId="0" fontId="1" fillId="0" borderId="68" xfId="0" applyFont="1" applyBorder="1" applyAlignment="1">
      <alignment horizontal="left"/>
    </xf>
    <xf numFmtId="0" fontId="1" fillId="0" borderId="69" xfId="0" applyFont="1" applyBorder="1" applyAlignment="1">
      <alignment horizontal="left"/>
    </xf>
    <xf numFmtId="0" fontId="14" fillId="0" borderId="92" xfId="0" applyFont="1" applyBorder="1" applyAlignment="1">
      <alignment horizontal="left" vertical="center" wrapText="1"/>
    </xf>
    <xf numFmtId="0" fontId="14" fillId="0" borderId="93" xfId="0" applyFont="1" applyBorder="1" applyAlignment="1">
      <alignment horizontal="left" vertical="center" wrapText="1"/>
    </xf>
    <xf numFmtId="0" fontId="14" fillId="0" borderId="94" xfId="0" applyFont="1" applyBorder="1" applyAlignment="1">
      <alignment horizontal="left" vertical="center" wrapText="1"/>
    </xf>
    <xf numFmtId="0" fontId="10" fillId="0" borderId="92" xfId="0" applyFont="1" applyBorder="1" applyAlignment="1">
      <alignment horizontal="left" vertical="center"/>
    </xf>
    <xf numFmtId="0" fontId="10" fillId="0" borderId="93" xfId="0" applyFont="1" applyBorder="1" applyAlignment="1">
      <alignment horizontal="left" vertical="center"/>
    </xf>
    <xf numFmtId="0" fontId="10" fillId="0" borderId="94" xfId="0" applyFont="1" applyBorder="1" applyAlignment="1">
      <alignment horizontal="left" vertical="center"/>
    </xf>
    <xf numFmtId="0" fontId="14" fillId="0" borderId="4" xfId="7" applyFont="1" applyBorder="1" applyAlignment="1">
      <alignment horizontal="left"/>
    </xf>
    <xf numFmtId="1" fontId="14" fillId="0" borderId="38" xfId="14" applyNumberFormat="1" applyFont="1" applyBorder="1" applyAlignment="1">
      <alignment horizontal="right" vertical="center"/>
    </xf>
    <xf numFmtId="1" fontId="14" fillId="0" borderId="28" xfId="14" applyNumberFormat="1" applyFont="1" applyBorder="1" applyAlignment="1">
      <alignment horizontal="right" vertical="center"/>
    </xf>
    <xf numFmtId="3" fontId="10" fillId="0" borderId="86" xfId="14" applyNumberFormat="1" applyFont="1" applyBorder="1" applyAlignment="1">
      <alignment horizontal="left" vertical="center" wrapText="1"/>
    </xf>
    <xf numFmtId="3" fontId="10" fillId="0" borderId="87" xfId="14" applyNumberFormat="1" applyFont="1" applyBorder="1" applyAlignment="1">
      <alignment horizontal="left" vertical="center" wrapText="1"/>
    </xf>
    <xf numFmtId="1" fontId="14" fillId="0" borderId="86" xfId="14" applyNumberFormat="1" applyFont="1" applyBorder="1" applyAlignment="1">
      <alignment horizontal="right" vertical="center"/>
    </xf>
    <xf numFmtId="1" fontId="14" fillId="0" borderId="87" xfId="14" applyNumberFormat="1" applyFont="1" applyBorder="1" applyAlignment="1">
      <alignment horizontal="right" vertical="center"/>
    </xf>
    <xf numFmtId="3" fontId="10" fillId="0" borderId="68" xfId="14" applyNumberFormat="1" applyFont="1" applyBorder="1" applyAlignment="1">
      <alignment horizontal="left" vertical="center" wrapText="1"/>
    </xf>
    <xf numFmtId="3" fontId="10" fillId="0" borderId="69" xfId="14" applyNumberFormat="1" applyFont="1" applyBorder="1" applyAlignment="1">
      <alignment horizontal="left" vertical="center" wrapText="1"/>
    </xf>
    <xf numFmtId="0" fontId="29" fillId="2" borderId="83"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02" xfId="0" applyFont="1" applyFill="1" applyBorder="1" applyAlignment="1">
      <alignment horizontal="center" vertical="center" wrapText="1"/>
    </xf>
    <xf numFmtId="0" fontId="29" fillId="2" borderId="12" xfId="0" applyFont="1" applyFill="1" applyBorder="1" applyAlignment="1">
      <alignment horizontal="center" vertical="center" wrapText="1"/>
    </xf>
    <xf numFmtId="1" fontId="14" fillId="0" borderId="38" xfId="14" applyNumberFormat="1" applyFont="1" applyBorder="1" applyAlignment="1">
      <alignment horizontal="left" vertical="center"/>
    </xf>
    <xf numFmtId="1" fontId="14" fillId="0" borderId="28" xfId="14" applyNumberFormat="1" applyFont="1" applyBorder="1" applyAlignment="1">
      <alignment horizontal="lef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8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4" xfId="15" applyFont="1" applyFill="1" applyBorder="1" applyAlignment="1">
      <alignment horizontal="center" vertical="center"/>
    </xf>
    <xf numFmtId="0" fontId="9" fillId="2" borderId="7" xfId="15" applyFont="1" applyFill="1" applyBorder="1" applyAlignment="1">
      <alignment horizontal="center" vertical="center"/>
    </xf>
    <xf numFmtId="0" fontId="9" fillId="2" borderId="10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9" fillId="2" borderId="103" xfId="15" applyFont="1" applyFill="1" applyBorder="1" applyAlignment="1">
      <alignment horizontal="center" vertical="center" wrapText="1"/>
    </xf>
    <xf numFmtId="0" fontId="29" fillId="2" borderId="79" xfId="15" applyFont="1" applyFill="1" applyBorder="1" applyAlignment="1">
      <alignment horizontal="center" vertical="center" wrapText="1"/>
    </xf>
    <xf numFmtId="0" fontId="29" fillId="2" borderId="10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81"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3" xfId="3" applyFont="1" applyFill="1" applyBorder="1" applyAlignment="1" applyProtection="1">
      <alignment horizontal="center" vertical="center" wrapText="1"/>
    </xf>
    <xf numFmtId="0" fontId="29" fillId="2" borderId="79" xfId="3" applyFont="1" applyFill="1" applyBorder="1" applyAlignment="1" applyProtection="1">
      <alignment horizontal="center" vertical="center" wrapText="1"/>
    </xf>
    <xf numFmtId="0" fontId="29" fillId="2" borderId="100"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10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4" xfId="0" applyFont="1" applyFill="1" applyBorder="1" applyAlignment="1">
      <alignment horizontal="center" vertical="center" wrapText="1"/>
    </xf>
    <xf numFmtId="0" fontId="9" fillId="2" borderId="85"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7" xfId="0" applyFont="1" applyFill="1" applyBorder="1" applyAlignment="1">
      <alignment horizontal="center"/>
    </xf>
    <xf numFmtId="1" fontId="14" fillId="0" borderId="68" xfId="14" applyNumberFormat="1" applyFont="1" applyBorder="1" applyAlignment="1">
      <alignment horizontal="right" vertical="center"/>
    </xf>
    <xf numFmtId="1" fontId="14" fillId="0" borderId="69" xfId="14" applyNumberFormat="1" applyFont="1" applyBorder="1" applyAlignment="1">
      <alignment horizontal="right" vertical="center"/>
    </xf>
    <xf numFmtId="1" fontId="14" fillId="0" borderId="86" xfId="14" applyNumberFormat="1" applyFont="1" applyBorder="1" applyAlignment="1">
      <alignment horizontal="left" vertical="center"/>
    </xf>
    <xf numFmtId="1" fontId="14" fillId="0" borderId="87" xfId="14" applyNumberFormat="1" applyFont="1" applyBorder="1" applyAlignment="1">
      <alignment horizontal="left" vertical="center"/>
    </xf>
    <xf numFmtId="3" fontId="10" fillId="0" borderId="38" xfId="14" applyNumberFormat="1" applyFont="1" applyBorder="1" applyAlignment="1">
      <alignment horizontal="left" vertical="center" wrapText="1"/>
    </xf>
    <xf numFmtId="3" fontId="10" fillId="0" borderId="28" xfId="14" applyNumberFormat="1" applyFont="1" applyBorder="1" applyAlignment="1">
      <alignment horizontal="left" vertical="center" wrapText="1"/>
    </xf>
    <xf numFmtId="1" fontId="14" fillId="0" borderId="1" xfId="14" applyNumberFormat="1" applyFont="1" applyBorder="1" applyAlignment="1">
      <alignment horizontal="right" vertical="center"/>
    </xf>
    <xf numFmtId="1" fontId="14" fillId="0" borderId="7" xfId="14" applyNumberFormat="1" applyFont="1" applyBorder="1" applyAlignment="1">
      <alignment horizontal="right" vertical="center"/>
    </xf>
    <xf numFmtId="164" fontId="14" fillId="0" borderId="38" xfId="1" applyNumberFormat="1" applyFont="1" applyFill="1" applyBorder="1" applyAlignment="1">
      <alignment horizontal="left" vertical="center"/>
    </xf>
    <xf numFmtId="164" fontId="14" fillId="0" borderId="28" xfId="1" applyNumberFormat="1" applyFont="1" applyFill="1" applyBorder="1" applyAlignment="1">
      <alignment horizontal="left" vertical="center"/>
    </xf>
    <xf numFmtId="0" fontId="14" fillId="0" borderId="38" xfId="1" applyNumberFormat="1" applyFont="1" applyFill="1" applyBorder="1" applyAlignment="1">
      <alignment horizontal="right" vertical="center"/>
    </xf>
    <xf numFmtId="0" fontId="14" fillId="0" borderId="28" xfId="1" applyNumberFormat="1" applyFont="1" applyFill="1" applyBorder="1" applyAlignment="1">
      <alignment horizontal="right" vertical="center"/>
    </xf>
    <xf numFmtId="0" fontId="14" fillId="0" borderId="0" xfId="14" applyFont="1" applyAlignment="1">
      <alignment horizontal="left"/>
    </xf>
    <xf numFmtId="164" fontId="10" fillId="0" borderId="86" xfId="1" applyNumberFormat="1" applyFont="1" applyFill="1" applyBorder="1" applyAlignment="1">
      <alignment horizontal="left" vertical="center" wrapText="1"/>
    </xf>
    <xf numFmtId="164" fontId="10" fillId="0" borderId="87" xfId="1" applyNumberFormat="1" applyFont="1" applyFill="1" applyBorder="1" applyAlignment="1">
      <alignment horizontal="left" vertical="center" wrapText="1"/>
    </xf>
    <xf numFmtId="164" fontId="14" fillId="0" borderId="21" xfId="1" applyNumberFormat="1" applyFont="1" applyFill="1" applyBorder="1" applyAlignment="1">
      <alignment horizontal="left" vertical="center"/>
    </xf>
    <xf numFmtId="164" fontId="14" fillId="0" borderId="22" xfId="1" applyNumberFormat="1" applyFont="1" applyFill="1" applyBorder="1" applyAlignment="1">
      <alignment horizontal="left" vertical="center"/>
    </xf>
    <xf numFmtId="0" fontId="9" fillId="2" borderId="3" xfId="10" applyFont="1" applyFill="1" applyBorder="1" applyAlignment="1">
      <alignment horizontal="center" vertical="center" wrapText="1"/>
    </xf>
    <xf numFmtId="0" fontId="9" fillId="2" borderId="4" xfId="10" applyFont="1" applyFill="1" applyBorder="1" applyAlignment="1">
      <alignment horizontal="center" vertical="center" wrapText="1"/>
    </xf>
    <xf numFmtId="0" fontId="9" fillId="2" borderId="7" xfId="10" applyFont="1" applyFill="1" applyBorder="1" applyAlignment="1">
      <alignment horizontal="center" vertical="center" wrapText="1"/>
    </xf>
    <xf numFmtId="0" fontId="9" fillId="2" borderId="83" xfId="10" applyFont="1" applyFill="1" applyBorder="1" applyAlignment="1">
      <alignment horizontal="center" vertical="center" wrapText="1"/>
    </xf>
    <xf numFmtId="0" fontId="9" fillId="2" borderId="101" xfId="10" applyFont="1" applyFill="1" applyBorder="1" applyAlignment="1">
      <alignment horizontal="center" vertical="center" wrapText="1"/>
    </xf>
    <xf numFmtId="6" fontId="9" fillId="2" borderId="134" xfId="10" applyNumberFormat="1" applyFont="1" applyFill="1" applyBorder="1" applyAlignment="1">
      <alignment horizontal="center" vertical="center" wrapText="1"/>
    </xf>
    <xf numFmtId="1" fontId="14" fillId="0" borderId="38" xfId="10" applyNumberFormat="1" applyFont="1" applyBorder="1" applyAlignment="1">
      <alignment horizontal="right"/>
    </xf>
    <xf numFmtId="1" fontId="14" fillId="0" borderId="28" xfId="10" applyNumberFormat="1" applyFont="1" applyBorder="1" applyAlignment="1">
      <alignment horizontal="right"/>
    </xf>
    <xf numFmtId="1" fontId="14" fillId="0" borderId="68" xfId="10" applyNumberFormat="1" applyFont="1" applyBorder="1" applyAlignment="1">
      <alignment horizontal="right"/>
    </xf>
    <xf numFmtId="1" fontId="14" fillId="0" borderId="69" xfId="10" applyNumberFormat="1" applyFont="1" applyBorder="1" applyAlignment="1">
      <alignment horizontal="right"/>
    </xf>
    <xf numFmtId="3" fontId="10" fillId="0" borderId="86" xfId="10" applyNumberFormat="1" applyFont="1" applyBorder="1" applyAlignment="1">
      <alignment horizontal="left" vertical="center" wrapText="1"/>
    </xf>
    <xf numFmtId="3" fontId="10" fillId="0" borderId="87" xfId="10" applyNumberFormat="1" applyFont="1" applyBorder="1" applyAlignment="1">
      <alignment horizontal="left" vertical="center" wrapText="1"/>
    </xf>
    <xf numFmtId="0" fontId="14" fillId="0" borderId="4" xfId="10" applyFont="1" applyBorder="1" applyAlignment="1">
      <alignment horizontal="left"/>
    </xf>
    <xf numFmtId="0" fontId="39" fillId="2" borderId="38" xfId="0" applyFont="1" applyFill="1" applyBorder="1" applyAlignment="1">
      <alignment horizontal="right" vertical="center" wrapText="1"/>
    </xf>
    <xf numFmtId="0" fontId="39" fillId="2" borderId="81" xfId="0" applyFont="1" applyFill="1" applyBorder="1" applyAlignment="1">
      <alignment horizontal="right" vertical="center" wrapText="1"/>
    </xf>
    <xf numFmtId="0" fontId="39" fillId="2" borderId="8" xfId="0" applyFont="1" applyFill="1" applyBorder="1" applyAlignment="1">
      <alignment horizontal="right" vertical="center" wrapText="1"/>
    </xf>
    <xf numFmtId="0" fontId="39" fillId="2" borderId="9" xfId="0" applyFont="1" applyFill="1" applyBorder="1" applyAlignment="1">
      <alignment horizontal="right" vertical="center" wrapText="1"/>
    </xf>
    <xf numFmtId="1" fontId="14" fillId="0" borderId="38" xfId="10" applyNumberFormat="1" applyFont="1" applyBorder="1" applyAlignment="1">
      <alignment horizontal="left"/>
    </xf>
    <xf numFmtId="1" fontId="14" fillId="0" borderId="28" xfId="10" applyNumberFormat="1" applyFont="1" applyBorder="1" applyAlignment="1">
      <alignment horizontal="left"/>
    </xf>
    <xf numFmtId="0" fontId="9" fillId="2" borderId="4" xfId="10" applyFont="1" applyFill="1" applyBorder="1" applyAlignment="1">
      <alignment horizontal="center" wrapText="1"/>
    </xf>
    <xf numFmtId="0" fontId="9" fillId="2" borderId="7" xfId="10" applyFont="1" applyFill="1" applyBorder="1" applyAlignment="1">
      <alignment horizontal="center" wrapText="1"/>
    </xf>
    <xf numFmtId="0" fontId="10" fillId="0" borderId="95" xfId="0" applyFont="1" applyBorder="1" applyAlignment="1">
      <alignment horizontal="left"/>
    </xf>
    <xf numFmtId="6" fontId="9" fillId="2" borderId="109" xfId="10" applyNumberFormat="1" applyFont="1" applyFill="1" applyBorder="1" applyAlignment="1">
      <alignment horizontal="center" vertical="center" wrapText="1"/>
    </xf>
    <xf numFmtId="0" fontId="14" fillId="0" borderId="92" xfId="8" applyFont="1" applyBorder="1" applyAlignment="1">
      <alignment horizontal="left" vertical="center" wrapText="1"/>
    </xf>
    <xf numFmtId="0" fontId="14" fillId="0" borderId="93" xfId="8" applyFont="1" applyBorder="1" applyAlignment="1">
      <alignment horizontal="left" vertical="center" wrapText="1"/>
    </xf>
    <xf numFmtId="0" fontId="14" fillId="0" borderId="94" xfId="8" applyFont="1" applyBorder="1" applyAlignment="1">
      <alignment horizontal="left" vertical="center" wrapText="1"/>
    </xf>
    <xf numFmtId="6" fontId="9" fillId="2" borderId="83" xfId="10" applyNumberFormat="1" applyFont="1" applyFill="1" applyBorder="1" applyAlignment="1">
      <alignment horizontal="center" vertical="center" wrapText="1"/>
    </xf>
    <xf numFmtId="6" fontId="9" fillId="2" borderId="101" xfId="10" applyNumberFormat="1" applyFont="1" applyFill="1" applyBorder="1" applyAlignment="1">
      <alignment horizontal="center" vertical="center" wrapText="1"/>
    </xf>
    <xf numFmtId="0" fontId="10" fillId="0" borderId="92" xfId="0" applyFont="1" applyBorder="1" applyAlignment="1">
      <alignment horizontal="left"/>
    </xf>
    <xf numFmtId="0" fontId="10" fillId="0" borderId="93" xfId="0" applyFont="1" applyBorder="1" applyAlignment="1">
      <alignment horizontal="left"/>
    </xf>
    <xf numFmtId="0" fontId="10" fillId="0" borderId="94" xfId="0" applyFont="1" applyBorder="1" applyAlignment="1">
      <alignment horizontal="left"/>
    </xf>
    <xf numFmtId="6" fontId="9" fillId="2" borderId="110" xfId="10" applyNumberFormat="1" applyFont="1" applyFill="1" applyBorder="1" applyAlignment="1">
      <alignment horizontal="center" vertical="center" wrapText="1"/>
    </xf>
    <xf numFmtId="0" fontId="14" fillId="0" borderId="95" xfId="0" applyFont="1" applyBorder="1" applyAlignment="1">
      <alignment horizontal="left" vertical="center" wrapText="1"/>
    </xf>
    <xf numFmtId="0" fontId="39" fillId="2" borderId="38" xfId="0" applyFont="1" applyFill="1" applyBorder="1" applyAlignment="1">
      <alignment horizontal="right" wrapText="1"/>
    </xf>
    <xf numFmtId="0" fontId="39" fillId="2" borderId="81" xfId="0" applyFont="1" applyFill="1" applyBorder="1" applyAlignment="1">
      <alignment horizontal="right" wrapText="1"/>
    </xf>
    <xf numFmtId="0" fontId="39" fillId="2" borderId="8" xfId="0" applyFont="1" applyFill="1" applyBorder="1" applyAlignment="1">
      <alignment horizontal="right" wrapText="1"/>
    </xf>
    <xf numFmtId="0" fontId="39" fillId="2" borderId="9" xfId="0" applyFont="1" applyFill="1" applyBorder="1" applyAlignment="1">
      <alignment horizontal="right" wrapText="1"/>
    </xf>
    <xf numFmtId="1" fontId="14" fillId="0" borderId="38" xfId="11" applyNumberFormat="1" applyFont="1" applyBorder="1" applyAlignment="1">
      <alignment horizontal="left" vertical="center"/>
    </xf>
    <xf numFmtId="1" fontId="14" fillId="0" borderId="28" xfId="11" applyNumberFormat="1" applyFont="1" applyBorder="1" applyAlignment="1">
      <alignment horizontal="left" vertical="center"/>
    </xf>
    <xf numFmtId="1" fontId="14" fillId="0" borderId="38" xfId="11" applyNumberFormat="1" applyFont="1" applyBorder="1" applyAlignment="1">
      <alignment horizontal="right" vertical="center"/>
    </xf>
    <xf numFmtId="1" fontId="14" fillId="0" borderId="28" xfId="11" applyNumberFormat="1" applyFont="1" applyBorder="1" applyAlignment="1">
      <alignment horizontal="right" vertical="center"/>
    </xf>
    <xf numFmtId="0" fontId="9" fillId="2" borderId="4" xfId="11" applyFont="1" applyFill="1" applyBorder="1" applyAlignment="1">
      <alignment horizontal="center" wrapText="1"/>
    </xf>
    <xf numFmtId="0" fontId="9" fillId="2" borderId="7" xfId="11" applyFont="1" applyFill="1" applyBorder="1" applyAlignment="1">
      <alignment horizontal="center" wrapText="1"/>
    </xf>
    <xf numFmtId="0" fontId="9" fillId="2" borderId="3" xfId="11" applyFont="1" applyFill="1" applyBorder="1" applyAlignment="1">
      <alignment horizontal="center" wrapText="1"/>
    </xf>
    <xf numFmtId="0" fontId="9" fillId="2" borderId="1" xfId="11" applyFont="1" applyFill="1" applyBorder="1" applyAlignment="1">
      <alignment horizontal="left" vertical="center" wrapText="1"/>
    </xf>
    <xf numFmtId="0" fontId="9" fillId="2" borderId="2" xfId="11" applyFont="1" applyFill="1" applyBorder="1" applyAlignment="1">
      <alignment horizontal="left" vertical="center" wrapText="1"/>
    </xf>
    <xf numFmtId="0" fontId="9" fillId="2" borderId="8" xfId="11" applyFont="1" applyFill="1" applyBorder="1" applyAlignment="1">
      <alignment horizontal="left" vertical="center" wrapText="1"/>
    </xf>
    <xf numFmtId="0" fontId="9" fillId="2" borderId="9" xfId="11" applyFont="1" applyFill="1" applyBorder="1" applyAlignment="1">
      <alignment horizontal="left" vertical="center" wrapText="1"/>
    </xf>
    <xf numFmtId="0" fontId="9" fillId="2" borderId="4" xfId="11" applyFont="1" applyFill="1" applyBorder="1" applyAlignment="1">
      <alignment horizontal="center" vertical="center" wrapText="1"/>
    </xf>
    <xf numFmtId="0" fontId="9" fillId="2" borderId="7" xfId="11" applyFont="1" applyFill="1" applyBorder="1" applyAlignment="1">
      <alignment horizontal="center" vertical="center" wrapText="1"/>
    </xf>
    <xf numFmtId="1" fontId="14" fillId="4" borderId="38" xfId="11" applyNumberFormat="1" applyFont="1" applyFill="1" applyBorder="1" applyAlignment="1">
      <alignment horizontal="right" vertical="center"/>
    </xf>
    <xf numFmtId="1" fontId="14" fillId="4" borderId="28" xfId="11" applyNumberFormat="1" applyFont="1" applyFill="1" applyBorder="1" applyAlignment="1">
      <alignment horizontal="right" vertical="center"/>
    </xf>
    <xf numFmtId="1" fontId="14" fillId="4" borderId="38" xfId="11" applyNumberFormat="1" applyFont="1" applyFill="1" applyBorder="1" applyAlignment="1">
      <alignment horizontal="left" vertical="center"/>
    </xf>
    <xf numFmtId="1" fontId="14" fillId="4" borderId="28" xfId="11" applyNumberFormat="1" applyFont="1" applyFill="1" applyBorder="1" applyAlignment="1">
      <alignment horizontal="left" vertical="center"/>
    </xf>
    <xf numFmtId="3" fontId="10" fillId="0" borderId="86" xfId="11" applyNumberFormat="1" applyFont="1" applyBorder="1" applyAlignment="1">
      <alignment horizontal="left" vertical="center" wrapText="1"/>
    </xf>
    <xf numFmtId="3" fontId="10" fillId="0" borderId="87" xfId="11" applyNumberFormat="1" applyFont="1" applyBorder="1" applyAlignment="1">
      <alignment horizontal="left" vertical="center" wrapText="1"/>
    </xf>
    <xf numFmtId="1" fontId="14" fillId="4" borderId="38" xfId="11" applyNumberFormat="1" applyFont="1" applyFill="1" applyBorder="1" applyAlignment="1">
      <alignment horizontal="right"/>
    </xf>
    <xf numFmtId="1" fontId="14" fillId="4" borderId="28" xfId="11" applyNumberFormat="1" applyFont="1" applyFill="1" applyBorder="1" applyAlignment="1">
      <alignment horizontal="right"/>
    </xf>
    <xf numFmtId="1" fontId="14" fillId="4" borderId="38" xfId="11" applyNumberFormat="1" applyFont="1" applyFill="1" applyBorder="1" applyAlignment="1">
      <alignment horizontal="left"/>
    </xf>
    <xf numFmtId="1" fontId="14" fillId="4" borderId="28" xfId="11" applyNumberFormat="1" applyFont="1" applyFill="1" applyBorder="1" applyAlignment="1">
      <alignment horizontal="left"/>
    </xf>
    <xf numFmtId="1" fontId="14" fillId="4" borderId="68" xfId="11" applyNumberFormat="1" applyFont="1" applyFill="1" applyBorder="1" applyAlignment="1">
      <alignment horizontal="right"/>
    </xf>
    <xf numFmtId="1" fontId="14" fillId="4" borderId="69" xfId="11" applyNumberFormat="1" applyFont="1" applyFill="1" applyBorder="1" applyAlignment="1">
      <alignment horizontal="right"/>
    </xf>
    <xf numFmtId="3" fontId="10" fillId="4" borderId="86" xfId="11" applyNumberFormat="1" applyFont="1" applyFill="1" applyBorder="1" applyAlignment="1">
      <alignment horizontal="left" vertical="center" wrapText="1"/>
    </xf>
    <xf numFmtId="3" fontId="10" fillId="4" borderId="87" xfId="11" applyNumberFormat="1" applyFont="1" applyFill="1" applyBorder="1" applyAlignment="1">
      <alignment horizontal="left" vertical="center" wrapText="1"/>
    </xf>
    <xf numFmtId="0" fontId="14" fillId="5" borderId="0" xfId="15" applyFont="1" applyFill="1" applyAlignment="1">
      <alignment horizontal="left"/>
    </xf>
    <xf numFmtId="1" fontId="14" fillId="4" borderId="21" xfId="11" applyNumberFormat="1" applyFont="1" applyFill="1" applyBorder="1" applyAlignment="1">
      <alignment horizontal="left" vertical="center"/>
    </xf>
    <xf numFmtId="1" fontId="14" fillId="4" borderId="22" xfId="11" applyNumberFormat="1" applyFont="1" applyFill="1" applyBorder="1" applyAlignment="1">
      <alignment horizontal="left" vertical="center"/>
    </xf>
    <xf numFmtId="1" fontId="14" fillId="4" borderId="68" xfId="11" applyNumberFormat="1" applyFont="1" applyFill="1" applyBorder="1" applyAlignment="1">
      <alignment horizontal="right" vertical="center"/>
    </xf>
    <xf numFmtId="1" fontId="14" fillId="4" borderId="69" xfId="11" applyNumberFormat="1" applyFont="1" applyFill="1" applyBorder="1" applyAlignment="1">
      <alignment horizontal="right" vertical="center"/>
    </xf>
    <xf numFmtId="3" fontId="10" fillId="4" borderId="86" xfId="11" applyNumberFormat="1" applyFont="1" applyFill="1" applyBorder="1" applyAlignment="1">
      <alignment horizontal="right" vertical="center" wrapText="1"/>
    </xf>
    <xf numFmtId="3" fontId="10" fillId="4" borderId="87" xfId="11" applyNumberFormat="1" applyFont="1" applyFill="1" applyBorder="1" applyAlignment="1">
      <alignment horizontal="right" vertical="center" wrapText="1"/>
    </xf>
    <xf numFmtId="0" fontId="14" fillId="3" borderId="95" xfId="0" applyFont="1" applyFill="1" applyBorder="1" applyAlignment="1">
      <alignment horizontal="left" vertical="center" wrapText="1"/>
    </xf>
    <xf numFmtId="0" fontId="10" fillId="4" borderId="92" xfId="0" applyFont="1" applyFill="1" applyBorder="1" applyAlignment="1">
      <alignment horizontal="left"/>
    </xf>
    <xf numFmtId="0" fontId="10" fillId="4" borderId="93" xfId="0" applyFont="1" applyFill="1" applyBorder="1" applyAlignment="1">
      <alignment horizontal="left"/>
    </xf>
    <xf numFmtId="0" fontId="10" fillId="4" borderId="94" xfId="0" applyFont="1" applyFill="1" applyBorder="1" applyAlignment="1">
      <alignment horizontal="left"/>
    </xf>
    <xf numFmtId="0" fontId="14" fillId="4" borderId="95" xfId="0" applyFont="1" applyFill="1" applyBorder="1" applyAlignment="1">
      <alignment horizontal="left" vertical="center" wrapText="1"/>
    </xf>
    <xf numFmtId="0" fontId="10" fillId="3" borderId="0" xfId="0" applyFont="1" applyFill="1" applyAlignment="1">
      <alignment horizontal="left" vertical="top" wrapText="1"/>
    </xf>
    <xf numFmtId="0" fontId="9" fillId="2" borderId="38" xfId="11" applyFont="1" applyFill="1" applyBorder="1" applyAlignment="1">
      <alignment horizontal="left" vertical="center" wrapText="1"/>
    </xf>
    <xf numFmtId="0" fontId="9" fillId="2" borderId="81" xfId="11" applyFont="1" applyFill="1" applyBorder="1" applyAlignment="1">
      <alignment horizontal="left" vertical="center" wrapText="1"/>
    </xf>
    <xf numFmtId="1" fontId="14" fillId="0" borderId="38" xfId="9" applyNumberFormat="1" applyFont="1" applyBorder="1" applyAlignment="1">
      <alignment horizontal="right" vertical="center"/>
    </xf>
    <xf numFmtId="1" fontId="14" fillId="0" borderId="28" xfId="9" applyNumberFormat="1" applyFont="1" applyBorder="1" applyAlignment="1">
      <alignment horizontal="right" vertical="center"/>
    </xf>
    <xf numFmtId="1" fontId="14" fillId="0" borderId="38" xfId="9" applyNumberFormat="1" applyFont="1" applyBorder="1" applyAlignment="1">
      <alignment horizontal="left" vertical="center"/>
    </xf>
    <xf numFmtId="1" fontId="14" fillId="0" borderId="28" xfId="9" applyNumberFormat="1" applyFont="1" applyBorder="1" applyAlignment="1">
      <alignment horizontal="left" vertical="center"/>
    </xf>
    <xf numFmtId="1" fontId="14" fillId="0" borderId="68" xfId="9" applyNumberFormat="1" applyFont="1" applyBorder="1" applyAlignment="1">
      <alignment horizontal="right" vertical="center"/>
    </xf>
    <xf numFmtId="1" fontId="14" fillId="0" borderId="69" xfId="9" applyNumberFormat="1" applyFont="1" applyBorder="1" applyAlignment="1">
      <alignment horizontal="right" vertical="center"/>
    </xf>
    <xf numFmtId="3" fontId="10" fillId="0" borderId="86" xfId="9" applyNumberFormat="1" applyFont="1" applyBorder="1" applyAlignment="1">
      <alignment horizontal="left" vertical="center" wrapText="1"/>
    </xf>
    <xf numFmtId="3" fontId="10" fillId="0" borderId="87" xfId="9" applyNumberFormat="1" applyFont="1" applyBorder="1" applyAlignment="1">
      <alignment horizontal="left" vertical="center" wrapText="1"/>
    </xf>
    <xf numFmtId="0" fontId="14" fillId="0" borderId="4" xfId="9" applyFont="1" applyBorder="1" applyAlignment="1">
      <alignment horizontal="left"/>
    </xf>
    <xf numFmtId="1" fontId="14" fillId="0" borderId="38" xfId="9" applyNumberFormat="1" applyFont="1" applyBorder="1" applyAlignment="1">
      <alignment horizontal="left"/>
    </xf>
    <xf numFmtId="1" fontId="14" fillId="0" borderId="28" xfId="9" applyNumberFormat="1" applyFont="1" applyBorder="1" applyAlignment="1">
      <alignment horizontal="left"/>
    </xf>
    <xf numFmtId="1" fontId="14" fillId="0" borderId="38" xfId="9" applyNumberFormat="1" applyFont="1" applyBorder="1" applyAlignment="1">
      <alignment horizontal="right"/>
    </xf>
    <xf numFmtId="1" fontId="14" fillId="0" borderId="28" xfId="9" applyNumberFormat="1" applyFont="1" applyBorder="1" applyAlignment="1">
      <alignment horizontal="right"/>
    </xf>
    <xf numFmtId="0" fontId="9" fillId="2" borderId="3" xfId="9" applyFont="1" applyFill="1" applyBorder="1" applyAlignment="1">
      <alignment horizontal="center" wrapText="1"/>
    </xf>
    <xf numFmtId="0" fontId="9" fillId="2" borderId="4" xfId="9" applyFont="1" applyFill="1" applyBorder="1" applyAlignment="1">
      <alignment horizontal="center" wrapText="1"/>
    </xf>
    <xf numFmtId="0" fontId="9" fillId="2" borderId="7" xfId="9" applyFont="1" applyFill="1" applyBorder="1" applyAlignment="1">
      <alignment horizontal="center" wrapText="1"/>
    </xf>
    <xf numFmtId="3" fontId="10" fillId="0" borderId="0" xfId="9" applyNumberFormat="1" applyFont="1" applyAlignment="1">
      <alignment horizontal="left"/>
    </xf>
    <xf numFmtId="0" fontId="9" fillId="2" borderId="4" xfId="3" applyFont="1" applyFill="1" applyBorder="1" applyAlignment="1" applyProtection="1">
      <alignment horizontal="center" wrapText="1"/>
    </xf>
    <xf numFmtId="0" fontId="9" fillId="2" borderId="7" xfId="3" applyFont="1" applyFill="1" applyBorder="1" applyAlignment="1" applyProtection="1">
      <alignment horizontal="center" wrapText="1"/>
    </xf>
    <xf numFmtId="1" fontId="14" fillId="0" borderId="38" xfId="7" applyNumberFormat="1" applyFont="1" applyBorder="1" applyAlignment="1">
      <alignment horizontal="left"/>
    </xf>
    <xf numFmtId="1" fontId="14" fillId="0" borderId="28" xfId="7" applyNumberFormat="1" applyFont="1" applyBorder="1" applyAlignment="1">
      <alignment horizontal="left"/>
    </xf>
    <xf numFmtId="1" fontId="14" fillId="0" borderId="38" xfId="7" applyNumberFormat="1" applyFont="1" applyBorder="1" applyAlignment="1">
      <alignment horizontal="right"/>
    </xf>
    <xf numFmtId="1" fontId="14" fillId="0" borderId="28" xfId="7" applyNumberFormat="1" applyFont="1" applyBorder="1" applyAlignment="1">
      <alignment horizontal="right"/>
    </xf>
    <xf numFmtId="3" fontId="10" fillId="0" borderId="0" xfId="7" applyNumberFormat="1" applyFont="1" applyAlignment="1">
      <alignment horizontal="left"/>
    </xf>
    <xf numFmtId="1" fontId="14" fillId="0" borderId="68" xfId="7" applyNumberFormat="1" applyFont="1" applyBorder="1" applyAlignment="1">
      <alignment horizontal="right"/>
    </xf>
    <xf numFmtId="1" fontId="14" fillId="0" borderId="69" xfId="7" applyNumberFormat="1" applyFont="1" applyBorder="1" applyAlignment="1">
      <alignment horizontal="right"/>
    </xf>
    <xf numFmtId="0" fontId="9" fillId="2" borderId="3" xfId="3" applyFont="1" applyFill="1" applyBorder="1" applyAlignment="1" applyProtection="1">
      <alignment horizontal="center" wrapText="1"/>
    </xf>
    <xf numFmtId="0" fontId="9" fillId="2" borderId="126" xfId="0" applyFont="1" applyFill="1" applyBorder="1" applyAlignment="1">
      <alignment horizontal="center" vertical="center"/>
    </xf>
    <xf numFmtId="0" fontId="9" fillId="2" borderId="127" xfId="0" applyFont="1" applyFill="1" applyBorder="1" applyAlignment="1">
      <alignment horizontal="center" vertical="center"/>
    </xf>
  </cellXfs>
  <cellStyles count="21">
    <cellStyle name="Comma" xfId="1" builtinId="3"/>
    <cellStyle name="Comma 2" xfId="12" xr:uid="{9892DAF5-C928-4543-BFD9-9BFE6BE0B929}"/>
    <cellStyle name="Currency 3 2" xfId="17" xr:uid="{CB08D5A2-0622-45FC-A1F5-59B550B41D81}"/>
    <cellStyle name="Hyperlink" xfId="3" builtinId="8"/>
    <cellStyle name="Normal" xfId="0" builtinId="0"/>
    <cellStyle name="Normal 2" xfId="8" xr:uid="{2FA8B254-AB79-423C-82E1-7E13356B21C9}"/>
    <cellStyle name="Normal 2 2" xfId="15" xr:uid="{12DE0562-70B7-41FB-B5D6-E1503254C841}"/>
    <cellStyle name="Normal 2 3" xfId="13" xr:uid="{9C2914F0-CFB3-4255-AEB9-50DA5601B15F}"/>
    <cellStyle name="Normal 2 3 2" xfId="20" xr:uid="{FCC7FB81-5958-4662-97AA-27D7BCE2DBAF}"/>
    <cellStyle name="Normal 3" xfId="5" xr:uid="{72F4A47D-C430-49BA-95D9-EB6B260EAB13}"/>
    <cellStyle name="Normal 7" xfId="19" xr:uid="{BCED2651-1C77-4BE8-9C3A-9918A7882770}"/>
    <cellStyle name="Normal 7 2" xfId="16" xr:uid="{76B56C24-D50F-477C-BEBA-A7E1C69C9B04}"/>
    <cellStyle name="Normal_SFR Scotland tables" xfId="6" xr:uid="{3823FC00-0419-46BD-A5DB-179DAA868EBA}"/>
    <cellStyle name="Normal_Sheet1" xfId="4" xr:uid="{A125AEA2-D873-40BA-B625-B99B1E4CDCDD}"/>
    <cellStyle name="Normal_Sheet2" xfId="18" xr:uid="{7C178AED-B41C-4F7F-B18E-D6DFFC60F305}"/>
    <cellStyle name="Normal_Sheet3" xfId="14" xr:uid="{0D8669C0-843A-4FA0-96A5-0ECBF1430B09}"/>
    <cellStyle name="Normal_Sheet4" xfId="7" xr:uid="{EC866D9A-CA3D-401F-BC64-0D2AD6C43EE2}"/>
    <cellStyle name="Normal_Sheet5" xfId="11" xr:uid="{3CF2D6D6-A0F0-4762-90E2-B3810AE247EB}"/>
    <cellStyle name="Normal_Sheet6" xfId="10" xr:uid="{B8C61A59-F584-4F85-BBE5-2C9ECF6A4848}"/>
    <cellStyle name="Normal_Sheet7" xfId="9" xr:uid="{263A58A8-0173-40FA-96C9-67ADFBF770D4}"/>
    <cellStyle name="Percent" xfId="2" builtinId="5"/>
  </cellStyles>
  <dxfs count="1">
    <dxf>
      <font>
        <color theme="0"/>
      </font>
    </dxf>
  </dxfs>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a:extLst>
            <a:ext uri="{FF2B5EF4-FFF2-40B4-BE49-F238E27FC236}">
              <a16:creationId xmlns:a16="http://schemas.microsoft.com/office/drawing/2014/main" id="{408F4F0A-7175-4D63-BF0B-4E3D442F01E0}"/>
            </a:ext>
          </a:extLst>
        </xdr:cNvPr>
        <xdr:cNvSpPr/>
      </xdr:nvSpPr>
      <xdr:spPr>
        <a:xfrm>
          <a:off x="342899" y="209550"/>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DB6D1264-FCD8-41A2-9E02-C283397F8763}"/>
            </a:ext>
          </a:extLst>
        </xdr:cNvPr>
        <xdr:cNvSpPr>
          <a:spLocks noChangeArrowheads="1"/>
        </xdr:cNvSpPr>
      </xdr:nvSpPr>
      <xdr:spPr bwMode="auto">
        <a:xfrm>
          <a:off x="1438275" y="1876425"/>
          <a:ext cx="57721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a:t>
          </a:r>
          <a:endParaRPr lang="en-US" sz="1400" b="1" i="0" strike="noStrike" baseline="0">
            <a:solidFill>
              <a:srgbClr val="000000"/>
            </a:solidFill>
            <a:latin typeface="Arial"/>
            <a:cs typeface="Arial"/>
          </a:endParaRPr>
        </a:p>
        <a:p>
          <a:pPr algn="ctr" rtl="1">
            <a:defRPr sz="1000"/>
          </a:pPr>
          <a:r>
            <a:rPr lang="en-US" sz="1400" b="1" i="0" strike="noStrike" baseline="0">
              <a:solidFill>
                <a:srgbClr val="000000"/>
              </a:solidFill>
              <a:latin typeface="Arial"/>
              <a:cs typeface="Arial"/>
            </a:rPr>
            <a:t>IN ENGLAND</a:t>
          </a:r>
        </a:p>
        <a:p>
          <a:pPr algn="ctr" rtl="1">
            <a:defRPr sz="1000"/>
          </a:pPr>
          <a:r>
            <a:rPr lang="en-US" sz="1400" b="1" i="0" strike="noStrike">
              <a:solidFill>
                <a:sysClr val="windowText" lastClr="000000"/>
              </a:solidFill>
              <a:latin typeface="Arial"/>
              <a:cs typeface="Arial"/>
            </a:rPr>
            <a:t>FINANCIAL YEAR 2020-21</a:t>
          </a:r>
          <a:r>
            <a:rPr lang="en-US" sz="1400" b="1" i="0" strike="noStrike">
              <a:solidFill>
                <a:srgbClr val="000000"/>
              </a:solidFill>
              <a:latin typeface="Arial"/>
              <a:cs typeface="Arial"/>
            </a:rPr>
            <a:t> </a:t>
          </a: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884C43A-D10D-40DB-B83B-A71D7503BFF3}"/>
            </a:ext>
          </a:extLst>
        </xdr:cNvPr>
        <xdr:cNvSpPr>
          <a:spLocks noChangeArrowheads="1"/>
        </xdr:cNvSpPr>
      </xdr:nvSpPr>
      <xdr:spPr bwMode="auto">
        <a:xfrm>
          <a:off x="145732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700" b="1" i="0" strike="noStrike">
            <a:solidFill>
              <a:srgbClr val="000000"/>
            </a:solidFill>
            <a:latin typeface="Arial"/>
            <a:cs typeface="Arial"/>
          </a:endParaRP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5" name="TextBox 4">
          <a:extLst>
            <a:ext uri="{FF2B5EF4-FFF2-40B4-BE49-F238E27FC236}">
              <a16:creationId xmlns:a16="http://schemas.microsoft.com/office/drawing/2014/main" id="{4D252989-B4C5-4106-90C8-4CE06363808C}"/>
            </a:ext>
          </a:extLst>
        </xdr:cNvPr>
        <xdr:cNvSpPr txBox="1"/>
      </xdr:nvSpPr>
      <xdr:spPr>
        <a:xfrm>
          <a:off x="1457325" y="4210051"/>
          <a:ext cx="5762625" cy="657224"/>
        </a:xfrm>
        <a:prstGeom prst="rect">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endParaRPr lang="en-GB" sz="1100" b="1" baseline="0">
            <a:latin typeface="Arial" panose="020B0604020202020204" pitchFamily="34" charset="0"/>
            <a:cs typeface="Arial" panose="020B0604020202020204" pitchFamily="34" charset="0"/>
          </a:endParaRPr>
        </a:p>
        <a:p>
          <a:pPr algn="ctr"/>
          <a:r>
            <a:rPr lang="en-GB" sz="1100" b="1" baseline="0">
              <a:latin typeface="Arial" panose="020B0604020202020204" pitchFamily="34" charset="0"/>
              <a:cs typeface="Arial" panose="020B0604020202020204" pitchFamily="34" charset="0"/>
            </a:rPr>
            <a:t>Lead Official for Statistics - Louise Miller</a:t>
          </a:r>
          <a:r>
            <a:rPr lang="en-GB" sz="1100" b="1" baseline="0">
              <a:solidFill>
                <a:sysClr val="windowText" lastClr="000000"/>
              </a:solidFill>
              <a:latin typeface="Arial" panose="020B0604020202020204" pitchFamily="34" charset="0"/>
              <a:cs typeface="Arial" panose="020B0604020202020204" pitchFamily="34" charset="0"/>
            </a:rPr>
            <a:t> - enterprise_data_analytics</a:t>
          </a:r>
          <a:r>
            <a:rPr lang="en-GB" sz="1100" b="1" baseline="0">
              <a:latin typeface="Arial" panose="020B0604020202020204" pitchFamily="34" charset="0"/>
              <a:cs typeface="Arial" panose="020B0604020202020204" pitchFamily="34" charset="0"/>
            </a:rPr>
            <a:t>@slc.co.uk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2</xdr:col>
      <xdr:colOff>123825</xdr:colOff>
      <xdr:row>3</xdr:row>
      <xdr:rowOff>76200</xdr:rowOff>
    </xdr:from>
    <xdr:to>
      <xdr:col>12</xdr:col>
      <xdr:colOff>0</xdr:colOff>
      <xdr:row>10</xdr:row>
      <xdr:rowOff>122555</xdr:rowOff>
    </xdr:to>
    <xdr:pic>
      <xdr:nvPicPr>
        <xdr:cNvPr id="7" name="Picture 6">
          <a:extLst>
            <a:ext uri="{FF2B5EF4-FFF2-40B4-BE49-F238E27FC236}">
              <a16:creationId xmlns:a16="http://schemas.microsoft.com/office/drawing/2014/main" id="{4D5A939F-BCBB-4BEF-B287-6B4480AB94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3025" y="561975"/>
          <a:ext cx="6457950" cy="11798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E8CD9-A085-45C1-9850-41EF5D5BDC08}">
  <sheetPr>
    <tabColor rgb="FF3D6497"/>
    <pageSetUpPr fitToPage="1"/>
  </sheetPr>
  <dimension ref="G20:G28"/>
  <sheetViews>
    <sheetView showGridLines="0" tabSelected="1" zoomScaleNormal="100" workbookViewId="0">
      <selection activeCell="F23" sqref="F23"/>
    </sheetView>
  </sheetViews>
  <sheetFormatPr defaultRowHeight="13" x14ac:dyDescent="0.3"/>
  <cols>
    <col min="1" max="6" width="9.1796875" style="131"/>
    <col min="7" max="7" width="16.453125" style="131" bestFit="1" customWidth="1"/>
    <col min="8" max="260" width="9.1796875" style="131"/>
    <col min="261" max="261" width="16.453125" style="131" bestFit="1" customWidth="1"/>
    <col min="262" max="516" width="9.1796875" style="131"/>
    <col min="517" max="517" width="16.453125" style="131" bestFit="1" customWidth="1"/>
    <col min="518" max="772" width="9.1796875" style="131"/>
    <col min="773" max="773" width="16.453125" style="131" bestFit="1" customWidth="1"/>
    <col min="774" max="1028" width="9.1796875" style="131"/>
    <col min="1029" max="1029" width="16.453125" style="131" bestFit="1" customWidth="1"/>
    <col min="1030" max="1284" width="9.1796875" style="131"/>
    <col min="1285" max="1285" width="16.453125" style="131" bestFit="1" customWidth="1"/>
    <col min="1286" max="1540" width="9.1796875" style="131"/>
    <col min="1541" max="1541" width="16.453125" style="131" bestFit="1" customWidth="1"/>
    <col min="1542" max="1796" width="9.1796875" style="131"/>
    <col min="1797" max="1797" width="16.453125" style="131" bestFit="1" customWidth="1"/>
    <col min="1798" max="2052" width="9.1796875" style="131"/>
    <col min="2053" max="2053" width="16.453125" style="131" bestFit="1" customWidth="1"/>
    <col min="2054" max="2308" width="9.1796875" style="131"/>
    <col min="2309" max="2309" width="16.453125" style="131" bestFit="1" customWidth="1"/>
    <col min="2310" max="2564" width="9.1796875" style="131"/>
    <col min="2565" max="2565" width="16.453125" style="131" bestFit="1" customWidth="1"/>
    <col min="2566" max="2820" width="9.1796875" style="131"/>
    <col min="2821" max="2821" width="16.453125" style="131" bestFit="1" customWidth="1"/>
    <col min="2822" max="3076" width="9.1796875" style="131"/>
    <col min="3077" max="3077" width="16.453125" style="131" bestFit="1" customWidth="1"/>
    <col min="3078" max="3332" width="9.1796875" style="131"/>
    <col min="3333" max="3333" width="16.453125" style="131" bestFit="1" customWidth="1"/>
    <col min="3334" max="3588" width="9.1796875" style="131"/>
    <col min="3589" max="3589" width="16.453125" style="131" bestFit="1" customWidth="1"/>
    <col min="3590" max="3844" width="9.1796875" style="131"/>
    <col min="3845" max="3845" width="16.453125" style="131" bestFit="1" customWidth="1"/>
    <col min="3846" max="4100" width="9.1796875" style="131"/>
    <col min="4101" max="4101" width="16.453125" style="131" bestFit="1" customWidth="1"/>
    <col min="4102" max="4356" width="9.1796875" style="131"/>
    <col min="4357" max="4357" width="16.453125" style="131" bestFit="1" customWidth="1"/>
    <col min="4358" max="4612" width="9.1796875" style="131"/>
    <col min="4613" max="4613" width="16.453125" style="131" bestFit="1" customWidth="1"/>
    <col min="4614" max="4868" width="9.1796875" style="131"/>
    <col min="4869" max="4869" width="16.453125" style="131" bestFit="1" customWidth="1"/>
    <col min="4870" max="5124" width="9.1796875" style="131"/>
    <col min="5125" max="5125" width="16.453125" style="131" bestFit="1" customWidth="1"/>
    <col min="5126" max="5380" width="9.1796875" style="131"/>
    <col min="5381" max="5381" width="16.453125" style="131" bestFit="1" customWidth="1"/>
    <col min="5382" max="5636" width="9.1796875" style="131"/>
    <col min="5637" max="5637" width="16.453125" style="131" bestFit="1" customWidth="1"/>
    <col min="5638" max="5892" width="9.1796875" style="131"/>
    <col min="5893" max="5893" width="16.453125" style="131" bestFit="1" customWidth="1"/>
    <col min="5894" max="6148" width="9.1796875" style="131"/>
    <col min="6149" max="6149" width="16.453125" style="131" bestFit="1" customWidth="1"/>
    <col min="6150" max="6404" width="9.1796875" style="131"/>
    <col min="6405" max="6405" width="16.453125" style="131" bestFit="1" customWidth="1"/>
    <col min="6406" max="6660" width="9.1796875" style="131"/>
    <col min="6661" max="6661" width="16.453125" style="131" bestFit="1" customWidth="1"/>
    <col min="6662" max="6916" width="9.1796875" style="131"/>
    <col min="6917" max="6917" width="16.453125" style="131" bestFit="1" customWidth="1"/>
    <col min="6918" max="7172" width="9.1796875" style="131"/>
    <col min="7173" max="7173" width="16.453125" style="131" bestFit="1" customWidth="1"/>
    <col min="7174" max="7428" width="9.1796875" style="131"/>
    <col min="7429" max="7429" width="16.453125" style="131" bestFit="1" customWidth="1"/>
    <col min="7430" max="7684" width="9.1796875" style="131"/>
    <col min="7685" max="7685" width="16.453125" style="131" bestFit="1" customWidth="1"/>
    <col min="7686" max="7940" width="9.1796875" style="131"/>
    <col min="7941" max="7941" width="16.453125" style="131" bestFit="1" customWidth="1"/>
    <col min="7942" max="8196" width="9.1796875" style="131"/>
    <col min="8197" max="8197" width="16.453125" style="131" bestFit="1" customWidth="1"/>
    <col min="8198" max="8452" width="9.1796875" style="131"/>
    <col min="8453" max="8453" width="16.453125" style="131" bestFit="1" customWidth="1"/>
    <col min="8454" max="8708" width="9.1796875" style="131"/>
    <col min="8709" max="8709" width="16.453125" style="131" bestFit="1" customWidth="1"/>
    <col min="8710" max="8964" width="9.1796875" style="131"/>
    <col min="8965" max="8965" width="16.453125" style="131" bestFit="1" customWidth="1"/>
    <col min="8966" max="9220" width="9.1796875" style="131"/>
    <col min="9221" max="9221" width="16.453125" style="131" bestFit="1" customWidth="1"/>
    <col min="9222" max="9476" width="9.1796875" style="131"/>
    <col min="9477" max="9477" width="16.453125" style="131" bestFit="1" customWidth="1"/>
    <col min="9478" max="9732" width="9.1796875" style="131"/>
    <col min="9733" max="9733" width="16.453125" style="131" bestFit="1" customWidth="1"/>
    <col min="9734" max="9988" width="9.1796875" style="131"/>
    <col min="9989" max="9989" width="16.453125" style="131" bestFit="1" customWidth="1"/>
    <col min="9990" max="10244" width="9.1796875" style="131"/>
    <col min="10245" max="10245" width="16.453125" style="131" bestFit="1" customWidth="1"/>
    <col min="10246" max="10500" width="9.1796875" style="131"/>
    <col min="10501" max="10501" width="16.453125" style="131" bestFit="1" customWidth="1"/>
    <col min="10502" max="10756" width="9.1796875" style="131"/>
    <col min="10757" max="10757" width="16.453125" style="131" bestFit="1" customWidth="1"/>
    <col min="10758" max="11012" width="9.1796875" style="131"/>
    <col min="11013" max="11013" width="16.453125" style="131" bestFit="1" customWidth="1"/>
    <col min="11014" max="11268" width="9.1796875" style="131"/>
    <col min="11269" max="11269" width="16.453125" style="131" bestFit="1" customWidth="1"/>
    <col min="11270" max="11524" width="9.1796875" style="131"/>
    <col min="11525" max="11525" width="16.453125" style="131" bestFit="1" customWidth="1"/>
    <col min="11526" max="11780" width="9.1796875" style="131"/>
    <col min="11781" max="11781" width="16.453125" style="131" bestFit="1" customWidth="1"/>
    <col min="11782" max="12036" width="9.1796875" style="131"/>
    <col min="12037" max="12037" width="16.453125" style="131" bestFit="1" customWidth="1"/>
    <col min="12038" max="12292" width="9.1796875" style="131"/>
    <col min="12293" max="12293" width="16.453125" style="131" bestFit="1" customWidth="1"/>
    <col min="12294" max="12548" width="9.1796875" style="131"/>
    <col min="12549" max="12549" width="16.453125" style="131" bestFit="1" customWidth="1"/>
    <col min="12550" max="12804" width="9.1796875" style="131"/>
    <col min="12805" max="12805" width="16.453125" style="131" bestFit="1" customWidth="1"/>
    <col min="12806" max="13060" width="9.1796875" style="131"/>
    <col min="13061" max="13061" width="16.453125" style="131" bestFit="1" customWidth="1"/>
    <col min="13062" max="13316" width="9.1796875" style="131"/>
    <col min="13317" max="13317" width="16.453125" style="131" bestFit="1" customWidth="1"/>
    <col min="13318" max="13572" width="9.1796875" style="131"/>
    <col min="13573" max="13573" width="16.453125" style="131" bestFit="1" customWidth="1"/>
    <col min="13574" max="13828" width="9.1796875" style="131"/>
    <col min="13829" max="13829" width="16.453125" style="131" bestFit="1" customWidth="1"/>
    <col min="13830" max="14084" width="9.1796875" style="131"/>
    <col min="14085" max="14085" width="16.453125" style="131" bestFit="1" customWidth="1"/>
    <col min="14086" max="14340" width="9.1796875" style="131"/>
    <col min="14341" max="14341" width="16.453125" style="131" bestFit="1" customWidth="1"/>
    <col min="14342" max="14596" width="9.1796875" style="131"/>
    <col min="14597" max="14597" width="16.453125" style="131" bestFit="1" customWidth="1"/>
    <col min="14598" max="14852" width="9.1796875" style="131"/>
    <col min="14853" max="14853" width="16.453125" style="131" bestFit="1" customWidth="1"/>
    <col min="14854" max="15108" width="9.1796875" style="131"/>
    <col min="15109" max="15109" width="16.453125" style="131" bestFit="1" customWidth="1"/>
    <col min="15110" max="15364" width="9.1796875" style="131"/>
    <col min="15365" max="15365" width="16.453125" style="131" bestFit="1" customWidth="1"/>
    <col min="15366" max="15620" width="9.1796875" style="131"/>
    <col min="15621" max="15621" width="16.453125" style="131" bestFit="1" customWidth="1"/>
    <col min="15622" max="15876" width="9.1796875" style="131"/>
    <col min="15877" max="15877" width="16.453125" style="131" bestFit="1" customWidth="1"/>
    <col min="15878" max="16132" width="9.1796875" style="131"/>
    <col min="16133" max="16133" width="16.453125" style="131" bestFit="1" customWidth="1"/>
    <col min="16134" max="16384" width="9.1796875" style="131"/>
  </cols>
  <sheetData>
    <row r="20" spans="7:7" x14ac:dyDescent="0.3">
      <c r="G20" s="130"/>
    </row>
    <row r="28" spans="7:7" x14ac:dyDescent="0.3">
      <c r="G28" s="130"/>
    </row>
  </sheetData>
  <pageMargins left="0.74803149606299213" right="0.74803149606299213" top="0.98425196850393704" bottom="0.98425196850393704" header="0.51181102362204722" footer="0.51181102362204722"/>
  <pageSetup paperSize="9" orientation="landscape" r:id="rId1"/>
  <headerFooter alignWithMargins="0">
    <oddHeader>&amp;C&amp;"Calibri"&amp;11&amp;K000000OFFICIAL SENSITIVE - COMMERCIAL&amp;1#</oddHeader>
    <oddFooter>&amp;C&amp;1#&amp;"Calibri"&amp;9&amp;K000000OFFICIAL SENSITIVE - COMMERCIAL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31866-F328-447C-B5FD-0E067C56263A}">
  <sheetPr>
    <tabColor rgb="FF3D6497"/>
  </sheetPr>
  <dimension ref="B1:R102"/>
  <sheetViews>
    <sheetView showGridLines="0" zoomScaleNormal="100" workbookViewId="0"/>
  </sheetViews>
  <sheetFormatPr defaultColWidth="9.1796875" defaultRowHeight="13" x14ac:dyDescent="0.3"/>
  <cols>
    <col min="1" max="1" width="1.7265625" style="19" customWidth="1"/>
    <col min="2" max="2" width="3.81640625" style="19" customWidth="1"/>
    <col min="3" max="3" width="34.453125" style="19" customWidth="1"/>
    <col min="4" max="17" width="11.1796875" style="19" customWidth="1"/>
    <col min="18" max="18" width="15.26953125" style="19" customWidth="1"/>
    <col min="19" max="19" width="6.26953125" style="19" customWidth="1"/>
    <col min="20" max="20" width="9.453125" style="19" customWidth="1"/>
    <col min="21" max="35" width="7.54296875" style="19" customWidth="1"/>
    <col min="36" max="36" width="1.81640625" style="19" customWidth="1"/>
    <col min="37" max="51" width="7.54296875" style="19" customWidth="1"/>
    <col min="52" max="52" width="6.26953125" style="19" customWidth="1"/>
    <col min="53" max="16384" width="9.1796875" style="19"/>
  </cols>
  <sheetData>
    <row r="1" spans="2:18" s="27" customFormat="1" ht="12.75" customHeight="1" x14ac:dyDescent="0.35">
      <c r="B1" s="591" t="s">
        <v>286</v>
      </c>
      <c r="C1" s="591"/>
      <c r="D1" s="591"/>
      <c r="E1" s="591"/>
      <c r="F1" s="591"/>
      <c r="G1" s="591"/>
      <c r="H1" s="591"/>
      <c r="I1" s="591"/>
      <c r="J1" s="591"/>
      <c r="K1" s="591"/>
      <c r="L1" s="591"/>
      <c r="M1" s="591"/>
      <c r="N1" s="591"/>
      <c r="O1" s="591"/>
      <c r="P1" s="591"/>
      <c r="Q1" s="591"/>
      <c r="R1" s="591"/>
    </row>
    <row r="2" spans="2:18" s="33" customFormat="1" ht="14.5" x14ac:dyDescent="0.35">
      <c r="B2" s="358" t="s">
        <v>0</v>
      </c>
      <c r="C2" s="358"/>
      <c r="D2" s="358"/>
      <c r="E2" s="358"/>
      <c r="F2" s="358"/>
      <c r="G2" s="358"/>
      <c r="H2" s="358"/>
      <c r="I2" s="358"/>
      <c r="J2" s="358"/>
      <c r="K2" s="358"/>
      <c r="L2" s="358"/>
      <c r="M2" s="358"/>
      <c r="N2" s="358"/>
      <c r="O2" s="358"/>
      <c r="P2" s="358"/>
      <c r="Q2" s="358"/>
      <c r="R2" s="358"/>
    </row>
    <row r="3" spans="2:18" s="33" customFormat="1" ht="14.5" x14ac:dyDescent="0.35">
      <c r="B3" s="359" t="s">
        <v>184</v>
      </c>
      <c r="C3" s="359"/>
      <c r="D3" s="359"/>
      <c r="E3" s="359"/>
      <c r="F3" s="359"/>
      <c r="G3" s="359"/>
      <c r="H3" s="359"/>
      <c r="I3" s="359"/>
      <c r="J3" s="359"/>
      <c r="K3" s="359"/>
      <c r="L3" s="359"/>
      <c r="M3" s="359"/>
      <c r="N3" s="359"/>
      <c r="O3" s="359"/>
      <c r="P3" s="359"/>
      <c r="Q3" s="359"/>
      <c r="R3" s="359"/>
    </row>
    <row r="4" spans="2:18" s="224" customFormat="1" ht="12.75" customHeight="1" x14ac:dyDescent="0.35">
      <c r="C4" s="28"/>
      <c r="D4" s="366"/>
      <c r="E4" s="366"/>
      <c r="F4" s="367"/>
      <c r="R4" s="368"/>
    </row>
    <row r="5" spans="2:18" ht="12.75" customHeight="1" x14ac:dyDescent="0.3">
      <c r="B5" s="604" t="s">
        <v>140</v>
      </c>
      <c r="C5" s="604"/>
      <c r="D5" s="604"/>
      <c r="E5" s="604"/>
      <c r="F5" s="604"/>
      <c r="G5" s="604"/>
      <c r="H5" s="604"/>
      <c r="I5" s="604"/>
      <c r="J5" s="604"/>
      <c r="K5" s="604"/>
      <c r="L5" s="604"/>
      <c r="M5" s="604"/>
      <c r="N5" s="604"/>
      <c r="O5" s="604"/>
      <c r="P5" s="604"/>
      <c r="Q5" s="604"/>
      <c r="R5" s="604"/>
    </row>
    <row r="6" spans="2:18" ht="6.75" customHeight="1" thickBot="1" x14ac:dyDescent="0.35">
      <c r="C6" s="92"/>
      <c r="D6" s="369"/>
      <c r="E6" s="370"/>
      <c r="F6" s="179"/>
    </row>
    <row r="7" spans="2:18" ht="15.75" customHeight="1" x14ac:dyDescent="0.3">
      <c r="B7" s="1080" t="s">
        <v>141</v>
      </c>
      <c r="C7" s="1081"/>
      <c r="D7" s="1131" t="s">
        <v>287</v>
      </c>
      <c r="E7" s="1132"/>
      <c r="F7" s="1132"/>
      <c r="G7" s="1132"/>
      <c r="H7" s="1132"/>
      <c r="I7" s="1132"/>
      <c r="J7" s="1132"/>
      <c r="K7" s="1132"/>
      <c r="L7" s="1132"/>
      <c r="M7" s="1132"/>
      <c r="N7" s="1132"/>
      <c r="O7" s="1132"/>
      <c r="P7" s="1132"/>
      <c r="Q7" s="1132"/>
      <c r="R7" s="1133"/>
    </row>
    <row r="8" spans="2:18" ht="12.75" customHeight="1" x14ac:dyDescent="0.3">
      <c r="B8" s="1082"/>
      <c r="C8" s="1083"/>
      <c r="D8" s="1135" t="s">
        <v>67</v>
      </c>
      <c r="E8" s="1134" t="s">
        <v>68</v>
      </c>
      <c r="F8" s="1134" t="s">
        <v>69</v>
      </c>
      <c r="G8" s="1134" t="s">
        <v>70</v>
      </c>
      <c r="H8" s="1134" t="s">
        <v>71</v>
      </c>
      <c r="I8" s="1134" t="s">
        <v>72</v>
      </c>
      <c r="J8" s="1134" t="s">
        <v>73</v>
      </c>
      <c r="K8" s="1134" t="s">
        <v>2</v>
      </c>
      <c r="L8" s="1134" t="s">
        <v>3</v>
      </c>
      <c r="M8" s="1134" t="s">
        <v>4</v>
      </c>
      <c r="N8" s="1134" t="s">
        <v>5</v>
      </c>
      <c r="O8" s="1134" t="s">
        <v>6</v>
      </c>
      <c r="P8" s="1134" t="s">
        <v>7</v>
      </c>
      <c r="Q8" s="1136" t="s">
        <v>8</v>
      </c>
      <c r="R8" s="580" t="s">
        <v>182</v>
      </c>
    </row>
    <row r="9" spans="2:18" ht="12.75" customHeight="1" x14ac:dyDescent="0.3">
      <c r="B9" s="605"/>
      <c r="C9" s="606"/>
      <c r="D9" s="1135"/>
      <c r="E9" s="1134"/>
      <c r="F9" s="1134"/>
      <c r="G9" s="1134"/>
      <c r="H9" s="1134"/>
      <c r="I9" s="1134"/>
      <c r="J9" s="1134"/>
      <c r="K9" s="1134"/>
      <c r="L9" s="1134"/>
      <c r="M9" s="1134"/>
      <c r="N9" s="1134"/>
      <c r="O9" s="1134"/>
      <c r="P9" s="1134"/>
      <c r="Q9" s="1136"/>
      <c r="R9" s="579" t="s">
        <v>274</v>
      </c>
    </row>
    <row r="10" spans="2:18" ht="12.75" customHeight="1" x14ac:dyDescent="0.3">
      <c r="B10" s="1144" t="s">
        <v>142</v>
      </c>
      <c r="C10" s="1145"/>
      <c r="D10" s="372">
        <v>15000</v>
      </c>
      <c r="E10" s="373">
        <v>15000</v>
      </c>
      <c r="F10" s="373">
        <v>15000</v>
      </c>
      <c r="G10" s="373">
        <v>15000</v>
      </c>
      <c r="H10" s="373">
        <v>15000</v>
      </c>
      <c r="I10" s="373">
        <v>15000</v>
      </c>
      <c r="J10" s="373">
        <v>15795</v>
      </c>
      <c r="K10" s="373">
        <v>16365</v>
      </c>
      <c r="L10" s="373">
        <v>16910</v>
      </c>
      <c r="M10" s="373">
        <v>17335</v>
      </c>
      <c r="N10" s="373">
        <v>17495</v>
      </c>
      <c r="O10" s="373">
        <v>17775</v>
      </c>
      <c r="P10" s="373">
        <v>18330</v>
      </c>
      <c r="Q10" s="891">
        <v>18935</v>
      </c>
      <c r="R10" s="375">
        <v>19390</v>
      </c>
    </row>
    <row r="11" spans="2:18" ht="12.75" customHeight="1" x14ac:dyDescent="0.3">
      <c r="B11" s="1146" t="s">
        <v>143</v>
      </c>
      <c r="C11" s="1147"/>
      <c r="D11" s="376" t="s">
        <v>23</v>
      </c>
      <c r="E11" s="377" t="s">
        <v>23</v>
      </c>
      <c r="F11" s="377" t="s">
        <v>23</v>
      </c>
      <c r="G11" s="377" t="s">
        <v>23</v>
      </c>
      <c r="H11" s="377" t="s">
        <v>23</v>
      </c>
      <c r="I11" s="377" t="s">
        <v>23</v>
      </c>
      <c r="J11" s="377" t="s">
        <v>23</v>
      </c>
      <c r="K11" s="377" t="s">
        <v>23</v>
      </c>
      <c r="L11" s="377" t="s">
        <v>23</v>
      </c>
      <c r="M11" s="377" t="s">
        <v>23</v>
      </c>
      <c r="N11" s="394">
        <v>21000</v>
      </c>
      <c r="O11" s="394">
        <v>21000</v>
      </c>
      <c r="P11" s="394">
        <v>25000</v>
      </c>
      <c r="Q11" s="892">
        <v>25725</v>
      </c>
      <c r="R11" s="379">
        <v>26575</v>
      </c>
    </row>
    <row r="12" spans="2:18" ht="12.75" customHeight="1" x14ac:dyDescent="0.3">
      <c r="B12" s="1148" t="s">
        <v>74</v>
      </c>
      <c r="C12" s="1149"/>
      <c r="D12" s="380"/>
      <c r="E12" s="381"/>
      <c r="F12" s="382"/>
      <c r="G12" s="382"/>
      <c r="H12" s="382"/>
      <c r="I12" s="382"/>
      <c r="J12" s="382"/>
      <c r="K12" s="382"/>
      <c r="L12" s="382"/>
      <c r="M12" s="382"/>
      <c r="N12" s="382"/>
      <c r="O12" s="382"/>
      <c r="P12" s="883"/>
      <c r="Q12" s="879"/>
      <c r="R12" s="383"/>
    </row>
    <row r="13" spans="2:18" ht="12.75" customHeight="1" x14ac:dyDescent="0.3">
      <c r="B13" s="1137">
        <v>2006</v>
      </c>
      <c r="C13" s="1138"/>
      <c r="D13" s="59">
        <v>100.419</v>
      </c>
      <c r="E13" s="166">
        <v>126.66200000000001</v>
      </c>
      <c r="F13" s="166">
        <v>136.52799999999999</v>
      </c>
      <c r="G13" s="166">
        <v>140.923</v>
      </c>
      <c r="H13" s="166">
        <v>148.75899999999999</v>
      </c>
      <c r="I13" s="166">
        <v>146.31299999999999</v>
      </c>
      <c r="J13" s="166">
        <v>139.16499999999999</v>
      </c>
      <c r="K13" s="166">
        <v>130.53899999999999</v>
      </c>
      <c r="L13" s="166">
        <v>121.685</v>
      </c>
      <c r="M13" s="166">
        <v>111.10599999999999</v>
      </c>
      <c r="N13" s="166">
        <v>100.928</v>
      </c>
      <c r="O13" s="166">
        <v>91.691000000000003</v>
      </c>
      <c r="P13" s="167">
        <v>82.090999999999994</v>
      </c>
      <c r="Q13" s="880">
        <v>80.936999999999998</v>
      </c>
      <c r="R13" s="384">
        <v>61.253999999999998</v>
      </c>
    </row>
    <row r="14" spans="2:18" ht="12.75" customHeight="1" x14ac:dyDescent="0.3">
      <c r="B14" s="1137">
        <v>2007</v>
      </c>
      <c r="C14" s="1138"/>
      <c r="D14" s="59" t="s">
        <v>23</v>
      </c>
      <c r="E14" s="166">
        <v>99.984999999999999</v>
      </c>
      <c r="F14" s="166">
        <v>124.652</v>
      </c>
      <c r="G14" s="166">
        <v>133.53399999999999</v>
      </c>
      <c r="H14" s="166">
        <v>145.78</v>
      </c>
      <c r="I14" s="166">
        <v>147.79599999999999</v>
      </c>
      <c r="J14" s="166">
        <v>144.619</v>
      </c>
      <c r="K14" s="166">
        <v>139.21700000000001</v>
      </c>
      <c r="L14" s="166">
        <v>131.42599999999999</v>
      </c>
      <c r="M14" s="166">
        <v>121.71299999999999</v>
      </c>
      <c r="N14" s="166">
        <v>111.777</v>
      </c>
      <c r="O14" s="166">
        <v>102.123</v>
      </c>
      <c r="P14" s="167">
        <v>91.912000000000006</v>
      </c>
      <c r="Q14" s="880">
        <v>90.551000000000002</v>
      </c>
      <c r="R14" s="384">
        <v>68.867999999999995</v>
      </c>
    </row>
    <row r="15" spans="2:18" ht="12.75" customHeight="1" x14ac:dyDescent="0.3">
      <c r="B15" s="1137">
        <v>2008</v>
      </c>
      <c r="C15" s="1138"/>
      <c r="D15" s="59" t="s">
        <v>23</v>
      </c>
      <c r="E15" s="166" t="s">
        <v>23</v>
      </c>
      <c r="F15" s="166">
        <v>113.169</v>
      </c>
      <c r="G15" s="166">
        <v>128.01</v>
      </c>
      <c r="H15" s="166">
        <v>144.16</v>
      </c>
      <c r="I15" s="166">
        <v>149.922</v>
      </c>
      <c r="J15" s="166">
        <v>150.608</v>
      </c>
      <c r="K15" s="166">
        <v>148.76599999999999</v>
      </c>
      <c r="L15" s="166">
        <v>143.64400000000001</v>
      </c>
      <c r="M15" s="166">
        <v>135.48099999999999</v>
      </c>
      <c r="N15" s="166">
        <v>126.73399999999999</v>
      </c>
      <c r="O15" s="166">
        <v>117.09099999999999</v>
      </c>
      <c r="P15" s="167">
        <v>106.774</v>
      </c>
      <c r="Q15" s="880">
        <v>105.66500000000001</v>
      </c>
      <c r="R15" s="384">
        <v>81.661000000000001</v>
      </c>
    </row>
    <row r="16" spans="2:18" ht="12.75" customHeight="1" x14ac:dyDescent="0.3">
      <c r="B16" s="1137">
        <v>2009</v>
      </c>
      <c r="C16" s="1138"/>
      <c r="D16" s="59" t="s">
        <v>23</v>
      </c>
      <c r="E16" s="166" t="s">
        <v>23</v>
      </c>
      <c r="F16" s="166" t="s">
        <v>23</v>
      </c>
      <c r="G16" s="166">
        <v>115.914</v>
      </c>
      <c r="H16" s="166">
        <v>140.92400000000001</v>
      </c>
      <c r="I16" s="166">
        <v>152.036</v>
      </c>
      <c r="J16" s="166">
        <v>157.08799999999999</v>
      </c>
      <c r="K16" s="166">
        <v>160.06399999999999</v>
      </c>
      <c r="L16" s="166">
        <v>158.96</v>
      </c>
      <c r="M16" s="166">
        <v>154.12299999999999</v>
      </c>
      <c r="N16" s="166">
        <v>147.059</v>
      </c>
      <c r="O16" s="166">
        <v>138.16800000000001</v>
      </c>
      <c r="P16" s="167">
        <v>127.251</v>
      </c>
      <c r="Q16" s="880">
        <v>127.559</v>
      </c>
      <c r="R16" s="384">
        <v>100.45</v>
      </c>
    </row>
    <row r="17" spans="2:18" ht="12.75" customHeight="1" x14ac:dyDescent="0.3">
      <c r="B17" s="1137">
        <v>2010</v>
      </c>
      <c r="C17" s="1138"/>
      <c r="D17" s="59" t="s">
        <v>23</v>
      </c>
      <c r="E17" s="166" t="s">
        <v>23</v>
      </c>
      <c r="F17" s="166" t="s">
        <v>23</v>
      </c>
      <c r="G17" s="166" t="s">
        <v>23</v>
      </c>
      <c r="H17" s="166">
        <v>123.54300000000001</v>
      </c>
      <c r="I17" s="166">
        <v>147.39699999999999</v>
      </c>
      <c r="J17" s="166">
        <v>157.24</v>
      </c>
      <c r="K17" s="166">
        <v>165.01</v>
      </c>
      <c r="L17" s="166">
        <v>169.09399999999999</v>
      </c>
      <c r="M17" s="166">
        <v>169.333</v>
      </c>
      <c r="N17" s="166">
        <v>166.221</v>
      </c>
      <c r="O17" s="166">
        <v>160.58799999999999</v>
      </c>
      <c r="P17" s="167">
        <v>152.30000000000001</v>
      </c>
      <c r="Q17" s="880">
        <v>156.22999999999999</v>
      </c>
      <c r="R17" s="384">
        <v>126.392</v>
      </c>
    </row>
    <row r="18" spans="2:18" ht="12.75" customHeight="1" x14ac:dyDescent="0.3">
      <c r="B18" s="1137">
        <v>2011</v>
      </c>
      <c r="C18" s="1138"/>
      <c r="D18" s="59" t="s">
        <v>23</v>
      </c>
      <c r="E18" s="166" t="s">
        <v>23</v>
      </c>
      <c r="F18" s="166" t="s">
        <v>23</v>
      </c>
      <c r="G18" s="166" t="s">
        <v>23</v>
      </c>
      <c r="H18" s="166" t="s">
        <v>23</v>
      </c>
      <c r="I18" s="166">
        <v>129.512</v>
      </c>
      <c r="J18" s="166">
        <v>153.571</v>
      </c>
      <c r="K18" s="166">
        <v>165.15700000000001</v>
      </c>
      <c r="L18" s="166">
        <v>173.89099999999999</v>
      </c>
      <c r="M18" s="166">
        <v>178.69499999999999</v>
      </c>
      <c r="N18" s="166">
        <v>179.89599999999999</v>
      </c>
      <c r="O18" s="166">
        <v>177.09100000000001</v>
      </c>
      <c r="P18" s="167">
        <v>170.874</v>
      </c>
      <c r="Q18" s="880">
        <v>177.50800000000001</v>
      </c>
      <c r="R18" s="384">
        <v>145.65199999999999</v>
      </c>
    </row>
    <row r="19" spans="2:18" ht="12.75" customHeight="1" x14ac:dyDescent="0.3">
      <c r="B19" s="1137">
        <v>2012</v>
      </c>
      <c r="C19" s="1138"/>
      <c r="D19" s="59" t="s">
        <v>23</v>
      </c>
      <c r="E19" s="166" t="s">
        <v>23</v>
      </c>
      <c r="F19" s="166" t="s">
        <v>23</v>
      </c>
      <c r="G19" s="166" t="s">
        <v>23</v>
      </c>
      <c r="H19" s="166" t="s">
        <v>23</v>
      </c>
      <c r="I19" s="166" t="s">
        <v>23</v>
      </c>
      <c r="J19" s="166">
        <v>132.209</v>
      </c>
      <c r="K19" s="166">
        <v>158.39500000000001</v>
      </c>
      <c r="L19" s="166">
        <v>172.279</v>
      </c>
      <c r="M19" s="166">
        <v>181.17699999999999</v>
      </c>
      <c r="N19" s="166">
        <v>185.99799999999999</v>
      </c>
      <c r="O19" s="166">
        <v>186.08199999999999</v>
      </c>
      <c r="P19" s="167">
        <v>182.43700000000001</v>
      </c>
      <c r="Q19" s="880">
        <v>190.965</v>
      </c>
      <c r="R19" s="384">
        <v>159.77199999999999</v>
      </c>
    </row>
    <row r="20" spans="2:18" ht="12.75" customHeight="1" x14ac:dyDescent="0.3">
      <c r="B20" s="1137">
        <v>2013</v>
      </c>
      <c r="C20" s="1138"/>
      <c r="D20" s="59" t="s">
        <v>23</v>
      </c>
      <c r="E20" s="166" t="s">
        <v>23</v>
      </c>
      <c r="F20" s="166" t="s">
        <v>23</v>
      </c>
      <c r="G20" s="166" t="s">
        <v>23</v>
      </c>
      <c r="H20" s="166" t="s">
        <v>23</v>
      </c>
      <c r="I20" s="166" t="s">
        <v>23</v>
      </c>
      <c r="J20" s="166" t="s">
        <v>23</v>
      </c>
      <c r="K20" s="166">
        <v>143.04300000000001</v>
      </c>
      <c r="L20" s="166">
        <v>168.93700000000001</v>
      </c>
      <c r="M20" s="166">
        <v>182.11500000000001</v>
      </c>
      <c r="N20" s="166">
        <v>190.56899999999999</v>
      </c>
      <c r="O20" s="166">
        <v>193.672</v>
      </c>
      <c r="P20" s="167">
        <v>192.82900000000001</v>
      </c>
      <c r="Q20" s="880">
        <v>203.792</v>
      </c>
      <c r="R20" s="384">
        <v>174.40199999999999</v>
      </c>
    </row>
    <row r="21" spans="2:18" ht="12.75" customHeight="1" x14ac:dyDescent="0.3">
      <c r="B21" s="1137">
        <v>2014</v>
      </c>
      <c r="C21" s="1138"/>
      <c r="D21" s="59" t="s">
        <v>23</v>
      </c>
      <c r="E21" s="166" t="s">
        <v>23</v>
      </c>
      <c r="F21" s="166" t="s">
        <v>23</v>
      </c>
      <c r="G21" s="166" t="s">
        <v>23</v>
      </c>
      <c r="H21" s="166" t="s">
        <v>23</v>
      </c>
      <c r="I21" s="166" t="s">
        <v>23</v>
      </c>
      <c r="J21" s="166" t="s">
        <v>23</v>
      </c>
      <c r="K21" s="166" t="s">
        <v>23</v>
      </c>
      <c r="L21" s="166">
        <v>152.74100000000001</v>
      </c>
      <c r="M21" s="166">
        <v>181.15100000000001</v>
      </c>
      <c r="N21" s="166">
        <v>195.02099999999999</v>
      </c>
      <c r="O21" s="166">
        <v>202.00800000000001</v>
      </c>
      <c r="P21" s="167">
        <v>203.96600000000001</v>
      </c>
      <c r="Q21" s="880">
        <v>217.947</v>
      </c>
      <c r="R21" s="384">
        <v>190.30799999999999</v>
      </c>
    </row>
    <row r="22" spans="2:18" ht="12.75" customHeight="1" x14ac:dyDescent="0.3">
      <c r="B22" s="1137">
        <v>2015</v>
      </c>
      <c r="C22" s="1138"/>
      <c r="D22" s="59" t="s">
        <v>23</v>
      </c>
      <c r="E22" s="166" t="s">
        <v>23</v>
      </c>
      <c r="F22" s="166" t="s">
        <v>23</v>
      </c>
      <c r="G22" s="166" t="s">
        <v>23</v>
      </c>
      <c r="H22" s="166" t="s">
        <v>23</v>
      </c>
      <c r="I22" s="166" t="s">
        <v>23</v>
      </c>
      <c r="J22" s="166" t="s">
        <v>23</v>
      </c>
      <c r="K22" s="166" t="s">
        <v>23</v>
      </c>
      <c r="L22" s="166" t="s">
        <v>23</v>
      </c>
      <c r="M22" s="166">
        <v>158.04599999999999</v>
      </c>
      <c r="N22" s="166">
        <v>182.52</v>
      </c>
      <c r="O22" s="166">
        <v>191.971</v>
      </c>
      <c r="P22" s="167">
        <v>196.97399999999999</v>
      </c>
      <c r="Q22" s="880">
        <v>211.93199999999999</v>
      </c>
      <c r="R22" s="384">
        <v>189.02</v>
      </c>
    </row>
    <row r="23" spans="2:18" ht="12.75" customHeight="1" x14ac:dyDescent="0.3">
      <c r="B23" s="1137">
        <v>2016</v>
      </c>
      <c r="C23" s="1138"/>
      <c r="D23" s="59" t="s">
        <v>23</v>
      </c>
      <c r="E23" s="166" t="s">
        <v>23</v>
      </c>
      <c r="F23" s="166" t="s">
        <v>23</v>
      </c>
      <c r="G23" s="166" t="s">
        <v>23</v>
      </c>
      <c r="H23" s="166" t="s">
        <v>23</v>
      </c>
      <c r="I23" s="166" t="s">
        <v>23</v>
      </c>
      <c r="J23" s="166" t="s">
        <v>23</v>
      </c>
      <c r="K23" s="166" t="s">
        <v>23</v>
      </c>
      <c r="L23" s="166" t="s">
        <v>23</v>
      </c>
      <c r="M23" s="166" t="s">
        <v>23</v>
      </c>
      <c r="N23" s="166">
        <v>198.92099999999999</v>
      </c>
      <c r="O23" s="166">
        <v>235.30799999999999</v>
      </c>
      <c r="P23" s="167">
        <v>226.71299999999999</v>
      </c>
      <c r="Q23" s="880">
        <v>251.88399999999999</v>
      </c>
      <c r="R23" s="384">
        <v>232.76400000000001</v>
      </c>
    </row>
    <row r="24" spans="2:18" ht="12.75" customHeight="1" x14ac:dyDescent="0.3">
      <c r="B24" s="1137">
        <v>2017</v>
      </c>
      <c r="C24" s="1138"/>
      <c r="D24" s="59" t="s">
        <v>23</v>
      </c>
      <c r="E24" s="166" t="s">
        <v>23</v>
      </c>
      <c r="F24" s="166" t="s">
        <v>23</v>
      </c>
      <c r="G24" s="166" t="s">
        <v>23</v>
      </c>
      <c r="H24" s="166" t="s">
        <v>23</v>
      </c>
      <c r="I24" s="166" t="s">
        <v>23</v>
      </c>
      <c r="J24" s="166" t="s">
        <v>23</v>
      </c>
      <c r="K24" s="166" t="s">
        <v>23</v>
      </c>
      <c r="L24" s="166" t="s">
        <v>23</v>
      </c>
      <c r="M24" s="166" t="s">
        <v>23</v>
      </c>
      <c r="N24" s="166" t="s">
        <v>23</v>
      </c>
      <c r="O24" s="166">
        <v>157.09399999999999</v>
      </c>
      <c r="P24" s="167">
        <v>156.46600000000001</v>
      </c>
      <c r="Q24" s="880">
        <v>182.51499999999999</v>
      </c>
      <c r="R24" s="384">
        <v>175.4</v>
      </c>
    </row>
    <row r="25" spans="2:18" ht="12.75" customHeight="1" x14ac:dyDescent="0.3">
      <c r="B25" s="385"/>
      <c r="C25" s="386">
        <v>2018</v>
      </c>
      <c r="D25" s="59" t="s">
        <v>23</v>
      </c>
      <c r="E25" s="166" t="s">
        <v>23</v>
      </c>
      <c r="F25" s="166" t="s">
        <v>23</v>
      </c>
      <c r="G25" s="166" t="s">
        <v>23</v>
      </c>
      <c r="H25" s="166" t="s">
        <v>23</v>
      </c>
      <c r="I25" s="166" t="s">
        <v>23</v>
      </c>
      <c r="J25" s="166" t="s">
        <v>23</v>
      </c>
      <c r="K25" s="166" t="s">
        <v>23</v>
      </c>
      <c r="L25" s="166" t="s">
        <v>23</v>
      </c>
      <c r="M25" s="166" t="s">
        <v>23</v>
      </c>
      <c r="N25" s="166" t="s">
        <v>23</v>
      </c>
      <c r="O25" s="166" t="s">
        <v>23</v>
      </c>
      <c r="P25" s="167">
        <v>133.815</v>
      </c>
      <c r="Q25" s="880">
        <v>172.67599999999999</v>
      </c>
      <c r="R25" s="384">
        <v>173.87899999999999</v>
      </c>
    </row>
    <row r="26" spans="2:18" ht="12.75" customHeight="1" x14ac:dyDescent="0.3">
      <c r="B26" s="629"/>
      <c r="C26" s="630">
        <v>2019</v>
      </c>
      <c r="D26" s="59" t="s">
        <v>23</v>
      </c>
      <c r="E26" s="166" t="s">
        <v>23</v>
      </c>
      <c r="F26" s="166" t="s">
        <v>23</v>
      </c>
      <c r="G26" s="166" t="s">
        <v>23</v>
      </c>
      <c r="H26" s="166" t="s">
        <v>23</v>
      </c>
      <c r="I26" s="166" t="s">
        <v>23</v>
      </c>
      <c r="J26" s="166" t="s">
        <v>23</v>
      </c>
      <c r="K26" s="166" t="s">
        <v>23</v>
      </c>
      <c r="L26" s="166" t="s">
        <v>23</v>
      </c>
      <c r="M26" s="166" t="s">
        <v>23</v>
      </c>
      <c r="N26" s="166" t="s">
        <v>23</v>
      </c>
      <c r="O26" s="166" t="s">
        <v>23</v>
      </c>
      <c r="P26" s="167" t="s">
        <v>23</v>
      </c>
      <c r="Q26" s="880">
        <v>150.465</v>
      </c>
      <c r="R26" s="384">
        <v>166.71</v>
      </c>
    </row>
    <row r="27" spans="2:18" ht="12.75" customHeight="1" thickBot="1" x14ac:dyDescent="0.35">
      <c r="B27" s="1139">
        <v>2020</v>
      </c>
      <c r="C27" s="1140"/>
      <c r="D27" s="387" t="s">
        <v>23</v>
      </c>
      <c r="E27" s="388" t="s">
        <v>23</v>
      </c>
      <c r="F27" s="388" t="s">
        <v>23</v>
      </c>
      <c r="G27" s="388" t="s">
        <v>23</v>
      </c>
      <c r="H27" s="388" t="s">
        <v>23</v>
      </c>
      <c r="I27" s="388" t="s">
        <v>23</v>
      </c>
      <c r="J27" s="388" t="s">
        <v>23</v>
      </c>
      <c r="K27" s="388" t="s">
        <v>23</v>
      </c>
      <c r="L27" s="388" t="s">
        <v>23</v>
      </c>
      <c r="M27" s="388" t="s">
        <v>23</v>
      </c>
      <c r="N27" s="388" t="s">
        <v>23</v>
      </c>
      <c r="O27" s="388" t="s">
        <v>23</v>
      </c>
      <c r="P27" s="884" t="s">
        <v>23</v>
      </c>
      <c r="Q27" s="881" t="s">
        <v>23</v>
      </c>
      <c r="R27" s="389">
        <v>130.036</v>
      </c>
    </row>
    <row r="28" spans="2:18" s="123" customFormat="1" ht="25.5" customHeight="1" thickBot="1" x14ac:dyDescent="0.4">
      <c r="B28" s="1141" t="s">
        <v>275</v>
      </c>
      <c r="C28" s="1142"/>
      <c r="D28" s="177">
        <v>563.00800000000004</v>
      </c>
      <c r="E28" s="178">
        <v>721.64700000000005</v>
      </c>
      <c r="F28" s="178">
        <v>870.87699999999995</v>
      </c>
      <c r="G28" s="178">
        <v>1005.154</v>
      </c>
      <c r="H28" s="178">
        <v>1189.8630000000001</v>
      </c>
      <c r="I28" s="178">
        <v>1327.8589999999999</v>
      </c>
      <c r="J28" s="178">
        <v>1450.797</v>
      </c>
      <c r="K28" s="178">
        <v>1590.7560000000001</v>
      </c>
      <c r="L28" s="178">
        <v>1739.9480000000001</v>
      </c>
      <c r="M28" s="178">
        <v>1884.79</v>
      </c>
      <c r="N28" s="178">
        <v>2066.0970000000002</v>
      </c>
      <c r="O28" s="178">
        <v>2207.44</v>
      </c>
      <c r="P28" s="173">
        <v>2254.855</v>
      </c>
      <c r="Q28" s="890">
        <v>2550.5050000000001</v>
      </c>
      <c r="R28" s="390">
        <v>2348.616</v>
      </c>
    </row>
    <row r="29" spans="2:18" ht="12.75" customHeight="1" x14ac:dyDescent="0.3">
      <c r="B29" s="1143" t="s">
        <v>53</v>
      </c>
      <c r="C29" s="1143"/>
      <c r="D29" s="1143"/>
      <c r="E29" s="1143"/>
      <c r="F29" s="1143"/>
      <c r="K29" s="391"/>
      <c r="L29" s="391"/>
      <c r="M29" s="391"/>
      <c r="N29" s="391"/>
      <c r="O29" s="391"/>
      <c r="P29" s="391"/>
      <c r="Q29" s="391"/>
      <c r="R29" s="391" t="s">
        <v>75</v>
      </c>
    </row>
    <row r="30" spans="2:18" ht="12.75" customHeight="1" x14ac:dyDescent="0.3">
      <c r="C30" s="392"/>
      <c r="D30" s="393"/>
      <c r="E30" s="393"/>
      <c r="I30" s="391"/>
    </row>
    <row r="31" spans="2:18" ht="12.75" customHeight="1" x14ac:dyDescent="0.3">
      <c r="D31" s="370"/>
      <c r="E31" s="370"/>
      <c r="F31" s="179"/>
    </row>
    <row r="32" spans="2:18" ht="12.75" customHeight="1" x14ac:dyDescent="0.3">
      <c r="B32" s="604" t="s">
        <v>145</v>
      </c>
      <c r="C32" s="604"/>
      <c r="D32" s="604"/>
      <c r="E32" s="604"/>
      <c r="F32" s="604"/>
      <c r="G32" s="604"/>
      <c r="H32" s="604"/>
      <c r="I32" s="604"/>
      <c r="J32" s="604"/>
      <c r="K32" s="604"/>
      <c r="L32" s="604"/>
      <c r="M32" s="604"/>
      <c r="N32" s="604"/>
      <c r="O32" s="604"/>
      <c r="P32" s="604"/>
      <c r="Q32" s="604"/>
      <c r="R32" s="604"/>
    </row>
    <row r="33" spans="2:18" ht="6.75" customHeight="1" thickBot="1" x14ac:dyDescent="0.35">
      <c r="C33" s="92"/>
      <c r="D33" s="369"/>
      <c r="E33" s="370"/>
      <c r="F33" s="179"/>
    </row>
    <row r="34" spans="2:18" ht="17.25" customHeight="1" x14ac:dyDescent="0.3">
      <c r="B34" s="1080" t="s">
        <v>141</v>
      </c>
      <c r="C34" s="1081"/>
      <c r="D34" s="1132" t="s">
        <v>288</v>
      </c>
      <c r="E34" s="1132"/>
      <c r="F34" s="1132"/>
      <c r="G34" s="1132"/>
      <c r="H34" s="1132"/>
      <c r="I34" s="1132"/>
      <c r="J34" s="1132"/>
      <c r="K34" s="1132"/>
      <c r="L34" s="1132"/>
      <c r="M34" s="1132"/>
      <c r="N34" s="1132"/>
      <c r="O34" s="1132"/>
      <c r="P34" s="1132"/>
      <c r="Q34" s="1132"/>
      <c r="R34" s="1133"/>
    </row>
    <row r="35" spans="2:18" ht="12.75" customHeight="1" x14ac:dyDescent="0.3">
      <c r="B35" s="1082"/>
      <c r="C35" s="1083"/>
      <c r="D35" s="1135" t="s">
        <v>67</v>
      </c>
      <c r="E35" s="1134" t="s">
        <v>68</v>
      </c>
      <c r="F35" s="1134" t="s">
        <v>69</v>
      </c>
      <c r="G35" s="1134" t="s">
        <v>70</v>
      </c>
      <c r="H35" s="1134" t="s">
        <v>71</v>
      </c>
      <c r="I35" s="1134" t="s">
        <v>72</v>
      </c>
      <c r="J35" s="1134" t="s">
        <v>73</v>
      </c>
      <c r="K35" s="1134" t="s">
        <v>2</v>
      </c>
      <c r="L35" s="1134" t="s">
        <v>3</v>
      </c>
      <c r="M35" s="1134" t="s">
        <v>4</v>
      </c>
      <c r="N35" s="1134" t="s">
        <v>5</v>
      </c>
      <c r="O35" s="1134" t="s">
        <v>6</v>
      </c>
      <c r="P35" s="1134" t="s">
        <v>7</v>
      </c>
      <c r="Q35" s="1136" t="s">
        <v>8</v>
      </c>
      <c r="R35" s="580" t="s">
        <v>182</v>
      </c>
    </row>
    <row r="36" spans="2:18" ht="12.75" customHeight="1" x14ac:dyDescent="0.3">
      <c r="B36" s="605"/>
      <c r="C36" s="606"/>
      <c r="D36" s="1135"/>
      <c r="E36" s="1134"/>
      <c r="F36" s="1134"/>
      <c r="G36" s="1134"/>
      <c r="H36" s="1134"/>
      <c r="I36" s="1134"/>
      <c r="J36" s="1134"/>
      <c r="K36" s="1134"/>
      <c r="L36" s="1134"/>
      <c r="M36" s="1134"/>
      <c r="N36" s="1134"/>
      <c r="O36" s="1134"/>
      <c r="P36" s="1134"/>
      <c r="Q36" s="1136"/>
      <c r="R36" s="579" t="s">
        <v>274</v>
      </c>
    </row>
    <row r="37" spans="2:18" ht="12.75" customHeight="1" x14ac:dyDescent="0.3">
      <c r="B37" s="1144" t="s">
        <v>142</v>
      </c>
      <c r="C37" s="1145"/>
      <c r="D37" s="373">
        <v>15000</v>
      </c>
      <c r="E37" s="373">
        <v>15000</v>
      </c>
      <c r="F37" s="373">
        <v>15000</v>
      </c>
      <c r="G37" s="373">
        <v>15000</v>
      </c>
      <c r="H37" s="373">
        <v>15000</v>
      </c>
      <c r="I37" s="373">
        <v>15000</v>
      </c>
      <c r="J37" s="373">
        <v>15795</v>
      </c>
      <c r="K37" s="373">
        <v>16365</v>
      </c>
      <c r="L37" s="373">
        <v>16910</v>
      </c>
      <c r="M37" s="373">
        <v>17335</v>
      </c>
      <c r="N37" s="373">
        <v>17495</v>
      </c>
      <c r="O37" s="373">
        <v>17775</v>
      </c>
      <c r="P37" s="373">
        <v>18330</v>
      </c>
      <c r="Q37" s="891">
        <v>18935</v>
      </c>
      <c r="R37" s="375">
        <v>19390</v>
      </c>
    </row>
    <row r="38" spans="2:18" ht="12.75" customHeight="1" x14ac:dyDescent="0.3">
      <c r="B38" s="1146" t="s">
        <v>143</v>
      </c>
      <c r="C38" s="1147"/>
      <c r="D38" s="394"/>
      <c r="E38" s="394"/>
      <c r="F38" s="377" t="s">
        <v>23</v>
      </c>
      <c r="G38" s="377" t="s">
        <v>23</v>
      </c>
      <c r="H38" s="377" t="s">
        <v>23</v>
      </c>
      <c r="I38" s="377" t="s">
        <v>23</v>
      </c>
      <c r="J38" s="377" t="s">
        <v>23</v>
      </c>
      <c r="K38" s="377" t="s">
        <v>23</v>
      </c>
      <c r="L38" s="377" t="s">
        <v>23</v>
      </c>
      <c r="M38" s="377" t="s">
        <v>23</v>
      </c>
      <c r="N38" s="394">
        <v>21000</v>
      </c>
      <c r="O38" s="394">
        <v>21000</v>
      </c>
      <c r="P38" s="394">
        <v>25000</v>
      </c>
      <c r="Q38" s="892">
        <v>25725</v>
      </c>
      <c r="R38" s="379">
        <v>26575</v>
      </c>
    </row>
    <row r="39" spans="2:18" ht="12.75" customHeight="1" x14ac:dyDescent="0.3">
      <c r="B39" s="1148" t="s">
        <v>74</v>
      </c>
      <c r="C39" s="1149"/>
      <c r="D39" s="380"/>
      <c r="E39" s="381"/>
      <c r="F39" s="382"/>
      <c r="G39" s="382"/>
      <c r="H39" s="382"/>
      <c r="I39" s="883"/>
      <c r="J39" s="886"/>
      <c r="K39" s="886"/>
      <c r="L39" s="886"/>
      <c r="M39" s="886"/>
      <c r="N39" s="886"/>
      <c r="O39" s="886"/>
      <c r="P39" s="886"/>
      <c r="Q39" s="879"/>
      <c r="R39" s="383"/>
    </row>
    <row r="40" spans="2:18" ht="12.75" customHeight="1" x14ac:dyDescent="0.3">
      <c r="B40" s="1137">
        <v>2006</v>
      </c>
      <c r="C40" s="1138"/>
      <c r="D40" s="59">
        <v>39.609107999999999</v>
      </c>
      <c r="E40" s="166">
        <v>74.187595000000002</v>
      </c>
      <c r="F40" s="166">
        <v>102.81828400000001</v>
      </c>
      <c r="G40" s="166">
        <v>122.607375</v>
      </c>
      <c r="H40" s="166">
        <v>146.30720199999999</v>
      </c>
      <c r="I40" s="167">
        <v>157.602543</v>
      </c>
      <c r="J40" s="887">
        <v>150.293891</v>
      </c>
      <c r="K40" s="887">
        <v>141.84177199999999</v>
      </c>
      <c r="L40" s="887">
        <v>131.331705</v>
      </c>
      <c r="M40" s="887">
        <v>119.210926</v>
      </c>
      <c r="N40" s="887">
        <v>104.998329</v>
      </c>
      <c r="O40" s="887">
        <v>92.679871000000006</v>
      </c>
      <c r="P40" s="887">
        <v>81.349385999999996</v>
      </c>
      <c r="Q40" s="880">
        <v>73.064829000000003</v>
      </c>
      <c r="R40" s="384">
        <v>55.830851000000003</v>
      </c>
    </row>
    <row r="41" spans="2:18" ht="12.75" customHeight="1" x14ac:dyDescent="0.3">
      <c r="B41" s="1137">
        <v>2007</v>
      </c>
      <c r="C41" s="1138"/>
      <c r="D41" s="59" t="s">
        <v>23</v>
      </c>
      <c r="E41" s="166">
        <v>42.681697</v>
      </c>
      <c r="F41" s="166">
        <v>75.979536999999993</v>
      </c>
      <c r="G41" s="166">
        <v>99.898128</v>
      </c>
      <c r="H41" s="166">
        <v>128.416539</v>
      </c>
      <c r="I41" s="167">
        <v>147.44458599999999</v>
      </c>
      <c r="J41" s="887">
        <v>149.69520299999999</v>
      </c>
      <c r="K41" s="887">
        <v>148.22055900000001</v>
      </c>
      <c r="L41" s="887">
        <v>142.12715600000001</v>
      </c>
      <c r="M41" s="887">
        <v>133.15424100000001</v>
      </c>
      <c r="N41" s="887">
        <v>120.213975</v>
      </c>
      <c r="O41" s="887">
        <v>107.105625</v>
      </c>
      <c r="P41" s="887">
        <v>94.461196999999999</v>
      </c>
      <c r="Q41" s="880">
        <v>84.255750000000006</v>
      </c>
      <c r="R41" s="384">
        <v>65.564665000000005</v>
      </c>
    </row>
    <row r="42" spans="2:18" ht="12.75" customHeight="1" x14ac:dyDescent="0.3">
      <c r="B42" s="1137">
        <v>2008</v>
      </c>
      <c r="C42" s="1138"/>
      <c r="D42" s="59" t="s">
        <v>23</v>
      </c>
      <c r="E42" s="166" t="s">
        <v>23</v>
      </c>
      <c r="F42" s="166">
        <v>51.287609000000003</v>
      </c>
      <c r="G42" s="166">
        <v>77.960815999999994</v>
      </c>
      <c r="H42" s="166">
        <v>107.522227</v>
      </c>
      <c r="I42" s="167">
        <v>132.51394300000001</v>
      </c>
      <c r="J42" s="887">
        <v>144.217578</v>
      </c>
      <c r="K42" s="887">
        <v>152.53552400000001</v>
      </c>
      <c r="L42" s="887">
        <v>154.28354200000001</v>
      </c>
      <c r="M42" s="887">
        <v>150.25385199999999</v>
      </c>
      <c r="N42" s="887">
        <v>140.691249</v>
      </c>
      <c r="O42" s="887">
        <v>128.95228</v>
      </c>
      <c r="P42" s="887">
        <v>115.798316</v>
      </c>
      <c r="Q42" s="880">
        <v>104.712767</v>
      </c>
      <c r="R42" s="384">
        <v>83.002229999999997</v>
      </c>
    </row>
    <row r="43" spans="2:18" ht="12.75" customHeight="1" x14ac:dyDescent="0.3">
      <c r="B43" s="1137">
        <v>2009</v>
      </c>
      <c r="C43" s="1138"/>
      <c r="D43" s="59" t="s">
        <v>23</v>
      </c>
      <c r="E43" s="166" t="s">
        <v>23</v>
      </c>
      <c r="F43" s="166" t="s">
        <v>23</v>
      </c>
      <c r="G43" s="166">
        <v>51.915196999999999</v>
      </c>
      <c r="H43" s="166">
        <v>84.163877999999997</v>
      </c>
      <c r="I43" s="167">
        <v>112.67114100000001</v>
      </c>
      <c r="J43" s="887">
        <v>131.11886000000001</v>
      </c>
      <c r="K43" s="887">
        <v>150.30781400000001</v>
      </c>
      <c r="L43" s="887">
        <v>163.38371000000001</v>
      </c>
      <c r="M43" s="887">
        <v>169.120981</v>
      </c>
      <c r="N43" s="887">
        <v>165.30435299999999</v>
      </c>
      <c r="O43" s="887">
        <v>155.79819900000001</v>
      </c>
      <c r="P43" s="887">
        <v>143.110195</v>
      </c>
      <c r="Q43" s="880">
        <v>132.000381</v>
      </c>
      <c r="R43" s="384">
        <v>107.29062500000001</v>
      </c>
    </row>
    <row r="44" spans="2:18" ht="12.75" customHeight="1" x14ac:dyDescent="0.3">
      <c r="B44" s="1137">
        <v>2010</v>
      </c>
      <c r="C44" s="1138"/>
      <c r="D44" s="59" t="s">
        <v>23</v>
      </c>
      <c r="E44" s="166" t="s">
        <v>23</v>
      </c>
      <c r="F44" s="166" t="s">
        <v>23</v>
      </c>
      <c r="G44" s="166" t="s">
        <v>23</v>
      </c>
      <c r="H44" s="166">
        <v>54.580229000000003</v>
      </c>
      <c r="I44" s="167">
        <v>88.553974999999994</v>
      </c>
      <c r="J44" s="887">
        <v>111.26483</v>
      </c>
      <c r="K44" s="887">
        <v>136.90645900000001</v>
      </c>
      <c r="L44" s="887">
        <v>161.63774599999999</v>
      </c>
      <c r="M44" s="887">
        <v>182.48944399999999</v>
      </c>
      <c r="N44" s="887">
        <v>192.00101100000001</v>
      </c>
      <c r="O44" s="887">
        <v>192.79818700000001</v>
      </c>
      <c r="P44" s="887">
        <v>187.99442300000001</v>
      </c>
      <c r="Q44" s="880">
        <v>181.40445500000001</v>
      </c>
      <c r="R44" s="384">
        <v>152.61553000000001</v>
      </c>
    </row>
    <row r="45" spans="2:18" ht="12.75" customHeight="1" x14ac:dyDescent="0.3">
      <c r="B45" s="1137">
        <v>2011</v>
      </c>
      <c r="C45" s="1138"/>
      <c r="D45" s="59" t="s">
        <v>23</v>
      </c>
      <c r="E45" s="166" t="s">
        <v>23</v>
      </c>
      <c r="F45" s="166" t="s">
        <v>23</v>
      </c>
      <c r="G45" s="166" t="s">
        <v>23</v>
      </c>
      <c r="H45" s="166" t="s">
        <v>23</v>
      </c>
      <c r="I45" s="167">
        <v>58.018290999999998</v>
      </c>
      <c r="J45" s="887">
        <v>88.541161000000002</v>
      </c>
      <c r="K45" s="887">
        <v>117.22039700000001</v>
      </c>
      <c r="L45" s="887">
        <v>147.494191</v>
      </c>
      <c r="M45" s="887">
        <v>177.330376</v>
      </c>
      <c r="N45" s="887">
        <v>200.46776500000001</v>
      </c>
      <c r="O45" s="887">
        <v>214.55733799999999</v>
      </c>
      <c r="P45" s="887">
        <v>218.301569</v>
      </c>
      <c r="Q45" s="880">
        <v>216.22662099999999</v>
      </c>
      <c r="R45" s="384">
        <v>187.912294</v>
      </c>
    </row>
    <row r="46" spans="2:18" ht="12.75" customHeight="1" x14ac:dyDescent="0.3">
      <c r="B46" s="1137">
        <v>2012</v>
      </c>
      <c r="C46" s="1138"/>
      <c r="D46" s="59" t="s">
        <v>23</v>
      </c>
      <c r="E46" s="166" t="s">
        <v>23</v>
      </c>
      <c r="F46" s="166" t="s">
        <v>23</v>
      </c>
      <c r="G46" s="166" t="s">
        <v>23</v>
      </c>
      <c r="H46" s="166" t="s">
        <v>23</v>
      </c>
      <c r="I46" s="167" t="s">
        <v>23</v>
      </c>
      <c r="J46" s="887">
        <v>57.458125000000003</v>
      </c>
      <c r="K46" s="887">
        <v>92.753208999999998</v>
      </c>
      <c r="L46" s="887">
        <v>125.501107</v>
      </c>
      <c r="M46" s="887">
        <v>159.32165900000001</v>
      </c>
      <c r="N46" s="887">
        <v>190.32973899999999</v>
      </c>
      <c r="O46" s="887">
        <v>213.89928599999999</v>
      </c>
      <c r="P46" s="887">
        <v>226.80337299999999</v>
      </c>
      <c r="Q46" s="880">
        <v>232.207109</v>
      </c>
      <c r="R46" s="384">
        <v>207.70646300000001</v>
      </c>
    </row>
    <row r="47" spans="2:18" ht="12.75" customHeight="1" x14ac:dyDescent="0.3">
      <c r="B47" s="1137">
        <v>2013</v>
      </c>
      <c r="C47" s="1138"/>
      <c r="D47" s="59" t="s">
        <v>23</v>
      </c>
      <c r="E47" s="166" t="s">
        <v>23</v>
      </c>
      <c r="F47" s="166" t="s">
        <v>23</v>
      </c>
      <c r="G47" s="166" t="s">
        <v>23</v>
      </c>
      <c r="H47" s="166" t="s">
        <v>23</v>
      </c>
      <c r="I47" s="167" t="s">
        <v>23</v>
      </c>
      <c r="J47" s="887" t="s">
        <v>23</v>
      </c>
      <c r="K47" s="887">
        <v>62.141469999999998</v>
      </c>
      <c r="L47" s="887">
        <v>99.855928000000006</v>
      </c>
      <c r="M47" s="887">
        <v>137.03474499999999</v>
      </c>
      <c r="N47" s="887">
        <v>172.25607299999999</v>
      </c>
      <c r="O47" s="887">
        <v>205.80338399999999</v>
      </c>
      <c r="P47" s="887">
        <v>230.128389</v>
      </c>
      <c r="Q47" s="880">
        <v>246.05999399999999</v>
      </c>
      <c r="R47" s="384">
        <v>228.66349700000001</v>
      </c>
    </row>
    <row r="48" spans="2:18" ht="12.75" customHeight="1" x14ac:dyDescent="0.3">
      <c r="B48" s="1137">
        <v>2014</v>
      </c>
      <c r="C48" s="1138"/>
      <c r="D48" s="59" t="s">
        <v>23</v>
      </c>
      <c r="E48" s="166" t="s">
        <v>23</v>
      </c>
      <c r="F48" s="166" t="s">
        <v>23</v>
      </c>
      <c r="G48" s="166" t="s">
        <v>23</v>
      </c>
      <c r="H48" s="166" t="s">
        <v>23</v>
      </c>
      <c r="I48" s="167" t="s">
        <v>23</v>
      </c>
      <c r="J48" s="887" t="s">
        <v>23</v>
      </c>
      <c r="K48" s="887" t="s">
        <v>23</v>
      </c>
      <c r="L48" s="887">
        <v>67.023038</v>
      </c>
      <c r="M48" s="887">
        <v>110.15778400000001</v>
      </c>
      <c r="N48" s="887">
        <v>150.21940699999999</v>
      </c>
      <c r="O48" s="887">
        <v>191.37052</v>
      </c>
      <c r="P48" s="887">
        <v>227.53151199999999</v>
      </c>
      <c r="Q48" s="880">
        <v>256.21795500000002</v>
      </c>
      <c r="R48" s="384">
        <v>250.491908</v>
      </c>
    </row>
    <row r="49" spans="2:18" ht="12.75" customHeight="1" x14ac:dyDescent="0.3">
      <c r="B49" s="1137">
        <v>2015</v>
      </c>
      <c r="C49" s="1138"/>
      <c r="D49" s="59" t="s">
        <v>23</v>
      </c>
      <c r="E49" s="166" t="s">
        <v>23</v>
      </c>
      <c r="F49" s="166" t="s">
        <v>23</v>
      </c>
      <c r="G49" s="166" t="s">
        <v>23</v>
      </c>
      <c r="H49" s="166" t="s">
        <v>23</v>
      </c>
      <c r="I49" s="167" t="s">
        <v>23</v>
      </c>
      <c r="J49" s="887" t="s">
        <v>23</v>
      </c>
      <c r="K49" s="887" t="s">
        <v>23</v>
      </c>
      <c r="L49" s="887" t="s">
        <v>23</v>
      </c>
      <c r="M49" s="887">
        <v>71.736919</v>
      </c>
      <c r="N49" s="887">
        <v>115.193988</v>
      </c>
      <c r="O49" s="887">
        <v>157.38205300000001</v>
      </c>
      <c r="P49" s="887">
        <v>196.93802500000001</v>
      </c>
      <c r="Q49" s="880">
        <v>234.155092</v>
      </c>
      <c r="R49" s="384">
        <v>240.17995500000001</v>
      </c>
    </row>
    <row r="50" spans="2:18" ht="12.75" customHeight="1" x14ac:dyDescent="0.3">
      <c r="B50" s="1137">
        <v>2016</v>
      </c>
      <c r="C50" s="1138"/>
      <c r="D50" s="59" t="s">
        <v>23</v>
      </c>
      <c r="E50" s="166" t="s">
        <v>23</v>
      </c>
      <c r="F50" s="166" t="s">
        <v>23</v>
      </c>
      <c r="G50" s="166" t="s">
        <v>23</v>
      </c>
      <c r="H50" s="166" t="s">
        <v>23</v>
      </c>
      <c r="I50" s="167" t="s">
        <v>23</v>
      </c>
      <c r="J50" s="887" t="s">
        <v>23</v>
      </c>
      <c r="K50" s="887" t="s">
        <v>23</v>
      </c>
      <c r="L50" s="887" t="s">
        <v>23</v>
      </c>
      <c r="M50" s="887" t="s">
        <v>23</v>
      </c>
      <c r="N50" s="887">
        <v>82.461145000000002</v>
      </c>
      <c r="O50" s="887">
        <v>130.79212799999999</v>
      </c>
      <c r="P50" s="887">
        <v>147.07088300000001</v>
      </c>
      <c r="Q50" s="880">
        <v>187.279337</v>
      </c>
      <c r="R50" s="384">
        <v>203.42227099999999</v>
      </c>
    </row>
    <row r="51" spans="2:18" ht="12.75" customHeight="1" x14ac:dyDescent="0.3">
      <c r="B51" s="1137">
        <v>2017</v>
      </c>
      <c r="C51" s="1138"/>
      <c r="D51" s="59" t="s">
        <v>23</v>
      </c>
      <c r="E51" s="166" t="s">
        <v>23</v>
      </c>
      <c r="F51" s="166" t="s">
        <v>23</v>
      </c>
      <c r="G51" s="166" t="s">
        <v>23</v>
      </c>
      <c r="H51" s="166" t="s">
        <v>23</v>
      </c>
      <c r="I51" s="167" t="s">
        <v>23</v>
      </c>
      <c r="J51" s="887" t="s">
        <v>23</v>
      </c>
      <c r="K51" s="887" t="s">
        <v>23</v>
      </c>
      <c r="L51" s="887" t="s">
        <v>23</v>
      </c>
      <c r="M51" s="887" t="s">
        <v>23</v>
      </c>
      <c r="N51" s="887" t="s">
        <v>23</v>
      </c>
      <c r="O51" s="887">
        <v>64.610326000000001</v>
      </c>
      <c r="P51" s="887">
        <v>76.312533000000002</v>
      </c>
      <c r="Q51" s="880">
        <v>111.53487800000001</v>
      </c>
      <c r="R51" s="384">
        <v>133.62712099999999</v>
      </c>
    </row>
    <row r="52" spans="2:18" ht="12.75" customHeight="1" x14ac:dyDescent="0.3">
      <c r="B52" s="385"/>
      <c r="C52" s="386">
        <v>2018</v>
      </c>
      <c r="D52" s="59" t="s">
        <v>23</v>
      </c>
      <c r="E52" s="166" t="s">
        <v>23</v>
      </c>
      <c r="F52" s="166" t="s">
        <v>23</v>
      </c>
      <c r="G52" s="166" t="s">
        <v>23</v>
      </c>
      <c r="H52" s="166" t="s">
        <v>23</v>
      </c>
      <c r="I52" s="167" t="s">
        <v>23</v>
      </c>
      <c r="J52" s="887" t="s">
        <v>23</v>
      </c>
      <c r="K52" s="887" t="s">
        <v>23</v>
      </c>
      <c r="L52" s="887" t="s">
        <v>23</v>
      </c>
      <c r="M52" s="887" t="s">
        <v>23</v>
      </c>
      <c r="N52" s="887" t="s">
        <v>23</v>
      </c>
      <c r="O52" s="887" t="s">
        <v>23</v>
      </c>
      <c r="P52" s="887">
        <v>47.263857999999999</v>
      </c>
      <c r="Q52" s="880">
        <v>80.585549999999998</v>
      </c>
      <c r="R52" s="384">
        <v>104.900463</v>
      </c>
    </row>
    <row r="53" spans="2:18" ht="12.75" customHeight="1" x14ac:dyDescent="0.3">
      <c r="B53" s="629"/>
      <c r="C53" s="630">
        <v>2019</v>
      </c>
      <c r="D53" s="59" t="s">
        <v>23</v>
      </c>
      <c r="E53" s="166" t="s">
        <v>23</v>
      </c>
      <c r="F53" s="166" t="s">
        <v>23</v>
      </c>
      <c r="G53" s="166" t="s">
        <v>23</v>
      </c>
      <c r="H53" s="166" t="s">
        <v>23</v>
      </c>
      <c r="I53" s="167" t="s">
        <v>23</v>
      </c>
      <c r="J53" s="887" t="s">
        <v>23</v>
      </c>
      <c r="K53" s="887" t="s">
        <v>23</v>
      </c>
      <c r="L53" s="887" t="s">
        <v>23</v>
      </c>
      <c r="M53" s="887" t="s">
        <v>23</v>
      </c>
      <c r="N53" s="887" t="s">
        <v>23</v>
      </c>
      <c r="O53" s="887" t="s">
        <v>23</v>
      </c>
      <c r="P53" s="887" t="s">
        <v>23</v>
      </c>
      <c r="Q53" s="880">
        <v>53.872621000000002</v>
      </c>
      <c r="R53" s="384">
        <v>78.859652999999994</v>
      </c>
    </row>
    <row r="54" spans="2:18" ht="12.75" customHeight="1" thickBot="1" x14ac:dyDescent="0.35">
      <c r="B54" s="1139">
        <v>2020</v>
      </c>
      <c r="C54" s="1140"/>
      <c r="D54" s="387" t="s">
        <v>23</v>
      </c>
      <c r="E54" s="388" t="s">
        <v>23</v>
      </c>
      <c r="F54" s="388" t="s">
        <v>23</v>
      </c>
      <c r="G54" s="388" t="s">
        <v>23</v>
      </c>
      <c r="H54" s="388" t="s">
        <v>23</v>
      </c>
      <c r="I54" s="884" t="s">
        <v>23</v>
      </c>
      <c r="J54" s="888" t="s">
        <v>23</v>
      </c>
      <c r="K54" s="888" t="s">
        <v>23</v>
      </c>
      <c r="L54" s="888" t="s">
        <v>23</v>
      </c>
      <c r="M54" s="888" t="s">
        <v>23</v>
      </c>
      <c r="N54" s="888" t="s">
        <v>23</v>
      </c>
      <c r="O54" s="888" t="s">
        <v>23</v>
      </c>
      <c r="P54" s="888" t="s">
        <v>23</v>
      </c>
      <c r="Q54" s="881" t="s">
        <v>23</v>
      </c>
      <c r="R54" s="389">
        <v>45.697004</v>
      </c>
    </row>
    <row r="55" spans="2:18" s="123" customFormat="1" ht="25.5" customHeight="1" thickBot="1" x14ac:dyDescent="0.4">
      <c r="B55" s="1141" t="s">
        <v>275</v>
      </c>
      <c r="C55" s="1142"/>
      <c r="D55" s="396">
        <v>343.56222300000002</v>
      </c>
      <c r="E55" s="397">
        <v>522.47622699999999</v>
      </c>
      <c r="F55" s="397">
        <v>695.50834899999995</v>
      </c>
      <c r="G55" s="397">
        <v>837.29594199999997</v>
      </c>
      <c r="H55" s="397">
        <v>1032.2686369999999</v>
      </c>
      <c r="I55" s="885">
        <v>1186.466682</v>
      </c>
      <c r="J55" s="889">
        <v>1264.846785</v>
      </c>
      <c r="K55" s="889">
        <v>1387.1496179999999</v>
      </c>
      <c r="L55" s="889">
        <v>1535.1983929999999</v>
      </c>
      <c r="M55" s="889">
        <v>1712.7251779999999</v>
      </c>
      <c r="N55" s="889">
        <v>1897.2633129999999</v>
      </c>
      <c r="O55" s="341">
        <v>2087.8609190000002</v>
      </c>
      <c r="P55" s="341">
        <v>2199.0533610000002</v>
      </c>
      <c r="Q55" s="890">
        <v>2380.209378</v>
      </c>
      <c r="R55" s="398">
        <v>2286.1930179999999</v>
      </c>
    </row>
    <row r="56" spans="2:18" ht="12.75" customHeight="1" x14ac:dyDescent="0.3">
      <c r="B56" s="399" t="s">
        <v>53</v>
      </c>
      <c r="C56" s="1143" t="s">
        <v>53</v>
      </c>
      <c r="D56" s="1143"/>
      <c r="E56" s="1143"/>
      <c r="F56" s="1143"/>
      <c r="G56" s="1143"/>
      <c r="K56" s="391"/>
      <c r="L56" s="391"/>
      <c r="M56" s="391"/>
      <c r="N56" s="391"/>
      <c r="O56" s="391"/>
      <c r="P56" s="391"/>
      <c r="Q56" s="391"/>
      <c r="R56" s="391" t="s">
        <v>75</v>
      </c>
    </row>
    <row r="57" spans="2:18" ht="12.75" customHeight="1" x14ac:dyDescent="0.3">
      <c r="C57" s="400"/>
    </row>
    <row r="58" spans="2:18" ht="12.75" customHeight="1" x14ac:dyDescent="0.3">
      <c r="D58" s="370"/>
      <c r="E58" s="370"/>
      <c r="F58" s="179"/>
    </row>
    <row r="59" spans="2:18" ht="12.75" customHeight="1" x14ac:dyDescent="0.3">
      <c r="B59" s="604" t="s">
        <v>146</v>
      </c>
      <c r="C59" s="604"/>
      <c r="D59" s="604"/>
      <c r="E59" s="604"/>
      <c r="F59" s="604"/>
      <c r="G59" s="604"/>
      <c r="H59" s="604"/>
      <c r="I59" s="604"/>
      <c r="J59" s="604"/>
      <c r="K59" s="604"/>
      <c r="L59" s="604"/>
      <c r="M59" s="604"/>
      <c r="N59" s="604"/>
      <c r="O59" s="604"/>
      <c r="P59" s="604"/>
      <c r="Q59" s="604"/>
      <c r="R59" s="604"/>
    </row>
    <row r="60" spans="2:18" ht="6.75" customHeight="1" thickBot="1" x14ac:dyDescent="0.35">
      <c r="C60" s="92"/>
      <c r="D60" s="369"/>
      <c r="E60" s="370"/>
      <c r="F60" s="179"/>
    </row>
    <row r="61" spans="2:18" ht="12.75" customHeight="1" x14ac:dyDescent="0.3">
      <c r="B61" s="1080" t="s">
        <v>141</v>
      </c>
      <c r="C61" s="1081"/>
      <c r="D61" s="1150" t="s">
        <v>276</v>
      </c>
      <c r="E61" s="1150"/>
      <c r="F61" s="1150"/>
      <c r="G61" s="1150"/>
      <c r="H61" s="1150"/>
      <c r="I61" s="1150"/>
      <c r="J61" s="1150"/>
      <c r="K61" s="1150"/>
      <c r="L61" s="1150"/>
      <c r="M61" s="1150"/>
      <c r="N61" s="1150"/>
      <c r="O61" s="1150"/>
      <c r="P61" s="1150"/>
      <c r="Q61" s="1150"/>
      <c r="R61" s="1151"/>
    </row>
    <row r="62" spans="2:18" ht="12.75" customHeight="1" x14ac:dyDescent="0.3">
      <c r="B62" s="1082"/>
      <c r="C62" s="1083"/>
      <c r="D62" s="1135" t="s">
        <v>67</v>
      </c>
      <c r="E62" s="1134" t="s">
        <v>68</v>
      </c>
      <c r="F62" s="1134" t="s">
        <v>69</v>
      </c>
      <c r="G62" s="1134" t="s">
        <v>70</v>
      </c>
      <c r="H62" s="1134" t="s">
        <v>71</v>
      </c>
      <c r="I62" s="1134" t="s">
        <v>72</v>
      </c>
      <c r="J62" s="1134" t="s">
        <v>73</v>
      </c>
      <c r="K62" s="1134" t="s">
        <v>2</v>
      </c>
      <c r="L62" s="1134" t="s">
        <v>3</v>
      </c>
      <c r="M62" s="1134" t="s">
        <v>4</v>
      </c>
      <c r="N62" s="1134" t="s">
        <v>5</v>
      </c>
      <c r="O62" s="1134" t="s">
        <v>6</v>
      </c>
      <c r="P62" s="1134" t="s">
        <v>7</v>
      </c>
      <c r="Q62" s="1136" t="s">
        <v>8</v>
      </c>
      <c r="R62" s="580" t="s">
        <v>182</v>
      </c>
    </row>
    <row r="63" spans="2:18" ht="12.75" customHeight="1" x14ac:dyDescent="0.3">
      <c r="B63" s="605"/>
      <c r="C63" s="606"/>
      <c r="D63" s="1135"/>
      <c r="E63" s="1134"/>
      <c r="F63" s="1134"/>
      <c r="G63" s="1134"/>
      <c r="H63" s="1134"/>
      <c r="I63" s="1134"/>
      <c r="J63" s="1134"/>
      <c r="K63" s="1134"/>
      <c r="L63" s="1134"/>
      <c r="M63" s="1134"/>
      <c r="N63" s="1134"/>
      <c r="O63" s="1134"/>
      <c r="P63" s="1134"/>
      <c r="Q63" s="1136"/>
      <c r="R63" s="579" t="s">
        <v>274</v>
      </c>
    </row>
    <row r="64" spans="2:18" ht="12.75" customHeight="1" x14ac:dyDescent="0.3">
      <c r="B64" s="1144" t="s">
        <v>142</v>
      </c>
      <c r="C64" s="1145"/>
      <c r="D64" s="401">
        <v>15000</v>
      </c>
      <c r="E64" s="401">
        <v>15000</v>
      </c>
      <c r="F64" s="373">
        <v>15000</v>
      </c>
      <c r="G64" s="373">
        <v>15000</v>
      </c>
      <c r="H64" s="373">
        <v>15000</v>
      </c>
      <c r="I64" s="373">
        <v>15000</v>
      </c>
      <c r="J64" s="373">
        <v>15795</v>
      </c>
      <c r="K64" s="373">
        <v>16365</v>
      </c>
      <c r="L64" s="373">
        <v>16910</v>
      </c>
      <c r="M64" s="373">
        <v>17335</v>
      </c>
      <c r="N64" s="373">
        <v>17495</v>
      </c>
      <c r="O64" s="373">
        <v>17775</v>
      </c>
      <c r="P64" s="373">
        <v>18330</v>
      </c>
      <c r="Q64" s="891">
        <v>18935</v>
      </c>
      <c r="R64" s="375">
        <v>19390</v>
      </c>
    </row>
    <row r="65" spans="2:18" ht="12.75" customHeight="1" x14ac:dyDescent="0.3">
      <c r="B65" s="1146" t="s">
        <v>143</v>
      </c>
      <c r="C65" s="1147"/>
      <c r="D65" s="394"/>
      <c r="E65" s="394"/>
      <c r="F65" s="377" t="s">
        <v>23</v>
      </c>
      <c r="G65" s="377" t="s">
        <v>23</v>
      </c>
      <c r="H65" s="377" t="s">
        <v>23</v>
      </c>
      <c r="I65" s="377" t="s">
        <v>23</v>
      </c>
      <c r="J65" s="377" t="s">
        <v>23</v>
      </c>
      <c r="K65" s="377" t="s">
        <v>23</v>
      </c>
      <c r="L65" s="377" t="s">
        <v>23</v>
      </c>
      <c r="M65" s="377" t="s">
        <v>23</v>
      </c>
      <c r="N65" s="394">
        <v>21000</v>
      </c>
      <c r="O65" s="394">
        <v>21000</v>
      </c>
      <c r="P65" s="394">
        <v>25000</v>
      </c>
      <c r="Q65" s="892">
        <v>25725</v>
      </c>
      <c r="R65" s="379">
        <v>26575</v>
      </c>
    </row>
    <row r="66" spans="2:18" ht="12.75" customHeight="1" x14ac:dyDescent="0.3">
      <c r="B66" s="1148" t="s">
        <v>74</v>
      </c>
      <c r="C66" s="1149"/>
      <c r="D66" s="402"/>
      <c r="E66" s="403"/>
      <c r="F66" s="382"/>
      <c r="G66" s="382"/>
      <c r="H66" s="382"/>
      <c r="I66" s="893"/>
      <c r="J66" s="897"/>
      <c r="K66" s="897"/>
      <c r="L66" s="897"/>
      <c r="M66" s="897"/>
      <c r="N66" s="897"/>
      <c r="O66" s="898"/>
      <c r="P66" s="886"/>
      <c r="Q66" s="879"/>
      <c r="R66" s="404"/>
    </row>
    <row r="67" spans="2:18" ht="12.75" customHeight="1" x14ac:dyDescent="0.3">
      <c r="B67" s="1137">
        <v>2006</v>
      </c>
      <c r="C67" s="1138"/>
      <c r="D67" s="405">
        <v>390</v>
      </c>
      <c r="E67" s="406">
        <v>590</v>
      </c>
      <c r="F67" s="406">
        <v>750</v>
      </c>
      <c r="G67" s="406">
        <v>870</v>
      </c>
      <c r="H67" s="406">
        <v>980</v>
      </c>
      <c r="I67" s="406">
        <v>1080</v>
      </c>
      <c r="J67" s="899">
        <v>1080</v>
      </c>
      <c r="K67" s="899">
        <v>1090</v>
      </c>
      <c r="L67" s="899">
        <v>1080</v>
      </c>
      <c r="M67" s="899">
        <v>1070</v>
      </c>
      <c r="N67" s="899">
        <v>1040</v>
      </c>
      <c r="O67" s="900">
        <v>1010</v>
      </c>
      <c r="P67" s="894">
        <v>990</v>
      </c>
      <c r="Q67" s="880">
        <v>900</v>
      </c>
      <c r="R67" s="407">
        <v>910</v>
      </c>
    </row>
    <row r="68" spans="2:18" ht="12.75" customHeight="1" x14ac:dyDescent="0.3">
      <c r="B68" s="1137">
        <v>2007</v>
      </c>
      <c r="C68" s="1138"/>
      <c r="D68" s="405" t="s">
        <v>23</v>
      </c>
      <c r="E68" s="406">
        <v>430</v>
      </c>
      <c r="F68" s="406">
        <v>610</v>
      </c>
      <c r="G68" s="406">
        <v>750</v>
      </c>
      <c r="H68" s="406">
        <v>880</v>
      </c>
      <c r="I68" s="406">
        <v>1000</v>
      </c>
      <c r="J68" s="899">
        <v>1040</v>
      </c>
      <c r="K68" s="899">
        <v>1060</v>
      </c>
      <c r="L68" s="899">
        <v>1080</v>
      </c>
      <c r="M68" s="899">
        <v>1090</v>
      </c>
      <c r="N68" s="899">
        <v>1080</v>
      </c>
      <c r="O68" s="900">
        <v>1050</v>
      </c>
      <c r="P68" s="894">
        <v>1030</v>
      </c>
      <c r="Q68" s="880">
        <v>930</v>
      </c>
      <c r="R68" s="407">
        <v>950</v>
      </c>
    </row>
    <row r="69" spans="2:18" ht="12.75" customHeight="1" x14ac:dyDescent="0.3">
      <c r="B69" s="1137">
        <v>2008</v>
      </c>
      <c r="C69" s="1138"/>
      <c r="D69" s="405" t="s">
        <v>23</v>
      </c>
      <c r="E69" s="406" t="s">
        <v>23</v>
      </c>
      <c r="F69" s="406">
        <v>450</v>
      </c>
      <c r="G69" s="406">
        <v>610</v>
      </c>
      <c r="H69" s="406">
        <v>750</v>
      </c>
      <c r="I69" s="406">
        <v>880</v>
      </c>
      <c r="J69" s="899">
        <v>960</v>
      </c>
      <c r="K69" s="899">
        <v>1030</v>
      </c>
      <c r="L69" s="899">
        <v>1070</v>
      </c>
      <c r="M69" s="899">
        <v>1110</v>
      </c>
      <c r="N69" s="899">
        <v>1110</v>
      </c>
      <c r="O69" s="900">
        <v>1100</v>
      </c>
      <c r="P69" s="894">
        <v>1080</v>
      </c>
      <c r="Q69" s="880">
        <v>990</v>
      </c>
      <c r="R69" s="407">
        <v>1020</v>
      </c>
    </row>
    <row r="70" spans="2:18" ht="12.75" customHeight="1" x14ac:dyDescent="0.3">
      <c r="B70" s="1137">
        <v>2009</v>
      </c>
      <c r="C70" s="1138"/>
      <c r="D70" s="405" t="s">
        <v>23</v>
      </c>
      <c r="E70" s="406" t="s">
        <v>23</v>
      </c>
      <c r="F70" s="406" t="s">
        <v>23</v>
      </c>
      <c r="G70" s="406">
        <v>450</v>
      </c>
      <c r="H70" s="406">
        <v>600</v>
      </c>
      <c r="I70" s="406">
        <v>740</v>
      </c>
      <c r="J70" s="899">
        <v>830</v>
      </c>
      <c r="K70" s="899">
        <v>940</v>
      </c>
      <c r="L70" s="899">
        <v>1030</v>
      </c>
      <c r="M70" s="899">
        <v>1100</v>
      </c>
      <c r="N70" s="899">
        <v>1120</v>
      </c>
      <c r="O70" s="900">
        <v>1130</v>
      </c>
      <c r="P70" s="894">
        <v>1120</v>
      </c>
      <c r="Q70" s="880">
        <v>1030</v>
      </c>
      <c r="R70" s="407">
        <v>1070</v>
      </c>
    </row>
    <row r="71" spans="2:18" ht="12.75" customHeight="1" x14ac:dyDescent="0.3">
      <c r="B71" s="1137">
        <v>2010</v>
      </c>
      <c r="C71" s="1138"/>
      <c r="D71" s="405" t="s">
        <v>23</v>
      </c>
      <c r="E71" s="406" t="s">
        <v>23</v>
      </c>
      <c r="F71" s="406" t="s">
        <v>23</v>
      </c>
      <c r="G71" s="406" t="s">
        <v>23</v>
      </c>
      <c r="H71" s="406">
        <v>440</v>
      </c>
      <c r="I71" s="406">
        <v>600</v>
      </c>
      <c r="J71" s="899">
        <v>710</v>
      </c>
      <c r="K71" s="899">
        <v>830</v>
      </c>
      <c r="L71" s="899">
        <v>960</v>
      </c>
      <c r="M71" s="899">
        <v>1080</v>
      </c>
      <c r="N71" s="899">
        <v>1160</v>
      </c>
      <c r="O71" s="900">
        <v>1200</v>
      </c>
      <c r="P71" s="894">
        <v>1230</v>
      </c>
      <c r="Q71" s="880">
        <v>1160</v>
      </c>
      <c r="R71" s="407">
        <v>1210</v>
      </c>
    </row>
    <row r="72" spans="2:18" ht="12.75" customHeight="1" x14ac:dyDescent="0.3">
      <c r="B72" s="1137">
        <v>2011</v>
      </c>
      <c r="C72" s="1138"/>
      <c r="D72" s="405" t="s">
        <v>23</v>
      </c>
      <c r="E72" s="406" t="s">
        <v>23</v>
      </c>
      <c r="F72" s="406" t="s">
        <v>23</v>
      </c>
      <c r="G72" s="406" t="s">
        <v>23</v>
      </c>
      <c r="H72" s="406" t="s">
        <v>23</v>
      </c>
      <c r="I72" s="406">
        <v>450</v>
      </c>
      <c r="J72" s="899">
        <v>580</v>
      </c>
      <c r="K72" s="899">
        <v>710</v>
      </c>
      <c r="L72" s="899">
        <v>850</v>
      </c>
      <c r="M72" s="899">
        <v>990</v>
      </c>
      <c r="N72" s="899">
        <v>1110</v>
      </c>
      <c r="O72" s="900">
        <v>1210</v>
      </c>
      <c r="P72" s="894">
        <v>1280</v>
      </c>
      <c r="Q72" s="880">
        <v>1220</v>
      </c>
      <c r="R72" s="407">
        <v>1290</v>
      </c>
    </row>
    <row r="73" spans="2:18" ht="12.75" customHeight="1" x14ac:dyDescent="0.3">
      <c r="B73" s="1137">
        <v>2012</v>
      </c>
      <c r="C73" s="1138"/>
      <c r="D73" s="405" t="s">
        <v>23</v>
      </c>
      <c r="E73" s="406" t="s">
        <v>23</v>
      </c>
      <c r="F73" s="406" t="s">
        <v>23</v>
      </c>
      <c r="G73" s="406" t="s">
        <v>23</v>
      </c>
      <c r="H73" s="406" t="s">
        <v>23</v>
      </c>
      <c r="I73" s="406" t="s">
        <v>23</v>
      </c>
      <c r="J73" s="899">
        <v>430</v>
      </c>
      <c r="K73" s="899">
        <v>590</v>
      </c>
      <c r="L73" s="899">
        <v>730</v>
      </c>
      <c r="M73" s="899">
        <v>880</v>
      </c>
      <c r="N73" s="899">
        <v>1020</v>
      </c>
      <c r="O73" s="900">
        <v>1150</v>
      </c>
      <c r="P73" s="894">
        <v>1240</v>
      </c>
      <c r="Q73" s="880">
        <v>1220</v>
      </c>
      <c r="R73" s="407">
        <v>1300</v>
      </c>
    </row>
    <row r="74" spans="2:18" ht="12.75" customHeight="1" x14ac:dyDescent="0.3">
      <c r="B74" s="1137">
        <v>2013</v>
      </c>
      <c r="C74" s="1138"/>
      <c r="D74" s="405" t="s">
        <v>23</v>
      </c>
      <c r="E74" s="406" t="s">
        <v>23</v>
      </c>
      <c r="F74" s="406" t="s">
        <v>23</v>
      </c>
      <c r="G74" s="406" t="s">
        <v>23</v>
      </c>
      <c r="H74" s="406" t="s">
        <v>23</v>
      </c>
      <c r="I74" s="406" t="s">
        <v>23</v>
      </c>
      <c r="J74" s="899" t="s">
        <v>23</v>
      </c>
      <c r="K74" s="899">
        <v>430</v>
      </c>
      <c r="L74" s="899">
        <v>590</v>
      </c>
      <c r="M74" s="899">
        <v>750</v>
      </c>
      <c r="N74" s="899">
        <v>900</v>
      </c>
      <c r="O74" s="900">
        <v>1060</v>
      </c>
      <c r="P74" s="894">
        <v>1190</v>
      </c>
      <c r="Q74" s="880">
        <v>1210</v>
      </c>
      <c r="R74" s="407">
        <v>1310</v>
      </c>
    </row>
    <row r="75" spans="2:18" ht="12.75" customHeight="1" x14ac:dyDescent="0.3">
      <c r="B75" s="1137">
        <v>2014</v>
      </c>
      <c r="C75" s="1138"/>
      <c r="D75" s="405" t="s">
        <v>23</v>
      </c>
      <c r="E75" s="406" t="s">
        <v>23</v>
      </c>
      <c r="F75" s="406" t="s">
        <v>23</v>
      </c>
      <c r="G75" s="406" t="s">
        <v>23</v>
      </c>
      <c r="H75" s="406" t="s">
        <v>23</v>
      </c>
      <c r="I75" s="406" t="s">
        <v>23</v>
      </c>
      <c r="J75" s="899" t="s">
        <v>23</v>
      </c>
      <c r="K75" s="899" t="s">
        <v>23</v>
      </c>
      <c r="L75" s="899">
        <v>440</v>
      </c>
      <c r="M75" s="899">
        <v>610</v>
      </c>
      <c r="N75" s="899">
        <v>770</v>
      </c>
      <c r="O75" s="900">
        <v>950</v>
      </c>
      <c r="P75" s="894">
        <v>1120</v>
      </c>
      <c r="Q75" s="880">
        <v>1180</v>
      </c>
      <c r="R75" s="407">
        <v>1320</v>
      </c>
    </row>
    <row r="76" spans="2:18" ht="12.75" customHeight="1" x14ac:dyDescent="0.3">
      <c r="B76" s="1137">
        <v>2015</v>
      </c>
      <c r="C76" s="1138"/>
      <c r="D76" s="405" t="s">
        <v>23</v>
      </c>
      <c r="E76" s="406" t="s">
        <v>23</v>
      </c>
      <c r="F76" s="406" t="s">
        <v>23</v>
      </c>
      <c r="G76" s="406" t="s">
        <v>23</v>
      </c>
      <c r="H76" s="406" t="s">
        <v>23</v>
      </c>
      <c r="I76" s="406" t="s">
        <v>23</v>
      </c>
      <c r="J76" s="899" t="s">
        <v>23</v>
      </c>
      <c r="K76" s="899" t="s">
        <v>23</v>
      </c>
      <c r="L76" s="899" t="s">
        <v>23</v>
      </c>
      <c r="M76" s="899">
        <v>450</v>
      </c>
      <c r="N76" s="899">
        <v>630</v>
      </c>
      <c r="O76" s="900">
        <v>820</v>
      </c>
      <c r="P76" s="894">
        <v>1000</v>
      </c>
      <c r="Q76" s="880">
        <v>1100</v>
      </c>
      <c r="R76" s="407">
        <v>1270</v>
      </c>
    </row>
    <row r="77" spans="2:18" ht="12.75" customHeight="1" x14ac:dyDescent="0.3">
      <c r="B77" s="1137">
        <v>2016</v>
      </c>
      <c r="C77" s="1138"/>
      <c r="D77" s="405" t="s">
        <v>23</v>
      </c>
      <c r="E77" s="406" t="s">
        <v>23</v>
      </c>
      <c r="F77" s="406" t="s">
        <v>23</v>
      </c>
      <c r="G77" s="406" t="s">
        <v>23</v>
      </c>
      <c r="H77" s="406" t="s">
        <v>23</v>
      </c>
      <c r="I77" s="406" t="s">
        <v>23</v>
      </c>
      <c r="J77" s="899" t="s">
        <v>23</v>
      </c>
      <c r="K77" s="899" t="s">
        <v>23</v>
      </c>
      <c r="L77" s="899" t="s">
        <v>23</v>
      </c>
      <c r="M77" s="899" t="s">
        <v>23</v>
      </c>
      <c r="N77" s="899">
        <v>410</v>
      </c>
      <c r="O77" s="900">
        <v>560</v>
      </c>
      <c r="P77" s="894">
        <v>650</v>
      </c>
      <c r="Q77" s="880">
        <v>740</v>
      </c>
      <c r="R77" s="407">
        <v>870</v>
      </c>
    </row>
    <row r="78" spans="2:18" ht="12.75" customHeight="1" x14ac:dyDescent="0.3">
      <c r="B78" s="1137">
        <v>2017</v>
      </c>
      <c r="C78" s="1138"/>
      <c r="D78" s="405" t="s">
        <v>23</v>
      </c>
      <c r="E78" s="406" t="s">
        <v>23</v>
      </c>
      <c r="F78" s="406" t="s">
        <v>23</v>
      </c>
      <c r="G78" s="406" t="s">
        <v>23</v>
      </c>
      <c r="H78" s="406" t="s">
        <v>23</v>
      </c>
      <c r="I78" s="406" t="s">
        <v>23</v>
      </c>
      <c r="J78" s="899" t="s">
        <v>23</v>
      </c>
      <c r="K78" s="899" t="s">
        <v>23</v>
      </c>
      <c r="L78" s="899" t="s">
        <v>23</v>
      </c>
      <c r="M78" s="899" t="s">
        <v>23</v>
      </c>
      <c r="N78" s="899" t="s">
        <v>23</v>
      </c>
      <c r="O78" s="900">
        <v>410</v>
      </c>
      <c r="P78" s="894">
        <v>490</v>
      </c>
      <c r="Q78" s="880">
        <v>610</v>
      </c>
      <c r="R78" s="407">
        <v>760</v>
      </c>
    </row>
    <row r="79" spans="2:18" ht="12.75" customHeight="1" x14ac:dyDescent="0.3">
      <c r="B79" s="385"/>
      <c r="C79" s="386">
        <v>2018</v>
      </c>
      <c r="D79" s="405" t="s">
        <v>23</v>
      </c>
      <c r="E79" s="406" t="s">
        <v>23</v>
      </c>
      <c r="F79" s="406" t="s">
        <v>23</v>
      </c>
      <c r="G79" s="406" t="s">
        <v>23</v>
      </c>
      <c r="H79" s="406" t="s">
        <v>23</v>
      </c>
      <c r="I79" s="406" t="s">
        <v>23</v>
      </c>
      <c r="J79" s="899" t="s">
        <v>23</v>
      </c>
      <c r="K79" s="899" t="s">
        <v>23</v>
      </c>
      <c r="L79" s="899" t="s">
        <v>23</v>
      </c>
      <c r="M79" s="899" t="s">
        <v>23</v>
      </c>
      <c r="N79" s="899" t="s">
        <v>23</v>
      </c>
      <c r="O79" s="900" t="s">
        <v>23</v>
      </c>
      <c r="P79" s="894">
        <v>350</v>
      </c>
      <c r="Q79" s="880">
        <v>470</v>
      </c>
      <c r="R79" s="407">
        <v>600</v>
      </c>
    </row>
    <row r="80" spans="2:18" ht="12.75" customHeight="1" x14ac:dyDescent="0.3">
      <c r="B80" s="629"/>
      <c r="C80" s="630">
        <v>2019</v>
      </c>
      <c r="D80" s="405" t="s">
        <v>23</v>
      </c>
      <c r="E80" s="406" t="s">
        <v>23</v>
      </c>
      <c r="F80" s="406" t="s">
        <v>23</v>
      </c>
      <c r="G80" s="406" t="s">
        <v>23</v>
      </c>
      <c r="H80" s="406" t="s">
        <v>23</v>
      </c>
      <c r="I80" s="406" t="s">
        <v>23</v>
      </c>
      <c r="J80" s="899" t="s">
        <v>23</v>
      </c>
      <c r="K80" s="899" t="s">
        <v>23</v>
      </c>
      <c r="L80" s="899" t="s">
        <v>23</v>
      </c>
      <c r="M80" s="899" t="s">
        <v>23</v>
      </c>
      <c r="N80" s="899" t="s">
        <v>23</v>
      </c>
      <c r="O80" s="900" t="s">
        <v>23</v>
      </c>
      <c r="P80" s="894" t="s">
        <v>23</v>
      </c>
      <c r="Q80" s="880">
        <v>360</v>
      </c>
      <c r="R80" s="407">
        <v>470</v>
      </c>
    </row>
    <row r="81" spans="2:18" ht="12.75" customHeight="1" thickBot="1" x14ac:dyDescent="0.35">
      <c r="B81" s="1139">
        <v>2020</v>
      </c>
      <c r="C81" s="1140"/>
      <c r="D81" s="408" t="s">
        <v>23</v>
      </c>
      <c r="E81" s="409" t="s">
        <v>23</v>
      </c>
      <c r="F81" s="409" t="s">
        <v>23</v>
      </c>
      <c r="G81" s="409" t="s">
        <v>23</v>
      </c>
      <c r="H81" s="409" t="s">
        <v>23</v>
      </c>
      <c r="I81" s="409" t="s">
        <v>23</v>
      </c>
      <c r="J81" s="901" t="s">
        <v>23</v>
      </c>
      <c r="K81" s="901" t="s">
        <v>23</v>
      </c>
      <c r="L81" s="901" t="s">
        <v>23</v>
      </c>
      <c r="M81" s="901" t="s">
        <v>23</v>
      </c>
      <c r="N81" s="901" t="s">
        <v>23</v>
      </c>
      <c r="O81" s="902" t="s">
        <v>23</v>
      </c>
      <c r="P81" s="895" t="s">
        <v>23</v>
      </c>
      <c r="Q81" s="881" t="s">
        <v>23</v>
      </c>
      <c r="R81" s="410">
        <v>350</v>
      </c>
    </row>
    <row r="82" spans="2:18" s="123" customFormat="1" ht="25.5" customHeight="1" thickBot="1" x14ac:dyDescent="0.4">
      <c r="B82" s="1141" t="s">
        <v>275</v>
      </c>
      <c r="C82" s="1142"/>
      <c r="D82" s="411">
        <v>610</v>
      </c>
      <c r="E82" s="412">
        <v>720</v>
      </c>
      <c r="F82" s="412">
        <v>800</v>
      </c>
      <c r="G82" s="412">
        <v>830</v>
      </c>
      <c r="H82" s="412">
        <v>870</v>
      </c>
      <c r="I82" s="412">
        <v>890</v>
      </c>
      <c r="J82" s="903">
        <v>870</v>
      </c>
      <c r="K82" s="903">
        <v>870</v>
      </c>
      <c r="L82" s="903">
        <v>880</v>
      </c>
      <c r="M82" s="903">
        <v>910</v>
      </c>
      <c r="N82" s="903">
        <v>920</v>
      </c>
      <c r="O82" s="904">
        <v>950</v>
      </c>
      <c r="P82" s="896">
        <v>980</v>
      </c>
      <c r="Q82" s="890">
        <v>930</v>
      </c>
      <c r="R82" s="413">
        <v>970</v>
      </c>
    </row>
    <row r="83" spans="2:18" ht="12.75" customHeight="1" x14ac:dyDescent="0.3">
      <c r="B83" s="1143" t="s">
        <v>53</v>
      </c>
      <c r="C83" s="1143"/>
      <c r="D83" s="1143"/>
      <c r="E83" s="1143"/>
      <c r="F83" s="1143"/>
      <c r="G83" s="1143"/>
      <c r="K83" s="391"/>
      <c r="L83" s="391"/>
      <c r="M83" s="391"/>
      <c r="N83" s="391"/>
      <c r="O83" s="391"/>
      <c r="P83" s="391"/>
      <c r="Q83" s="391"/>
      <c r="R83" s="391" t="s">
        <v>75</v>
      </c>
    </row>
    <row r="84" spans="2:18" ht="12.75" customHeight="1" x14ac:dyDescent="0.3">
      <c r="C84" s="392"/>
      <c r="D84" s="393"/>
      <c r="E84" s="393"/>
      <c r="K84" s="391"/>
      <c r="L84" s="391"/>
      <c r="M84" s="391"/>
      <c r="N84" s="391"/>
      <c r="O84" s="391"/>
      <c r="P84" s="391"/>
      <c r="Q84" s="391"/>
      <c r="R84" s="391"/>
    </row>
    <row r="85" spans="2:18" ht="12.75" customHeight="1" x14ac:dyDescent="0.3">
      <c r="B85" s="1152" t="s">
        <v>80</v>
      </c>
      <c r="C85" s="1152"/>
      <c r="D85" s="1152"/>
      <c r="E85" s="1152"/>
      <c r="F85" s="1152"/>
      <c r="G85" s="1152"/>
      <c r="H85" s="1152"/>
      <c r="I85" s="1152"/>
      <c r="J85" s="1152"/>
      <c r="K85" s="1152"/>
      <c r="L85" s="1152"/>
      <c r="M85" s="1152"/>
      <c r="N85" s="1152"/>
      <c r="O85" s="1152"/>
      <c r="P85" s="1152"/>
      <c r="Q85" s="1152"/>
      <c r="R85" s="1152"/>
    </row>
    <row r="86" spans="2:18" x14ac:dyDescent="0.3">
      <c r="B86" s="155" t="s">
        <v>225</v>
      </c>
      <c r="C86" s="996" t="s">
        <v>226</v>
      </c>
      <c r="D86" s="996"/>
      <c r="E86" s="996"/>
      <c r="F86" s="996"/>
      <c r="G86" s="996"/>
      <c r="H86" s="996"/>
      <c r="I86" s="996"/>
      <c r="J86" s="996"/>
      <c r="K86" s="996"/>
      <c r="L86" s="996"/>
      <c r="M86" s="996"/>
      <c r="N86" s="996"/>
      <c r="O86" s="996"/>
      <c r="P86" s="996"/>
      <c r="Q86" s="996"/>
      <c r="R86" s="996"/>
    </row>
    <row r="87" spans="2:18" x14ac:dyDescent="0.3">
      <c r="B87" s="155" t="s">
        <v>229</v>
      </c>
      <c r="C87" s="996" t="s">
        <v>230</v>
      </c>
      <c r="D87" s="996"/>
      <c r="E87" s="996"/>
      <c r="F87" s="996"/>
      <c r="G87" s="996"/>
      <c r="H87" s="996"/>
      <c r="I87" s="996"/>
      <c r="J87" s="996"/>
      <c r="K87" s="996"/>
      <c r="L87" s="996"/>
      <c r="M87" s="996"/>
      <c r="N87" s="996"/>
      <c r="O87" s="996"/>
      <c r="P87" s="996"/>
      <c r="Q87" s="996"/>
      <c r="R87" s="996"/>
    </row>
    <row r="88" spans="2:18" x14ac:dyDescent="0.3">
      <c r="B88" s="155" t="s">
        <v>231</v>
      </c>
      <c r="C88" s="996" t="s">
        <v>232</v>
      </c>
      <c r="D88" s="996"/>
      <c r="E88" s="996"/>
      <c r="F88" s="996"/>
      <c r="G88" s="996"/>
      <c r="H88" s="996"/>
      <c r="I88" s="996"/>
      <c r="J88" s="996"/>
      <c r="K88" s="996"/>
      <c r="L88" s="996"/>
      <c r="M88" s="996"/>
      <c r="N88" s="996"/>
      <c r="O88" s="996"/>
      <c r="P88" s="996"/>
      <c r="Q88" s="996"/>
      <c r="R88" s="996"/>
    </row>
    <row r="89" spans="2:18" x14ac:dyDescent="0.3">
      <c r="B89" s="356" t="s">
        <v>255</v>
      </c>
      <c r="C89" s="996" t="s">
        <v>256</v>
      </c>
      <c r="D89" s="996"/>
      <c r="E89" s="996"/>
      <c r="F89" s="996"/>
      <c r="G89" s="996"/>
      <c r="H89" s="996"/>
      <c r="I89" s="996"/>
      <c r="J89" s="996"/>
      <c r="K89" s="996"/>
      <c r="L89" s="996"/>
      <c r="M89" s="996"/>
      <c r="N89" s="996"/>
      <c r="O89" s="996"/>
      <c r="P89" s="996"/>
      <c r="Q89" s="996"/>
      <c r="R89" s="996"/>
    </row>
    <row r="90" spans="2:18" ht="12.75" customHeight="1" x14ac:dyDescent="0.3"/>
    <row r="91" spans="2:18" ht="12.75" customHeight="1" x14ac:dyDescent="0.3"/>
    <row r="92" spans="2:18" ht="12.75" customHeight="1" x14ac:dyDescent="0.3"/>
    <row r="93" spans="2:18" ht="12.75" customHeight="1" x14ac:dyDescent="0.3"/>
    <row r="94" spans="2:18" ht="12.75" customHeight="1" x14ac:dyDescent="0.3"/>
    <row r="95" spans="2:18" ht="12.75" customHeight="1" x14ac:dyDescent="0.3"/>
    <row r="96" spans="2:18"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sheetData>
  <mergeCells count="107">
    <mergeCell ref="C89:R89"/>
    <mergeCell ref="B72:C72"/>
    <mergeCell ref="C88:R88"/>
    <mergeCell ref="B76:C76"/>
    <mergeCell ref="B77:C77"/>
    <mergeCell ref="B78:C78"/>
    <mergeCell ref="B81:C81"/>
    <mergeCell ref="B82:C82"/>
    <mergeCell ref="B83:G83"/>
    <mergeCell ref="C87:R87"/>
    <mergeCell ref="B70:C70"/>
    <mergeCell ref="B71:C71"/>
    <mergeCell ref="C86:R86"/>
    <mergeCell ref="N35:N36"/>
    <mergeCell ref="O35:O36"/>
    <mergeCell ref="P35:P36"/>
    <mergeCell ref="D62:D63"/>
    <mergeCell ref="E62:E63"/>
    <mergeCell ref="F62:F63"/>
    <mergeCell ref="G62:G63"/>
    <mergeCell ref="H62:H63"/>
    <mergeCell ref="I62:I63"/>
    <mergeCell ref="J62:J63"/>
    <mergeCell ref="B85:R85"/>
    <mergeCell ref="B73:C73"/>
    <mergeCell ref="B74:C74"/>
    <mergeCell ref="B75:C75"/>
    <mergeCell ref="B64:C64"/>
    <mergeCell ref="B65:C65"/>
    <mergeCell ref="B66:C66"/>
    <mergeCell ref="B67:C67"/>
    <mergeCell ref="B68:C68"/>
    <mergeCell ref="B69:C69"/>
    <mergeCell ref="B54:C54"/>
    <mergeCell ref="B16:C16"/>
    <mergeCell ref="B17:C17"/>
    <mergeCell ref="B18:C18"/>
    <mergeCell ref="B19:C19"/>
    <mergeCell ref="B20:C20"/>
    <mergeCell ref="B21:C21"/>
    <mergeCell ref="B10:C10"/>
    <mergeCell ref="B11:C11"/>
    <mergeCell ref="B12:C12"/>
    <mergeCell ref="B13:C13"/>
    <mergeCell ref="B14:C14"/>
    <mergeCell ref="B15:C15"/>
    <mergeCell ref="B55:C55"/>
    <mergeCell ref="C56:G56"/>
    <mergeCell ref="B61:C62"/>
    <mergeCell ref="D61:R61"/>
    <mergeCell ref="K62:K63"/>
    <mergeCell ref="L62:L63"/>
    <mergeCell ref="M62:M63"/>
    <mergeCell ref="N62:N63"/>
    <mergeCell ref="O62:O63"/>
    <mergeCell ref="P62:P63"/>
    <mergeCell ref="Q62:Q63"/>
    <mergeCell ref="B49:C49"/>
    <mergeCell ref="B50:C50"/>
    <mergeCell ref="B51:C51"/>
    <mergeCell ref="B40:C40"/>
    <mergeCell ref="B41:C41"/>
    <mergeCell ref="B42:C42"/>
    <mergeCell ref="B43:C43"/>
    <mergeCell ref="B44:C44"/>
    <mergeCell ref="B45:C45"/>
    <mergeCell ref="G35:G36"/>
    <mergeCell ref="H35:H36"/>
    <mergeCell ref="I35:I36"/>
    <mergeCell ref="B34:C35"/>
    <mergeCell ref="D34:R34"/>
    <mergeCell ref="Q35:Q36"/>
    <mergeCell ref="B46:C46"/>
    <mergeCell ref="B47:C47"/>
    <mergeCell ref="B48:C48"/>
    <mergeCell ref="B37:C37"/>
    <mergeCell ref="B38:C38"/>
    <mergeCell ref="B39:C39"/>
    <mergeCell ref="J35:J36"/>
    <mergeCell ref="K35:K36"/>
    <mergeCell ref="L35:L36"/>
    <mergeCell ref="M35:M36"/>
    <mergeCell ref="B22:C22"/>
    <mergeCell ref="B23:C23"/>
    <mergeCell ref="B24:C24"/>
    <mergeCell ref="B27:C27"/>
    <mergeCell ref="B28:C28"/>
    <mergeCell ref="B29:F29"/>
    <mergeCell ref="D35:D36"/>
    <mergeCell ref="E35:E36"/>
    <mergeCell ref="F35:F36"/>
    <mergeCell ref="B7:C8"/>
    <mergeCell ref="D7:R7"/>
    <mergeCell ref="J8:J9"/>
    <mergeCell ref="K8:K9"/>
    <mergeCell ref="L8:L9"/>
    <mergeCell ref="M8:M9"/>
    <mergeCell ref="P8:P9"/>
    <mergeCell ref="O8:O9"/>
    <mergeCell ref="N8:N9"/>
    <mergeCell ref="D8:D9"/>
    <mergeCell ref="E8:E9"/>
    <mergeCell ref="F8:F9"/>
    <mergeCell ref="G8:G9"/>
    <mergeCell ref="H8:H9"/>
    <mergeCell ref="I8:I9"/>
    <mergeCell ref="Q8:Q9"/>
  </mergeCells>
  <pageMargins left="0.70866141732283472" right="0.70866141732283472" top="0.74803149606299213" bottom="0.74803149606299213" header="0.31496062992125984" footer="0.31496062992125984"/>
  <pageSetup paperSize="9" scale="57" fitToHeight="2" orientation="landscape" r:id="rId1"/>
  <headerFooter>
    <oddHeader>&amp;C&amp;"Calibri"&amp;11&amp;K000000OFFICIAL SENSITIVE - COMMERCIAL&amp;1#</oddHeader>
    <oddFooter>&amp;C&amp;1#&amp;"Calibri"&amp;9&amp;K000000OFFICIAL SENSITIVE - COMMERCIAL</oddFooter>
  </headerFooter>
  <rowBreaks count="1" manualBreakCount="1">
    <brk id="5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4873-9DF1-465D-AD94-BF4720D97029}">
  <sheetPr>
    <tabColor rgb="FF3D6497"/>
    <pageSetUpPr fitToPage="1"/>
  </sheetPr>
  <dimension ref="B1:J65"/>
  <sheetViews>
    <sheetView showGridLines="0" zoomScaleNormal="100" workbookViewId="0"/>
  </sheetViews>
  <sheetFormatPr defaultColWidth="9.1796875" defaultRowHeight="13" x14ac:dyDescent="0.3"/>
  <cols>
    <col min="1" max="1" width="1.7265625" style="19" customWidth="1"/>
    <col min="2" max="2" width="5.1796875" style="19" customWidth="1"/>
    <col min="3" max="3" width="51.7265625" style="19" customWidth="1"/>
    <col min="4" max="8" width="19.453125" style="19" customWidth="1"/>
    <col min="9" max="9" width="4.453125" style="19" customWidth="1"/>
    <col min="10" max="11" width="7.54296875" style="19" customWidth="1"/>
    <col min="12" max="12" width="1.81640625" style="19" customWidth="1"/>
    <col min="13" max="27" width="7.54296875" style="19" customWidth="1"/>
    <col min="28" max="28" width="6.26953125" style="19" customWidth="1"/>
    <col min="29" max="16384" width="9.1796875" style="19"/>
  </cols>
  <sheetData>
    <row r="1" spans="2:8" s="27" customFormat="1" ht="12.75" customHeight="1" x14ac:dyDescent="0.35">
      <c r="B1" s="591" t="s">
        <v>289</v>
      </c>
      <c r="C1" s="591"/>
      <c r="D1" s="591"/>
      <c r="E1" s="591"/>
      <c r="F1" s="591"/>
      <c r="G1" s="591"/>
      <c r="H1" s="591"/>
    </row>
    <row r="2" spans="2:8" s="224" customFormat="1" ht="12.75" customHeight="1" x14ac:dyDescent="0.35">
      <c r="B2" s="358" t="s">
        <v>0</v>
      </c>
      <c r="C2" s="598"/>
      <c r="D2" s="598"/>
      <c r="E2" s="598"/>
      <c r="F2" s="598"/>
      <c r="G2" s="598"/>
      <c r="H2" s="598"/>
    </row>
    <row r="3" spans="2:8" s="33" customFormat="1" ht="14.5" x14ac:dyDescent="0.35">
      <c r="B3" s="359" t="s">
        <v>184</v>
      </c>
      <c r="C3" s="359"/>
      <c r="D3" s="359"/>
      <c r="E3" s="359"/>
      <c r="F3" s="359"/>
      <c r="G3" s="359"/>
      <c r="H3" s="359"/>
    </row>
    <row r="4" spans="2:8" s="224" customFormat="1" ht="12.75" customHeight="1" x14ac:dyDescent="0.35">
      <c r="C4" s="28"/>
      <c r="H4" s="368"/>
    </row>
    <row r="5" spans="2:8" ht="12.75" customHeight="1" x14ac:dyDescent="0.3">
      <c r="B5" s="617" t="s">
        <v>147</v>
      </c>
      <c r="C5" s="604"/>
      <c r="D5" s="604"/>
      <c r="E5" s="604"/>
      <c r="F5" s="604"/>
      <c r="G5" s="604"/>
      <c r="H5" s="604"/>
    </row>
    <row r="6" spans="2:8" ht="6.75" customHeight="1" thickBot="1" x14ac:dyDescent="0.35">
      <c r="C6" s="92"/>
    </row>
    <row r="7" spans="2:8" ht="12.75" customHeight="1" x14ac:dyDescent="0.3">
      <c r="B7" s="1080" t="s">
        <v>141</v>
      </c>
      <c r="C7" s="1081"/>
      <c r="D7" s="1132" t="s">
        <v>287</v>
      </c>
      <c r="E7" s="1132"/>
      <c r="F7" s="1132"/>
      <c r="G7" s="1132"/>
      <c r="H7" s="1133"/>
    </row>
    <row r="8" spans="2:8" ht="12.75" customHeight="1" x14ac:dyDescent="0.3">
      <c r="B8" s="1082"/>
      <c r="C8" s="1083"/>
      <c r="D8" s="1158" t="s">
        <v>5</v>
      </c>
      <c r="E8" s="1157" t="s">
        <v>6</v>
      </c>
      <c r="F8" s="1157" t="s">
        <v>7</v>
      </c>
      <c r="G8" s="1153" t="s">
        <v>8</v>
      </c>
      <c r="H8" s="371" t="s">
        <v>182</v>
      </c>
    </row>
    <row r="9" spans="2:8" ht="12.75" customHeight="1" x14ac:dyDescent="0.3">
      <c r="B9" s="605"/>
      <c r="C9" s="606"/>
      <c r="D9" s="1158"/>
      <c r="E9" s="1157"/>
      <c r="F9" s="1157"/>
      <c r="G9" s="1153"/>
      <c r="H9" s="579" t="s">
        <v>274</v>
      </c>
    </row>
    <row r="10" spans="2:8" ht="12.75" customHeight="1" x14ac:dyDescent="0.3">
      <c r="B10" s="1146" t="s">
        <v>143</v>
      </c>
      <c r="C10" s="1147"/>
      <c r="D10" s="414">
        <v>21000</v>
      </c>
      <c r="E10" s="415">
        <v>21000</v>
      </c>
      <c r="F10" s="415">
        <v>25000</v>
      </c>
      <c r="G10" s="395">
        <v>25725</v>
      </c>
      <c r="H10" s="379">
        <v>26575</v>
      </c>
    </row>
    <row r="11" spans="2:8" ht="12.75" customHeight="1" x14ac:dyDescent="0.3">
      <c r="B11" s="1148" t="s">
        <v>74</v>
      </c>
      <c r="C11" s="1149"/>
      <c r="D11" s="416"/>
      <c r="E11" s="416"/>
      <c r="F11" s="416"/>
      <c r="G11" s="905"/>
      <c r="H11" s="383"/>
    </row>
    <row r="12" spans="2:8" ht="12.75" customHeight="1" x14ac:dyDescent="0.3">
      <c r="B12" s="1137">
        <v>2016</v>
      </c>
      <c r="C12" s="1138"/>
      <c r="D12" s="597">
        <v>25.312999999999999</v>
      </c>
      <c r="E12" s="597">
        <v>29.67</v>
      </c>
      <c r="F12" s="597">
        <v>29.326000000000001</v>
      </c>
      <c r="G12" s="906">
        <v>34.31</v>
      </c>
      <c r="H12" s="56">
        <v>31.414999999999999</v>
      </c>
    </row>
    <row r="13" spans="2:8" ht="12.75" customHeight="1" x14ac:dyDescent="0.3">
      <c r="B13" s="1137">
        <v>2017</v>
      </c>
      <c r="C13" s="1138"/>
      <c r="D13" s="422" t="s">
        <v>23</v>
      </c>
      <c r="E13" s="422">
        <v>18.762</v>
      </c>
      <c r="F13" s="422">
        <v>17.302</v>
      </c>
      <c r="G13" s="907">
        <v>20.382999999999999</v>
      </c>
      <c r="H13" s="56">
        <v>19.103000000000002</v>
      </c>
    </row>
    <row r="14" spans="2:8" ht="12.75" customHeight="1" x14ac:dyDescent="0.3">
      <c r="B14" s="385"/>
      <c r="C14" s="386">
        <v>2018</v>
      </c>
      <c r="D14" s="422" t="s">
        <v>23</v>
      </c>
      <c r="E14" s="422" t="s">
        <v>23</v>
      </c>
      <c r="F14" s="422">
        <v>13.704000000000001</v>
      </c>
      <c r="G14" s="907">
        <v>16.259</v>
      </c>
      <c r="H14" s="56">
        <v>16.577999999999999</v>
      </c>
    </row>
    <row r="15" spans="2:8" ht="12.75" customHeight="1" x14ac:dyDescent="0.3">
      <c r="B15" s="629"/>
      <c r="C15" s="630">
        <v>2019</v>
      </c>
      <c r="D15" s="422" t="s">
        <v>23</v>
      </c>
      <c r="E15" s="422" t="s">
        <v>23</v>
      </c>
      <c r="F15" s="422" t="s">
        <v>23</v>
      </c>
      <c r="G15" s="907">
        <v>13.278</v>
      </c>
      <c r="H15" s="56">
        <v>12.611000000000001</v>
      </c>
    </row>
    <row r="16" spans="2:8" ht="12.75" customHeight="1" thickBot="1" x14ac:dyDescent="0.35">
      <c r="B16" s="1137">
        <v>2020</v>
      </c>
      <c r="C16" s="1138"/>
      <c r="D16" s="422" t="s">
        <v>23</v>
      </c>
      <c r="E16" s="422" t="s">
        <v>23</v>
      </c>
      <c r="F16" s="422" t="s">
        <v>23</v>
      </c>
      <c r="G16" s="907" t="s">
        <v>23</v>
      </c>
      <c r="H16" s="56">
        <v>10.743</v>
      </c>
    </row>
    <row r="17" spans="2:10" s="123" customFormat="1" ht="25.5" customHeight="1" thickBot="1" x14ac:dyDescent="0.4">
      <c r="B17" s="1141" t="s">
        <v>144</v>
      </c>
      <c r="C17" s="1142"/>
      <c r="D17" s="172">
        <v>25.312999999999999</v>
      </c>
      <c r="E17" s="172">
        <v>48.432000000000002</v>
      </c>
      <c r="F17" s="172">
        <v>60.332000000000001</v>
      </c>
      <c r="G17" s="908">
        <v>84.23</v>
      </c>
      <c r="H17" s="303">
        <v>90.45</v>
      </c>
    </row>
    <row r="18" spans="2:10" ht="12.75" customHeight="1" x14ac:dyDescent="0.3">
      <c r="B18" s="1041" t="s">
        <v>53</v>
      </c>
      <c r="C18" s="1041"/>
      <c r="D18" s="391"/>
      <c r="E18" s="391"/>
      <c r="F18" s="391"/>
      <c r="G18" s="391"/>
      <c r="H18" s="391" t="s">
        <v>75</v>
      </c>
    </row>
    <row r="19" spans="2:10" ht="12.75" customHeight="1" x14ac:dyDescent="0.3">
      <c r="C19" s="392"/>
    </row>
    <row r="20" spans="2:10" ht="12.75" customHeight="1" x14ac:dyDescent="0.3"/>
    <row r="21" spans="2:10" ht="12.75" customHeight="1" x14ac:dyDescent="0.3">
      <c r="B21" s="617" t="s">
        <v>148</v>
      </c>
      <c r="C21" s="604"/>
      <c r="D21" s="604"/>
      <c r="E21" s="604"/>
      <c r="F21" s="604"/>
      <c r="G21" s="604"/>
      <c r="H21" s="604"/>
    </row>
    <row r="22" spans="2:10" ht="6.75" customHeight="1" thickBot="1" x14ac:dyDescent="0.35">
      <c r="C22" s="92"/>
    </row>
    <row r="23" spans="2:10" ht="12.75" customHeight="1" x14ac:dyDescent="0.3">
      <c r="B23" s="1080" t="s">
        <v>141</v>
      </c>
      <c r="C23" s="1081"/>
      <c r="D23" s="1131" t="s">
        <v>149</v>
      </c>
      <c r="E23" s="1132"/>
      <c r="F23" s="1132"/>
      <c r="G23" s="1132"/>
      <c r="H23" s="1133"/>
      <c r="J23" s="427"/>
    </row>
    <row r="24" spans="2:10" ht="12.75" customHeight="1" x14ac:dyDescent="0.3">
      <c r="B24" s="1082"/>
      <c r="C24" s="1083"/>
      <c r="D24" s="1158" t="s">
        <v>5</v>
      </c>
      <c r="E24" s="1157" t="s">
        <v>6</v>
      </c>
      <c r="F24" s="1157" t="s">
        <v>7</v>
      </c>
      <c r="G24" s="1153" t="s">
        <v>8</v>
      </c>
      <c r="H24" s="371" t="s">
        <v>182</v>
      </c>
    </row>
    <row r="25" spans="2:10" ht="12.75" customHeight="1" x14ac:dyDescent="0.3">
      <c r="B25" s="605"/>
      <c r="C25" s="606"/>
      <c r="D25" s="1158"/>
      <c r="E25" s="1157"/>
      <c r="F25" s="1157"/>
      <c r="G25" s="1153"/>
      <c r="H25" s="579" t="s">
        <v>274</v>
      </c>
    </row>
    <row r="26" spans="2:10" ht="12.75" customHeight="1" x14ac:dyDescent="0.3">
      <c r="B26" s="1146" t="s">
        <v>143</v>
      </c>
      <c r="C26" s="1147"/>
      <c r="D26" s="420">
        <v>21000</v>
      </c>
      <c r="E26" s="415">
        <v>21000</v>
      </c>
      <c r="F26" s="415">
        <v>25000</v>
      </c>
      <c r="G26" s="395">
        <v>25725</v>
      </c>
      <c r="H26" s="379">
        <v>26575</v>
      </c>
    </row>
    <row r="27" spans="2:10" x14ac:dyDescent="0.3">
      <c r="B27" s="1148" t="s">
        <v>74</v>
      </c>
      <c r="C27" s="1149"/>
      <c r="D27" s="607"/>
      <c r="E27" s="416"/>
      <c r="F27" s="416"/>
      <c r="G27" s="905"/>
      <c r="H27" s="383"/>
    </row>
    <row r="28" spans="2:10" ht="12.75" customHeight="1" x14ac:dyDescent="0.3">
      <c r="B28" s="1137">
        <v>2016</v>
      </c>
      <c r="C28" s="1138"/>
      <c r="D28" s="167">
        <v>7724.2259999999997</v>
      </c>
      <c r="E28" s="597">
        <v>9633.6949999999997</v>
      </c>
      <c r="F28" s="597">
        <v>9399.7060000000001</v>
      </c>
      <c r="G28" s="906">
        <v>12246.724</v>
      </c>
      <c r="H28" s="56">
        <v>12735.585999999999</v>
      </c>
    </row>
    <row r="29" spans="2:10" ht="12.75" customHeight="1" x14ac:dyDescent="0.3">
      <c r="B29" s="1137">
        <v>2017</v>
      </c>
      <c r="C29" s="1138"/>
      <c r="D29" s="421" t="s">
        <v>23</v>
      </c>
      <c r="E29" s="422">
        <v>5538.491</v>
      </c>
      <c r="F29" s="422">
        <v>5128.7470000000003</v>
      </c>
      <c r="G29" s="907">
        <v>6019.4250000000002</v>
      </c>
      <c r="H29" s="56">
        <v>6162.0209999999997</v>
      </c>
    </row>
    <row r="30" spans="2:10" ht="12.75" customHeight="1" x14ac:dyDescent="0.3">
      <c r="B30" s="385"/>
      <c r="C30" s="386">
        <v>2018</v>
      </c>
      <c r="D30" s="422" t="s">
        <v>23</v>
      </c>
      <c r="E30" s="422" t="s">
        <v>23</v>
      </c>
      <c r="F30" s="422">
        <v>3754.1819999999998</v>
      </c>
      <c r="G30" s="907">
        <v>4545.3050000000003</v>
      </c>
      <c r="H30" s="56">
        <v>4223.9309999999996</v>
      </c>
    </row>
    <row r="31" spans="2:10" ht="12.75" customHeight="1" x14ac:dyDescent="0.3">
      <c r="B31" s="629"/>
      <c r="C31" s="630">
        <v>2019</v>
      </c>
      <c r="D31" s="422" t="s">
        <v>23</v>
      </c>
      <c r="E31" s="422" t="s">
        <v>23</v>
      </c>
      <c r="F31" s="422" t="s">
        <v>23</v>
      </c>
      <c r="G31" s="907">
        <v>3531.8389999999999</v>
      </c>
      <c r="H31" s="56">
        <v>3060.181</v>
      </c>
    </row>
    <row r="32" spans="2:10" ht="12.75" customHeight="1" thickBot="1" x14ac:dyDescent="0.35">
      <c r="B32" s="1137">
        <v>2020</v>
      </c>
      <c r="C32" s="1138"/>
      <c r="D32" s="422" t="s">
        <v>23</v>
      </c>
      <c r="E32" s="422" t="s">
        <v>23</v>
      </c>
      <c r="F32" s="422" t="s">
        <v>23</v>
      </c>
      <c r="G32" s="907" t="s">
        <v>23</v>
      </c>
      <c r="H32" s="56">
        <v>2501.777</v>
      </c>
    </row>
    <row r="33" spans="2:8" s="123" customFormat="1" ht="33.75" customHeight="1" thickBot="1" x14ac:dyDescent="0.4">
      <c r="B33" s="1141" t="s">
        <v>144</v>
      </c>
      <c r="C33" s="1142"/>
      <c r="D33" s="172">
        <v>7724.2259999999997</v>
      </c>
      <c r="E33" s="172">
        <v>15172.186</v>
      </c>
      <c r="F33" s="172">
        <v>18282.634999999998</v>
      </c>
      <c r="G33" s="908">
        <v>26343.293000000001</v>
      </c>
      <c r="H33" s="303">
        <v>28683.495999999999</v>
      </c>
    </row>
    <row r="34" spans="2:8" ht="12.75" customHeight="1" x14ac:dyDescent="0.3">
      <c r="B34" s="1041" t="s">
        <v>53</v>
      </c>
      <c r="C34" s="1041"/>
      <c r="D34" s="391"/>
      <c r="E34" s="391"/>
      <c r="F34" s="391"/>
      <c r="G34" s="391"/>
      <c r="H34" s="391" t="s">
        <v>75</v>
      </c>
    </row>
    <row r="35" spans="2:8" ht="12.75" customHeight="1" x14ac:dyDescent="0.3">
      <c r="C35" s="400"/>
    </row>
    <row r="36" spans="2:8" ht="12.75" customHeight="1" x14ac:dyDescent="0.3"/>
    <row r="37" spans="2:8" ht="12.75" customHeight="1" x14ac:dyDescent="0.3">
      <c r="B37" s="617" t="s">
        <v>150</v>
      </c>
      <c r="C37" s="604"/>
      <c r="D37" s="604"/>
      <c r="E37" s="604"/>
      <c r="F37" s="604"/>
      <c r="G37" s="604"/>
      <c r="H37" s="604"/>
    </row>
    <row r="38" spans="2:8" ht="6.75" customHeight="1" thickBot="1" x14ac:dyDescent="0.35">
      <c r="C38" s="92"/>
    </row>
    <row r="39" spans="2:8" ht="12.75" customHeight="1" x14ac:dyDescent="0.3">
      <c r="B39" s="1080" t="s">
        <v>141</v>
      </c>
      <c r="C39" s="1081"/>
      <c r="D39" s="1131" t="s">
        <v>277</v>
      </c>
      <c r="E39" s="1132"/>
      <c r="F39" s="1132"/>
      <c r="G39" s="1132"/>
      <c r="H39" s="1133"/>
    </row>
    <row r="40" spans="2:8" ht="12.75" customHeight="1" x14ac:dyDescent="0.3">
      <c r="B40" s="1082"/>
      <c r="C40" s="1083"/>
      <c r="D40" s="1158" t="s">
        <v>5</v>
      </c>
      <c r="E40" s="1157" t="s">
        <v>6</v>
      </c>
      <c r="F40" s="1157" t="s">
        <v>7</v>
      </c>
      <c r="G40" s="1153" t="s">
        <v>8</v>
      </c>
      <c r="H40" s="371" t="s">
        <v>182</v>
      </c>
    </row>
    <row r="41" spans="2:8" ht="12.75" customHeight="1" x14ac:dyDescent="0.3">
      <c r="B41" s="605"/>
      <c r="C41" s="606"/>
      <c r="D41" s="1158"/>
      <c r="E41" s="1157"/>
      <c r="F41" s="1157"/>
      <c r="G41" s="1153"/>
      <c r="H41" s="579" t="s">
        <v>274</v>
      </c>
    </row>
    <row r="42" spans="2:8" ht="12.75" customHeight="1" x14ac:dyDescent="0.3">
      <c r="B42" s="1146" t="s">
        <v>143</v>
      </c>
      <c r="C42" s="1147"/>
      <c r="D42" s="423">
        <v>21000</v>
      </c>
      <c r="E42" s="415">
        <v>21000</v>
      </c>
      <c r="F42" s="415">
        <v>25000</v>
      </c>
      <c r="G42" s="395">
        <v>25725</v>
      </c>
      <c r="H42" s="379">
        <v>26575</v>
      </c>
    </row>
    <row r="43" spans="2:8" ht="12.75" customHeight="1" x14ac:dyDescent="0.3">
      <c r="B43" s="1148" t="s">
        <v>74</v>
      </c>
      <c r="C43" s="1149"/>
      <c r="D43" s="608"/>
      <c r="E43" s="416"/>
      <c r="F43" s="416"/>
      <c r="G43" s="905"/>
      <c r="H43" s="404"/>
    </row>
    <row r="44" spans="2:8" ht="12.75" customHeight="1" x14ac:dyDescent="0.3">
      <c r="B44" s="1137">
        <v>2016</v>
      </c>
      <c r="C44" s="1138"/>
      <c r="D44" s="182">
        <v>310</v>
      </c>
      <c r="E44" s="417">
        <v>320</v>
      </c>
      <c r="F44" s="417">
        <v>320</v>
      </c>
      <c r="G44" s="909">
        <v>360</v>
      </c>
      <c r="H44" s="183">
        <v>410</v>
      </c>
    </row>
    <row r="45" spans="2:8" ht="12.75" customHeight="1" x14ac:dyDescent="0.3">
      <c r="B45" s="1137">
        <v>2017</v>
      </c>
      <c r="C45" s="1138"/>
      <c r="D45" s="424" t="s">
        <v>23</v>
      </c>
      <c r="E45" s="418">
        <v>300</v>
      </c>
      <c r="F45" s="418">
        <v>300</v>
      </c>
      <c r="G45" s="910">
        <v>300</v>
      </c>
      <c r="H45" s="183">
        <v>320</v>
      </c>
    </row>
    <row r="46" spans="2:8" ht="12.75" customHeight="1" x14ac:dyDescent="0.3">
      <c r="B46" s="629"/>
      <c r="C46" s="630">
        <v>2018</v>
      </c>
      <c r="D46" s="418" t="s">
        <v>23</v>
      </c>
      <c r="E46" s="418" t="s">
        <v>23</v>
      </c>
      <c r="F46" s="418">
        <v>270</v>
      </c>
      <c r="G46" s="910">
        <v>280</v>
      </c>
      <c r="H46" s="183">
        <v>250</v>
      </c>
    </row>
    <row r="47" spans="2:8" ht="12.75" customHeight="1" x14ac:dyDescent="0.3">
      <c r="B47" s="385"/>
      <c r="C47" s="386">
        <v>2019</v>
      </c>
      <c r="D47" s="418" t="s">
        <v>23</v>
      </c>
      <c r="E47" s="418" t="s">
        <v>23</v>
      </c>
      <c r="F47" s="418" t="s">
        <v>23</v>
      </c>
      <c r="G47" s="910">
        <v>270</v>
      </c>
      <c r="H47" s="183">
        <v>240</v>
      </c>
    </row>
    <row r="48" spans="2:8" ht="12.75" customHeight="1" thickBot="1" x14ac:dyDescent="0.35">
      <c r="B48" s="1137">
        <v>2020</v>
      </c>
      <c r="C48" s="1138"/>
      <c r="D48" s="418" t="s">
        <v>23</v>
      </c>
      <c r="E48" s="418" t="s">
        <v>23</v>
      </c>
      <c r="F48" s="418" t="s">
        <v>23</v>
      </c>
      <c r="G48" s="910" t="s">
        <v>23</v>
      </c>
      <c r="H48" s="183">
        <v>230</v>
      </c>
    </row>
    <row r="49" spans="2:8" s="123" customFormat="1" ht="28.5" customHeight="1" thickBot="1" x14ac:dyDescent="0.4">
      <c r="B49" s="1141" t="s">
        <v>144</v>
      </c>
      <c r="C49" s="1142"/>
      <c r="D49" s="419">
        <v>310</v>
      </c>
      <c r="E49" s="419">
        <v>310</v>
      </c>
      <c r="F49" s="419">
        <v>300</v>
      </c>
      <c r="G49" s="911">
        <v>310</v>
      </c>
      <c r="H49" s="154">
        <v>320</v>
      </c>
    </row>
    <row r="50" spans="2:8" ht="12.75" customHeight="1" x14ac:dyDescent="0.3">
      <c r="B50" s="1041" t="s">
        <v>53</v>
      </c>
      <c r="C50" s="1041"/>
      <c r="D50" s="391"/>
      <c r="E50" s="391"/>
      <c r="F50" s="391"/>
      <c r="G50" s="391"/>
      <c r="H50" s="391" t="s">
        <v>75</v>
      </c>
    </row>
    <row r="51" spans="2:8" ht="12.75" customHeight="1" x14ac:dyDescent="0.3">
      <c r="C51" s="392"/>
      <c r="D51" s="425"/>
      <c r="E51" s="425"/>
      <c r="F51" s="425"/>
      <c r="G51" s="425"/>
      <c r="H51" s="425"/>
    </row>
    <row r="52" spans="2:8" ht="12.75" customHeight="1" x14ac:dyDescent="0.3">
      <c r="B52" s="1159" t="s">
        <v>80</v>
      </c>
      <c r="C52" s="1160"/>
      <c r="D52" s="1160"/>
      <c r="E52" s="1160"/>
      <c r="F52" s="1160"/>
      <c r="G52" s="1160"/>
      <c r="H52" s="1161"/>
    </row>
    <row r="53" spans="2:8" ht="12.75" customHeight="1" x14ac:dyDescent="0.3">
      <c r="B53" s="155" t="s">
        <v>225</v>
      </c>
      <c r="C53" s="1154" t="s">
        <v>226</v>
      </c>
      <c r="D53" s="1155"/>
      <c r="E53" s="1155"/>
      <c r="F53" s="1155"/>
      <c r="G53" s="1155"/>
      <c r="H53" s="1156"/>
    </row>
    <row r="54" spans="2:8" ht="12.75" customHeight="1" x14ac:dyDescent="0.3">
      <c r="B54" s="155" t="s">
        <v>229</v>
      </c>
      <c r="C54" s="1154" t="s">
        <v>230</v>
      </c>
      <c r="D54" s="1155"/>
      <c r="E54" s="1155"/>
      <c r="F54" s="1155"/>
      <c r="G54" s="1155"/>
      <c r="H54" s="1156"/>
    </row>
    <row r="55" spans="2:8" x14ac:dyDescent="0.3">
      <c r="B55" s="155" t="s">
        <v>255</v>
      </c>
      <c r="C55" s="1154" t="s">
        <v>256</v>
      </c>
      <c r="D55" s="1155"/>
      <c r="E55" s="1155"/>
      <c r="F55" s="1155"/>
      <c r="G55" s="1155"/>
      <c r="H55" s="1156"/>
    </row>
    <row r="56" spans="2:8" ht="12.75" customHeight="1" x14ac:dyDescent="0.3"/>
    <row r="57" spans="2:8" ht="12.75" customHeight="1" x14ac:dyDescent="0.3"/>
    <row r="58" spans="2:8" ht="12.75" customHeight="1" x14ac:dyDescent="0.3"/>
    <row r="59" spans="2:8" ht="12.75" customHeight="1" x14ac:dyDescent="0.3"/>
    <row r="60" spans="2:8" ht="12.75" customHeight="1" x14ac:dyDescent="0.3"/>
    <row r="61" spans="2:8" ht="12.75" customHeight="1" x14ac:dyDescent="0.3"/>
    <row r="62" spans="2:8" ht="12.75" customHeight="1" x14ac:dyDescent="0.3"/>
    <row r="63" spans="2:8" ht="12.75" customHeight="1" x14ac:dyDescent="0.3"/>
    <row r="64" spans="2:8" ht="12.75" customHeight="1" x14ac:dyDescent="0.3"/>
    <row r="65" ht="12.75" customHeight="1" x14ac:dyDescent="0.3"/>
  </sheetData>
  <mergeCells count="43">
    <mergeCell ref="C53:H53"/>
    <mergeCell ref="C55:H55"/>
    <mergeCell ref="F8:F9"/>
    <mergeCell ref="E8:E9"/>
    <mergeCell ref="D8:D9"/>
    <mergeCell ref="D24:D25"/>
    <mergeCell ref="E24:E25"/>
    <mergeCell ref="F24:F25"/>
    <mergeCell ref="D40:D41"/>
    <mergeCell ref="E40:E41"/>
    <mergeCell ref="F40:F41"/>
    <mergeCell ref="B48:C48"/>
    <mergeCell ref="B49:C49"/>
    <mergeCell ref="B50:C50"/>
    <mergeCell ref="B52:H52"/>
    <mergeCell ref="C54:H54"/>
    <mergeCell ref="B45:C45"/>
    <mergeCell ref="B18:C18"/>
    <mergeCell ref="B23:C24"/>
    <mergeCell ref="D23:H23"/>
    <mergeCell ref="B26:C26"/>
    <mergeCell ref="B27:C27"/>
    <mergeCell ref="B28:C28"/>
    <mergeCell ref="B29:C29"/>
    <mergeCell ref="B32:C32"/>
    <mergeCell ref="B33:C33"/>
    <mergeCell ref="B34:C34"/>
    <mergeCell ref="B39:C40"/>
    <mergeCell ref="D39:H39"/>
    <mergeCell ref="B42:C42"/>
    <mergeCell ref="B43:C43"/>
    <mergeCell ref="B44:C44"/>
    <mergeCell ref="G24:G25"/>
    <mergeCell ref="G40:G41"/>
    <mergeCell ref="B17:C17"/>
    <mergeCell ref="B7:C8"/>
    <mergeCell ref="D7:H7"/>
    <mergeCell ref="B10:C10"/>
    <mergeCell ref="B11:C11"/>
    <mergeCell ref="B12:C12"/>
    <mergeCell ref="B13:C13"/>
    <mergeCell ref="B16:C16"/>
    <mergeCell ref="G8:G9"/>
  </mergeCells>
  <phoneticPr fontId="40" type="noConversion"/>
  <pageMargins left="0.70866141732283472" right="0.70866141732283472" top="0.74803149606299213" bottom="0.74803149606299213" header="0.31496062992125984" footer="0.31496062992125984"/>
  <pageSetup paperSize="9" scale="65" orientation="landscape" r:id="rId1"/>
  <headerFooter>
    <oddHeader>&amp;C&amp;"Calibri"&amp;11&amp;K000000OFFICIAL SENSITIVE - COMMERCIAL&amp;1#</oddHeader>
    <oddFooter>&amp;C&amp;1#&amp;"Calibri"&amp;9&amp;K000000OFFICIAL SENSITIVE - COMMERCIAL</oddFooter>
  </headerFooter>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5EC1-F18D-40BA-9B73-7386F44F3C7B}">
  <sheetPr>
    <tabColor rgb="FF3D6497"/>
  </sheetPr>
  <dimension ref="B1:T87"/>
  <sheetViews>
    <sheetView showGridLines="0" zoomScaleNormal="100" workbookViewId="0"/>
  </sheetViews>
  <sheetFormatPr defaultColWidth="9.1796875" defaultRowHeight="13" x14ac:dyDescent="0.3"/>
  <cols>
    <col min="1" max="1" width="1.7265625" style="19" customWidth="1"/>
    <col min="2" max="2" width="4.54296875" style="19" customWidth="1"/>
    <col min="3" max="3" width="35.26953125" style="19" customWidth="1"/>
    <col min="4" max="12" width="10.453125" style="19" customWidth="1"/>
    <col min="13" max="17" width="10.453125" style="427" customWidth="1"/>
    <col min="18" max="18" width="15.26953125" style="427" customWidth="1"/>
    <col min="19" max="19" width="4.81640625" style="19" customWidth="1"/>
    <col min="20" max="20" width="9.81640625" style="19" customWidth="1"/>
    <col min="21" max="21" width="9.1796875" style="19"/>
    <col min="22" max="22" width="8" style="19" customWidth="1"/>
    <col min="23" max="23" width="3" style="19" customWidth="1"/>
    <col min="24" max="16384" width="9.1796875" style="19"/>
  </cols>
  <sheetData>
    <row r="1" spans="2:20" s="27" customFormat="1" ht="15" customHeight="1" x14ac:dyDescent="0.35">
      <c r="B1" s="591" t="s">
        <v>290</v>
      </c>
      <c r="C1" s="591"/>
      <c r="D1" s="591"/>
      <c r="E1" s="591"/>
      <c r="F1" s="591"/>
      <c r="G1" s="591"/>
      <c r="H1" s="591"/>
      <c r="I1" s="591"/>
      <c r="J1" s="591"/>
      <c r="K1" s="591"/>
      <c r="L1" s="591"/>
      <c r="M1" s="591"/>
      <c r="N1" s="591"/>
      <c r="O1" s="591"/>
      <c r="P1" s="591"/>
      <c r="Q1" s="591"/>
      <c r="R1" s="591"/>
    </row>
    <row r="2" spans="2:20" s="224" customFormat="1" ht="15" customHeight="1" x14ac:dyDescent="0.35">
      <c r="B2" s="598" t="s">
        <v>77</v>
      </c>
      <c r="C2" s="598"/>
      <c r="D2" s="598"/>
      <c r="E2" s="598"/>
      <c r="F2" s="598"/>
      <c r="G2" s="598"/>
      <c r="H2" s="598"/>
      <c r="I2" s="598"/>
      <c r="J2" s="598"/>
      <c r="K2" s="598"/>
      <c r="L2" s="598"/>
      <c r="M2" s="598"/>
      <c r="N2" s="598"/>
      <c r="O2" s="598"/>
      <c r="P2" s="598"/>
      <c r="Q2" s="598"/>
      <c r="R2" s="598"/>
    </row>
    <row r="3" spans="2:20" s="33" customFormat="1" ht="14.5" x14ac:dyDescent="0.35">
      <c r="B3" s="359" t="s">
        <v>184</v>
      </c>
      <c r="C3" s="359"/>
      <c r="D3" s="359"/>
      <c r="E3" s="359"/>
      <c r="F3" s="359"/>
      <c r="G3" s="359"/>
      <c r="H3" s="359"/>
      <c r="I3" s="359"/>
      <c r="J3" s="359"/>
      <c r="K3" s="359"/>
      <c r="L3" s="359"/>
      <c r="M3" s="359"/>
      <c r="N3" s="359"/>
      <c r="O3" s="359"/>
      <c r="P3" s="359"/>
      <c r="Q3" s="359"/>
      <c r="R3" s="359"/>
    </row>
    <row r="4" spans="2:20" ht="12.75" customHeight="1" x14ac:dyDescent="0.3">
      <c r="C4" s="426"/>
      <c r="D4" s="24"/>
      <c r="E4" s="24"/>
      <c r="F4" s="24"/>
      <c r="G4" s="24"/>
      <c r="H4" s="24"/>
      <c r="I4" s="24"/>
      <c r="J4" s="24"/>
      <c r="K4" s="24"/>
      <c r="R4" s="368"/>
    </row>
    <row r="5" spans="2:20" ht="15" customHeight="1" x14ac:dyDescent="0.3">
      <c r="B5" s="590" t="s">
        <v>166</v>
      </c>
      <c r="C5" s="590"/>
      <c r="D5" s="590"/>
      <c r="E5" s="590"/>
      <c r="F5" s="590"/>
      <c r="G5" s="590"/>
      <c r="H5" s="590"/>
      <c r="I5" s="590"/>
      <c r="J5" s="590"/>
      <c r="K5" s="590"/>
      <c r="L5" s="590"/>
      <c r="M5" s="590"/>
      <c r="N5" s="590"/>
      <c r="O5" s="590"/>
      <c r="P5" s="590"/>
      <c r="Q5" s="590"/>
      <c r="R5" s="590"/>
    </row>
    <row r="6" spans="2:20" ht="6.75" customHeight="1" thickBot="1" x14ac:dyDescent="0.35">
      <c r="C6" s="149"/>
    </row>
    <row r="7" spans="2:20" ht="12.75" customHeight="1" x14ac:dyDescent="0.3">
      <c r="B7" s="1080" t="s">
        <v>141</v>
      </c>
      <c r="C7" s="1081"/>
      <c r="D7" s="1172" t="s">
        <v>287</v>
      </c>
      <c r="E7" s="1172"/>
      <c r="F7" s="1172"/>
      <c r="G7" s="1172"/>
      <c r="H7" s="1172"/>
      <c r="I7" s="1172"/>
      <c r="J7" s="1172"/>
      <c r="K7" s="1172"/>
      <c r="L7" s="1172"/>
      <c r="M7" s="1172"/>
      <c r="N7" s="1172"/>
      <c r="O7" s="1172"/>
      <c r="P7" s="1172"/>
      <c r="Q7" s="1172"/>
      <c r="R7" s="1173"/>
    </row>
    <row r="8" spans="2:20" ht="12.75" customHeight="1" x14ac:dyDescent="0.3">
      <c r="B8" s="1082"/>
      <c r="C8" s="1083"/>
      <c r="D8" s="1135" t="s">
        <v>67</v>
      </c>
      <c r="E8" s="1134" t="s">
        <v>68</v>
      </c>
      <c r="F8" s="1134" t="s">
        <v>69</v>
      </c>
      <c r="G8" s="1134" t="s">
        <v>70</v>
      </c>
      <c r="H8" s="1134" t="s">
        <v>71</v>
      </c>
      <c r="I8" s="1157" t="s">
        <v>72</v>
      </c>
      <c r="J8" s="1157" t="s">
        <v>73</v>
      </c>
      <c r="K8" s="1157" t="s">
        <v>2</v>
      </c>
      <c r="L8" s="1157" t="s">
        <v>3</v>
      </c>
      <c r="M8" s="1157" t="s">
        <v>4</v>
      </c>
      <c r="N8" s="1157" t="s">
        <v>5</v>
      </c>
      <c r="O8" s="1157" t="s">
        <v>6</v>
      </c>
      <c r="P8" s="1157" t="s">
        <v>7</v>
      </c>
      <c r="Q8" s="1136" t="s">
        <v>8</v>
      </c>
      <c r="R8" s="580" t="s">
        <v>182</v>
      </c>
    </row>
    <row r="9" spans="2:20" ht="12.75" customHeight="1" x14ac:dyDescent="0.3">
      <c r="B9" s="605"/>
      <c r="C9" s="606"/>
      <c r="D9" s="1135"/>
      <c r="E9" s="1134"/>
      <c r="F9" s="1134"/>
      <c r="G9" s="1134"/>
      <c r="H9" s="1134"/>
      <c r="I9" s="1157"/>
      <c r="J9" s="1157"/>
      <c r="K9" s="1157"/>
      <c r="L9" s="1157"/>
      <c r="M9" s="1157"/>
      <c r="N9" s="1157"/>
      <c r="O9" s="1157"/>
      <c r="P9" s="1157"/>
      <c r="Q9" s="1136"/>
      <c r="R9" s="579" t="s">
        <v>274</v>
      </c>
    </row>
    <row r="10" spans="2:20" s="76" customFormat="1" ht="12.75" customHeight="1" x14ac:dyDescent="0.3">
      <c r="B10" s="1164" t="s">
        <v>142</v>
      </c>
      <c r="C10" s="1165"/>
      <c r="D10" s="428">
        <v>15000</v>
      </c>
      <c r="E10" s="401">
        <v>15000</v>
      </c>
      <c r="F10" s="401">
        <v>15000</v>
      </c>
      <c r="G10" s="401">
        <v>15000</v>
      </c>
      <c r="H10" s="401">
        <v>15000</v>
      </c>
      <c r="I10" s="916">
        <v>15000</v>
      </c>
      <c r="J10" s="916">
        <v>15795</v>
      </c>
      <c r="K10" s="916">
        <v>16365</v>
      </c>
      <c r="L10" s="916">
        <v>16910</v>
      </c>
      <c r="M10" s="916">
        <v>17335</v>
      </c>
      <c r="N10" s="916">
        <v>17495</v>
      </c>
      <c r="O10" s="916">
        <v>17775</v>
      </c>
      <c r="P10" s="917">
        <v>18330</v>
      </c>
      <c r="Q10" s="891">
        <v>18935</v>
      </c>
      <c r="R10" s="375">
        <v>19390</v>
      </c>
    </row>
    <row r="11" spans="2:20" s="76" customFormat="1" ht="12.75" customHeight="1" x14ac:dyDescent="0.3">
      <c r="B11" s="1166" t="s">
        <v>143</v>
      </c>
      <c r="C11" s="1167"/>
      <c r="D11" s="429"/>
      <c r="E11" s="430"/>
      <c r="F11" s="430"/>
      <c r="G11" s="430"/>
      <c r="H11" s="430"/>
      <c r="I11" s="918"/>
      <c r="J11" s="918"/>
      <c r="K11" s="918"/>
      <c r="L11" s="918"/>
      <c r="M11" s="918"/>
      <c r="N11" s="918">
        <v>21000</v>
      </c>
      <c r="O11" s="918">
        <v>21000</v>
      </c>
      <c r="P11" s="415">
        <v>25000</v>
      </c>
      <c r="Q11" s="892">
        <v>25725</v>
      </c>
      <c r="R11" s="379">
        <v>26575</v>
      </c>
      <c r="T11" s="19"/>
    </row>
    <row r="12" spans="2:20" ht="12.75" customHeight="1" x14ac:dyDescent="0.3">
      <c r="B12" s="1168" t="s">
        <v>74</v>
      </c>
      <c r="C12" s="1169"/>
      <c r="D12" s="876"/>
      <c r="E12" s="877"/>
      <c r="F12" s="877"/>
      <c r="G12" s="877"/>
      <c r="H12" s="877"/>
      <c r="I12" s="883"/>
      <c r="J12" s="877"/>
      <c r="K12" s="877"/>
      <c r="L12" s="877"/>
      <c r="M12" s="877"/>
      <c r="N12" s="914"/>
      <c r="O12" s="914"/>
      <c r="P12" s="914"/>
      <c r="Q12" s="912"/>
      <c r="R12" s="432"/>
    </row>
    <row r="13" spans="2:20" ht="12.75" customHeight="1" x14ac:dyDescent="0.3">
      <c r="B13" s="1170">
        <v>2007</v>
      </c>
      <c r="C13" s="1171"/>
      <c r="D13" s="291" t="s">
        <v>23</v>
      </c>
      <c r="E13" s="170" t="s">
        <v>203</v>
      </c>
      <c r="F13" s="170" t="s">
        <v>203</v>
      </c>
      <c r="G13" s="170" t="s">
        <v>203</v>
      </c>
      <c r="H13" s="170" t="s">
        <v>203</v>
      </c>
      <c r="I13" s="170" t="s">
        <v>203</v>
      </c>
      <c r="J13" s="170" t="s">
        <v>203</v>
      </c>
      <c r="K13" s="170" t="s">
        <v>203</v>
      </c>
      <c r="L13" s="170" t="s">
        <v>203</v>
      </c>
      <c r="M13" s="170" t="s">
        <v>203</v>
      </c>
      <c r="N13" s="338" t="s">
        <v>203</v>
      </c>
      <c r="O13" s="338" t="s">
        <v>203</v>
      </c>
      <c r="P13" s="338" t="s">
        <v>203</v>
      </c>
      <c r="Q13" s="913" t="s">
        <v>203</v>
      </c>
      <c r="R13" s="433" t="s">
        <v>203</v>
      </c>
    </row>
    <row r="14" spans="2:20" ht="12.75" customHeight="1" x14ac:dyDescent="0.3">
      <c r="B14" s="1170">
        <v>2008</v>
      </c>
      <c r="C14" s="1171"/>
      <c r="D14" s="291" t="s">
        <v>23</v>
      </c>
      <c r="E14" s="170" t="s">
        <v>23</v>
      </c>
      <c r="F14" s="170">
        <v>0.23599999999999999</v>
      </c>
      <c r="G14" s="170">
        <v>0.28799999999999998</v>
      </c>
      <c r="H14" s="170">
        <v>0.28699999999999998</v>
      </c>
      <c r="I14" s="170">
        <v>0.22900000000000001</v>
      </c>
      <c r="J14" s="170">
        <v>0.184</v>
      </c>
      <c r="K14" s="170">
        <v>0.13600000000000001</v>
      </c>
      <c r="L14" s="170">
        <v>0.121</v>
      </c>
      <c r="M14" s="170">
        <v>0.104</v>
      </c>
      <c r="N14" s="338">
        <v>8.6999999999999994E-2</v>
      </c>
      <c r="O14" s="338">
        <v>7.1999999999999995E-2</v>
      </c>
      <c r="P14" s="338">
        <v>6.4000000000000001E-2</v>
      </c>
      <c r="Q14" s="913">
        <v>5.6000000000000001E-2</v>
      </c>
      <c r="R14" s="433" t="s">
        <v>203</v>
      </c>
    </row>
    <row r="15" spans="2:20" ht="12.75" customHeight="1" x14ac:dyDescent="0.3">
      <c r="B15" s="1170">
        <v>2009</v>
      </c>
      <c r="C15" s="1171"/>
      <c r="D15" s="291" t="s">
        <v>23</v>
      </c>
      <c r="E15" s="170" t="s">
        <v>23</v>
      </c>
      <c r="F15" s="170" t="s">
        <v>23</v>
      </c>
      <c r="G15" s="170">
        <v>0.3</v>
      </c>
      <c r="H15" s="170">
        <v>0.36799999999999999</v>
      </c>
      <c r="I15" s="170">
        <v>0.37</v>
      </c>
      <c r="J15" s="170">
        <v>0.32700000000000001</v>
      </c>
      <c r="K15" s="170">
        <v>0.33800000000000002</v>
      </c>
      <c r="L15" s="170">
        <v>0.30199999999999999</v>
      </c>
      <c r="M15" s="170">
        <v>0.26400000000000001</v>
      </c>
      <c r="N15" s="338">
        <v>0.23699999999999999</v>
      </c>
      <c r="O15" s="338">
        <v>0.20399999999999999</v>
      </c>
      <c r="P15" s="338">
        <v>0.16300000000000001</v>
      </c>
      <c r="Q15" s="913">
        <v>0.16</v>
      </c>
      <c r="R15" s="433">
        <v>0.10199999999999999</v>
      </c>
    </row>
    <row r="16" spans="2:20" ht="12.75" customHeight="1" x14ac:dyDescent="0.3">
      <c r="B16" s="1170">
        <v>2010</v>
      </c>
      <c r="C16" s="1171"/>
      <c r="D16" s="291" t="s">
        <v>23</v>
      </c>
      <c r="E16" s="170" t="s">
        <v>23</v>
      </c>
      <c r="F16" s="170" t="s">
        <v>23</v>
      </c>
      <c r="G16" s="170" t="s">
        <v>23</v>
      </c>
      <c r="H16" s="170">
        <v>0.88500000000000001</v>
      </c>
      <c r="I16" s="170">
        <v>1.0680000000000001</v>
      </c>
      <c r="J16" s="170">
        <v>1.103</v>
      </c>
      <c r="K16" s="170">
        <v>1.2150000000000001</v>
      </c>
      <c r="L16" s="170">
        <v>1.177</v>
      </c>
      <c r="M16" s="170">
        <v>1.0960000000000001</v>
      </c>
      <c r="N16" s="338">
        <v>0.97299999999999998</v>
      </c>
      <c r="O16" s="338">
        <v>0.874</v>
      </c>
      <c r="P16" s="338">
        <v>0.76100000000000001</v>
      </c>
      <c r="Q16" s="913">
        <v>0.71699999999999997</v>
      </c>
      <c r="R16" s="433">
        <v>0.51</v>
      </c>
    </row>
    <row r="17" spans="2:18" ht="12.75" customHeight="1" x14ac:dyDescent="0.3">
      <c r="B17" s="1170">
        <v>2011</v>
      </c>
      <c r="C17" s="1171"/>
      <c r="D17" s="291" t="s">
        <v>23</v>
      </c>
      <c r="E17" s="170" t="s">
        <v>23</v>
      </c>
      <c r="F17" s="170" t="s">
        <v>23</v>
      </c>
      <c r="G17" s="170" t="s">
        <v>23</v>
      </c>
      <c r="H17" s="170" t="s">
        <v>23</v>
      </c>
      <c r="I17" s="170">
        <v>1.4430000000000001</v>
      </c>
      <c r="J17" s="170">
        <v>1.7090000000000001</v>
      </c>
      <c r="K17" s="170">
        <v>1.98</v>
      </c>
      <c r="L17" s="170">
        <v>2.0169999999999999</v>
      </c>
      <c r="M17" s="170">
        <v>1.976</v>
      </c>
      <c r="N17" s="338">
        <v>1.8660000000000001</v>
      </c>
      <c r="O17" s="338">
        <v>1.667</v>
      </c>
      <c r="P17" s="338">
        <v>1.44</v>
      </c>
      <c r="Q17" s="913">
        <v>1.381</v>
      </c>
      <c r="R17" s="433">
        <v>0.97199999999999998</v>
      </c>
    </row>
    <row r="18" spans="2:18" ht="12.75" customHeight="1" x14ac:dyDescent="0.3">
      <c r="B18" s="1170">
        <v>2012</v>
      </c>
      <c r="C18" s="1171"/>
      <c r="D18" s="291" t="s">
        <v>23</v>
      </c>
      <c r="E18" s="170" t="s">
        <v>23</v>
      </c>
      <c r="F18" s="170" t="s">
        <v>23</v>
      </c>
      <c r="G18" s="170" t="s">
        <v>23</v>
      </c>
      <c r="H18" s="170" t="s">
        <v>23</v>
      </c>
      <c r="I18" s="170" t="s">
        <v>23</v>
      </c>
      <c r="J18" s="170">
        <v>1.7450000000000001</v>
      </c>
      <c r="K18" s="170">
        <v>2.2629999999999999</v>
      </c>
      <c r="L18" s="170">
        <v>2.4079999999999999</v>
      </c>
      <c r="M18" s="170">
        <v>2.4689999999999999</v>
      </c>
      <c r="N18" s="338">
        <v>2.3719999999999999</v>
      </c>
      <c r="O18" s="338">
        <v>2.1190000000000002</v>
      </c>
      <c r="P18" s="338">
        <v>1.9</v>
      </c>
      <c r="Q18" s="913">
        <v>1.794</v>
      </c>
      <c r="R18" s="433">
        <v>1.319</v>
      </c>
    </row>
    <row r="19" spans="2:18" ht="12.75" customHeight="1" x14ac:dyDescent="0.3">
      <c r="B19" s="1170">
        <v>2013</v>
      </c>
      <c r="C19" s="1171"/>
      <c r="D19" s="291" t="s">
        <v>23</v>
      </c>
      <c r="E19" s="170" t="s">
        <v>23</v>
      </c>
      <c r="F19" s="170" t="s">
        <v>23</v>
      </c>
      <c r="G19" s="170" t="s">
        <v>23</v>
      </c>
      <c r="H19" s="170" t="s">
        <v>23</v>
      </c>
      <c r="I19" s="170" t="s">
        <v>23</v>
      </c>
      <c r="J19" s="170" t="s">
        <v>23</v>
      </c>
      <c r="K19" s="170">
        <v>2.2109999999999999</v>
      </c>
      <c r="L19" s="170">
        <v>2.5830000000000002</v>
      </c>
      <c r="M19" s="170">
        <v>2.742</v>
      </c>
      <c r="N19" s="338">
        <v>2.7250000000000001</v>
      </c>
      <c r="O19" s="338">
        <v>2.6040000000000001</v>
      </c>
      <c r="P19" s="338">
        <v>2.375</v>
      </c>
      <c r="Q19" s="913">
        <v>2.2869999999999999</v>
      </c>
      <c r="R19" s="433">
        <v>1.677</v>
      </c>
    </row>
    <row r="20" spans="2:18" ht="12.75" customHeight="1" x14ac:dyDescent="0.3">
      <c r="B20" s="1170">
        <v>2014</v>
      </c>
      <c r="C20" s="1171"/>
      <c r="D20" s="291" t="s">
        <v>23</v>
      </c>
      <c r="E20" s="170" t="s">
        <v>23</v>
      </c>
      <c r="F20" s="170" t="s">
        <v>23</v>
      </c>
      <c r="G20" s="170" t="s">
        <v>23</v>
      </c>
      <c r="H20" s="170" t="s">
        <v>23</v>
      </c>
      <c r="I20" s="170" t="s">
        <v>23</v>
      </c>
      <c r="J20" s="170" t="s">
        <v>23</v>
      </c>
      <c r="K20" s="170" t="s">
        <v>23</v>
      </c>
      <c r="L20" s="170">
        <v>2.044</v>
      </c>
      <c r="M20" s="170">
        <v>2.681</v>
      </c>
      <c r="N20" s="338">
        <v>2.8660000000000001</v>
      </c>
      <c r="O20" s="338">
        <v>2.8380000000000001</v>
      </c>
      <c r="P20" s="338">
        <v>2.7040000000000002</v>
      </c>
      <c r="Q20" s="913">
        <v>2.681</v>
      </c>
      <c r="R20" s="433">
        <v>2.1269999999999998</v>
      </c>
    </row>
    <row r="21" spans="2:18" ht="12.75" customHeight="1" x14ac:dyDescent="0.3">
      <c r="B21" s="1170">
        <v>2015</v>
      </c>
      <c r="C21" s="1171"/>
      <c r="D21" s="291" t="s">
        <v>23</v>
      </c>
      <c r="E21" s="170" t="s">
        <v>23</v>
      </c>
      <c r="F21" s="170" t="s">
        <v>23</v>
      </c>
      <c r="G21" s="170" t="s">
        <v>23</v>
      </c>
      <c r="H21" s="170" t="s">
        <v>23</v>
      </c>
      <c r="I21" s="170" t="s">
        <v>23</v>
      </c>
      <c r="J21" s="170" t="s">
        <v>23</v>
      </c>
      <c r="K21" s="170" t="s">
        <v>23</v>
      </c>
      <c r="L21" s="170" t="s">
        <v>23</v>
      </c>
      <c r="M21" s="170">
        <v>2.8260000000000001</v>
      </c>
      <c r="N21" s="338">
        <v>3.2120000000000002</v>
      </c>
      <c r="O21" s="338">
        <v>3.2759999999999998</v>
      </c>
      <c r="P21" s="338">
        <v>3.1989999999999998</v>
      </c>
      <c r="Q21" s="913">
        <v>3.2309999999999999</v>
      </c>
      <c r="R21" s="433">
        <v>2.532</v>
      </c>
    </row>
    <row r="22" spans="2:18" ht="12.75" customHeight="1" x14ac:dyDescent="0.3">
      <c r="B22" s="1170">
        <v>2016</v>
      </c>
      <c r="C22" s="1171"/>
      <c r="D22" s="291" t="s">
        <v>23</v>
      </c>
      <c r="E22" s="170" t="s">
        <v>23</v>
      </c>
      <c r="F22" s="170" t="s">
        <v>23</v>
      </c>
      <c r="G22" s="170" t="s">
        <v>23</v>
      </c>
      <c r="H22" s="170" t="s">
        <v>23</v>
      </c>
      <c r="I22" s="170" t="s">
        <v>23</v>
      </c>
      <c r="J22" s="170" t="s">
        <v>23</v>
      </c>
      <c r="K22" s="170" t="s">
        <v>23</v>
      </c>
      <c r="L22" s="170" t="s">
        <v>23</v>
      </c>
      <c r="M22" s="170" t="s">
        <v>23</v>
      </c>
      <c r="N22" s="338">
        <v>3.641</v>
      </c>
      <c r="O22" s="338">
        <v>4.0679999999999996</v>
      </c>
      <c r="P22" s="338">
        <v>3.823</v>
      </c>
      <c r="Q22" s="913">
        <v>3.972</v>
      </c>
      <c r="R22" s="433">
        <v>3.4209999999999998</v>
      </c>
    </row>
    <row r="23" spans="2:18" ht="12.75" customHeight="1" x14ac:dyDescent="0.3">
      <c r="B23" s="1170">
        <v>2017</v>
      </c>
      <c r="C23" s="1171"/>
      <c r="D23" s="291" t="s">
        <v>23</v>
      </c>
      <c r="E23" s="170" t="s">
        <v>23</v>
      </c>
      <c r="F23" s="170" t="s">
        <v>23</v>
      </c>
      <c r="G23" s="170" t="s">
        <v>23</v>
      </c>
      <c r="H23" s="170" t="s">
        <v>23</v>
      </c>
      <c r="I23" s="170" t="s">
        <v>23</v>
      </c>
      <c r="J23" s="170" t="s">
        <v>23</v>
      </c>
      <c r="K23" s="170" t="s">
        <v>23</v>
      </c>
      <c r="L23" s="170" t="s">
        <v>23</v>
      </c>
      <c r="M23" s="170" t="s">
        <v>23</v>
      </c>
      <c r="N23" s="338" t="s">
        <v>23</v>
      </c>
      <c r="O23" s="338">
        <v>2.7949999999999999</v>
      </c>
      <c r="P23" s="338">
        <v>2.7120000000000002</v>
      </c>
      <c r="Q23" s="913">
        <v>2.8919999999999999</v>
      </c>
      <c r="R23" s="433">
        <v>2.6019999999999999</v>
      </c>
    </row>
    <row r="24" spans="2:18" ht="12.75" customHeight="1" x14ac:dyDescent="0.3">
      <c r="B24" s="434"/>
      <c r="C24" s="435">
        <v>2018</v>
      </c>
      <c r="D24" s="291" t="s">
        <v>23</v>
      </c>
      <c r="E24" s="170" t="s">
        <v>23</v>
      </c>
      <c r="F24" s="170" t="s">
        <v>23</v>
      </c>
      <c r="G24" s="170" t="s">
        <v>23</v>
      </c>
      <c r="H24" s="170" t="s">
        <v>23</v>
      </c>
      <c r="I24" s="170" t="s">
        <v>23</v>
      </c>
      <c r="J24" s="170" t="s">
        <v>23</v>
      </c>
      <c r="K24" s="170" t="s">
        <v>23</v>
      </c>
      <c r="L24" s="170" t="s">
        <v>23</v>
      </c>
      <c r="M24" s="170" t="s">
        <v>23</v>
      </c>
      <c r="N24" s="338" t="s">
        <v>23</v>
      </c>
      <c r="O24" s="338" t="s">
        <v>23</v>
      </c>
      <c r="P24" s="338">
        <v>2.5830000000000002</v>
      </c>
      <c r="Q24" s="913">
        <v>3.117</v>
      </c>
      <c r="R24" s="433">
        <v>2.831</v>
      </c>
    </row>
    <row r="25" spans="2:18" ht="12.75" customHeight="1" x14ac:dyDescent="0.3">
      <c r="B25" s="631"/>
      <c r="C25" s="632">
        <v>2019</v>
      </c>
      <c r="D25" s="291" t="s">
        <v>23</v>
      </c>
      <c r="E25" s="170" t="s">
        <v>23</v>
      </c>
      <c r="F25" s="170" t="s">
        <v>23</v>
      </c>
      <c r="G25" s="170" t="s">
        <v>23</v>
      </c>
      <c r="H25" s="170" t="s">
        <v>23</v>
      </c>
      <c r="I25" s="170" t="s">
        <v>23</v>
      </c>
      <c r="J25" s="170" t="s">
        <v>23</v>
      </c>
      <c r="K25" s="170" t="s">
        <v>23</v>
      </c>
      <c r="L25" s="170" t="s">
        <v>23</v>
      </c>
      <c r="M25" s="170" t="s">
        <v>23</v>
      </c>
      <c r="N25" s="338" t="s">
        <v>23</v>
      </c>
      <c r="O25" s="338" t="s">
        <v>23</v>
      </c>
      <c r="P25" s="338" t="s">
        <v>23</v>
      </c>
      <c r="Q25" s="913">
        <v>3.129</v>
      </c>
      <c r="R25" s="433">
        <v>3.117</v>
      </c>
    </row>
    <row r="26" spans="2:18" ht="12.75" customHeight="1" thickBot="1" x14ac:dyDescent="0.35">
      <c r="B26" s="1170">
        <v>2020</v>
      </c>
      <c r="C26" s="1171"/>
      <c r="D26" s="291" t="s">
        <v>23</v>
      </c>
      <c r="E26" s="878" t="s">
        <v>23</v>
      </c>
      <c r="F26" s="878" t="s">
        <v>23</v>
      </c>
      <c r="G26" s="878" t="s">
        <v>23</v>
      </c>
      <c r="H26" s="878" t="s">
        <v>23</v>
      </c>
      <c r="I26" s="296" t="s">
        <v>23</v>
      </c>
      <c r="J26" s="878" t="s">
        <v>23</v>
      </c>
      <c r="K26" s="878" t="s">
        <v>23</v>
      </c>
      <c r="L26" s="878" t="s">
        <v>23</v>
      </c>
      <c r="M26" s="878" t="s">
        <v>23</v>
      </c>
      <c r="N26" s="878" t="s">
        <v>23</v>
      </c>
      <c r="O26" s="878" t="s">
        <v>23</v>
      </c>
      <c r="P26" s="878" t="s">
        <v>23</v>
      </c>
      <c r="Q26" s="875" t="s">
        <v>23</v>
      </c>
      <c r="R26" s="437">
        <v>2.9689999999999999</v>
      </c>
    </row>
    <row r="27" spans="2:18" s="439" customFormat="1" ht="27" customHeight="1" thickBot="1" x14ac:dyDescent="0.4">
      <c r="B27" s="1141" t="s">
        <v>144</v>
      </c>
      <c r="C27" s="1142"/>
      <c r="D27" s="302" t="s">
        <v>23</v>
      </c>
      <c r="E27" s="173" t="s">
        <v>203</v>
      </c>
      <c r="F27" s="173">
        <v>0.23599999999999999</v>
      </c>
      <c r="G27" s="173">
        <v>0.58799999999999997</v>
      </c>
      <c r="H27" s="173">
        <v>1.542</v>
      </c>
      <c r="I27" s="173">
        <v>3.1120000000000001</v>
      </c>
      <c r="J27" s="173">
        <v>5.0709999999999997</v>
      </c>
      <c r="K27" s="173">
        <v>8.1460000000000008</v>
      </c>
      <c r="L27" s="173">
        <v>10.654</v>
      </c>
      <c r="M27" s="173">
        <v>14.161000000000001</v>
      </c>
      <c r="N27" s="915">
        <v>17.981000000000002</v>
      </c>
      <c r="O27" s="915">
        <v>20.518999999999998</v>
      </c>
      <c r="P27" s="915">
        <v>21.725999999999999</v>
      </c>
      <c r="Q27" s="882">
        <v>25.419</v>
      </c>
      <c r="R27" s="398">
        <v>24.213000000000001</v>
      </c>
    </row>
    <row r="28" spans="2:18" ht="12.75" customHeight="1" x14ac:dyDescent="0.3">
      <c r="B28" s="1065" t="s">
        <v>53</v>
      </c>
      <c r="C28" s="1065"/>
      <c r="D28" s="1065"/>
      <c r="E28" s="1065"/>
      <c r="I28" s="391"/>
      <c r="K28" s="391"/>
      <c r="L28" s="391"/>
      <c r="M28" s="391"/>
      <c r="N28" s="391"/>
      <c r="O28" s="391"/>
      <c r="P28" s="391"/>
      <c r="Q28" s="391"/>
      <c r="R28" s="391" t="s">
        <v>54</v>
      </c>
    </row>
    <row r="29" spans="2:18" ht="12.75" customHeight="1" x14ac:dyDescent="0.3">
      <c r="C29" s="440"/>
      <c r="I29" s="391"/>
      <c r="K29" s="391"/>
      <c r="L29" s="391"/>
      <c r="M29" s="391"/>
      <c r="N29" s="391"/>
      <c r="O29" s="391"/>
      <c r="P29" s="391"/>
      <c r="Q29" s="391"/>
      <c r="R29" s="391"/>
    </row>
    <row r="30" spans="2:18" ht="12.75" customHeight="1" x14ac:dyDescent="0.3"/>
    <row r="31" spans="2:18" ht="15" customHeight="1" x14ac:dyDescent="0.3">
      <c r="B31" s="590" t="s">
        <v>151</v>
      </c>
      <c r="C31" s="590"/>
      <c r="D31" s="590"/>
      <c r="E31" s="590"/>
      <c r="F31" s="590"/>
      <c r="G31" s="590"/>
      <c r="H31" s="590"/>
      <c r="I31" s="590"/>
      <c r="J31" s="590"/>
      <c r="K31" s="590"/>
      <c r="L31" s="590"/>
      <c r="M31" s="590"/>
      <c r="N31" s="590"/>
      <c r="O31" s="590"/>
      <c r="P31" s="590"/>
      <c r="Q31" s="590"/>
      <c r="R31" s="590"/>
    </row>
    <row r="32" spans="2:18" ht="6.75" customHeight="1" thickBot="1" x14ac:dyDescent="0.35">
      <c r="C32" s="149"/>
    </row>
    <row r="33" spans="2:19" ht="12.75" customHeight="1" x14ac:dyDescent="0.3">
      <c r="B33" s="1080" t="s">
        <v>141</v>
      </c>
      <c r="C33" s="1081"/>
      <c r="D33" s="1174" t="s">
        <v>291</v>
      </c>
      <c r="E33" s="1172"/>
      <c r="F33" s="1172"/>
      <c r="G33" s="1172"/>
      <c r="H33" s="1172"/>
      <c r="I33" s="1172"/>
      <c r="J33" s="1172"/>
      <c r="K33" s="1172"/>
      <c r="L33" s="1172"/>
      <c r="M33" s="1172"/>
      <c r="N33" s="1172"/>
      <c r="O33" s="1172"/>
      <c r="P33" s="1172"/>
      <c r="Q33" s="1172"/>
      <c r="R33" s="1173"/>
    </row>
    <row r="34" spans="2:19" ht="12.75" customHeight="1" x14ac:dyDescent="0.3">
      <c r="B34" s="1082"/>
      <c r="C34" s="1083"/>
      <c r="D34" s="1135" t="s">
        <v>67</v>
      </c>
      <c r="E34" s="1134" t="s">
        <v>68</v>
      </c>
      <c r="F34" s="1134" t="s">
        <v>69</v>
      </c>
      <c r="G34" s="1134" t="s">
        <v>70</v>
      </c>
      <c r="H34" s="1134" t="s">
        <v>71</v>
      </c>
      <c r="I34" s="1157" t="s">
        <v>72</v>
      </c>
      <c r="J34" s="1157" t="s">
        <v>73</v>
      </c>
      <c r="K34" s="1157" t="s">
        <v>2</v>
      </c>
      <c r="L34" s="1157" t="s">
        <v>3</v>
      </c>
      <c r="M34" s="1157" t="s">
        <v>4</v>
      </c>
      <c r="N34" s="1157" t="s">
        <v>5</v>
      </c>
      <c r="O34" s="1157" t="s">
        <v>6</v>
      </c>
      <c r="P34" s="1157" t="s">
        <v>7</v>
      </c>
      <c r="Q34" s="1162" t="s">
        <v>8</v>
      </c>
      <c r="R34" s="580" t="s">
        <v>182</v>
      </c>
    </row>
    <row r="35" spans="2:19" ht="12.75" customHeight="1" x14ac:dyDescent="0.3">
      <c r="B35" s="605"/>
      <c r="C35" s="606"/>
      <c r="D35" s="1135"/>
      <c r="E35" s="1134"/>
      <c r="F35" s="1134"/>
      <c r="G35" s="1134"/>
      <c r="H35" s="1134"/>
      <c r="I35" s="1157"/>
      <c r="J35" s="1157"/>
      <c r="K35" s="1157"/>
      <c r="L35" s="1157"/>
      <c r="M35" s="1157"/>
      <c r="N35" s="1157"/>
      <c r="O35" s="1157"/>
      <c r="P35" s="1157"/>
      <c r="Q35" s="1162"/>
      <c r="R35" s="579" t="s">
        <v>274</v>
      </c>
    </row>
    <row r="36" spans="2:19" s="76" customFormat="1" ht="12.75" customHeight="1" x14ac:dyDescent="0.3">
      <c r="B36" s="1164" t="s">
        <v>142</v>
      </c>
      <c r="C36" s="1165"/>
      <c r="D36" s="401">
        <v>15000</v>
      </c>
      <c r="E36" s="401">
        <v>15000</v>
      </c>
      <c r="F36" s="401">
        <v>15000</v>
      </c>
      <c r="G36" s="401">
        <v>15000</v>
      </c>
      <c r="H36" s="401">
        <v>15000</v>
      </c>
      <c r="I36" s="916">
        <v>15000</v>
      </c>
      <c r="J36" s="916">
        <v>15795</v>
      </c>
      <c r="K36" s="916">
        <v>16365</v>
      </c>
      <c r="L36" s="916">
        <v>16910</v>
      </c>
      <c r="M36" s="916">
        <v>17335</v>
      </c>
      <c r="N36" s="916">
        <v>17495</v>
      </c>
      <c r="O36" s="916">
        <v>17775</v>
      </c>
      <c r="P36" s="917">
        <v>18330</v>
      </c>
      <c r="Q36" s="374">
        <v>18935</v>
      </c>
      <c r="R36" s="375">
        <v>19390</v>
      </c>
    </row>
    <row r="37" spans="2:19" s="76" customFormat="1" ht="12.75" customHeight="1" x14ac:dyDescent="0.3">
      <c r="B37" s="1166" t="s">
        <v>143</v>
      </c>
      <c r="C37" s="1167"/>
      <c r="D37" s="430"/>
      <c r="E37" s="430"/>
      <c r="F37" s="430"/>
      <c r="G37" s="430"/>
      <c r="H37" s="430"/>
      <c r="I37" s="918"/>
      <c r="J37" s="918"/>
      <c r="K37" s="918"/>
      <c r="L37" s="918"/>
      <c r="M37" s="918"/>
      <c r="N37" s="918">
        <v>21000</v>
      </c>
      <c r="O37" s="918">
        <v>21000</v>
      </c>
      <c r="P37" s="415">
        <v>25000</v>
      </c>
      <c r="Q37" s="378">
        <v>25725</v>
      </c>
      <c r="R37" s="379">
        <v>26575</v>
      </c>
    </row>
    <row r="38" spans="2:19" ht="12.75" customHeight="1" x14ac:dyDescent="0.3">
      <c r="B38" s="1168" t="s">
        <v>74</v>
      </c>
      <c r="C38" s="1169"/>
      <c r="D38" s="441"/>
      <c r="E38" s="442"/>
      <c r="F38" s="443"/>
      <c r="G38" s="443"/>
      <c r="H38" s="927"/>
      <c r="I38" s="883"/>
      <c r="J38" s="877"/>
      <c r="K38" s="877"/>
      <c r="L38" s="877"/>
      <c r="M38" s="877"/>
      <c r="N38" s="914"/>
      <c r="O38" s="914"/>
      <c r="P38" s="914"/>
      <c r="Q38" s="912"/>
      <c r="R38" s="432"/>
    </row>
    <row r="39" spans="2:19" ht="12.75" customHeight="1" x14ac:dyDescent="0.3">
      <c r="B39" s="1170">
        <v>2007</v>
      </c>
      <c r="C39" s="1171"/>
      <c r="D39" s="290" t="s">
        <v>23</v>
      </c>
      <c r="E39" s="431" t="s">
        <v>203</v>
      </c>
      <c r="F39" s="444" t="s">
        <v>203</v>
      </c>
      <c r="G39" s="444" t="s">
        <v>203</v>
      </c>
      <c r="H39" s="444" t="s">
        <v>203</v>
      </c>
      <c r="I39" s="170" t="s">
        <v>203</v>
      </c>
      <c r="J39" s="170" t="s">
        <v>203</v>
      </c>
      <c r="K39" s="170" t="s">
        <v>203</v>
      </c>
      <c r="L39" s="170" t="s">
        <v>203</v>
      </c>
      <c r="M39" s="170" t="s">
        <v>203</v>
      </c>
      <c r="N39" s="338" t="s">
        <v>203</v>
      </c>
      <c r="O39" s="338" t="s">
        <v>203</v>
      </c>
      <c r="P39" s="338" t="s">
        <v>203</v>
      </c>
      <c r="Q39" s="913" t="s">
        <v>203</v>
      </c>
      <c r="R39" s="433" t="s">
        <v>203</v>
      </c>
      <c r="S39" s="26"/>
    </row>
    <row r="40" spans="2:19" ht="12.75" customHeight="1" x14ac:dyDescent="0.3">
      <c r="B40" s="1170">
        <v>2008</v>
      </c>
      <c r="C40" s="1171"/>
      <c r="D40" s="290" t="s">
        <v>23</v>
      </c>
      <c r="E40" s="431" t="s">
        <v>203</v>
      </c>
      <c r="F40" s="290">
        <v>0.12425899999999999</v>
      </c>
      <c r="G40" s="290">
        <v>0.177068</v>
      </c>
      <c r="H40" s="170">
        <v>0.18949099999999999</v>
      </c>
      <c r="I40" s="170">
        <v>0.14364099999999999</v>
      </c>
      <c r="J40" s="170">
        <v>9.7457000000000002E-2</v>
      </c>
      <c r="K40" s="170">
        <v>8.7679000000000007E-2</v>
      </c>
      <c r="L40" s="170">
        <v>7.4844999999999995E-2</v>
      </c>
      <c r="M40" s="170">
        <v>6.3743999999999995E-2</v>
      </c>
      <c r="N40" s="338">
        <v>5.9499000000000003E-2</v>
      </c>
      <c r="O40" s="338">
        <v>5.4181E-2</v>
      </c>
      <c r="P40" s="338" t="s">
        <v>203</v>
      </c>
      <c r="Q40" s="913" t="s">
        <v>203</v>
      </c>
      <c r="R40" s="433" t="s">
        <v>203</v>
      </c>
    </row>
    <row r="41" spans="2:19" ht="12.75" customHeight="1" x14ac:dyDescent="0.3">
      <c r="B41" s="1170">
        <v>2009</v>
      </c>
      <c r="C41" s="1171"/>
      <c r="D41" s="290" t="s">
        <v>23</v>
      </c>
      <c r="E41" s="431" t="s">
        <v>203</v>
      </c>
      <c r="F41" s="170" t="s">
        <v>203</v>
      </c>
      <c r="G41" s="290">
        <v>0.157275</v>
      </c>
      <c r="H41" s="170">
        <v>0.214034</v>
      </c>
      <c r="I41" s="170">
        <v>0.251834</v>
      </c>
      <c r="J41" s="170">
        <v>0.20511499999999999</v>
      </c>
      <c r="K41" s="170">
        <v>0.202682</v>
      </c>
      <c r="L41" s="170">
        <v>0.18575700000000001</v>
      </c>
      <c r="M41" s="170">
        <v>0.16735800000000001</v>
      </c>
      <c r="N41" s="338">
        <v>0.17898</v>
      </c>
      <c r="O41" s="338">
        <v>0.15351000000000001</v>
      </c>
      <c r="P41" s="338">
        <v>0.11354499999999999</v>
      </c>
      <c r="Q41" s="913">
        <v>0.10373400000000001</v>
      </c>
      <c r="R41" s="433">
        <v>7.0112999999999995E-2</v>
      </c>
    </row>
    <row r="42" spans="2:19" ht="12.75" customHeight="1" x14ac:dyDescent="0.3">
      <c r="B42" s="1170">
        <v>2010</v>
      </c>
      <c r="C42" s="1171"/>
      <c r="D42" s="290" t="s">
        <v>23</v>
      </c>
      <c r="E42" s="431" t="s">
        <v>203</v>
      </c>
      <c r="F42" s="170" t="s">
        <v>203</v>
      </c>
      <c r="G42" s="170" t="s">
        <v>203</v>
      </c>
      <c r="H42" s="170">
        <v>0.41021099999999999</v>
      </c>
      <c r="I42" s="170">
        <v>0.69398800000000005</v>
      </c>
      <c r="J42" s="170">
        <v>0.85246299999999997</v>
      </c>
      <c r="K42" s="170">
        <v>0.95225899999999997</v>
      </c>
      <c r="L42" s="170">
        <v>1.042349</v>
      </c>
      <c r="M42" s="170">
        <v>1.0303739999999999</v>
      </c>
      <c r="N42" s="338">
        <v>0.99551900000000004</v>
      </c>
      <c r="O42" s="338">
        <v>0.88569399999999998</v>
      </c>
      <c r="P42" s="338">
        <v>0.74233800000000005</v>
      </c>
      <c r="Q42" s="913">
        <v>0.63397899999999996</v>
      </c>
      <c r="R42" s="433">
        <v>0.46210200000000001</v>
      </c>
    </row>
    <row r="43" spans="2:19" ht="12.75" customHeight="1" x14ac:dyDescent="0.3">
      <c r="B43" s="1170">
        <v>2011</v>
      </c>
      <c r="C43" s="1171"/>
      <c r="D43" s="290" t="s">
        <v>23</v>
      </c>
      <c r="E43" s="431" t="s">
        <v>203</v>
      </c>
      <c r="F43" s="170" t="s">
        <v>203</v>
      </c>
      <c r="G43" s="170" t="s">
        <v>203</v>
      </c>
      <c r="H43" s="170" t="s">
        <v>203</v>
      </c>
      <c r="I43" s="170">
        <v>0.75439500000000004</v>
      </c>
      <c r="J43" s="170">
        <v>1.204858</v>
      </c>
      <c r="K43" s="170">
        <v>1.6579489999999999</v>
      </c>
      <c r="L43" s="170">
        <v>1.854017</v>
      </c>
      <c r="M43" s="170">
        <v>1.9917050000000001</v>
      </c>
      <c r="N43" s="338">
        <v>2.0799609999999999</v>
      </c>
      <c r="O43" s="338">
        <v>1.8666259999999999</v>
      </c>
      <c r="P43" s="338">
        <v>1.57647</v>
      </c>
      <c r="Q43" s="913">
        <v>1.3428960000000001</v>
      </c>
      <c r="R43" s="433">
        <v>0.97700600000000004</v>
      </c>
    </row>
    <row r="44" spans="2:19" ht="12.75" customHeight="1" x14ac:dyDescent="0.3">
      <c r="B44" s="1170">
        <v>2012</v>
      </c>
      <c r="C44" s="1171"/>
      <c r="D44" s="290" t="s">
        <v>23</v>
      </c>
      <c r="E44" s="431" t="s">
        <v>203</v>
      </c>
      <c r="F44" s="170" t="s">
        <v>203</v>
      </c>
      <c r="G44" s="170" t="s">
        <v>203</v>
      </c>
      <c r="H44" s="170" t="s">
        <v>203</v>
      </c>
      <c r="I44" s="170" t="s">
        <v>203</v>
      </c>
      <c r="J44" s="170">
        <v>0.98869099999999999</v>
      </c>
      <c r="K44" s="170">
        <v>1.6534230000000001</v>
      </c>
      <c r="L44" s="170">
        <v>2.1095760000000001</v>
      </c>
      <c r="M44" s="170">
        <v>2.449039</v>
      </c>
      <c r="N44" s="338">
        <v>2.5473189999999999</v>
      </c>
      <c r="O44" s="338">
        <v>2.287388</v>
      </c>
      <c r="P44" s="338">
        <v>2.0826250000000002</v>
      </c>
      <c r="Q44" s="913">
        <v>1.877437</v>
      </c>
      <c r="R44" s="433">
        <v>1.4217249999999999</v>
      </c>
    </row>
    <row r="45" spans="2:19" ht="12.75" customHeight="1" x14ac:dyDescent="0.3">
      <c r="B45" s="1170">
        <v>2013</v>
      </c>
      <c r="C45" s="1171"/>
      <c r="D45" s="290" t="s">
        <v>23</v>
      </c>
      <c r="E45" s="431" t="s">
        <v>203</v>
      </c>
      <c r="F45" s="170" t="s">
        <v>203</v>
      </c>
      <c r="G45" s="170" t="s">
        <v>203</v>
      </c>
      <c r="H45" s="170" t="s">
        <v>203</v>
      </c>
      <c r="I45" s="170" t="s">
        <v>203</v>
      </c>
      <c r="J45" s="170" t="s">
        <v>203</v>
      </c>
      <c r="K45" s="170">
        <v>1.152066</v>
      </c>
      <c r="L45" s="170">
        <v>1.890687</v>
      </c>
      <c r="M45" s="170">
        <v>2.542468</v>
      </c>
      <c r="N45" s="338">
        <v>2.8655379999999999</v>
      </c>
      <c r="O45" s="338">
        <v>2.9853999999999998</v>
      </c>
      <c r="P45" s="338">
        <v>2.8554629999999999</v>
      </c>
      <c r="Q45" s="913">
        <v>2.6485850000000002</v>
      </c>
      <c r="R45" s="433">
        <v>1.9322900000000001</v>
      </c>
    </row>
    <row r="46" spans="2:19" ht="12.75" customHeight="1" x14ac:dyDescent="0.3">
      <c r="B46" s="1170">
        <v>2014</v>
      </c>
      <c r="C46" s="1171"/>
      <c r="D46" s="290" t="s">
        <v>23</v>
      </c>
      <c r="E46" s="431" t="s">
        <v>203</v>
      </c>
      <c r="F46" s="170" t="s">
        <v>203</v>
      </c>
      <c r="G46" s="170" t="s">
        <v>203</v>
      </c>
      <c r="H46" s="170" t="s">
        <v>203</v>
      </c>
      <c r="I46" s="170" t="s">
        <v>203</v>
      </c>
      <c r="J46" s="170" t="s">
        <v>203</v>
      </c>
      <c r="K46" s="170" t="s">
        <v>203</v>
      </c>
      <c r="L46" s="170">
        <v>1.1776329999999999</v>
      </c>
      <c r="M46" s="170">
        <v>2.0249619999999999</v>
      </c>
      <c r="N46" s="338">
        <v>2.7353860000000001</v>
      </c>
      <c r="O46" s="338">
        <v>3.1272009999999999</v>
      </c>
      <c r="P46" s="338">
        <v>3.2368269999999999</v>
      </c>
      <c r="Q46" s="913">
        <v>3.1241159999999999</v>
      </c>
      <c r="R46" s="433">
        <v>2.5672250000000001</v>
      </c>
    </row>
    <row r="47" spans="2:19" ht="12.75" customHeight="1" x14ac:dyDescent="0.3">
      <c r="B47" s="1170">
        <v>2015</v>
      </c>
      <c r="C47" s="1171"/>
      <c r="D47" s="290" t="s">
        <v>23</v>
      </c>
      <c r="E47" s="431" t="s">
        <v>203</v>
      </c>
      <c r="F47" s="170" t="s">
        <v>203</v>
      </c>
      <c r="G47" s="170" t="s">
        <v>203</v>
      </c>
      <c r="H47" s="170" t="s">
        <v>203</v>
      </c>
      <c r="I47" s="170" t="s">
        <v>203</v>
      </c>
      <c r="J47" s="170" t="s">
        <v>203</v>
      </c>
      <c r="K47" s="170" t="s">
        <v>203</v>
      </c>
      <c r="L47" s="170" t="s">
        <v>203</v>
      </c>
      <c r="M47" s="170">
        <v>1.5339739999999999</v>
      </c>
      <c r="N47" s="338">
        <v>2.6305399999999999</v>
      </c>
      <c r="O47" s="338">
        <v>3.3376420000000002</v>
      </c>
      <c r="P47" s="338">
        <v>3.7718129999999999</v>
      </c>
      <c r="Q47" s="913">
        <v>3.9524859999999999</v>
      </c>
      <c r="R47" s="433">
        <v>3.2398440000000002</v>
      </c>
    </row>
    <row r="48" spans="2:19" ht="12.75" customHeight="1" x14ac:dyDescent="0.3">
      <c r="B48" s="1170">
        <v>2016</v>
      </c>
      <c r="C48" s="1171"/>
      <c r="D48" s="290" t="s">
        <v>23</v>
      </c>
      <c r="E48" s="431" t="s">
        <v>203</v>
      </c>
      <c r="F48" s="170" t="s">
        <v>203</v>
      </c>
      <c r="G48" s="170" t="s">
        <v>203</v>
      </c>
      <c r="H48" s="170" t="s">
        <v>203</v>
      </c>
      <c r="I48" s="170" t="s">
        <v>203</v>
      </c>
      <c r="J48" s="170" t="s">
        <v>203</v>
      </c>
      <c r="K48" s="170" t="s">
        <v>203</v>
      </c>
      <c r="L48" s="170" t="s">
        <v>203</v>
      </c>
      <c r="M48" s="170" t="s">
        <v>203</v>
      </c>
      <c r="N48" s="338">
        <v>2.0503079999999998</v>
      </c>
      <c r="O48" s="338">
        <v>3.2311890000000001</v>
      </c>
      <c r="P48" s="338">
        <v>3.467349</v>
      </c>
      <c r="Q48" s="913">
        <v>3.9161069999999998</v>
      </c>
      <c r="R48" s="433">
        <v>3.7799119999999999</v>
      </c>
    </row>
    <row r="49" spans="2:18" ht="12.75" customHeight="1" x14ac:dyDescent="0.3">
      <c r="B49" s="1170">
        <v>2017</v>
      </c>
      <c r="C49" s="1171"/>
      <c r="D49" s="290" t="s">
        <v>23</v>
      </c>
      <c r="E49" s="431" t="s">
        <v>203</v>
      </c>
      <c r="F49" s="170" t="s">
        <v>203</v>
      </c>
      <c r="G49" s="170" t="s">
        <v>203</v>
      </c>
      <c r="H49" s="170" t="s">
        <v>203</v>
      </c>
      <c r="I49" s="170" t="s">
        <v>203</v>
      </c>
      <c r="J49" s="170" t="s">
        <v>203</v>
      </c>
      <c r="K49" s="170" t="s">
        <v>203</v>
      </c>
      <c r="L49" s="170" t="s">
        <v>203</v>
      </c>
      <c r="M49" s="170" t="s">
        <v>203</v>
      </c>
      <c r="N49" s="338" t="s">
        <v>203</v>
      </c>
      <c r="O49" s="338">
        <v>1.6405069999999999</v>
      </c>
      <c r="P49" s="338">
        <v>1.995673</v>
      </c>
      <c r="Q49" s="913">
        <v>2.622573</v>
      </c>
      <c r="R49" s="433">
        <v>2.9530280000000002</v>
      </c>
    </row>
    <row r="50" spans="2:18" ht="12.75" customHeight="1" x14ac:dyDescent="0.3">
      <c r="B50" s="434"/>
      <c r="C50" s="435">
        <v>2018</v>
      </c>
      <c r="D50" s="290" t="s">
        <v>23</v>
      </c>
      <c r="E50" s="431" t="s">
        <v>203</v>
      </c>
      <c r="F50" s="170" t="s">
        <v>203</v>
      </c>
      <c r="G50" s="170" t="s">
        <v>203</v>
      </c>
      <c r="H50" s="170" t="s">
        <v>203</v>
      </c>
      <c r="I50" s="170" t="s">
        <v>203</v>
      </c>
      <c r="J50" s="170" t="s">
        <v>203</v>
      </c>
      <c r="K50" s="170" t="s">
        <v>203</v>
      </c>
      <c r="L50" s="170" t="s">
        <v>203</v>
      </c>
      <c r="M50" s="170" t="s">
        <v>203</v>
      </c>
      <c r="N50" s="338" t="s">
        <v>203</v>
      </c>
      <c r="O50" s="338" t="s">
        <v>203</v>
      </c>
      <c r="P50" s="338">
        <v>1.4059539999999999</v>
      </c>
      <c r="Q50" s="913">
        <v>2.2917770000000002</v>
      </c>
      <c r="R50" s="433">
        <v>2.9070670000000001</v>
      </c>
    </row>
    <row r="51" spans="2:18" ht="12.75" customHeight="1" x14ac:dyDescent="0.3">
      <c r="B51" s="631"/>
      <c r="C51" s="632">
        <v>2019</v>
      </c>
      <c r="D51" s="290" t="s">
        <v>23</v>
      </c>
      <c r="E51" s="431" t="s">
        <v>203</v>
      </c>
      <c r="F51" s="170" t="s">
        <v>203</v>
      </c>
      <c r="G51" s="170" t="s">
        <v>203</v>
      </c>
      <c r="H51" s="170" t="s">
        <v>203</v>
      </c>
      <c r="I51" s="170" t="s">
        <v>203</v>
      </c>
      <c r="J51" s="170" t="s">
        <v>203</v>
      </c>
      <c r="K51" s="170" t="s">
        <v>203</v>
      </c>
      <c r="L51" s="170" t="s">
        <v>203</v>
      </c>
      <c r="M51" s="170" t="s">
        <v>203</v>
      </c>
      <c r="N51" s="338" t="s">
        <v>203</v>
      </c>
      <c r="O51" s="338" t="s">
        <v>203</v>
      </c>
      <c r="P51" s="338" t="s">
        <v>203</v>
      </c>
      <c r="Q51" s="913">
        <v>1.523433</v>
      </c>
      <c r="R51" s="433">
        <v>2.2012</v>
      </c>
    </row>
    <row r="52" spans="2:18" ht="12.75" customHeight="1" thickBot="1" x14ac:dyDescent="0.35">
      <c r="B52" s="1170">
        <v>2020</v>
      </c>
      <c r="C52" s="1171"/>
      <c r="D52" s="290" t="s">
        <v>23</v>
      </c>
      <c r="E52" s="436" t="s">
        <v>203</v>
      </c>
      <c r="F52" s="436" t="s">
        <v>203</v>
      </c>
      <c r="G52" s="436" t="s">
        <v>203</v>
      </c>
      <c r="H52" s="436" t="s">
        <v>203</v>
      </c>
      <c r="I52" s="296" t="s">
        <v>203</v>
      </c>
      <c r="J52" s="878" t="s">
        <v>203</v>
      </c>
      <c r="K52" s="878" t="s">
        <v>203</v>
      </c>
      <c r="L52" s="878" t="s">
        <v>203</v>
      </c>
      <c r="M52" s="878" t="s">
        <v>203</v>
      </c>
      <c r="N52" s="878" t="s">
        <v>203</v>
      </c>
      <c r="O52" s="878" t="s">
        <v>203</v>
      </c>
      <c r="P52" s="878" t="s">
        <v>203</v>
      </c>
      <c r="Q52" s="875" t="s">
        <v>203</v>
      </c>
      <c r="R52" s="437">
        <v>1.7133339999999999</v>
      </c>
    </row>
    <row r="53" spans="2:18" s="439" customFormat="1" ht="27" customHeight="1" thickBot="1" x14ac:dyDescent="0.4">
      <c r="B53" s="1141" t="s">
        <v>144</v>
      </c>
      <c r="C53" s="1142"/>
      <c r="D53" s="172" t="s">
        <v>23</v>
      </c>
      <c r="E53" s="438" t="s">
        <v>203</v>
      </c>
      <c r="F53" s="173">
        <v>0.12425899999999999</v>
      </c>
      <c r="G53" s="173">
        <v>0.334343</v>
      </c>
      <c r="H53" s="173">
        <v>0.813801</v>
      </c>
      <c r="I53" s="173">
        <v>1.844042</v>
      </c>
      <c r="J53" s="173">
        <v>3.3489190000000004</v>
      </c>
      <c r="K53" s="173">
        <v>5.7064360000000001</v>
      </c>
      <c r="L53" s="173">
        <v>8.3353380000000001</v>
      </c>
      <c r="M53" s="173">
        <v>11.804174000000001</v>
      </c>
      <c r="N53" s="915">
        <v>16.144026</v>
      </c>
      <c r="O53" s="915">
        <v>19.570995999999997</v>
      </c>
      <c r="P53" s="915">
        <v>21.292657000000002</v>
      </c>
      <c r="Q53" s="882">
        <v>24.074083999999999</v>
      </c>
      <c r="R53" s="398">
        <v>24.246079000000002</v>
      </c>
    </row>
    <row r="54" spans="2:18" ht="12.75" customHeight="1" x14ac:dyDescent="0.3">
      <c r="B54" s="1065" t="s">
        <v>53</v>
      </c>
      <c r="C54" s="1065"/>
      <c r="D54" s="1065"/>
      <c r="E54" s="1065"/>
      <c r="K54" s="391"/>
      <c r="L54" s="391"/>
      <c r="M54" s="391"/>
      <c r="N54" s="391"/>
      <c r="O54" s="391"/>
      <c r="P54" s="391"/>
      <c r="Q54" s="391"/>
      <c r="R54" s="391" t="s">
        <v>54</v>
      </c>
    </row>
    <row r="55" spans="2:18" ht="12.75" customHeight="1" x14ac:dyDescent="0.3">
      <c r="C55" s="440"/>
      <c r="K55" s="391"/>
      <c r="L55" s="391"/>
      <c r="M55" s="391"/>
      <c r="N55" s="391"/>
      <c r="O55" s="391"/>
      <c r="P55" s="391"/>
      <c r="Q55" s="391"/>
      <c r="R55" s="391"/>
    </row>
    <row r="56" spans="2:18" ht="12.75" customHeight="1" x14ac:dyDescent="0.3"/>
    <row r="57" spans="2:18" ht="15" customHeight="1" x14ac:dyDescent="0.3">
      <c r="B57" s="590" t="s">
        <v>152</v>
      </c>
      <c r="C57" s="590"/>
      <c r="D57" s="590"/>
      <c r="E57" s="590"/>
      <c r="F57" s="590"/>
      <c r="G57" s="590"/>
      <c r="H57" s="590"/>
      <c r="I57" s="590"/>
      <c r="J57" s="590"/>
      <c r="K57" s="590"/>
      <c r="L57" s="590"/>
      <c r="M57" s="590"/>
      <c r="N57" s="590"/>
      <c r="O57" s="590"/>
      <c r="P57" s="590"/>
      <c r="Q57" s="590"/>
      <c r="R57" s="590"/>
    </row>
    <row r="58" spans="2:18" ht="6.75" customHeight="1" thickBot="1" x14ac:dyDescent="0.35">
      <c r="C58" s="149"/>
    </row>
    <row r="59" spans="2:18" ht="12.75" customHeight="1" x14ac:dyDescent="0.3">
      <c r="B59" s="1080" t="s">
        <v>141</v>
      </c>
      <c r="C59" s="1081"/>
      <c r="D59" s="1174" t="s">
        <v>277</v>
      </c>
      <c r="E59" s="1172"/>
      <c r="F59" s="1172"/>
      <c r="G59" s="1172"/>
      <c r="H59" s="1172"/>
      <c r="I59" s="1172"/>
      <c r="J59" s="1172"/>
      <c r="K59" s="1172"/>
      <c r="L59" s="1172"/>
      <c r="M59" s="1172"/>
      <c r="N59" s="1172"/>
      <c r="O59" s="1172"/>
      <c r="P59" s="1172"/>
      <c r="Q59" s="1172"/>
      <c r="R59" s="1173"/>
    </row>
    <row r="60" spans="2:18" ht="12.75" customHeight="1" x14ac:dyDescent="0.3">
      <c r="B60" s="1082"/>
      <c r="C60" s="1083"/>
      <c r="D60" s="1135" t="s">
        <v>67</v>
      </c>
      <c r="E60" s="1134" t="s">
        <v>68</v>
      </c>
      <c r="F60" s="1134" t="s">
        <v>69</v>
      </c>
      <c r="G60" s="1134" t="s">
        <v>70</v>
      </c>
      <c r="H60" s="1134" t="s">
        <v>71</v>
      </c>
      <c r="I60" s="1134" t="s">
        <v>72</v>
      </c>
      <c r="J60" s="1157" t="s">
        <v>73</v>
      </c>
      <c r="K60" s="1157" t="s">
        <v>2</v>
      </c>
      <c r="L60" s="1157" t="s">
        <v>3</v>
      </c>
      <c r="M60" s="1157" t="s">
        <v>4</v>
      </c>
      <c r="N60" s="1157" t="s">
        <v>5</v>
      </c>
      <c r="O60" s="1134" t="s">
        <v>6</v>
      </c>
      <c r="P60" s="1134" t="s">
        <v>7</v>
      </c>
      <c r="Q60" s="1136" t="s">
        <v>8</v>
      </c>
      <c r="R60" s="580" t="s">
        <v>182</v>
      </c>
    </row>
    <row r="61" spans="2:18" ht="12.75" customHeight="1" x14ac:dyDescent="0.3">
      <c r="B61" s="605"/>
      <c r="C61" s="606"/>
      <c r="D61" s="1135"/>
      <c r="E61" s="1134"/>
      <c r="F61" s="1134"/>
      <c r="G61" s="1134"/>
      <c r="H61" s="1134"/>
      <c r="I61" s="1134"/>
      <c r="J61" s="1157"/>
      <c r="K61" s="1157"/>
      <c r="L61" s="1157"/>
      <c r="M61" s="1157"/>
      <c r="N61" s="1157"/>
      <c r="O61" s="1134"/>
      <c r="P61" s="1134"/>
      <c r="Q61" s="1136"/>
      <c r="R61" s="579" t="s">
        <v>274</v>
      </c>
    </row>
    <row r="62" spans="2:18" s="76" customFormat="1" ht="12.75" customHeight="1" x14ac:dyDescent="0.3">
      <c r="B62" s="1164" t="s">
        <v>142</v>
      </c>
      <c r="C62" s="1165"/>
      <c r="D62" s="401">
        <v>15000</v>
      </c>
      <c r="E62" s="401">
        <v>15000</v>
      </c>
      <c r="F62" s="401">
        <v>15000</v>
      </c>
      <c r="G62" s="401">
        <v>15000</v>
      </c>
      <c r="H62" s="401">
        <v>15000</v>
      </c>
      <c r="I62" s="401">
        <v>15000</v>
      </c>
      <c r="J62" s="916">
        <v>15795</v>
      </c>
      <c r="K62" s="916">
        <v>16365</v>
      </c>
      <c r="L62" s="916">
        <v>16910</v>
      </c>
      <c r="M62" s="916">
        <v>17335</v>
      </c>
      <c r="N62" s="916">
        <v>17495</v>
      </c>
      <c r="O62" s="401">
        <v>17775</v>
      </c>
      <c r="P62" s="401">
        <v>18330</v>
      </c>
      <c r="Q62" s="891">
        <v>18935</v>
      </c>
      <c r="R62" s="375">
        <v>19390</v>
      </c>
    </row>
    <row r="63" spans="2:18" s="76" customFormat="1" ht="12.75" customHeight="1" x14ac:dyDescent="0.3">
      <c r="B63" s="1166" t="s">
        <v>143</v>
      </c>
      <c r="C63" s="1167"/>
      <c r="D63" s="430"/>
      <c r="E63" s="430"/>
      <c r="F63" s="430"/>
      <c r="G63" s="430"/>
      <c r="H63" s="430"/>
      <c r="I63" s="430"/>
      <c r="J63" s="918"/>
      <c r="K63" s="918"/>
      <c r="L63" s="918"/>
      <c r="M63" s="918"/>
      <c r="N63" s="918">
        <v>21000</v>
      </c>
      <c r="O63" s="430">
        <v>21000</v>
      </c>
      <c r="P63" s="430">
        <v>25000</v>
      </c>
      <c r="Q63" s="892">
        <v>25725</v>
      </c>
      <c r="R63" s="379">
        <v>26575</v>
      </c>
    </row>
    <row r="64" spans="2:18" ht="12.75" customHeight="1" x14ac:dyDescent="0.3">
      <c r="B64" s="1168" t="s">
        <v>74</v>
      </c>
      <c r="C64" s="1169"/>
      <c r="D64" s="876"/>
      <c r="E64" s="877"/>
      <c r="F64" s="877"/>
      <c r="G64" s="919"/>
      <c r="H64" s="877"/>
      <c r="I64" s="877"/>
      <c r="J64" s="877"/>
      <c r="K64" s="877"/>
      <c r="L64" s="877"/>
      <c r="M64" s="877"/>
      <c r="N64" s="877"/>
      <c r="O64" s="877"/>
      <c r="P64" s="914"/>
      <c r="Q64" s="912"/>
      <c r="R64" s="432"/>
    </row>
    <row r="65" spans="2:19" ht="12.75" customHeight="1" x14ac:dyDescent="0.3">
      <c r="B65" s="1170">
        <v>2007</v>
      </c>
      <c r="C65" s="1171"/>
      <c r="D65" s="291" t="s">
        <v>23</v>
      </c>
      <c r="E65" s="186" t="s">
        <v>23</v>
      </c>
      <c r="F65" s="186" t="s">
        <v>23</v>
      </c>
      <c r="G65" s="184" t="s">
        <v>23</v>
      </c>
      <c r="H65" s="186" t="s">
        <v>23</v>
      </c>
      <c r="I65" s="186" t="s">
        <v>23</v>
      </c>
      <c r="J65" s="186" t="s">
        <v>23</v>
      </c>
      <c r="K65" s="186" t="s">
        <v>23</v>
      </c>
      <c r="L65" s="186" t="s">
        <v>23</v>
      </c>
      <c r="M65" s="186" t="s">
        <v>23</v>
      </c>
      <c r="N65" s="186" t="s">
        <v>23</v>
      </c>
      <c r="O65" s="186" t="s">
        <v>23</v>
      </c>
      <c r="P65" s="924" t="s">
        <v>23</v>
      </c>
      <c r="Q65" s="921" t="s">
        <v>23</v>
      </c>
      <c r="R65" s="581" t="s">
        <v>23</v>
      </c>
      <c r="S65" s="26"/>
    </row>
    <row r="66" spans="2:19" ht="12.75" customHeight="1" x14ac:dyDescent="0.3">
      <c r="B66" s="1170">
        <v>2008</v>
      </c>
      <c r="C66" s="1171"/>
      <c r="D66" s="291" t="s">
        <v>23</v>
      </c>
      <c r="E66" s="186" t="s">
        <v>23</v>
      </c>
      <c r="F66" s="186">
        <v>530</v>
      </c>
      <c r="G66" s="184">
        <v>610</v>
      </c>
      <c r="H66" s="186">
        <v>660</v>
      </c>
      <c r="I66" s="186">
        <v>630</v>
      </c>
      <c r="J66" s="186">
        <v>530</v>
      </c>
      <c r="K66" s="186">
        <v>640</v>
      </c>
      <c r="L66" s="186">
        <v>620</v>
      </c>
      <c r="M66" s="186">
        <v>610</v>
      </c>
      <c r="N66" s="186">
        <v>680</v>
      </c>
      <c r="O66" s="186">
        <v>750</v>
      </c>
      <c r="P66" s="924">
        <v>670</v>
      </c>
      <c r="Q66" s="921" t="s">
        <v>23</v>
      </c>
      <c r="R66" s="581" t="s">
        <v>23</v>
      </c>
    </row>
    <row r="67" spans="2:19" ht="12.75" customHeight="1" x14ac:dyDescent="0.3">
      <c r="B67" s="1170">
        <v>2009</v>
      </c>
      <c r="C67" s="1171"/>
      <c r="D67" s="291" t="s">
        <v>23</v>
      </c>
      <c r="E67" s="186" t="s">
        <v>23</v>
      </c>
      <c r="F67" s="186" t="s">
        <v>23</v>
      </c>
      <c r="G67" s="184">
        <v>520</v>
      </c>
      <c r="H67" s="186">
        <v>580</v>
      </c>
      <c r="I67" s="186">
        <v>680</v>
      </c>
      <c r="J67" s="186">
        <v>630</v>
      </c>
      <c r="K67" s="186">
        <v>600</v>
      </c>
      <c r="L67" s="186">
        <v>620</v>
      </c>
      <c r="M67" s="186">
        <v>630</v>
      </c>
      <c r="N67" s="186">
        <v>760</v>
      </c>
      <c r="O67" s="186">
        <v>750</v>
      </c>
      <c r="P67" s="924">
        <v>700</v>
      </c>
      <c r="Q67" s="921">
        <v>650</v>
      </c>
      <c r="R67" s="581">
        <v>690</v>
      </c>
    </row>
    <row r="68" spans="2:19" ht="12.75" customHeight="1" x14ac:dyDescent="0.3">
      <c r="B68" s="1170">
        <v>2010</v>
      </c>
      <c r="C68" s="1171"/>
      <c r="D68" s="291" t="s">
        <v>23</v>
      </c>
      <c r="E68" s="186" t="s">
        <v>23</v>
      </c>
      <c r="F68" s="186" t="s">
        <v>23</v>
      </c>
      <c r="G68" s="184" t="s">
        <v>23</v>
      </c>
      <c r="H68" s="186">
        <v>460</v>
      </c>
      <c r="I68" s="186">
        <v>650</v>
      </c>
      <c r="J68" s="186">
        <v>770</v>
      </c>
      <c r="K68" s="186">
        <v>780</v>
      </c>
      <c r="L68" s="186">
        <v>890</v>
      </c>
      <c r="M68" s="186">
        <v>940</v>
      </c>
      <c r="N68" s="186">
        <v>1020</v>
      </c>
      <c r="O68" s="186">
        <v>1010</v>
      </c>
      <c r="P68" s="924">
        <v>980</v>
      </c>
      <c r="Q68" s="921">
        <v>880</v>
      </c>
      <c r="R68" s="581">
        <v>910</v>
      </c>
    </row>
    <row r="69" spans="2:19" ht="12.75" customHeight="1" x14ac:dyDescent="0.3">
      <c r="B69" s="1170">
        <v>2011</v>
      </c>
      <c r="C69" s="1171"/>
      <c r="D69" s="291" t="s">
        <v>23</v>
      </c>
      <c r="E69" s="186" t="s">
        <v>23</v>
      </c>
      <c r="F69" s="186" t="s">
        <v>23</v>
      </c>
      <c r="G69" s="184" t="s">
        <v>23</v>
      </c>
      <c r="H69" s="186" t="s">
        <v>23</v>
      </c>
      <c r="I69" s="186">
        <v>520</v>
      </c>
      <c r="J69" s="186">
        <v>710</v>
      </c>
      <c r="K69" s="186">
        <v>840</v>
      </c>
      <c r="L69" s="186">
        <v>920</v>
      </c>
      <c r="M69" s="186">
        <v>1010</v>
      </c>
      <c r="N69" s="186">
        <v>1110</v>
      </c>
      <c r="O69" s="186">
        <v>1120</v>
      </c>
      <c r="P69" s="924">
        <v>1090</v>
      </c>
      <c r="Q69" s="921">
        <v>970</v>
      </c>
      <c r="R69" s="581">
        <v>1010</v>
      </c>
    </row>
    <row r="70" spans="2:19" ht="12.75" customHeight="1" x14ac:dyDescent="0.3">
      <c r="B70" s="1170">
        <v>2012</v>
      </c>
      <c r="C70" s="1171"/>
      <c r="D70" s="291" t="s">
        <v>23</v>
      </c>
      <c r="E70" s="186" t="s">
        <v>23</v>
      </c>
      <c r="F70" s="186" t="s">
        <v>23</v>
      </c>
      <c r="G70" s="184" t="s">
        <v>23</v>
      </c>
      <c r="H70" s="186" t="s">
        <v>23</v>
      </c>
      <c r="I70" s="186" t="s">
        <v>23</v>
      </c>
      <c r="J70" s="186">
        <v>570</v>
      </c>
      <c r="K70" s="186">
        <v>730</v>
      </c>
      <c r="L70" s="186">
        <v>880</v>
      </c>
      <c r="M70" s="186">
        <v>990</v>
      </c>
      <c r="N70" s="186">
        <v>1070</v>
      </c>
      <c r="O70" s="186">
        <v>1080</v>
      </c>
      <c r="P70" s="924">
        <v>1100</v>
      </c>
      <c r="Q70" s="921">
        <v>1050</v>
      </c>
      <c r="R70" s="581">
        <v>1080</v>
      </c>
    </row>
    <row r="71" spans="2:19" ht="12.75" customHeight="1" x14ac:dyDescent="0.3">
      <c r="B71" s="1170">
        <v>2013</v>
      </c>
      <c r="C71" s="1171"/>
      <c r="D71" s="291" t="s">
        <v>23</v>
      </c>
      <c r="E71" s="186" t="s">
        <v>23</v>
      </c>
      <c r="F71" s="186" t="s">
        <v>23</v>
      </c>
      <c r="G71" s="184" t="s">
        <v>23</v>
      </c>
      <c r="H71" s="186" t="s">
        <v>23</v>
      </c>
      <c r="I71" s="186" t="s">
        <v>23</v>
      </c>
      <c r="J71" s="186" t="s">
        <v>23</v>
      </c>
      <c r="K71" s="186">
        <v>520</v>
      </c>
      <c r="L71" s="186">
        <v>730</v>
      </c>
      <c r="M71" s="186">
        <v>930</v>
      </c>
      <c r="N71" s="186">
        <v>1050</v>
      </c>
      <c r="O71" s="186">
        <v>1150</v>
      </c>
      <c r="P71" s="924">
        <v>1200</v>
      </c>
      <c r="Q71" s="921">
        <v>1160</v>
      </c>
      <c r="R71" s="581">
        <v>1150</v>
      </c>
    </row>
    <row r="72" spans="2:19" ht="12.75" customHeight="1" x14ac:dyDescent="0.3">
      <c r="B72" s="1170">
        <v>2014</v>
      </c>
      <c r="C72" s="1171"/>
      <c r="D72" s="291" t="s">
        <v>23</v>
      </c>
      <c r="E72" s="170" t="s">
        <v>23</v>
      </c>
      <c r="F72" s="170" t="s">
        <v>23</v>
      </c>
      <c r="G72" s="168" t="s">
        <v>23</v>
      </c>
      <c r="H72" s="170" t="s">
        <v>23</v>
      </c>
      <c r="I72" s="170" t="s">
        <v>23</v>
      </c>
      <c r="J72" s="170" t="s">
        <v>23</v>
      </c>
      <c r="K72" s="170" t="s">
        <v>23</v>
      </c>
      <c r="L72" s="186">
        <v>580</v>
      </c>
      <c r="M72" s="186">
        <v>760</v>
      </c>
      <c r="N72" s="186">
        <v>950</v>
      </c>
      <c r="O72" s="186">
        <v>1100</v>
      </c>
      <c r="P72" s="924">
        <v>1200</v>
      </c>
      <c r="Q72" s="921">
        <v>1170</v>
      </c>
      <c r="R72" s="581">
        <v>1210</v>
      </c>
    </row>
    <row r="73" spans="2:19" ht="12.75" customHeight="1" x14ac:dyDescent="0.3">
      <c r="B73" s="1170">
        <v>2015</v>
      </c>
      <c r="C73" s="1171"/>
      <c r="D73" s="291" t="s">
        <v>23</v>
      </c>
      <c r="E73" s="170" t="s">
        <v>23</v>
      </c>
      <c r="F73" s="170" t="s">
        <v>23</v>
      </c>
      <c r="G73" s="168" t="s">
        <v>23</v>
      </c>
      <c r="H73" s="170" t="s">
        <v>23</v>
      </c>
      <c r="I73" s="170" t="s">
        <v>23</v>
      </c>
      <c r="J73" s="170" t="s">
        <v>23</v>
      </c>
      <c r="K73" s="170" t="s">
        <v>23</v>
      </c>
      <c r="L73" s="186" t="s">
        <v>23</v>
      </c>
      <c r="M73" s="186">
        <v>540</v>
      </c>
      <c r="N73" s="186">
        <v>820</v>
      </c>
      <c r="O73" s="186">
        <v>1020</v>
      </c>
      <c r="P73" s="924">
        <v>1180</v>
      </c>
      <c r="Q73" s="921">
        <v>1220</v>
      </c>
      <c r="R73" s="581">
        <v>1280</v>
      </c>
    </row>
    <row r="74" spans="2:19" ht="12.75" customHeight="1" x14ac:dyDescent="0.3">
      <c r="B74" s="1170">
        <v>2016</v>
      </c>
      <c r="C74" s="1171"/>
      <c r="D74" s="291" t="s">
        <v>23</v>
      </c>
      <c r="E74" s="170" t="s">
        <v>23</v>
      </c>
      <c r="F74" s="170" t="s">
        <v>23</v>
      </c>
      <c r="G74" s="168" t="s">
        <v>23</v>
      </c>
      <c r="H74" s="170" t="s">
        <v>23</v>
      </c>
      <c r="I74" s="170" t="s">
        <v>23</v>
      </c>
      <c r="J74" s="170" t="s">
        <v>23</v>
      </c>
      <c r="K74" s="170" t="s">
        <v>23</v>
      </c>
      <c r="L74" s="186" t="s">
        <v>23</v>
      </c>
      <c r="M74" s="186" t="s">
        <v>23</v>
      </c>
      <c r="N74" s="186">
        <v>560</v>
      </c>
      <c r="O74" s="186">
        <v>790</v>
      </c>
      <c r="P74" s="924">
        <v>910</v>
      </c>
      <c r="Q74" s="921">
        <v>990</v>
      </c>
      <c r="R74" s="581">
        <v>1100</v>
      </c>
    </row>
    <row r="75" spans="2:19" ht="12.75" customHeight="1" x14ac:dyDescent="0.3">
      <c r="B75" s="1170">
        <v>2017</v>
      </c>
      <c r="C75" s="1171"/>
      <c r="D75" s="291" t="s">
        <v>23</v>
      </c>
      <c r="E75" s="170" t="s">
        <v>23</v>
      </c>
      <c r="F75" s="170" t="s">
        <v>23</v>
      </c>
      <c r="G75" s="168" t="s">
        <v>23</v>
      </c>
      <c r="H75" s="170" t="s">
        <v>23</v>
      </c>
      <c r="I75" s="170" t="s">
        <v>23</v>
      </c>
      <c r="J75" s="170" t="s">
        <v>23</v>
      </c>
      <c r="K75" s="170" t="s">
        <v>23</v>
      </c>
      <c r="L75" s="186" t="s">
        <v>23</v>
      </c>
      <c r="M75" s="186" t="s">
        <v>23</v>
      </c>
      <c r="N75" s="186" t="s">
        <v>23</v>
      </c>
      <c r="O75" s="186">
        <v>590</v>
      </c>
      <c r="P75" s="924">
        <v>740</v>
      </c>
      <c r="Q75" s="921">
        <v>910</v>
      </c>
      <c r="R75" s="581">
        <v>1130</v>
      </c>
    </row>
    <row r="76" spans="2:19" ht="12.75" customHeight="1" x14ac:dyDescent="0.3">
      <c r="B76" s="631"/>
      <c r="C76" s="632">
        <v>2018</v>
      </c>
      <c r="D76" s="291" t="s">
        <v>23</v>
      </c>
      <c r="E76" s="170" t="s">
        <v>23</v>
      </c>
      <c r="F76" s="170" t="s">
        <v>23</v>
      </c>
      <c r="G76" s="168" t="s">
        <v>23</v>
      </c>
      <c r="H76" s="170" t="s">
        <v>23</v>
      </c>
      <c r="I76" s="170" t="s">
        <v>23</v>
      </c>
      <c r="J76" s="170" t="s">
        <v>23</v>
      </c>
      <c r="K76" s="170" t="s">
        <v>23</v>
      </c>
      <c r="L76" s="186" t="s">
        <v>23</v>
      </c>
      <c r="M76" s="186" t="s">
        <v>23</v>
      </c>
      <c r="N76" s="186" t="s">
        <v>23</v>
      </c>
      <c r="O76" s="186" t="s">
        <v>23</v>
      </c>
      <c r="P76" s="924">
        <v>540</v>
      </c>
      <c r="Q76" s="921">
        <v>740</v>
      </c>
      <c r="R76" s="581">
        <v>1030</v>
      </c>
    </row>
    <row r="77" spans="2:19" ht="12.75" customHeight="1" x14ac:dyDescent="0.3">
      <c r="B77" s="434"/>
      <c r="C77" s="435">
        <v>2019</v>
      </c>
      <c r="D77" s="291" t="s">
        <v>23</v>
      </c>
      <c r="E77" s="170" t="s">
        <v>23</v>
      </c>
      <c r="F77" s="170" t="s">
        <v>23</v>
      </c>
      <c r="G77" s="168" t="s">
        <v>23</v>
      </c>
      <c r="H77" s="170" t="s">
        <v>23</v>
      </c>
      <c r="I77" s="170" t="s">
        <v>23</v>
      </c>
      <c r="J77" s="170" t="s">
        <v>23</v>
      </c>
      <c r="K77" s="170" t="s">
        <v>23</v>
      </c>
      <c r="L77" s="186" t="s">
        <v>23</v>
      </c>
      <c r="M77" s="186" t="s">
        <v>23</v>
      </c>
      <c r="N77" s="186" t="s">
        <v>23</v>
      </c>
      <c r="O77" s="186" t="s">
        <v>23</v>
      </c>
      <c r="P77" s="924" t="s">
        <v>23</v>
      </c>
      <c r="Q77" s="921">
        <v>490</v>
      </c>
      <c r="R77" s="581">
        <v>710</v>
      </c>
    </row>
    <row r="78" spans="2:19" ht="12.75" customHeight="1" thickBot="1" x14ac:dyDescent="0.35">
      <c r="B78" s="1170">
        <v>2020</v>
      </c>
      <c r="C78" s="1171"/>
      <c r="D78" s="291" t="s">
        <v>23</v>
      </c>
      <c r="E78" s="878" t="s">
        <v>23</v>
      </c>
      <c r="F78" s="878" t="s">
        <v>23</v>
      </c>
      <c r="G78" s="920" t="s">
        <v>23</v>
      </c>
      <c r="H78" s="878" t="s">
        <v>23</v>
      </c>
      <c r="I78" s="878" t="s">
        <v>23</v>
      </c>
      <c r="J78" s="878" t="s">
        <v>23</v>
      </c>
      <c r="K78" s="878" t="s">
        <v>23</v>
      </c>
      <c r="L78" s="186" t="s">
        <v>23</v>
      </c>
      <c r="M78" s="186" t="s">
        <v>23</v>
      </c>
      <c r="N78" s="186" t="s">
        <v>23</v>
      </c>
      <c r="O78" s="186" t="s">
        <v>23</v>
      </c>
      <c r="P78" s="925" t="s">
        <v>23</v>
      </c>
      <c r="Q78" s="922" t="s">
        <v>23</v>
      </c>
      <c r="R78" s="582">
        <v>580</v>
      </c>
    </row>
    <row r="79" spans="2:19" s="439" customFormat="1" ht="27" customHeight="1" thickBot="1" x14ac:dyDescent="0.4">
      <c r="B79" s="1141" t="s">
        <v>144</v>
      </c>
      <c r="C79" s="1142"/>
      <c r="D79" s="302" t="s">
        <v>23</v>
      </c>
      <c r="E79" s="173" t="s">
        <v>23</v>
      </c>
      <c r="F79" s="153">
        <v>530</v>
      </c>
      <c r="G79" s="187">
        <v>570</v>
      </c>
      <c r="H79" s="153">
        <v>530</v>
      </c>
      <c r="I79" s="153">
        <v>590</v>
      </c>
      <c r="J79" s="153">
        <v>660</v>
      </c>
      <c r="K79" s="153">
        <v>700</v>
      </c>
      <c r="L79" s="153">
        <v>780</v>
      </c>
      <c r="M79" s="153">
        <v>830</v>
      </c>
      <c r="N79" s="153">
        <v>900</v>
      </c>
      <c r="O79" s="153">
        <v>950</v>
      </c>
      <c r="P79" s="926">
        <v>980</v>
      </c>
      <c r="Q79" s="923">
        <v>950</v>
      </c>
      <c r="R79" s="583">
        <v>1000</v>
      </c>
    </row>
    <row r="80" spans="2:19" ht="12.75" customHeight="1" x14ac:dyDescent="0.3">
      <c r="B80" s="1065" t="s">
        <v>53</v>
      </c>
      <c r="C80" s="1065"/>
      <c r="D80" s="1065"/>
      <c r="E80" s="1065"/>
      <c r="K80" s="391"/>
      <c r="L80" s="391"/>
      <c r="M80" s="391"/>
      <c r="N80" s="391"/>
      <c r="O80" s="391"/>
      <c r="P80" s="391"/>
      <c r="Q80" s="391"/>
      <c r="R80" s="391" t="s">
        <v>54</v>
      </c>
    </row>
    <row r="81" spans="2:18" ht="12.75" customHeight="1" x14ac:dyDescent="0.3"/>
    <row r="82" spans="2:18" ht="12.75" customHeight="1" x14ac:dyDescent="0.3">
      <c r="B82" s="1152" t="s">
        <v>80</v>
      </c>
      <c r="C82" s="1152"/>
      <c r="D82" s="1152"/>
      <c r="E82" s="1152"/>
      <c r="F82" s="1152"/>
      <c r="G82" s="1152"/>
      <c r="H82" s="1152"/>
      <c r="I82" s="1152"/>
      <c r="J82" s="1152"/>
      <c r="K82" s="1152"/>
      <c r="L82" s="1152"/>
      <c r="M82" s="1152"/>
      <c r="N82" s="1152"/>
      <c r="O82" s="1152"/>
      <c r="P82" s="1152"/>
      <c r="Q82" s="1152"/>
      <c r="R82" s="1152"/>
    </row>
    <row r="83" spans="2:18" x14ac:dyDescent="0.3">
      <c r="B83" s="193" t="s">
        <v>225</v>
      </c>
      <c r="C83" s="1163" t="s">
        <v>226</v>
      </c>
      <c r="D83" s="1163"/>
      <c r="E83" s="1163"/>
      <c r="F83" s="1163"/>
      <c r="G83" s="1163"/>
      <c r="H83" s="1163"/>
      <c r="I83" s="1163"/>
      <c r="J83" s="1163"/>
      <c r="K83" s="1163"/>
      <c r="L83" s="1163"/>
      <c r="M83" s="1163"/>
      <c r="N83" s="1163"/>
      <c r="O83" s="1163"/>
      <c r="P83" s="1163"/>
      <c r="Q83" s="1163"/>
      <c r="R83" s="1163"/>
    </row>
    <row r="84" spans="2:18" x14ac:dyDescent="0.3">
      <c r="B84" s="193" t="s">
        <v>227</v>
      </c>
      <c r="C84" s="1059" t="s">
        <v>228</v>
      </c>
      <c r="D84" s="1060"/>
      <c r="E84" s="1060"/>
      <c r="F84" s="1060"/>
      <c r="G84" s="1060"/>
      <c r="H84" s="1060"/>
      <c r="I84" s="1060"/>
      <c r="J84" s="1060"/>
      <c r="K84" s="1060"/>
      <c r="L84" s="1060"/>
      <c r="M84" s="1060"/>
      <c r="N84" s="1060"/>
      <c r="O84" s="1060"/>
      <c r="P84" s="1060"/>
      <c r="Q84" s="1060"/>
      <c r="R84" s="1061"/>
    </row>
    <row r="85" spans="2:18" x14ac:dyDescent="0.3">
      <c r="B85" s="193" t="s">
        <v>229</v>
      </c>
      <c r="C85" s="1163" t="s">
        <v>230</v>
      </c>
      <c r="D85" s="1163"/>
      <c r="E85" s="1163"/>
      <c r="F85" s="1163"/>
      <c r="G85" s="1163"/>
      <c r="H85" s="1163"/>
      <c r="I85" s="1163"/>
      <c r="J85" s="1163"/>
      <c r="K85" s="1163"/>
      <c r="L85" s="1163"/>
      <c r="M85" s="1163"/>
      <c r="N85" s="1163"/>
      <c r="O85" s="1163"/>
      <c r="P85" s="1163"/>
      <c r="Q85" s="1163"/>
      <c r="R85" s="1163"/>
    </row>
    <row r="86" spans="2:18" x14ac:dyDescent="0.3">
      <c r="B86" s="356" t="s">
        <v>249</v>
      </c>
      <c r="C86" s="1163" t="s">
        <v>250</v>
      </c>
      <c r="D86" s="1163"/>
      <c r="E86" s="1163"/>
      <c r="F86" s="1163"/>
      <c r="G86" s="1163"/>
      <c r="H86" s="1163"/>
      <c r="I86" s="1163"/>
      <c r="J86" s="1163"/>
      <c r="K86" s="1163"/>
      <c r="L86" s="1163"/>
      <c r="M86" s="1163"/>
      <c r="N86" s="1163"/>
      <c r="O86" s="1163"/>
      <c r="P86" s="1163"/>
      <c r="Q86" s="1163"/>
      <c r="R86" s="1163"/>
    </row>
    <row r="87" spans="2:18" x14ac:dyDescent="0.3">
      <c r="B87" s="356" t="s">
        <v>255</v>
      </c>
      <c r="C87" s="1163" t="s">
        <v>256</v>
      </c>
      <c r="D87" s="1163"/>
      <c r="E87" s="1163"/>
      <c r="F87" s="1163"/>
      <c r="G87" s="1163"/>
      <c r="H87" s="1163"/>
      <c r="I87" s="1163"/>
      <c r="J87" s="1163"/>
      <c r="K87" s="1163"/>
      <c r="L87" s="1163"/>
      <c r="M87" s="1163"/>
      <c r="N87" s="1163"/>
      <c r="O87" s="1163"/>
      <c r="P87" s="1163"/>
      <c r="Q87" s="1163"/>
      <c r="R87" s="1163"/>
    </row>
  </sheetData>
  <mergeCells count="105">
    <mergeCell ref="L8:L9"/>
    <mergeCell ref="O60:O61"/>
    <mergeCell ref="P60:P61"/>
    <mergeCell ref="C87:R87"/>
    <mergeCell ref="N34:N35"/>
    <mergeCell ref="O34:O35"/>
    <mergeCell ref="P34:P35"/>
    <mergeCell ref="D60:D61"/>
    <mergeCell ref="E60:E61"/>
    <mergeCell ref="F60:F61"/>
    <mergeCell ref="G60:G61"/>
    <mergeCell ref="H60:H61"/>
    <mergeCell ref="I60:I61"/>
    <mergeCell ref="J60:J61"/>
    <mergeCell ref="H34:H35"/>
    <mergeCell ref="I34:I35"/>
    <mergeCell ref="J34:J35"/>
    <mergeCell ref="K34:K35"/>
    <mergeCell ref="L34:L35"/>
    <mergeCell ref="M34:M35"/>
    <mergeCell ref="C85:R85"/>
    <mergeCell ref="B78:C78"/>
    <mergeCell ref="B79:C79"/>
    <mergeCell ref="B80:E80"/>
    <mergeCell ref="C83:R83"/>
    <mergeCell ref="B70:C70"/>
    <mergeCell ref="B71:C71"/>
    <mergeCell ref="B72:C72"/>
    <mergeCell ref="B73:C73"/>
    <mergeCell ref="B74:C74"/>
    <mergeCell ref="B75:C75"/>
    <mergeCell ref="B64:C64"/>
    <mergeCell ref="B65:C65"/>
    <mergeCell ref="B66:C66"/>
    <mergeCell ref="B67:C67"/>
    <mergeCell ref="B68:C68"/>
    <mergeCell ref="B69:C69"/>
    <mergeCell ref="B82:R82"/>
    <mergeCell ref="B54:E54"/>
    <mergeCell ref="B59:C60"/>
    <mergeCell ref="D59:R59"/>
    <mergeCell ref="B62:C62"/>
    <mergeCell ref="B63:C63"/>
    <mergeCell ref="K60:K61"/>
    <mergeCell ref="L60:L61"/>
    <mergeCell ref="M60:M61"/>
    <mergeCell ref="N60:N61"/>
    <mergeCell ref="B46:C46"/>
    <mergeCell ref="B47:C47"/>
    <mergeCell ref="B48:C48"/>
    <mergeCell ref="B49:C49"/>
    <mergeCell ref="B52:C52"/>
    <mergeCell ref="B53:C53"/>
    <mergeCell ref="B40:C40"/>
    <mergeCell ref="B41:C41"/>
    <mergeCell ref="B42:C42"/>
    <mergeCell ref="B43:C43"/>
    <mergeCell ref="B44:C44"/>
    <mergeCell ref="B45:C45"/>
    <mergeCell ref="B33:C34"/>
    <mergeCell ref="D33:R33"/>
    <mergeCell ref="B36:C36"/>
    <mergeCell ref="B37:C37"/>
    <mergeCell ref="B38:C38"/>
    <mergeCell ref="B39:C39"/>
    <mergeCell ref="D34:D35"/>
    <mergeCell ref="E34:E35"/>
    <mergeCell ref="F34:F35"/>
    <mergeCell ref="G34:G35"/>
    <mergeCell ref="K8:K9"/>
    <mergeCell ref="B22:C22"/>
    <mergeCell ref="B23:C23"/>
    <mergeCell ref="B26:C26"/>
    <mergeCell ref="B27:C27"/>
    <mergeCell ref="B28:E28"/>
    <mergeCell ref="B16:C16"/>
    <mergeCell ref="B17:C17"/>
    <mergeCell ref="B18:C18"/>
    <mergeCell ref="B19:C19"/>
    <mergeCell ref="B20:C20"/>
    <mergeCell ref="B21:C21"/>
    <mergeCell ref="C84:R84"/>
    <mergeCell ref="Q8:Q9"/>
    <mergeCell ref="Q34:Q35"/>
    <mergeCell ref="Q60:Q61"/>
    <mergeCell ref="C86:R86"/>
    <mergeCell ref="B10:C10"/>
    <mergeCell ref="B11:C11"/>
    <mergeCell ref="B12:C12"/>
    <mergeCell ref="B13:C13"/>
    <mergeCell ref="B14:C14"/>
    <mergeCell ref="B15:C15"/>
    <mergeCell ref="B7:C8"/>
    <mergeCell ref="D7:R7"/>
    <mergeCell ref="M8:M9"/>
    <mergeCell ref="N8:N9"/>
    <mergeCell ref="O8:O9"/>
    <mergeCell ref="P8:P9"/>
    <mergeCell ref="D8:D9"/>
    <mergeCell ref="E8:E9"/>
    <mergeCell ref="F8:F9"/>
    <mergeCell ref="G8:G9"/>
    <mergeCell ref="H8:H9"/>
    <mergeCell ref="I8:I9"/>
    <mergeCell ref="J8:J9"/>
  </mergeCells>
  <phoneticPr fontId="40" type="noConversion"/>
  <pageMargins left="0.70866141732283472" right="0.70866141732283472" top="0.74803149606299213" bottom="0.74803149606299213" header="0.31496062992125984" footer="0.31496062992125984"/>
  <pageSetup paperSize="9" scale="57" fitToHeight="2" orientation="landscape" r:id="rId1"/>
  <headerFooter>
    <oddHeader>&amp;C&amp;"Calibri"&amp;11&amp;K000000OFFICIAL SENSITIVE - COMMERCIAL&amp;1#</oddHeader>
    <oddFooter>&amp;C&amp;1#&amp;"Calibri"&amp;9&amp;K000000OFFICIAL SENSITIVE - COMMERCIAL</oddFooter>
  </headerFooter>
  <rowBreaks count="1" manualBreakCount="1">
    <brk id="56"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0B90-21F9-4674-BC26-F4DB19C47C51}">
  <sheetPr>
    <tabColor rgb="FF3D6497"/>
  </sheetPr>
  <dimension ref="B1:AN80"/>
  <sheetViews>
    <sheetView showGridLines="0" zoomScaleNormal="100" zoomScaleSheetLayoutView="70" workbookViewId="0"/>
  </sheetViews>
  <sheetFormatPr defaultColWidth="9.1796875" defaultRowHeight="13" x14ac:dyDescent="0.35"/>
  <cols>
    <col min="1" max="1" width="1.7265625" style="448" customWidth="1"/>
    <col min="2" max="2" width="4.26953125" style="448" customWidth="1"/>
    <col min="3" max="3" width="40" style="448" customWidth="1"/>
    <col min="4" max="13" width="8" style="448" customWidth="1"/>
    <col min="14" max="18" width="8" style="453" customWidth="1"/>
    <col min="19" max="19" width="2.81640625" style="448" customWidth="1"/>
    <col min="20" max="30" width="8" style="448" customWidth="1"/>
    <col min="31" max="31" width="3.81640625" style="448" customWidth="1"/>
    <col min="32" max="44" width="8.453125" style="448" customWidth="1"/>
    <col min="45" max="16384" width="9.1796875" style="448"/>
  </cols>
  <sheetData>
    <row r="1" spans="2:24" s="446" customFormat="1" ht="15" customHeight="1" x14ac:dyDescent="0.35">
      <c r="B1" s="585" t="s">
        <v>292</v>
      </c>
      <c r="C1" s="585"/>
      <c r="D1" s="585"/>
      <c r="E1" s="585"/>
      <c r="F1" s="585"/>
      <c r="G1" s="585"/>
      <c r="H1" s="585"/>
      <c r="I1" s="585"/>
      <c r="J1" s="585"/>
      <c r="K1" s="585"/>
      <c r="L1" s="585"/>
      <c r="M1" s="585"/>
      <c r="N1" s="585"/>
      <c r="O1" s="585"/>
      <c r="P1" s="585"/>
      <c r="Q1" s="585"/>
      <c r="R1" s="585"/>
      <c r="S1" s="585"/>
      <c r="T1" s="585"/>
      <c r="U1" s="445"/>
    </row>
    <row r="2" spans="2:24" s="447" customFormat="1" ht="15" customHeight="1" x14ac:dyDescent="0.35">
      <c r="B2" s="358" t="s">
        <v>153</v>
      </c>
      <c r="C2" s="586"/>
      <c r="D2" s="586"/>
      <c r="E2" s="586"/>
      <c r="F2" s="586"/>
      <c r="G2" s="586"/>
      <c r="H2" s="586"/>
      <c r="I2" s="586"/>
      <c r="J2" s="586"/>
      <c r="K2" s="586"/>
      <c r="L2" s="586"/>
      <c r="M2" s="586"/>
      <c r="N2" s="586"/>
      <c r="O2" s="586"/>
      <c r="P2" s="586"/>
      <c r="Q2" s="586"/>
      <c r="R2" s="586"/>
      <c r="S2" s="586"/>
      <c r="T2" s="586"/>
      <c r="U2" s="445"/>
    </row>
    <row r="3" spans="2:24" s="33" customFormat="1" ht="14.5" x14ac:dyDescent="0.35">
      <c r="B3" s="359" t="s">
        <v>184</v>
      </c>
      <c r="C3" s="359"/>
      <c r="D3" s="359"/>
      <c r="E3" s="359"/>
      <c r="F3" s="359"/>
      <c r="G3" s="359"/>
      <c r="H3" s="359"/>
      <c r="I3" s="359"/>
      <c r="J3" s="359"/>
      <c r="K3" s="359"/>
      <c r="L3" s="359"/>
      <c r="M3" s="359"/>
      <c r="N3" s="359"/>
      <c r="O3" s="359"/>
      <c r="P3" s="359"/>
      <c r="Q3" s="359"/>
      <c r="R3" s="359"/>
      <c r="S3" s="359"/>
      <c r="T3" s="359"/>
    </row>
    <row r="4" spans="2:24" ht="15" customHeight="1" x14ac:dyDescent="0.3">
      <c r="C4" s="31"/>
      <c r="D4" s="31"/>
      <c r="N4" s="449"/>
      <c r="O4" s="450"/>
      <c r="P4" s="450"/>
      <c r="Q4" s="450"/>
      <c r="R4" s="368"/>
      <c r="S4" s="451"/>
    </row>
    <row r="5" spans="2:24" ht="12.75" customHeight="1" x14ac:dyDescent="0.35">
      <c r="B5" s="587" t="s">
        <v>176</v>
      </c>
      <c r="C5" s="587"/>
      <c r="D5" s="587"/>
      <c r="E5" s="587"/>
      <c r="F5" s="587"/>
      <c r="G5" s="587"/>
      <c r="H5" s="587"/>
      <c r="I5" s="587"/>
      <c r="J5" s="587"/>
      <c r="K5" s="587"/>
      <c r="L5" s="587"/>
      <c r="M5" s="587"/>
      <c r="N5" s="587"/>
      <c r="O5" s="587"/>
      <c r="P5" s="587"/>
      <c r="Q5" s="587"/>
      <c r="R5" s="587"/>
      <c r="S5" s="587"/>
      <c r="T5" s="587"/>
    </row>
    <row r="6" spans="2:24" ht="6.75" customHeight="1" thickBot="1" x14ac:dyDescent="0.4">
      <c r="C6" s="452"/>
    </row>
    <row r="7" spans="2:24" s="454" customFormat="1" ht="12.75" customHeight="1" x14ac:dyDescent="0.35">
      <c r="B7" s="1175" t="s">
        <v>141</v>
      </c>
      <c r="C7" s="1176"/>
      <c r="D7" s="1179" t="s">
        <v>287</v>
      </c>
      <c r="E7" s="1179"/>
      <c r="F7" s="1179"/>
      <c r="G7" s="1179"/>
      <c r="H7" s="1179"/>
      <c r="I7" s="1179"/>
      <c r="J7" s="1179"/>
      <c r="K7" s="1179"/>
      <c r="L7" s="1179"/>
      <c r="M7" s="1179"/>
      <c r="N7" s="1179"/>
      <c r="O7" s="1179"/>
      <c r="P7" s="1179"/>
      <c r="Q7" s="1179"/>
      <c r="R7" s="1180"/>
    </row>
    <row r="8" spans="2:24" s="454" customFormat="1" ht="23.25" customHeight="1" x14ac:dyDescent="0.35">
      <c r="B8" s="1177"/>
      <c r="C8" s="1178"/>
      <c r="D8" s="455" t="s">
        <v>67</v>
      </c>
      <c r="E8" s="456" t="s">
        <v>68</v>
      </c>
      <c r="F8" s="456" t="s">
        <v>69</v>
      </c>
      <c r="G8" s="456" t="s">
        <v>70</v>
      </c>
      <c r="H8" s="456" t="s">
        <v>71</v>
      </c>
      <c r="I8" s="456" t="s">
        <v>72</v>
      </c>
      <c r="J8" s="457" t="s">
        <v>73</v>
      </c>
      <c r="K8" s="457" t="s">
        <v>2</v>
      </c>
      <c r="L8" s="457" t="s">
        <v>3</v>
      </c>
      <c r="M8" s="457" t="s">
        <v>4</v>
      </c>
      <c r="N8" s="457" t="s">
        <v>5</v>
      </c>
      <c r="O8" s="457" t="s">
        <v>6</v>
      </c>
      <c r="P8" s="457" t="s">
        <v>7</v>
      </c>
      <c r="Q8" s="457" t="s">
        <v>8</v>
      </c>
      <c r="R8" s="458" t="s">
        <v>182</v>
      </c>
    </row>
    <row r="9" spans="2:24" ht="12.75" customHeight="1" x14ac:dyDescent="0.35">
      <c r="B9" s="1183" t="s">
        <v>74</v>
      </c>
      <c r="C9" s="1184"/>
      <c r="D9" s="459"/>
      <c r="E9" s="460"/>
      <c r="F9" s="460"/>
      <c r="G9" s="460"/>
      <c r="H9" s="460"/>
      <c r="I9" s="460"/>
      <c r="J9" s="460"/>
      <c r="K9" s="460"/>
      <c r="L9" s="460"/>
      <c r="M9" s="460"/>
      <c r="N9" s="460"/>
      <c r="O9" s="460"/>
      <c r="P9" s="460"/>
      <c r="Q9" s="460"/>
      <c r="R9" s="461"/>
    </row>
    <row r="10" spans="2:24" ht="12.75" customHeight="1" x14ac:dyDescent="0.35">
      <c r="B10" s="1181">
        <v>2006</v>
      </c>
      <c r="C10" s="1182"/>
      <c r="D10" s="462">
        <v>0.371</v>
      </c>
      <c r="E10" s="463">
        <v>0.66800000000000004</v>
      </c>
      <c r="F10" s="463">
        <v>1.0569999999999999</v>
      </c>
      <c r="G10" s="463">
        <v>1.597</v>
      </c>
      <c r="H10" s="463">
        <v>2.532</v>
      </c>
      <c r="I10" s="463">
        <v>3.79</v>
      </c>
      <c r="J10" s="463">
        <v>5.2469999999999999</v>
      </c>
      <c r="K10" s="463">
        <v>6.6070000000000002</v>
      </c>
      <c r="L10" s="463">
        <v>7.4870000000000001</v>
      </c>
      <c r="M10" s="463">
        <v>8.0079999999999991</v>
      </c>
      <c r="N10" s="463">
        <v>7.51</v>
      </c>
      <c r="O10" s="463">
        <v>7.5830000000000002</v>
      </c>
      <c r="P10" s="463">
        <v>7.0940000000000003</v>
      </c>
      <c r="Q10" s="463">
        <v>6.0019999999999998</v>
      </c>
      <c r="R10" s="464">
        <v>4.4089999999999998</v>
      </c>
    </row>
    <row r="11" spans="2:24" ht="12.75" customHeight="1" x14ac:dyDescent="0.35">
      <c r="B11" s="1181">
        <v>2007</v>
      </c>
      <c r="C11" s="1182"/>
      <c r="D11" s="168" t="s">
        <v>23</v>
      </c>
      <c r="E11" s="463">
        <v>0.59399999999999997</v>
      </c>
      <c r="F11" s="463">
        <v>0.95499999999999996</v>
      </c>
      <c r="G11" s="463">
        <v>1.393</v>
      </c>
      <c r="H11" s="463">
        <v>2.169</v>
      </c>
      <c r="I11" s="463">
        <v>3.26</v>
      </c>
      <c r="J11" s="463">
        <v>4.7469999999999999</v>
      </c>
      <c r="K11" s="463">
        <v>6.2409999999999997</v>
      </c>
      <c r="L11" s="463">
        <v>7.29</v>
      </c>
      <c r="M11" s="463">
        <v>8.1679999999999993</v>
      </c>
      <c r="N11" s="463">
        <v>7.891</v>
      </c>
      <c r="O11" s="463">
        <v>8.2889999999999997</v>
      </c>
      <c r="P11" s="463">
        <v>7.9779999999999998</v>
      </c>
      <c r="Q11" s="463">
        <v>6.875</v>
      </c>
      <c r="R11" s="292">
        <v>5.2389999999999999</v>
      </c>
      <c r="W11" s="466"/>
      <c r="X11" s="466"/>
    </row>
    <row r="12" spans="2:24" ht="12.75" customHeight="1" x14ac:dyDescent="0.35">
      <c r="B12" s="1181">
        <v>2008</v>
      </c>
      <c r="C12" s="1182"/>
      <c r="D12" s="168" t="s">
        <v>23</v>
      </c>
      <c r="E12" s="463" t="s">
        <v>23</v>
      </c>
      <c r="F12" s="463">
        <v>0.82899999999999996</v>
      </c>
      <c r="G12" s="463">
        <v>1.2649999999999999</v>
      </c>
      <c r="H12" s="463">
        <v>1.9550000000000001</v>
      </c>
      <c r="I12" s="463">
        <v>2.7450000000000001</v>
      </c>
      <c r="J12" s="463">
        <v>3.9870000000000001</v>
      </c>
      <c r="K12" s="463">
        <v>5.5590000000000002</v>
      </c>
      <c r="L12" s="463">
        <v>6.9459999999999997</v>
      </c>
      <c r="M12" s="463">
        <v>8.1340000000000003</v>
      </c>
      <c r="N12" s="463">
        <v>8.0239999999999991</v>
      </c>
      <c r="O12" s="463">
        <v>8.8480000000000008</v>
      </c>
      <c r="P12" s="463">
        <v>9.0609999999999999</v>
      </c>
      <c r="Q12" s="463">
        <v>8.1560000000000006</v>
      </c>
      <c r="R12" s="292">
        <v>6.24</v>
      </c>
      <c r="W12" s="466"/>
      <c r="X12" s="466"/>
    </row>
    <row r="13" spans="2:24" ht="12.75" customHeight="1" x14ac:dyDescent="0.35">
      <c r="B13" s="1181">
        <v>2009</v>
      </c>
      <c r="C13" s="1182"/>
      <c r="D13" s="168" t="s">
        <v>23</v>
      </c>
      <c r="E13" s="463" t="s">
        <v>23</v>
      </c>
      <c r="F13" s="463" t="s">
        <v>23</v>
      </c>
      <c r="G13" s="463">
        <v>1.0069999999999999</v>
      </c>
      <c r="H13" s="463">
        <v>1.6839999999999999</v>
      </c>
      <c r="I13" s="463">
        <v>2.2930000000000001</v>
      </c>
      <c r="J13" s="463">
        <v>3.06</v>
      </c>
      <c r="K13" s="463">
        <v>4.5010000000000003</v>
      </c>
      <c r="L13" s="463">
        <v>6.0339999999999998</v>
      </c>
      <c r="M13" s="463">
        <v>7.8360000000000003</v>
      </c>
      <c r="N13" s="463">
        <v>8.3930000000000007</v>
      </c>
      <c r="O13" s="463">
        <v>9.7390000000000008</v>
      </c>
      <c r="P13" s="463">
        <v>10.308</v>
      </c>
      <c r="Q13" s="463">
        <v>9.5950000000000006</v>
      </c>
      <c r="R13" s="292">
        <v>7.3330000000000002</v>
      </c>
      <c r="W13" s="466"/>
      <c r="X13" s="466"/>
    </row>
    <row r="14" spans="2:24" ht="12.75" customHeight="1" x14ac:dyDescent="0.35">
      <c r="B14" s="1181">
        <v>2010</v>
      </c>
      <c r="C14" s="1182"/>
      <c r="D14" s="168" t="s">
        <v>23</v>
      </c>
      <c r="E14" s="463" t="s">
        <v>23</v>
      </c>
      <c r="F14" s="463" t="s">
        <v>23</v>
      </c>
      <c r="G14" s="463" t="s">
        <v>23</v>
      </c>
      <c r="H14" s="463">
        <v>1.0209999999999999</v>
      </c>
      <c r="I14" s="463">
        <v>1.8480000000000001</v>
      </c>
      <c r="J14" s="463">
        <v>2.593</v>
      </c>
      <c r="K14" s="463">
        <v>3.56</v>
      </c>
      <c r="L14" s="463">
        <v>4.7359999999999998</v>
      </c>
      <c r="M14" s="463">
        <v>6.39</v>
      </c>
      <c r="N14" s="463">
        <v>7.3440000000000003</v>
      </c>
      <c r="O14" s="463">
        <v>9.1609999999999996</v>
      </c>
      <c r="P14" s="463">
        <v>10.119</v>
      </c>
      <c r="Q14" s="463">
        <v>10.096</v>
      </c>
      <c r="R14" s="292">
        <v>8.2390000000000008</v>
      </c>
      <c r="W14" s="466"/>
      <c r="X14" s="466"/>
    </row>
    <row r="15" spans="2:24" ht="12.75" customHeight="1" x14ac:dyDescent="0.35">
      <c r="B15" s="1181">
        <v>2011</v>
      </c>
      <c r="C15" s="1182"/>
      <c r="D15" s="168" t="s">
        <v>23</v>
      </c>
      <c r="E15" s="463" t="s">
        <v>23</v>
      </c>
      <c r="F15" s="463" t="s">
        <v>23</v>
      </c>
      <c r="G15" s="463" t="s">
        <v>23</v>
      </c>
      <c r="H15" s="463" t="s">
        <v>23</v>
      </c>
      <c r="I15" s="463">
        <v>1.0349999999999999</v>
      </c>
      <c r="J15" s="463">
        <v>1.976</v>
      </c>
      <c r="K15" s="463">
        <v>2.9750000000000001</v>
      </c>
      <c r="L15" s="463">
        <v>4.0519999999999996</v>
      </c>
      <c r="M15" s="463">
        <v>5.5069999999999997</v>
      </c>
      <c r="N15" s="463">
        <v>6.6360000000000001</v>
      </c>
      <c r="O15" s="463">
        <v>8.7140000000000004</v>
      </c>
      <c r="P15" s="463">
        <v>10.243</v>
      </c>
      <c r="Q15" s="463">
        <v>10.567</v>
      </c>
      <c r="R15" s="292">
        <v>8.9</v>
      </c>
      <c r="W15" s="466"/>
      <c r="X15" s="466"/>
    </row>
    <row r="16" spans="2:24" ht="12.75" customHeight="1" x14ac:dyDescent="0.35">
      <c r="B16" s="1181">
        <v>2012</v>
      </c>
      <c r="C16" s="1182"/>
      <c r="D16" s="168" t="s">
        <v>23</v>
      </c>
      <c r="E16" s="463" t="s">
        <v>23</v>
      </c>
      <c r="F16" s="463" t="s">
        <v>23</v>
      </c>
      <c r="G16" s="463" t="s">
        <v>23</v>
      </c>
      <c r="H16" s="463" t="s">
        <v>23</v>
      </c>
      <c r="I16" s="463" t="s">
        <v>23</v>
      </c>
      <c r="J16" s="463">
        <v>1.0429999999999999</v>
      </c>
      <c r="K16" s="463">
        <v>2.1419999999999999</v>
      </c>
      <c r="L16" s="463">
        <v>3.1760000000000002</v>
      </c>
      <c r="M16" s="463">
        <v>4.26</v>
      </c>
      <c r="N16" s="463">
        <v>5.41</v>
      </c>
      <c r="O16" s="463">
        <v>7.319</v>
      </c>
      <c r="P16" s="463">
        <v>9.2729999999999997</v>
      </c>
      <c r="Q16" s="463">
        <v>10.323</v>
      </c>
      <c r="R16" s="292">
        <v>9.0670000000000002</v>
      </c>
      <c r="W16" s="466"/>
      <c r="X16" s="466"/>
    </row>
    <row r="17" spans="2:26" ht="12.75" customHeight="1" x14ac:dyDescent="0.35">
      <c r="B17" s="1181">
        <v>2013</v>
      </c>
      <c r="C17" s="1182"/>
      <c r="D17" s="168" t="s">
        <v>23</v>
      </c>
      <c r="E17" s="463" t="s">
        <v>23</v>
      </c>
      <c r="F17" s="463" t="s">
        <v>23</v>
      </c>
      <c r="G17" s="463" t="s">
        <v>23</v>
      </c>
      <c r="H17" s="463" t="s">
        <v>23</v>
      </c>
      <c r="I17" s="463" t="s">
        <v>23</v>
      </c>
      <c r="J17" s="463" t="s">
        <v>23</v>
      </c>
      <c r="K17" s="463">
        <v>1.151</v>
      </c>
      <c r="L17" s="463">
        <v>2.2679999999999998</v>
      </c>
      <c r="M17" s="463">
        <v>3.4889999999999999</v>
      </c>
      <c r="N17" s="463">
        <v>4.516</v>
      </c>
      <c r="O17" s="463">
        <v>6.3609999999999998</v>
      </c>
      <c r="P17" s="463">
        <v>8.2720000000000002</v>
      </c>
      <c r="Q17" s="463">
        <v>9.7260000000000009</v>
      </c>
      <c r="R17" s="292">
        <v>8.8010000000000002</v>
      </c>
      <c r="W17" s="466"/>
      <c r="X17" s="466"/>
    </row>
    <row r="18" spans="2:26" ht="12.75" customHeight="1" x14ac:dyDescent="0.35">
      <c r="B18" s="1181">
        <v>2014</v>
      </c>
      <c r="C18" s="1182"/>
      <c r="D18" s="168" t="s">
        <v>23</v>
      </c>
      <c r="E18" s="463" t="s">
        <v>23</v>
      </c>
      <c r="F18" s="463" t="s">
        <v>23</v>
      </c>
      <c r="G18" s="463" t="s">
        <v>23</v>
      </c>
      <c r="H18" s="463" t="s">
        <v>23</v>
      </c>
      <c r="I18" s="463" t="s">
        <v>23</v>
      </c>
      <c r="J18" s="463" t="s">
        <v>23</v>
      </c>
      <c r="K18" s="463" t="s">
        <v>23</v>
      </c>
      <c r="L18" s="463">
        <v>1.075</v>
      </c>
      <c r="M18" s="463">
        <v>2.476</v>
      </c>
      <c r="N18" s="463">
        <v>3.8210000000000002</v>
      </c>
      <c r="O18" s="463">
        <v>5.54</v>
      </c>
      <c r="P18" s="463">
        <v>7.2380000000000004</v>
      </c>
      <c r="Q18" s="463">
        <v>8.8729999999999993</v>
      </c>
      <c r="R18" s="292">
        <v>8.4949999999999992</v>
      </c>
      <c r="W18" s="466"/>
      <c r="X18" s="466"/>
    </row>
    <row r="19" spans="2:26" ht="12.75" customHeight="1" x14ac:dyDescent="0.35">
      <c r="B19" s="1181">
        <v>2015</v>
      </c>
      <c r="C19" s="1182"/>
      <c r="D19" s="168" t="s">
        <v>23</v>
      </c>
      <c r="E19" s="463" t="s">
        <v>23</v>
      </c>
      <c r="F19" s="463" t="s">
        <v>23</v>
      </c>
      <c r="G19" s="463" t="s">
        <v>23</v>
      </c>
      <c r="H19" s="463" t="s">
        <v>23</v>
      </c>
      <c r="I19" s="463" t="s">
        <v>23</v>
      </c>
      <c r="J19" s="463" t="s">
        <v>23</v>
      </c>
      <c r="K19" s="463" t="s">
        <v>23</v>
      </c>
      <c r="L19" s="463" t="s">
        <v>23</v>
      </c>
      <c r="M19" s="463">
        <v>1.2569999999999999</v>
      </c>
      <c r="N19" s="463">
        <v>2.6909999999999998</v>
      </c>
      <c r="O19" s="463">
        <v>4.1539999999999999</v>
      </c>
      <c r="P19" s="463">
        <v>5.7329999999999997</v>
      </c>
      <c r="Q19" s="463">
        <v>7.4390000000000001</v>
      </c>
      <c r="R19" s="292">
        <v>7.4260000000000002</v>
      </c>
      <c r="W19" s="466"/>
      <c r="X19" s="466"/>
    </row>
    <row r="20" spans="2:26" ht="12.75" customHeight="1" x14ac:dyDescent="0.35">
      <c r="B20" s="1181">
        <v>2016</v>
      </c>
      <c r="C20" s="1182"/>
      <c r="D20" s="168" t="s">
        <v>23</v>
      </c>
      <c r="E20" s="463" t="s">
        <v>23</v>
      </c>
      <c r="F20" s="463" t="s">
        <v>23</v>
      </c>
      <c r="G20" s="463" t="s">
        <v>23</v>
      </c>
      <c r="H20" s="463" t="s">
        <v>23</v>
      </c>
      <c r="I20" s="463" t="s">
        <v>23</v>
      </c>
      <c r="J20" s="463" t="s">
        <v>23</v>
      </c>
      <c r="K20" s="463" t="s">
        <v>23</v>
      </c>
      <c r="L20" s="463" t="s">
        <v>23</v>
      </c>
      <c r="M20" s="463" t="s">
        <v>23</v>
      </c>
      <c r="N20" s="463">
        <v>1.631</v>
      </c>
      <c r="O20" s="463">
        <v>3.5249999999999999</v>
      </c>
      <c r="P20" s="463">
        <v>4.6070000000000002</v>
      </c>
      <c r="Q20" s="463">
        <v>5.8419999999999996</v>
      </c>
      <c r="R20" s="292">
        <v>5.8689999999999998</v>
      </c>
      <c r="W20" s="466"/>
      <c r="X20" s="466"/>
    </row>
    <row r="21" spans="2:26" ht="12.75" customHeight="1" x14ac:dyDescent="0.35">
      <c r="B21" s="1181">
        <v>2017</v>
      </c>
      <c r="C21" s="1182"/>
      <c r="D21" s="168" t="s">
        <v>23</v>
      </c>
      <c r="E21" s="463" t="s">
        <v>23</v>
      </c>
      <c r="F21" s="463" t="s">
        <v>23</v>
      </c>
      <c r="G21" s="463" t="s">
        <v>23</v>
      </c>
      <c r="H21" s="463" t="s">
        <v>23</v>
      </c>
      <c r="I21" s="463" t="s">
        <v>23</v>
      </c>
      <c r="J21" s="463" t="s">
        <v>23</v>
      </c>
      <c r="K21" s="463" t="s">
        <v>23</v>
      </c>
      <c r="L21" s="463" t="s">
        <v>23</v>
      </c>
      <c r="M21" s="463" t="s">
        <v>23</v>
      </c>
      <c r="N21" s="463" t="s">
        <v>23</v>
      </c>
      <c r="O21" s="463">
        <v>1.601</v>
      </c>
      <c r="P21" s="463">
        <v>2.3679999999999999</v>
      </c>
      <c r="Q21" s="463">
        <v>3.4620000000000002</v>
      </c>
      <c r="R21" s="292">
        <v>3.5840000000000001</v>
      </c>
      <c r="W21" s="466"/>
      <c r="X21" s="466"/>
      <c r="Y21" s="450"/>
      <c r="Z21" s="450"/>
    </row>
    <row r="22" spans="2:26" ht="12.75" customHeight="1" x14ac:dyDescent="0.35">
      <c r="B22" s="1181">
        <v>2018</v>
      </c>
      <c r="C22" s="1182"/>
      <c r="D22" s="168" t="s">
        <v>23</v>
      </c>
      <c r="E22" s="463" t="s">
        <v>23</v>
      </c>
      <c r="F22" s="463" t="s">
        <v>23</v>
      </c>
      <c r="G22" s="463" t="s">
        <v>23</v>
      </c>
      <c r="H22" s="463" t="s">
        <v>23</v>
      </c>
      <c r="I22" s="463" t="s">
        <v>23</v>
      </c>
      <c r="J22" s="463" t="s">
        <v>23</v>
      </c>
      <c r="K22" s="463" t="s">
        <v>23</v>
      </c>
      <c r="L22" s="463" t="s">
        <v>23</v>
      </c>
      <c r="M22" s="463" t="s">
        <v>23</v>
      </c>
      <c r="N22" s="463" t="s">
        <v>23</v>
      </c>
      <c r="O22" s="463" t="s">
        <v>23</v>
      </c>
      <c r="P22" s="463">
        <v>13.356</v>
      </c>
      <c r="Q22" s="463">
        <v>10.092000000000001</v>
      </c>
      <c r="R22" s="292">
        <v>7.7089999999999996</v>
      </c>
      <c r="W22" s="466"/>
      <c r="X22" s="466"/>
      <c r="Y22" s="450"/>
      <c r="Z22" s="450"/>
    </row>
    <row r="23" spans="2:26" ht="12.75" customHeight="1" x14ac:dyDescent="0.35">
      <c r="B23" s="633"/>
      <c r="C23" s="634">
        <v>2019</v>
      </c>
      <c r="D23" s="168" t="s">
        <v>23</v>
      </c>
      <c r="E23" s="463" t="s">
        <v>23</v>
      </c>
      <c r="F23" s="463" t="s">
        <v>23</v>
      </c>
      <c r="G23" s="463" t="s">
        <v>23</v>
      </c>
      <c r="H23" s="463" t="s">
        <v>23</v>
      </c>
      <c r="I23" s="463" t="s">
        <v>23</v>
      </c>
      <c r="J23" s="463" t="s">
        <v>23</v>
      </c>
      <c r="K23" s="463" t="s">
        <v>23</v>
      </c>
      <c r="L23" s="463" t="s">
        <v>23</v>
      </c>
      <c r="M23" s="463" t="s">
        <v>23</v>
      </c>
      <c r="N23" s="463" t="s">
        <v>23</v>
      </c>
      <c r="O23" s="463" t="s">
        <v>23</v>
      </c>
      <c r="P23" s="463" t="s">
        <v>23</v>
      </c>
      <c r="Q23" s="463">
        <v>18.89</v>
      </c>
      <c r="R23" s="292">
        <v>12.005000000000001</v>
      </c>
      <c r="W23" s="466"/>
      <c r="X23" s="466"/>
      <c r="Y23" s="450"/>
      <c r="Z23" s="450"/>
    </row>
    <row r="24" spans="2:26" ht="12.75" customHeight="1" thickBot="1" x14ac:dyDescent="0.4">
      <c r="B24" s="1181">
        <v>2020</v>
      </c>
      <c r="C24" s="1182"/>
      <c r="D24" s="168" t="s">
        <v>23</v>
      </c>
      <c r="E24" s="463" t="s">
        <v>23</v>
      </c>
      <c r="F24" s="463" t="s">
        <v>23</v>
      </c>
      <c r="G24" s="463" t="s">
        <v>23</v>
      </c>
      <c r="H24" s="463" t="s">
        <v>23</v>
      </c>
      <c r="I24" s="463" t="s">
        <v>23</v>
      </c>
      <c r="J24" s="463" t="s">
        <v>23</v>
      </c>
      <c r="K24" s="463" t="s">
        <v>23</v>
      </c>
      <c r="L24" s="463" t="s">
        <v>23</v>
      </c>
      <c r="M24" s="463" t="s">
        <v>23</v>
      </c>
      <c r="N24" s="463" t="s">
        <v>23</v>
      </c>
      <c r="O24" s="463" t="s">
        <v>23</v>
      </c>
      <c r="P24" s="463" t="s">
        <v>23</v>
      </c>
      <c r="Q24" s="463" t="s">
        <v>23</v>
      </c>
      <c r="R24" s="292">
        <v>9.6199999999999992</v>
      </c>
      <c r="W24" s="466"/>
      <c r="X24" s="466"/>
      <c r="Y24" s="450"/>
      <c r="Z24" s="450"/>
    </row>
    <row r="25" spans="2:26" ht="27" customHeight="1" thickBot="1" x14ac:dyDescent="0.4">
      <c r="B25" s="1185" t="s">
        <v>301</v>
      </c>
      <c r="C25" s="1186"/>
      <c r="D25" s="177">
        <v>0.371</v>
      </c>
      <c r="E25" s="178">
        <v>1.262</v>
      </c>
      <c r="F25" s="178">
        <v>2.8410000000000002</v>
      </c>
      <c r="G25" s="178">
        <v>5.2619999999999996</v>
      </c>
      <c r="H25" s="178">
        <v>9.3610000000000007</v>
      </c>
      <c r="I25" s="178">
        <v>14.971000000000002</v>
      </c>
      <c r="J25" s="178">
        <v>22.652999999999999</v>
      </c>
      <c r="K25" s="178">
        <v>32.736000000000004</v>
      </c>
      <c r="L25" s="178">
        <v>43.064</v>
      </c>
      <c r="M25" s="178">
        <v>55.524999999999991</v>
      </c>
      <c r="N25" s="178">
        <v>63.866999999999997</v>
      </c>
      <c r="O25" s="178">
        <v>80.834000000000017</v>
      </c>
      <c r="P25" s="178">
        <v>105.65</v>
      </c>
      <c r="Q25" s="178">
        <v>125.93800000000002</v>
      </c>
      <c r="R25" s="304">
        <v>112.93600000000001</v>
      </c>
      <c r="W25" s="466"/>
      <c r="X25" s="466"/>
    </row>
    <row r="26" spans="2:26" ht="12.75" customHeight="1" x14ac:dyDescent="0.3">
      <c r="B26" s="1065" t="s">
        <v>53</v>
      </c>
      <c r="C26" s="1065"/>
      <c r="D26" s="1065"/>
      <c r="E26" s="1065"/>
      <c r="F26" s="1065"/>
      <c r="M26" s="468"/>
      <c r="N26" s="468"/>
      <c r="O26" s="469"/>
      <c r="P26" s="469"/>
      <c r="Q26" s="469"/>
      <c r="R26" s="469" t="s">
        <v>54</v>
      </c>
    </row>
    <row r="27" spans="2:26" ht="12.75" customHeight="1" x14ac:dyDescent="0.35"/>
    <row r="28" spans="2:26" ht="12.75" customHeight="1" x14ac:dyDescent="0.35"/>
    <row r="29" spans="2:26" ht="12.75" customHeight="1" x14ac:dyDescent="0.35">
      <c r="B29" s="588" t="s">
        <v>177</v>
      </c>
      <c r="C29" s="588"/>
      <c r="D29" s="588"/>
      <c r="E29" s="588"/>
      <c r="F29" s="588"/>
      <c r="G29" s="588"/>
      <c r="H29" s="588"/>
      <c r="I29" s="588"/>
      <c r="J29" s="588"/>
      <c r="K29" s="588"/>
      <c r="L29" s="588"/>
      <c r="M29" s="588"/>
      <c r="N29" s="588"/>
      <c r="O29" s="588"/>
      <c r="P29" s="588"/>
      <c r="Q29" s="588"/>
      <c r="R29" s="588"/>
    </row>
    <row r="30" spans="2:26" ht="6.75" customHeight="1" thickBot="1" x14ac:dyDescent="0.4">
      <c r="C30" s="452"/>
    </row>
    <row r="31" spans="2:26" s="454" customFormat="1" ht="12.75" customHeight="1" x14ac:dyDescent="0.35">
      <c r="B31" s="1175" t="s">
        <v>141</v>
      </c>
      <c r="C31" s="1176"/>
      <c r="D31" s="1179" t="s">
        <v>288</v>
      </c>
      <c r="E31" s="1179"/>
      <c r="F31" s="1179"/>
      <c r="G31" s="1179"/>
      <c r="H31" s="1179"/>
      <c r="I31" s="1179"/>
      <c r="J31" s="1179"/>
      <c r="K31" s="1179"/>
      <c r="L31" s="1179"/>
      <c r="M31" s="1179"/>
      <c r="N31" s="1179"/>
      <c r="O31" s="1179"/>
      <c r="P31" s="1179"/>
      <c r="Q31" s="1179"/>
      <c r="R31" s="1180"/>
    </row>
    <row r="32" spans="2:26" s="454" customFormat="1" ht="23.25" customHeight="1" x14ac:dyDescent="0.35">
      <c r="B32" s="1177"/>
      <c r="C32" s="1178"/>
      <c r="D32" s="455" t="s">
        <v>67</v>
      </c>
      <c r="E32" s="456" t="s">
        <v>68</v>
      </c>
      <c r="F32" s="456" t="s">
        <v>69</v>
      </c>
      <c r="G32" s="456" t="s">
        <v>70</v>
      </c>
      <c r="H32" s="456" t="s">
        <v>71</v>
      </c>
      <c r="I32" s="456" t="s">
        <v>72</v>
      </c>
      <c r="J32" s="457" t="s">
        <v>73</v>
      </c>
      <c r="K32" s="457" t="s">
        <v>2</v>
      </c>
      <c r="L32" s="457" t="s">
        <v>3</v>
      </c>
      <c r="M32" s="457" t="s">
        <v>4</v>
      </c>
      <c r="N32" s="457" t="s">
        <v>5</v>
      </c>
      <c r="O32" s="457" t="s">
        <v>6</v>
      </c>
      <c r="P32" s="457" t="s">
        <v>7</v>
      </c>
      <c r="Q32" s="457" t="s">
        <v>8</v>
      </c>
      <c r="R32" s="458" t="s">
        <v>182</v>
      </c>
    </row>
    <row r="33" spans="2:18" ht="12.75" customHeight="1" x14ac:dyDescent="0.35">
      <c r="B33" s="1183" t="s">
        <v>74</v>
      </c>
      <c r="C33" s="1184"/>
      <c r="D33" s="470"/>
      <c r="E33" s="470"/>
      <c r="F33" s="471"/>
      <c r="G33" s="471"/>
      <c r="H33" s="472"/>
      <c r="I33" s="471"/>
      <c r="J33" s="471"/>
      <c r="K33" s="471"/>
      <c r="L33" s="471"/>
      <c r="M33" s="471"/>
      <c r="N33" s="471"/>
      <c r="O33" s="471"/>
      <c r="P33" s="471"/>
      <c r="Q33" s="472"/>
      <c r="R33" s="473"/>
    </row>
    <row r="34" spans="2:18" ht="12.75" customHeight="1" x14ac:dyDescent="0.35">
      <c r="B34" s="1181">
        <v>2006</v>
      </c>
      <c r="C34" s="1182"/>
      <c r="D34" s="463">
        <v>0.17801025000000001</v>
      </c>
      <c r="E34" s="463">
        <v>0.2734142</v>
      </c>
      <c r="F34" s="474">
        <v>0.51251336999999997</v>
      </c>
      <c r="G34" s="463">
        <v>0.95883130000000005</v>
      </c>
      <c r="H34" s="463">
        <v>2.0037936100000002</v>
      </c>
      <c r="I34" s="463">
        <v>3.44309486</v>
      </c>
      <c r="J34" s="463">
        <v>4.8190579600000003</v>
      </c>
      <c r="K34" s="463">
        <v>5.7098244500000002</v>
      </c>
      <c r="L34" s="463">
        <v>5.7434577000000004</v>
      </c>
      <c r="M34" s="463">
        <v>5.87593429</v>
      </c>
      <c r="N34" s="463">
        <v>5.2135741500000004</v>
      </c>
      <c r="O34" s="463">
        <v>5.1401719100000003</v>
      </c>
      <c r="P34" s="463">
        <v>7.00908131</v>
      </c>
      <c r="Q34" s="463">
        <v>6.0390817999999999</v>
      </c>
      <c r="R34" s="464">
        <v>4.4255349600000002</v>
      </c>
    </row>
    <row r="35" spans="2:18" ht="12.75" customHeight="1" x14ac:dyDescent="0.35">
      <c r="B35" s="1181">
        <v>2007</v>
      </c>
      <c r="C35" s="1182"/>
      <c r="D35" s="169" t="s">
        <v>23</v>
      </c>
      <c r="E35" s="463">
        <v>0.22308201999999999</v>
      </c>
      <c r="F35" s="474">
        <v>0.40858002000000004</v>
      </c>
      <c r="G35" s="463">
        <v>0.73863482999999996</v>
      </c>
      <c r="H35" s="463">
        <v>1.4513302399999999</v>
      </c>
      <c r="I35" s="463">
        <v>2.7708050800000001</v>
      </c>
      <c r="J35" s="463">
        <v>4.2148619299999996</v>
      </c>
      <c r="K35" s="463">
        <v>5.4914259999999997</v>
      </c>
      <c r="L35" s="463">
        <v>5.8257422699999992</v>
      </c>
      <c r="M35" s="463">
        <v>6.1806841399999994</v>
      </c>
      <c r="N35" s="463">
        <v>5.7034398700000004</v>
      </c>
      <c r="O35" s="463">
        <v>5.6829981900000002</v>
      </c>
      <c r="P35" s="463">
        <v>8.1283353599999995</v>
      </c>
      <c r="Q35" s="463">
        <v>7.1400367600000001</v>
      </c>
      <c r="R35" s="292">
        <v>5.2588935800000005</v>
      </c>
    </row>
    <row r="36" spans="2:18" ht="12.75" customHeight="1" x14ac:dyDescent="0.35">
      <c r="B36" s="1181">
        <v>2008</v>
      </c>
      <c r="C36" s="1182"/>
      <c r="D36" s="169" t="s">
        <v>23</v>
      </c>
      <c r="E36" s="169" t="s">
        <v>23</v>
      </c>
      <c r="F36" s="474">
        <v>0.28581309999999999</v>
      </c>
      <c r="G36" s="463">
        <v>0.56313193000000006</v>
      </c>
      <c r="H36" s="463">
        <v>1.2636613400000001</v>
      </c>
      <c r="I36" s="463">
        <v>2.12432964</v>
      </c>
      <c r="J36" s="463">
        <v>3.45109691</v>
      </c>
      <c r="K36" s="463">
        <v>4.9335922500000002</v>
      </c>
      <c r="L36" s="463">
        <v>5.9201097499999999</v>
      </c>
      <c r="M36" s="463">
        <v>6.3788768099999995</v>
      </c>
      <c r="N36" s="463">
        <v>6.1530289099999997</v>
      </c>
      <c r="O36" s="463">
        <v>6.5292813600000006</v>
      </c>
      <c r="P36" s="463">
        <v>9.6045064700000005</v>
      </c>
      <c r="Q36" s="463">
        <v>8.5817564499999985</v>
      </c>
      <c r="R36" s="292">
        <v>6.77832788</v>
      </c>
    </row>
    <row r="37" spans="2:18" ht="12.75" customHeight="1" x14ac:dyDescent="0.35">
      <c r="B37" s="1181">
        <v>2009</v>
      </c>
      <c r="C37" s="1182"/>
      <c r="D37" s="169" t="s">
        <v>23</v>
      </c>
      <c r="E37" s="169" t="s">
        <v>23</v>
      </c>
      <c r="F37" s="169" t="s">
        <v>23</v>
      </c>
      <c r="G37" s="463">
        <v>0.38130458</v>
      </c>
      <c r="H37" s="463">
        <v>0.8387947</v>
      </c>
      <c r="I37" s="463">
        <v>1.6163595800000001</v>
      </c>
      <c r="J37" s="463">
        <v>2.4301421800000003</v>
      </c>
      <c r="K37" s="463">
        <v>3.74822275</v>
      </c>
      <c r="L37" s="463">
        <v>5.1802351500000006</v>
      </c>
      <c r="M37" s="463">
        <v>6.4805795599999998</v>
      </c>
      <c r="N37" s="463">
        <v>6.5996701500000006</v>
      </c>
      <c r="O37" s="463">
        <v>7.8330302500000002</v>
      </c>
      <c r="P37" s="463">
        <v>11.469247859999999</v>
      </c>
      <c r="Q37" s="463">
        <v>10.957331439999999</v>
      </c>
      <c r="R37" s="292">
        <v>8.3933228699999987</v>
      </c>
    </row>
    <row r="38" spans="2:18" ht="12.75" customHeight="1" x14ac:dyDescent="0.35">
      <c r="B38" s="1181">
        <v>2010</v>
      </c>
      <c r="C38" s="1182"/>
      <c r="D38" s="169" t="s">
        <v>23</v>
      </c>
      <c r="E38" s="169" t="s">
        <v>23</v>
      </c>
      <c r="F38" s="169" t="s">
        <v>23</v>
      </c>
      <c r="G38" s="169" t="s">
        <v>23</v>
      </c>
      <c r="H38" s="463">
        <v>0.57884438000000005</v>
      </c>
      <c r="I38" s="463">
        <v>1.1787456399999998</v>
      </c>
      <c r="J38" s="463">
        <v>2.0507528600000002</v>
      </c>
      <c r="K38" s="463">
        <v>2.8020322599999998</v>
      </c>
      <c r="L38" s="463">
        <v>4.0827750900000002</v>
      </c>
      <c r="M38" s="463">
        <v>5.58135899</v>
      </c>
      <c r="N38" s="463">
        <v>6.5266617199999999</v>
      </c>
      <c r="O38" s="463">
        <v>8.3263746799999989</v>
      </c>
      <c r="P38" s="463">
        <v>12.883417099999999</v>
      </c>
      <c r="Q38" s="463">
        <v>13.08844448</v>
      </c>
      <c r="R38" s="292">
        <v>11.005955820000001</v>
      </c>
    </row>
    <row r="39" spans="2:18" ht="12.75" customHeight="1" x14ac:dyDescent="0.35">
      <c r="B39" s="1181">
        <v>2011</v>
      </c>
      <c r="C39" s="1182"/>
      <c r="D39" s="169" t="s">
        <v>23</v>
      </c>
      <c r="E39" s="169" t="s">
        <v>23</v>
      </c>
      <c r="F39" s="169" t="s">
        <v>23</v>
      </c>
      <c r="G39" s="169" t="s">
        <v>23</v>
      </c>
      <c r="H39" s="169" t="s">
        <v>23</v>
      </c>
      <c r="I39" s="463">
        <v>0.49688961999999998</v>
      </c>
      <c r="J39" s="463">
        <v>1.3328607100000001</v>
      </c>
      <c r="K39" s="463">
        <v>2.1962810400000001</v>
      </c>
      <c r="L39" s="463">
        <v>3.1843952799999999</v>
      </c>
      <c r="M39" s="463">
        <v>4.3814500399999998</v>
      </c>
      <c r="N39" s="463">
        <v>5.9868680999999997</v>
      </c>
      <c r="O39" s="463">
        <v>8.6094958800000008</v>
      </c>
      <c r="P39" s="463">
        <v>13.62535342</v>
      </c>
      <c r="Q39" s="463">
        <v>14.466322949999999</v>
      </c>
      <c r="R39" s="292">
        <v>12.90326756</v>
      </c>
    </row>
    <row r="40" spans="2:18" ht="12.75" customHeight="1" x14ac:dyDescent="0.35">
      <c r="B40" s="1181">
        <v>2012</v>
      </c>
      <c r="C40" s="1182"/>
      <c r="D40" s="169" t="s">
        <v>23</v>
      </c>
      <c r="E40" s="169" t="s">
        <v>23</v>
      </c>
      <c r="F40" s="169" t="s">
        <v>23</v>
      </c>
      <c r="G40" s="169" t="s">
        <v>23</v>
      </c>
      <c r="H40" s="169" t="s">
        <v>23</v>
      </c>
      <c r="I40" s="169" t="s">
        <v>23</v>
      </c>
      <c r="J40" s="463">
        <v>0.53706637999999995</v>
      </c>
      <c r="K40" s="463">
        <v>1.18674591</v>
      </c>
      <c r="L40" s="463">
        <v>2.2153769700000003</v>
      </c>
      <c r="M40" s="463">
        <v>3.0432169500000001</v>
      </c>
      <c r="N40" s="463">
        <v>4.4176442599999994</v>
      </c>
      <c r="O40" s="463">
        <v>6.8945334200000001</v>
      </c>
      <c r="P40" s="463">
        <v>11.54025908</v>
      </c>
      <c r="Q40" s="463">
        <v>13.974733800000001</v>
      </c>
      <c r="R40" s="292">
        <v>13.33669491</v>
      </c>
    </row>
    <row r="41" spans="2:18" ht="12.75" customHeight="1" x14ac:dyDescent="0.35">
      <c r="B41" s="1181">
        <v>2013</v>
      </c>
      <c r="C41" s="1182"/>
      <c r="D41" s="169" t="s">
        <v>23</v>
      </c>
      <c r="E41" s="169" t="s">
        <v>23</v>
      </c>
      <c r="F41" s="169" t="s">
        <v>23</v>
      </c>
      <c r="G41" s="169" t="s">
        <v>23</v>
      </c>
      <c r="H41" s="169" t="s">
        <v>23</v>
      </c>
      <c r="I41" s="169" t="s">
        <v>23</v>
      </c>
      <c r="J41" s="169" t="s">
        <v>23</v>
      </c>
      <c r="K41" s="463">
        <v>0.55375740000000007</v>
      </c>
      <c r="L41" s="463">
        <v>1.2472013100000001</v>
      </c>
      <c r="M41" s="463">
        <v>2.3577798700000003</v>
      </c>
      <c r="N41" s="463">
        <v>3.4591630200000001</v>
      </c>
      <c r="O41" s="463">
        <v>5.8196025799999997</v>
      </c>
      <c r="P41" s="463">
        <v>9.9355108000000012</v>
      </c>
      <c r="Q41" s="463">
        <v>12.51122018</v>
      </c>
      <c r="R41" s="292">
        <v>12.9656214</v>
      </c>
    </row>
    <row r="42" spans="2:18" ht="12.75" customHeight="1" x14ac:dyDescent="0.35">
      <c r="B42" s="1181">
        <v>2014</v>
      </c>
      <c r="C42" s="1182"/>
      <c r="D42" s="169" t="s">
        <v>23</v>
      </c>
      <c r="E42" s="169" t="s">
        <v>23</v>
      </c>
      <c r="F42" s="169" t="s">
        <v>23</v>
      </c>
      <c r="G42" s="169" t="s">
        <v>23</v>
      </c>
      <c r="H42" s="169" t="s">
        <v>23</v>
      </c>
      <c r="I42" s="169" t="s">
        <v>23</v>
      </c>
      <c r="J42" s="169" t="s">
        <v>23</v>
      </c>
      <c r="K42" s="169" t="s">
        <v>23</v>
      </c>
      <c r="L42" s="463">
        <v>0.48462733000000002</v>
      </c>
      <c r="M42" s="463">
        <v>1.3974153999999999</v>
      </c>
      <c r="N42" s="463">
        <v>2.6446222599999998</v>
      </c>
      <c r="O42" s="463">
        <v>4.4829634</v>
      </c>
      <c r="P42" s="463">
        <v>7.7129670499999996</v>
      </c>
      <c r="Q42" s="463">
        <v>10.66310032</v>
      </c>
      <c r="R42" s="292">
        <v>11.91257418</v>
      </c>
    </row>
    <row r="43" spans="2:18" ht="12.75" customHeight="1" x14ac:dyDescent="0.35">
      <c r="B43" s="1181">
        <v>2015</v>
      </c>
      <c r="C43" s="1182"/>
      <c r="D43" s="169" t="s">
        <v>23</v>
      </c>
      <c r="E43" s="169" t="s">
        <v>23</v>
      </c>
      <c r="F43" s="169" t="s">
        <v>23</v>
      </c>
      <c r="G43" s="169" t="s">
        <v>23</v>
      </c>
      <c r="H43" s="169" t="s">
        <v>23</v>
      </c>
      <c r="I43" s="169" t="s">
        <v>23</v>
      </c>
      <c r="J43" s="169" t="s">
        <v>23</v>
      </c>
      <c r="K43" s="169" t="s">
        <v>23</v>
      </c>
      <c r="L43" s="169" t="s">
        <v>23</v>
      </c>
      <c r="M43" s="463">
        <v>0.51223642000000003</v>
      </c>
      <c r="N43" s="463">
        <v>1.4413010900000001</v>
      </c>
      <c r="O43" s="463">
        <v>3.1024792000000003</v>
      </c>
      <c r="P43" s="463">
        <v>5.3093418799999998</v>
      </c>
      <c r="Q43" s="463">
        <v>7.8580436300000001</v>
      </c>
      <c r="R43" s="292">
        <v>9.2429479200000007</v>
      </c>
    </row>
    <row r="44" spans="2:18" ht="12.75" customHeight="1" x14ac:dyDescent="0.35">
      <c r="B44" s="1181">
        <v>2016</v>
      </c>
      <c r="C44" s="1182"/>
      <c r="D44" s="169" t="s">
        <v>23</v>
      </c>
      <c r="E44" s="169" t="s">
        <v>23</v>
      </c>
      <c r="F44" s="169" t="s">
        <v>23</v>
      </c>
      <c r="G44" s="169" t="s">
        <v>23</v>
      </c>
      <c r="H44" s="169" t="s">
        <v>23</v>
      </c>
      <c r="I44" s="169" t="s">
        <v>23</v>
      </c>
      <c r="J44" s="169" t="s">
        <v>23</v>
      </c>
      <c r="K44" s="169" t="s">
        <v>23</v>
      </c>
      <c r="L44" s="169" t="s">
        <v>23</v>
      </c>
      <c r="M44" s="169" t="s">
        <v>23</v>
      </c>
      <c r="N44" s="463">
        <v>0.69098820999999999</v>
      </c>
      <c r="O44" s="463">
        <v>1.9215035900000002</v>
      </c>
      <c r="P44" s="463">
        <v>3.5306403799999999</v>
      </c>
      <c r="Q44" s="463">
        <v>4.8932833699999998</v>
      </c>
      <c r="R44" s="292">
        <v>5.7287830800000004</v>
      </c>
    </row>
    <row r="45" spans="2:18" ht="12.75" customHeight="1" x14ac:dyDescent="0.35">
      <c r="B45" s="1181">
        <v>2017</v>
      </c>
      <c r="C45" s="1182"/>
      <c r="D45" s="169" t="s">
        <v>23</v>
      </c>
      <c r="E45" s="169" t="s">
        <v>23</v>
      </c>
      <c r="F45" s="169" t="s">
        <v>23</v>
      </c>
      <c r="G45" s="169" t="s">
        <v>23</v>
      </c>
      <c r="H45" s="169" t="s">
        <v>23</v>
      </c>
      <c r="I45" s="169" t="s">
        <v>23</v>
      </c>
      <c r="J45" s="169" t="s">
        <v>23</v>
      </c>
      <c r="K45" s="169" t="s">
        <v>23</v>
      </c>
      <c r="L45" s="169" t="s">
        <v>23</v>
      </c>
      <c r="M45" s="169" t="s">
        <v>23</v>
      </c>
      <c r="N45" s="169" t="s">
        <v>23</v>
      </c>
      <c r="O45" s="463">
        <v>0.72017993999999996</v>
      </c>
      <c r="P45" s="463">
        <v>1.33055648</v>
      </c>
      <c r="Q45" s="463">
        <v>2.4567722799999996</v>
      </c>
      <c r="R45" s="292">
        <v>2.93286186</v>
      </c>
    </row>
    <row r="46" spans="2:18" ht="12.75" customHeight="1" x14ac:dyDescent="0.35">
      <c r="B46" s="1181">
        <v>2018</v>
      </c>
      <c r="C46" s="1182"/>
      <c r="D46" s="169" t="s">
        <v>23</v>
      </c>
      <c r="E46" s="169" t="s">
        <v>23</v>
      </c>
      <c r="F46" s="169" t="s">
        <v>23</v>
      </c>
      <c r="G46" s="169" t="s">
        <v>23</v>
      </c>
      <c r="H46" s="169" t="s">
        <v>23</v>
      </c>
      <c r="I46" s="169" t="s">
        <v>23</v>
      </c>
      <c r="J46" s="169" t="s">
        <v>23</v>
      </c>
      <c r="K46" s="169" t="s">
        <v>23</v>
      </c>
      <c r="L46" s="169" t="s">
        <v>23</v>
      </c>
      <c r="M46" s="169" t="s">
        <v>23</v>
      </c>
      <c r="N46" s="169" t="s">
        <v>23</v>
      </c>
      <c r="O46" s="169" t="s">
        <v>23</v>
      </c>
      <c r="P46" s="169">
        <v>6.7105074900000004</v>
      </c>
      <c r="Q46" s="169">
        <v>3.6660158300000001</v>
      </c>
      <c r="R46" s="292">
        <v>3.0299385299999999</v>
      </c>
    </row>
    <row r="47" spans="2:18" ht="12.75" customHeight="1" x14ac:dyDescent="0.35">
      <c r="B47" s="633"/>
      <c r="C47" s="634">
        <v>2019</v>
      </c>
      <c r="D47" s="169" t="s">
        <v>23</v>
      </c>
      <c r="E47" s="169" t="s">
        <v>23</v>
      </c>
      <c r="F47" s="169" t="s">
        <v>23</v>
      </c>
      <c r="G47" s="169" t="s">
        <v>23</v>
      </c>
      <c r="H47" s="169" t="s">
        <v>23</v>
      </c>
      <c r="I47" s="169" t="s">
        <v>23</v>
      </c>
      <c r="J47" s="169" t="s">
        <v>23</v>
      </c>
      <c r="K47" s="169" t="s">
        <v>23</v>
      </c>
      <c r="L47" s="169" t="s">
        <v>23</v>
      </c>
      <c r="M47" s="169" t="s">
        <v>23</v>
      </c>
      <c r="N47" s="169" t="s">
        <v>23</v>
      </c>
      <c r="O47" s="169" t="s">
        <v>23</v>
      </c>
      <c r="P47" s="169" t="s">
        <v>23</v>
      </c>
      <c r="Q47" s="169">
        <v>8.8621879099999994</v>
      </c>
      <c r="R47" s="292">
        <v>3.8963700800000001</v>
      </c>
    </row>
    <row r="48" spans="2:18" ht="12.75" customHeight="1" thickBot="1" x14ac:dyDescent="0.4">
      <c r="B48" s="1181">
        <v>2020</v>
      </c>
      <c r="C48" s="1182"/>
      <c r="D48" s="169" t="s">
        <v>23</v>
      </c>
      <c r="E48" s="169" t="s">
        <v>23</v>
      </c>
      <c r="F48" s="169" t="s">
        <v>23</v>
      </c>
      <c r="G48" s="169" t="s">
        <v>23</v>
      </c>
      <c r="H48" s="169" t="s">
        <v>23</v>
      </c>
      <c r="I48" s="169" t="s">
        <v>23</v>
      </c>
      <c r="J48" s="169" t="s">
        <v>23</v>
      </c>
      <c r="K48" s="169" t="s">
        <v>23</v>
      </c>
      <c r="L48" s="169" t="s">
        <v>23</v>
      </c>
      <c r="M48" s="169" t="s">
        <v>23</v>
      </c>
      <c r="N48" s="169" t="s">
        <v>23</v>
      </c>
      <c r="O48" s="169" t="s">
        <v>23</v>
      </c>
      <c r="P48" s="169" t="s">
        <v>23</v>
      </c>
      <c r="Q48" s="169" t="s">
        <v>23</v>
      </c>
      <c r="R48" s="292">
        <v>3.8690325699999999</v>
      </c>
    </row>
    <row r="49" spans="2:24" ht="25.5" customHeight="1" thickBot="1" x14ac:dyDescent="0.4">
      <c r="B49" s="1185" t="s">
        <v>301</v>
      </c>
      <c r="C49" s="1186"/>
      <c r="D49" s="178">
        <v>0.17801025000000001</v>
      </c>
      <c r="E49" s="178">
        <v>0.49649621999999999</v>
      </c>
      <c r="F49" s="178">
        <v>1.2069064899999999</v>
      </c>
      <c r="G49" s="178">
        <v>2.6419026400000001</v>
      </c>
      <c r="H49" s="178">
        <v>6.1364242700000009</v>
      </c>
      <c r="I49" s="178">
        <v>11.630224419999999</v>
      </c>
      <c r="J49" s="178">
        <v>18.835838929999998</v>
      </c>
      <c r="K49" s="178">
        <v>26.621882059999997</v>
      </c>
      <c r="L49" s="178">
        <v>33.883920850000003</v>
      </c>
      <c r="M49" s="178">
        <v>42.189532470000003</v>
      </c>
      <c r="N49" s="178">
        <v>48.83696174</v>
      </c>
      <c r="O49" s="178">
        <v>65.062614400000001</v>
      </c>
      <c r="P49" s="178">
        <v>108.78972467999999</v>
      </c>
      <c r="Q49" s="178">
        <v>125.15833119999999</v>
      </c>
      <c r="R49" s="304">
        <v>115.6801272</v>
      </c>
    </row>
    <row r="50" spans="2:24" ht="12.75" customHeight="1" x14ac:dyDescent="0.3">
      <c r="B50" s="1065" t="s">
        <v>53</v>
      </c>
      <c r="C50" s="1065"/>
      <c r="D50" s="1065"/>
      <c r="E50" s="1065"/>
      <c r="F50" s="1065"/>
      <c r="G50" s="1065"/>
      <c r="L50" s="468"/>
      <c r="M50" s="468"/>
      <c r="N50" s="468"/>
      <c r="O50" s="469"/>
      <c r="P50" s="469"/>
      <c r="Q50" s="469"/>
      <c r="R50" s="469" t="s">
        <v>54</v>
      </c>
    </row>
    <row r="51" spans="2:24" ht="12.75" customHeight="1" x14ac:dyDescent="0.35">
      <c r="C51" s="475"/>
      <c r="L51" s="468"/>
      <c r="M51" s="468"/>
      <c r="N51" s="468"/>
      <c r="O51" s="469"/>
      <c r="P51" s="469"/>
      <c r="Q51" s="469"/>
      <c r="R51" s="469"/>
    </row>
    <row r="52" spans="2:24" ht="12.75" customHeight="1" x14ac:dyDescent="0.35">
      <c r="C52" s="475"/>
      <c r="L52" s="468"/>
      <c r="M52" s="468"/>
      <c r="N52" s="468"/>
      <c r="O52" s="469"/>
      <c r="P52" s="469"/>
      <c r="Q52" s="469"/>
      <c r="R52" s="469"/>
    </row>
    <row r="53" spans="2:24" ht="12.75" customHeight="1" x14ac:dyDescent="0.35">
      <c r="B53" s="588" t="s">
        <v>178</v>
      </c>
      <c r="C53" s="588"/>
      <c r="D53" s="588"/>
      <c r="E53" s="588"/>
      <c r="F53" s="588"/>
      <c r="G53" s="588"/>
      <c r="H53" s="588"/>
      <c r="I53" s="588"/>
      <c r="J53" s="588"/>
      <c r="K53" s="588"/>
      <c r="L53" s="588"/>
      <c r="M53" s="588"/>
      <c r="N53" s="588"/>
      <c r="O53" s="588"/>
      <c r="P53" s="588"/>
      <c r="Q53" s="588"/>
      <c r="R53" s="588"/>
    </row>
    <row r="54" spans="2:24" ht="6.75" customHeight="1" thickBot="1" x14ac:dyDescent="0.4">
      <c r="C54" s="452"/>
    </row>
    <row r="55" spans="2:24" s="454" customFormat="1" ht="12.75" customHeight="1" x14ac:dyDescent="0.35">
      <c r="B55" s="1175" t="s">
        <v>141</v>
      </c>
      <c r="C55" s="1176"/>
      <c r="D55" s="1179" t="s">
        <v>278</v>
      </c>
      <c r="E55" s="1179"/>
      <c r="F55" s="1179"/>
      <c r="G55" s="1179"/>
      <c r="H55" s="1179"/>
      <c r="I55" s="1179"/>
      <c r="J55" s="1179"/>
      <c r="K55" s="1179"/>
      <c r="L55" s="1179"/>
      <c r="M55" s="1179"/>
      <c r="N55" s="1179"/>
      <c r="O55" s="1179"/>
      <c r="P55" s="1179"/>
      <c r="Q55" s="1179"/>
      <c r="R55" s="1180"/>
    </row>
    <row r="56" spans="2:24" s="454" customFormat="1" ht="23.25" customHeight="1" x14ac:dyDescent="0.35">
      <c r="B56" s="1177"/>
      <c r="C56" s="1178"/>
      <c r="D56" s="455" t="s">
        <v>67</v>
      </c>
      <c r="E56" s="456" t="s">
        <v>68</v>
      </c>
      <c r="F56" s="456" t="s">
        <v>69</v>
      </c>
      <c r="G56" s="456" t="s">
        <v>70</v>
      </c>
      <c r="H56" s="456" t="s">
        <v>71</v>
      </c>
      <c r="I56" s="456" t="s">
        <v>72</v>
      </c>
      <c r="J56" s="457" t="s">
        <v>73</v>
      </c>
      <c r="K56" s="457" t="s">
        <v>2</v>
      </c>
      <c r="L56" s="457" t="s">
        <v>3</v>
      </c>
      <c r="M56" s="457" t="s">
        <v>4</v>
      </c>
      <c r="N56" s="457" t="s">
        <v>5</v>
      </c>
      <c r="O56" s="457" t="s">
        <v>6</v>
      </c>
      <c r="P56" s="457" t="s">
        <v>7</v>
      </c>
      <c r="Q56" s="457" t="s">
        <v>8</v>
      </c>
      <c r="R56" s="458" t="s">
        <v>182</v>
      </c>
    </row>
    <row r="57" spans="2:24" ht="12.75" customHeight="1" x14ac:dyDescent="0.35">
      <c r="B57" s="1183" t="s">
        <v>74</v>
      </c>
      <c r="C57" s="1184"/>
      <c r="D57" s="476"/>
      <c r="E57" s="476"/>
      <c r="F57" s="476"/>
      <c r="G57" s="476"/>
      <c r="H57" s="476"/>
      <c r="I57" s="476"/>
      <c r="J57" s="476"/>
      <c r="K57" s="476"/>
      <c r="L57" s="476"/>
      <c r="M57" s="476"/>
      <c r="N57" s="476"/>
      <c r="O57" s="476"/>
      <c r="P57" s="476"/>
      <c r="Q57" s="476"/>
      <c r="R57" s="477"/>
    </row>
    <row r="58" spans="2:24" ht="12.75" customHeight="1" x14ac:dyDescent="0.35">
      <c r="B58" s="1181">
        <v>2006</v>
      </c>
      <c r="C58" s="1182"/>
      <c r="D58" s="478">
        <v>480</v>
      </c>
      <c r="E58" s="478">
        <v>410</v>
      </c>
      <c r="F58" s="478">
        <v>480</v>
      </c>
      <c r="G58" s="478">
        <v>600</v>
      </c>
      <c r="H58" s="478">
        <v>790</v>
      </c>
      <c r="I58" s="478">
        <v>910</v>
      </c>
      <c r="J58" s="478">
        <v>920</v>
      </c>
      <c r="K58" s="478">
        <v>860</v>
      </c>
      <c r="L58" s="478">
        <v>770</v>
      </c>
      <c r="M58" s="478">
        <v>730</v>
      </c>
      <c r="N58" s="478">
        <v>690</v>
      </c>
      <c r="O58" s="478">
        <v>680</v>
      </c>
      <c r="P58" s="478">
        <v>990</v>
      </c>
      <c r="Q58" s="478">
        <v>1010</v>
      </c>
      <c r="R58" s="479">
        <v>1000</v>
      </c>
    </row>
    <row r="59" spans="2:24" ht="12.75" customHeight="1" x14ac:dyDescent="0.35">
      <c r="B59" s="1181">
        <v>2007</v>
      </c>
      <c r="C59" s="1182"/>
      <c r="D59" s="169" t="s">
        <v>23</v>
      </c>
      <c r="E59" s="478">
        <v>380</v>
      </c>
      <c r="F59" s="478">
        <v>430</v>
      </c>
      <c r="G59" s="478">
        <v>530</v>
      </c>
      <c r="H59" s="478">
        <v>670</v>
      </c>
      <c r="I59" s="478">
        <v>850</v>
      </c>
      <c r="J59" s="478">
        <v>890</v>
      </c>
      <c r="K59" s="478">
        <v>880</v>
      </c>
      <c r="L59" s="478">
        <v>800</v>
      </c>
      <c r="M59" s="478">
        <v>760</v>
      </c>
      <c r="N59" s="478">
        <v>720</v>
      </c>
      <c r="O59" s="478">
        <v>690</v>
      </c>
      <c r="P59" s="478">
        <v>1020</v>
      </c>
      <c r="Q59" s="478">
        <v>1040</v>
      </c>
      <c r="R59" s="480">
        <v>1000</v>
      </c>
      <c r="W59" s="466"/>
      <c r="X59" s="466"/>
    </row>
    <row r="60" spans="2:24" ht="12.75" customHeight="1" x14ac:dyDescent="0.35">
      <c r="B60" s="1181">
        <v>2008</v>
      </c>
      <c r="C60" s="1182"/>
      <c r="D60" s="169" t="s">
        <v>23</v>
      </c>
      <c r="E60" s="169" t="s">
        <v>23</v>
      </c>
      <c r="F60" s="185">
        <v>340</v>
      </c>
      <c r="G60" s="185">
        <v>450</v>
      </c>
      <c r="H60" s="185">
        <v>650</v>
      </c>
      <c r="I60" s="185">
        <v>770</v>
      </c>
      <c r="J60" s="185">
        <v>870</v>
      </c>
      <c r="K60" s="185">
        <v>890</v>
      </c>
      <c r="L60" s="185">
        <v>850</v>
      </c>
      <c r="M60" s="185">
        <v>780</v>
      </c>
      <c r="N60" s="185">
        <v>770</v>
      </c>
      <c r="O60" s="185">
        <v>740</v>
      </c>
      <c r="P60" s="185">
        <v>1060</v>
      </c>
      <c r="Q60" s="185">
        <v>1050</v>
      </c>
      <c r="R60" s="480">
        <v>1090</v>
      </c>
      <c r="W60" s="466"/>
      <c r="X60" s="466"/>
    </row>
    <row r="61" spans="2:24" ht="12.75" customHeight="1" x14ac:dyDescent="0.35">
      <c r="B61" s="1181">
        <v>2009</v>
      </c>
      <c r="C61" s="1182"/>
      <c r="D61" s="169" t="s">
        <v>23</v>
      </c>
      <c r="E61" s="169" t="s">
        <v>23</v>
      </c>
      <c r="F61" s="169" t="s">
        <v>23</v>
      </c>
      <c r="G61" s="478">
        <v>380</v>
      </c>
      <c r="H61" s="478">
        <v>500</v>
      </c>
      <c r="I61" s="478">
        <v>700</v>
      </c>
      <c r="J61" s="478">
        <v>790</v>
      </c>
      <c r="K61" s="478">
        <v>830</v>
      </c>
      <c r="L61" s="478">
        <v>860</v>
      </c>
      <c r="M61" s="478">
        <v>830</v>
      </c>
      <c r="N61" s="478">
        <v>790</v>
      </c>
      <c r="O61" s="478">
        <v>800</v>
      </c>
      <c r="P61" s="478">
        <v>1110</v>
      </c>
      <c r="Q61" s="478">
        <v>1140</v>
      </c>
      <c r="R61" s="480">
        <v>1140</v>
      </c>
      <c r="W61" s="466"/>
      <c r="X61" s="466"/>
    </row>
    <row r="62" spans="2:24" ht="12.75" customHeight="1" x14ac:dyDescent="0.35">
      <c r="B62" s="1181">
        <v>2010</v>
      </c>
      <c r="C62" s="1182"/>
      <c r="D62" s="169" t="s">
        <v>23</v>
      </c>
      <c r="E62" s="169" t="s">
        <v>23</v>
      </c>
      <c r="F62" s="169" t="s">
        <v>23</v>
      </c>
      <c r="G62" s="169" t="s">
        <v>23</v>
      </c>
      <c r="H62" s="478">
        <v>570</v>
      </c>
      <c r="I62" s="478">
        <v>640</v>
      </c>
      <c r="J62" s="478">
        <v>790</v>
      </c>
      <c r="K62" s="478">
        <v>790</v>
      </c>
      <c r="L62" s="478">
        <v>860</v>
      </c>
      <c r="M62" s="478">
        <v>870</v>
      </c>
      <c r="N62" s="478">
        <v>890</v>
      </c>
      <c r="O62" s="478">
        <v>910</v>
      </c>
      <c r="P62" s="478">
        <v>1270</v>
      </c>
      <c r="Q62" s="478">
        <v>1300</v>
      </c>
      <c r="R62" s="480">
        <v>1340</v>
      </c>
      <c r="W62" s="466"/>
      <c r="X62" s="466"/>
    </row>
    <row r="63" spans="2:24" ht="12.75" customHeight="1" x14ac:dyDescent="0.35">
      <c r="B63" s="1181">
        <v>2011</v>
      </c>
      <c r="C63" s="1182"/>
      <c r="D63" s="169" t="s">
        <v>23</v>
      </c>
      <c r="E63" s="169" t="s">
        <v>23</v>
      </c>
      <c r="F63" s="169" t="s">
        <v>23</v>
      </c>
      <c r="G63" s="169" t="s">
        <v>23</v>
      </c>
      <c r="H63" s="169" t="s">
        <v>23</v>
      </c>
      <c r="I63" s="478">
        <v>480</v>
      </c>
      <c r="J63" s="478">
        <v>670</v>
      </c>
      <c r="K63" s="478">
        <v>740</v>
      </c>
      <c r="L63" s="478">
        <v>790</v>
      </c>
      <c r="M63" s="478">
        <v>800</v>
      </c>
      <c r="N63" s="478">
        <v>900</v>
      </c>
      <c r="O63" s="478">
        <v>990</v>
      </c>
      <c r="P63" s="478">
        <v>1330</v>
      </c>
      <c r="Q63" s="478">
        <v>1370</v>
      </c>
      <c r="R63" s="480">
        <v>1450</v>
      </c>
      <c r="W63" s="466"/>
      <c r="X63" s="466"/>
    </row>
    <row r="64" spans="2:24" ht="12.75" customHeight="1" x14ac:dyDescent="0.35">
      <c r="B64" s="1181">
        <v>2012</v>
      </c>
      <c r="C64" s="1182"/>
      <c r="D64" s="169" t="s">
        <v>23</v>
      </c>
      <c r="E64" s="169" t="s">
        <v>23</v>
      </c>
      <c r="F64" s="169" t="s">
        <v>23</v>
      </c>
      <c r="G64" s="169" t="s">
        <v>23</v>
      </c>
      <c r="H64" s="169" t="s">
        <v>23</v>
      </c>
      <c r="I64" s="169" t="s">
        <v>23</v>
      </c>
      <c r="J64" s="478">
        <v>510</v>
      </c>
      <c r="K64" s="478">
        <v>550</v>
      </c>
      <c r="L64" s="478">
        <v>700</v>
      </c>
      <c r="M64" s="478">
        <v>710</v>
      </c>
      <c r="N64" s="478">
        <v>820</v>
      </c>
      <c r="O64" s="478">
        <v>940</v>
      </c>
      <c r="P64" s="478">
        <v>1240</v>
      </c>
      <c r="Q64" s="478">
        <v>1350</v>
      </c>
      <c r="R64" s="480">
        <v>1470</v>
      </c>
      <c r="W64" s="466"/>
      <c r="X64" s="466"/>
    </row>
    <row r="65" spans="2:40" ht="12.75" customHeight="1" x14ac:dyDescent="0.35">
      <c r="B65" s="1181">
        <v>2013</v>
      </c>
      <c r="C65" s="1182"/>
      <c r="D65" s="169" t="s">
        <v>23</v>
      </c>
      <c r="E65" s="169" t="s">
        <v>23</v>
      </c>
      <c r="F65" s="169" t="s">
        <v>23</v>
      </c>
      <c r="G65" s="169" t="s">
        <v>23</v>
      </c>
      <c r="H65" s="169" t="s">
        <v>23</v>
      </c>
      <c r="I65" s="169" t="s">
        <v>23</v>
      </c>
      <c r="J65" s="169" t="s">
        <v>23</v>
      </c>
      <c r="K65" s="478">
        <v>480</v>
      </c>
      <c r="L65" s="478">
        <v>550</v>
      </c>
      <c r="M65" s="478">
        <v>680</v>
      </c>
      <c r="N65" s="478">
        <v>770</v>
      </c>
      <c r="O65" s="478">
        <v>910</v>
      </c>
      <c r="P65" s="478">
        <v>1200</v>
      </c>
      <c r="Q65" s="478">
        <v>1290</v>
      </c>
      <c r="R65" s="480">
        <v>1470</v>
      </c>
      <c r="W65" s="466"/>
      <c r="X65" s="466"/>
    </row>
    <row r="66" spans="2:40" ht="12.75" customHeight="1" x14ac:dyDescent="0.35">
      <c r="B66" s="1181">
        <v>2014</v>
      </c>
      <c r="C66" s="1182"/>
      <c r="D66" s="169" t="s">
        <v>23</v>
      </c>
      <c r="E66" s="169" t="s">
        <v>23</v>
      </c>
      <c r="F66" s="169" t="s">
        <v>23</v>
      </c>
      <c r="G66" s="169" t="s">
        <v>23</v>
      </c>
      <c r="H66" s="169" t="s">
        <v>23</v>
      </c>
      <c r="I66" s="169" t="s">
        <v>23</v>
      </c>
      <c r="J66" s="169" t="s">
        <v>23</v>
      </c>
      <c r="K66" s="169" t="s">
        <v>23</v>
      </c>
      <c r="L66" s="478">
        <v>450</v>
      </c>
      <c r="M66" s="478">
        <v>560</v>
      </c>
      <c r="N66" s="478">
        <v>690</v>
      </c>
      <c r="O66" s="478">
        <v>810</v>
      </c>
      <c r="P66" s="478">
        <v>1070</v>
      </c>
      <c r="Q66" s="478">
        <v>1200</v>
      </c>
      <c r="R66" s="480">
        <v>1400</v>
      </c>
      <c r="W66" s="466"/>
      <c r="X66" s="466"/>
    </row>
    <row r="67" spans="2:40" ht="12.75" customHeight="1" x14ac:dyDescent="0.35">
      <c r="B67" s="1181">
        <v>2015</v>
      </c>
      <c r="C67" s="1182"/>
      <c r="D67" s="169" t="s">
        <v>23</v>
      </c>
      <c r="E67" s="169" t="s">
        <v>23</v>
      </c>
      <c r="F67" s="169" t="s">
        <v>23</v>
      </c>
      <c r="G67" s="169" t="s">
        <v>23</v>
      </c>
      <c r="H67" s="169" t="s">
        <v>23</v>
      </c>
      <c r="I67" s="169" t="s">
        <v>23</v>
      </c>
      <c r="J67" s="169" t="s">
        <v>23</v>
      </c>
      <c r="K67" s="169" t="s">
        <v>23</v>
      </c>
      <c r="L67" s="169" t="s">
        <v>23</v>
      </c>
      <c r="M67" s="478">
        <v>410</v>
      </c>
      <c r="N67" s="478">
        <v>540</v>
      </c>
      <c r="O67" s="478">
        <v>750</v>
      </c>
      <c r="P67" s="478">
        <v>930</v>
      </c>
      <c r="Q67" s="478">
        <v>1060</v>
      </c>
      <c r="R67" s="480">
        <v>1240</v>
      </c>
      <c r="W67" s="466"/>
      <c r="X67" s="466"/>
    </row>
    <row r="68" spans="2:40" ht="12.75" customHeight="1" x14ac:dyDescent="0.35">
      <c r="B68" s="1181">
        <v>2016</v>
      </c>
      <c r="C68" s="1182"/>
      <c r="D68" s="169" t="s">
        <v>23</v>
      </c>
      <c r="E68" s="169" t="s">
        <v>23</v>
      </c>
      <c r="F68" s="169" t="s">
        <v>23</v>
      </c>
      <c r="G68" s="169" t="s">
        <v>23</v>
      </c>
      <c r="H68" s="169" t="s">
        <v>23</v>
      </c>
      <c r="I68" s="169" t="s">
        <v>23</v>
      </c>
      <c r="J68" s="169" t="s">
        <v>23</v>
      </c>
      <c r="K68" s="169" t="s">
        <v>23</v>
      </c>
      <c r="L68" s="169" t="s">
        <v>23</v>
      </c>
      <c r="M68" s="169" t="s">
        <v>23</v>
      </c>
      <c r="N68" s="478">
        <v>420</v>
      </c>
      <c r="O68" s="478">
        <v>550</v>
      </c>
      <c r="P68" s="478">
        <v>770</v>
      </c>
      <c r="Q68" s="478">
        <v>840</v>
      </c>
      <c r="R68" s="480">
        <v>980</v>
      </c>
      <c r="W68" s="466"/>
      <c r="X68" s="466"/>
    </row>
    <row r="69" spans="2:40" ht="12.75" customHeight="1" x14ac:dyDescent="0.35">
      <c r="B69" s="1181">
        <v>2017</v>
      </c>
      <c r="C69" s="1182"/>
      <c r="D69" s="169" t="s">
        <v>23</v>
      </c>
      <c r="E69" s="169" t="s">
        <v>23</v>
      </c>
      <c r="F69" s="169" t="s">
        <v>23</v>
      </c>
      <c r="G69" s="169" t="s">
        <v>23</v>
      </c>
      <c r="H69" s="169" t="s">
        <v>23</v>
      </c>
      <c r="I69" s="169" t="s">
        <v>23</v>
      </c>
      <c r="J69" s="169" t="s">
        <v>23</v>
      </c>
      <c r="K69" s="169" t="s">
        <v>23</v>
      </c>
      <c r="L69" s="169" t="s">
        <v>23</v>
      </c>
      <c r="M69" s="169" t="s">
        <v>23</v>
      </c>
      <c r="N69" s="169" t="s">
        <v>23</v>
      </c>
      <c r="O69" s="478">
        <v>450</v>
      </c>
      <c r="P69" s="478">
        <v>560</v>
      </c>
      <c r="Q69" s="478">
        <v>710</v>
      </c>
      <c r="R69" s="480">
        <v>820</v>
      </c>
      <c r="W69" s="466"/>
      <c r="X69" s="466"/>
      <c r="Y69" s="450"/>
      <c r="Z69" s="450"/>
    </row>
    <row r="70" spans="2:40" ht="12.75" customHeight="1" x14ac:dyDescent="0.35">
      <c r="B70" s="1181">
        <v>2018</v>
      </c>
      <c r="C70" s="1182"/>
      <c r="D70" s="169" t="s">
        <v>23</v>
      </c>
      <c r="E70" s="169" t="s">
        <v>23</v>
      </c>
      <c r="F70" s="169" t="s">
        <v>23</v>
      </c>
      <c r="G70" s="169" t="s">
        <v>23</v>
      </c>
      <c r="H70" s="169" t="s">
        <v>23</v>
      </c>
      <c r="I70" s="169" t="s">
        <v>23</v>
      </c>
      <c r="J70" s="169" t="s">
        <v>23</v>
      </c>
      <c r="K70" s="169" t="s">
        <v>23</v>
      </c>
      <c r="L70" s="169" t="s">
        <v>23</v>
      </c>
      <c r="M70" s="169" t="s">
        <v>23</v>
      </c>
      <c r="N70" s="169" t="s">
        <v>23</v>
      </c>
      <c r="O70" s="169" t="s">
        <v>23</v>
      </c>
      <c r="P70" s="185">
        <v>500</v>
      </c>
      <c r="Q70" s="185">
        <v>360</v>
      </c>
      <c r="R70" s="480">
        <v>390</v>
      </c>
      <c r="W70" s="466"/>
      <c r="X70" s="466"/>
      <c r="Y70" s="450"/>
      <c r="Z70" s="450"/>
    </row>
    <row r="71" spans="2:40" ht="12.75" customHeight="1" x14ac:dyDescent="0.35">
      <c r="B71" s="633"/>
      <c r="C71" s="634">
        <v>2019</v>
      </c>
      <c r="D71" s="169" t="s">
        <v>23</v>
      </c>
      <c r="E71" s="169" t="s">
        <v>23</v>
      </c>
      <c r="F71" s="169" t="s">
        <v>23</v>
      </c>
      <c r="G71" s="169" t="s">
        <v>23</v>
      </c>
      <c r="H71" s="169" t="s">
        <v>23</v>
      </c>
      <c r="I71" s="169" t="s">
        <v>23</v>
      </c>
      <c r="J71" s="169" t="s">
        <v>23</v>
      </c>
      <c r="K71" s="169" t="s">
        <v>23</v>
      </c>
      <c r="L71" s="169" t="s">
        <v>23</v>
      </c>
      <c r="M71" s="169" t="s">
        <v>23</v>
      </c>
      <c r="N71" s="169" t="s">
        <v>23</v>
      </c>
      <c r="O71" s="169" t="s">
        <v>23</v>
      </c>
      <c r="P71" s="185" t="s">
        <v>23</v>
      </c>
      <c r="Q71" s="185">
        <v>470</v>
      </c>
      <c r="R71" s="480">
        <v>320</v>
      </c>
      <c r="W71" s="466"/>
      <c r="X71" s="466"/>
      <c r="Y71" s="450"/>
      <c r="Z71" s="450"/>
    </row>
    <row r="72" spans="2:40" ht="12.75" customHeight="1" thickBot="1" x14ac:dyDescent="0.4">
      <c r="B72" s="1181">
        <v>2020</v>
      </c>
      <c r="C72" s="1182"/>
      <c r="D72" s="169" t="s">
        <v>23</v>
      </c>
      <c r="E72" s="169" t="s">
        <v>23</v>
      </c>
      <c r="F72" s="169" t="s">
        <v>23</v>
      </c>
      <c r="G72" s="169" t="s">
        <v>23</v>
      </c>
      <c r="H72" s="169" t="s">
        <v>23</v>
      </c>
      <c r="I72" s="169" t="s">
        <v>23</v>
      </c>
      <c r="J72" s="169" t="s">
        <v>23</v>
      </c>
      <c r="K72" s="169" t="s">
        <v>23</v>
      </c>
      <c r="L72" s="169" t="s">
        <v>23</v>
      </c>
      <c r="M72" s="169" t="s">
        <v>23</v>
      </c>
      <c r="N72" s="169" t="s">
        <v>23</v>
      </c>
      <c r="O72" s="169" t="s">
        <v>23</v>
      </c>
      <c r="P72" s="169" t="s">
        <v>23</v>
      </c>
      <c r="Q72" s="169" t="s">
        <v>23</v>
      </c>
      <c r="R72" s="128">
        <v>400</v>
      </c>
      <c r="W72" s="466"/>
      <c r="X72" s="466"/>
      <c r="Y72" s="450"/>
      <c r="Z72" s="450"/>
    </row>
    <row r="73" spans="2:40" ht="24.75" customHeight="1" thickBot="1" x14ac:dyDescent="0.4">
      <c r="B73" s="1185" t="s">
        <v>301</v>
      </c>
      <c r="C73" s="1186"/>
      <c r="D73" s="482">
        <v>480</v>
      </c>
      <c r="E73" s="482">
        <v>390</v>
      </c>
      <c r="F73" s="188">
        <v>420</v>
      </c>
      <c r="G73" s="188">
        <v>500</v>
      </c>
      <c r="H73" s="188">
        <v>660</v>
      </c>
      <c r="I73" s="188">
        <v>780</v>
      </c>
      <c r="J73" s="188">
        <v>830</v>
      </c>
      <c r="K73" s="188">
        <v>810</v>
      </c>
      <c r="L73" s="188">
        <v>790</v>
      </c>
      <c r="M73" s="188">
        <v>760</v>
      </c>
      <c r="N73" s="188">
        <v>760</v>
      </c>
      <c r="O73" s="188">
        <v>800</v>
      </c>
      <c r="P73" s="188">
        <v>1030</v>
      </c>
      <c r="Q73" s="188">
        <v>990</v>
      </c>
      <c r="R73" s="483">
        <v>1020</v>
      </c>
      <c r="W73" s="466"/>
      <c r="X73" s="466"/>
    </row>
    <row r="74" spans="2:40" ht="12.75" customHeight="1" x14ac:dyDescent="0.3">
      <c r="B74" s="1065" t="s">
        <v>53</v>
      </c>
      <c r="C74" s="1065"/>
      <c r="D74" s="1065"/>
      <c r="E74" s="1065"/>
      <c r="F74" s="1065"/>
      <c r="M74" s="468"/>
      <c r="N74" s="468"/>
      <c r="O74" s="469"/>
      <c r="P74" s="469"/>
      <c r="Q74" s="469"/>
      <c r="R74" s="469" t="s">
        <v>54</v>
      </c>
    </row>
    <row r="75" spans="2:40" ht="12.75" customHeight="1" x14ac:dyDescent="0.35">
      <c r="C75" s="475"/>
      <c r="M75" s="468"/>
      <c r="N75" s="468"/>
      <c r="O75" s="469"/>
      <c r="P75" s="469"/>
      <c r="Q75" s="469"/>
      <c r="R75" s="469"/>
    </row>
    <row r="76" spans="2:40" ht="12.75" customHeight="1" x14ac:dyDescent="0.3">
      <c r="B76" s="1159" t="s">
        <v>80</v>
      </c>
      <c r="C76" s="1160"/>
      <c r="D76" s="1160"/>
      <c r="E76" s="1160"/>
      <c r="F76" s="1160"/>
      <c r="G76" s="1160"/>
      <c r="H76" s="1160"/>
      <c r="I76" s="1160"/>
      <c r="J76" s="1160"/>
      <c r="K76" s="1160"/>
      <c r="L76" s="1160"/>
      <c r="M76" s="1160"/>
      <c r="N76" s="1160"/>
      <c r="O76" s="1160"/>
      <c r="P76" s="1160"/>
      <c r="Q76" s="1160"/>
      <c r="R76" s="1161"/>
      <c r="S76" s="484"/>
      <c r="T76" s="484"/>
      <c r="U76" s="484"/>
      <c r="V76" s="484"/>
      <c r="W76" s="484"/>
      <c r="X76" s="484"/>
      <c r="Y76" s="484"/>
      <c r="Z76" s="484"/>
      <c r="AA76" s="484"/>
      <c r="AB76" s="484"/>
      <c r="AC76" s="484"/>
      <c r="AD76" s="484"/>
      <c r="AE76" s="484"/>
      <c r="AF76" s="484"/>
      <c r="AG76" s="484"/>
      <c r="AH76" s="484"/>
      <c r="AI76" s="484"/>
      <c r="AJ76" s="484"/>
      <c r="AK76" s="484"/>
      <c r="AL76" s="484"/>
      <c r="AM76" s="484"/>
      <c r="AN76" s="484"/>
    </row>
    <row r="77" spans="2:40" x14ac:dyDescent="0.35">
      <c r="B77" s="155" t="s">
        <v>225</v>
      </c>
      <c r="C77" s="996" t="s">
        <v>226</v>
      </c>
      <c r="D77" s="996"/>
      <c r="E77" s="996"/>
      <c r="F77" s="996"/>
      <c r="G77" s="996"/>
      <c r="H77" s="996"/>
      <c r="I77" s="996"/>
      <c r="J77" s="996"/>
      <c r="K77" s="996"/>
      <c r="L77" s="996"/>
      <c r="M77" s="996"/>
      <c r="N77" s="996"/>
      <c r="O77" s="996"/>
      <c r="P77" s="996"/>
      <c r="Q77" s="996"/>
      <c r="R77" s="996"/>
      <c r="S77" s="484"/>
      <c r="T77" s="484"/>
      <c r="U77" s="484"/>
      <c r="V77" s="484"/>
      <c r="W77" s="484"/>
      <c r="X77" s="484"/>
      <c r="Y77" s="484"/>
      <c r="Z77" s="484"/>
      <c r="AA77" s="484"/>
      <c r="AB77" s="484"/>
      <c r="AC77" s="484"/>
      <c r="AD77" s="484"/>
      <c r="AE77" s="484"/>
      <c r="AF77" s="484"/>
      <c r="AG77" s="484"/>
      <c r="AH77" s="484"/>
      <c r="AI77" s="484"/>
      <c r="AJ77" s="484"/>
      <c r="AK77" s="484"/>
      <c r="AL77" s="484"/>
      <c r="AM77" s="484"/>
      <c r="AN77" s="484"/>
    </row>
    <row r="78" spans="2:40" x14ac:dyDescent="0.35">
      <c r="B78" s="155" t="s">
        <v>229</v>
      </c>
      <c r="C78" s="996" t="s">
        <v>230</v>
      </c>
      <c r="D78" s="996"/>
      <c r="E78" s="996"/>
      <c r="F78" s="996"/>
      <c r="G78" s="996"/>
      <c r="H78" s="996"/>
      <c r="I78" s="996"/>
      <c r="J78" s="996"/>
      <c r="K78" s="996"/>
      <c r="L78" s="996"/>
      <c r="M78" s="996"/>
      <c r="N78" s="996"/>
      <c r="O78" s="996"/>
      <c r="P78" s="996"/>
      <c r="Q78" s="996"/>
      <c r="R78" s="996"/>
    </row>
    <row r="79" spans="2:40" x14ac:dyDescent="0.35">
      <c r="B79" s="155" t="s">
        <v>231</v>
      </c>
      <c r="C79" s="996" t="s">
        <v>232</v>
      </c>
      <c r="D79" s="996"/>
      <c r="E79" s="996"/>
      <c r="F79" s="996"/>
      <c r="G79" s="996"/>
      <c r="H79" s="996"/>
      <c r="I79" s="996"/>
      <c r="J79" s="996"/>
      <c r="K79" s="996"/>
      <c r="L79" s="996"/>
      <c r="M79" s="996"/>
      <c r="N79" s="996"/>
      <c r="O79" s="996"/>
      <c r="P79" s="996"/>
      <c r="Q79" s="996"/>
      <c r="R79" s="996"/>
    </row>
    <row r="80" spans="2:40" ht="12.75" customHeight="1" x14ac:dyDescent="0.35">
      <c r="B80" s="155" t="s">
        <v>251</v>
      </c>
      <c r="C80" s="996" t="s">
        <v>252</v>
      </c>
      <c r="D80" s="996"/>
      <c r="E80" s="996"/>
      <c r="F80" s="996"/>
      <c r="G80" s="996"/>
      <c r="H80" s="996"/>
      <c r="I80" s="996"/>
      <c r="J80" s="996"/>
      <c r="K80" s="996"/>
      <c r="L80" s="996"/>
      <c r="M80" s="996"/>
      <c r="N80" s="996"/>
      <c r="O80" s="996"/>
      <c r="P80" s="996"/>
      <c r="Q80" s="996"/>
      <c r="R80" s="996"/>
    </row>
  </sheetData>
  <mergeCells count="62">
    <mergeCell ref="C78:R78"/>
    <mergeCell ref="C80:R80"/>
    <mergeCell ref="B72:C72"/>
    <mergeCell ref="B73:C73"/>
    <mergeCell ref="B74:F74"/>
    <mergeCell ref="B76:R76"/>
    <mergeCell ref="C77:R77"/>
    <mergeCell ref="C79:R79"/>
    <mergeCell ref="B70:C70"/>
    <mergeCell ref="B59:C59"/>
    <mergeCell ref="B60:C60"/>
    <mergeCell ref="B61:C61"/>
    <mergeCell ref="B62:C62"/>
    <mergeCell ref="B63:C63"/>
    <mergeCell ref="B64:C64"/>
    <mergeCell ref="B65:C65"/>
    <mergeCell ref="B66:C66"/>
    <mergeCell ref="B67:C67"/>
    <mergeCell ref="B68:C68"/>
    <mergeCell ref="B69:C69"/>
    <mergeCell ref="B50:G50"/>
    <mergeCell ref="B55:C56"/>
    <mergeCell ref="D55:R55"/>
    <mergeCell ref="B57:C57"/>
    <mergeCell ref="B58:C58"/>
    <mergeCell ref="B49:C49"/>
    <mergeCell ref="B37:C37"/>
    <mergeCell ref="B38:C38"/>
    <mergeCell ref="B39:C39"/>
    <mergeCell ref="B40:C40"/>
    <mergeCell ref="B41:C41"/>
    <mergeCell ref="B42:C42"/>
    <mergeCell ref="B43:C43"/>
    <mergeCell ref="B44:C44"/>
    <mergeCell ref="B45:C45"/>
    <mergeCell ref="B46:C46"/>
    <mergeCell ref="B48:C48"/>
    <mergeCell ref="B36:C36"/>
    <mergeCell ref="B21:C21"/>
    <mergeCell ref="B22:C22"/>
    <mergeCell ref="B24:C24"/>
    <mergeCell ref="B25:C25"/>
    <mergeCell ref="B26:F26"/>
    <mergeCell ref="B31:C32"/>
    <mergeCell ref="D31:R31"/>
    <mergeCell ref="B33:C33"/>
    <mergeCell ref="B34:C34"/>
    <mergeCell ref="B35:C35"/>
    <mergeCell ref="B7:C8"/>
    <mergeCell ref="D7:R7"/>
    <mergeCell ref="B20:C20"/>
    <mergeCell ref="B9:C9"/>
    <mergeCell ref="B10:C10"/>
    <mergeCell ref="B11:C11"/>
    <mergeCell ref="B12:C12"/>
    <mergeCell ref="B13:C13"/>
    <mergeCell ref="B14:C14"/>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62" fitToHeight="2" orientation="landscape" r:id="rId1"/>
  <headerFooter>
    <oddHeader>&amp;C&amp;"Calibri"&amp;11&amp;K000000OFFICIAL SENSITIVE - COMMERCIAL&amp;1#</oddHeader>
    <oddFooter>&amp;C&amp;1#&amp;"Calibri"&amp;9&amp;K000000OFFICIAL SENSITIVE - COMMERCIAL</oddFooter>
  </headerFooter>
  <rowBreaks count="1" manualBreakCount="1">
    <brk id="52"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84329-1620-461D-BDC2-5A1F25F63349}">
  <sheetPr>
    <tabColor rgb="FF3D6497"/>
    <pageSetUpPr fitToPage="1"/>
  </sheetPr>
  <dimension ref="B1:P50"/>
  <sheetViews>
    <sheetView showGridLines="0" zoomScaleNormal="100" zoomScaleSheetLayoutView="70" workbookViewId="0"/>
  </sheetViews>
  <sheetFormatPr defaultColWidth="9.1796875" defaultRowHeight="13" x14ac:dyDescent="0.3"/>
  <cols>
    <col min="1" max="1" width="1.7265625" style="486" customWidth="1"/>
    <col min="2" max="2" width="4.1796875" style="486" customWidth="1"/>
    <col min="3" max="3" width="48.54296875" style="486" customWidth="1"/>
    <col min="4" max="8" width="18.26953125" style="489" customWidth="1"/>
    <col min="9" max="9" width="3.81640625" style="486" customWidth="1"/>
    <col min="10" max="20" width="8.453125" style="486" customWidth="1"/>
    <col min="21" max="16384" width="9.1796875" style="486"/>
  </cols>
  <sheetData>
    <row r="1" spans="2:8" s="485" customFormat="1" ht="15" customHeight="1" x14ac:dyDescent="0.35">
      <c r="B1" s="589" t="s">
        <v>279</v>
      </c>
      <c r="C1" s="589"/>
      <c r="D1" s="589"/>
      <c r="E1" s="589"/>
      <c r="F1" s="589"/>
      <c r="G1" s="589"/>
      <c r="H1" s="589"/>
    </row>
    <row r="2" spans="2:8" s="33" customFormat="1" ht="14.5" x14ac:dyDescent="0.35">
      <c r="B2" s="358" t="s">
        <v>0</v>
      </c>
      <c r="C2" s="358"/>
      <c r="D2" s="358"/>
      <c r="E2" s="358"/>
      <c r="F2" s="358"/>
      <c r="G2" s="358"/>
      <c r="H2" s="358"/>
    </row>
    <row r="3" spans="2:8" s="33" customFormat="1" ht="14.5" x14ac:dyDescent="0.35">
      <c r="B3" s="359" t="s">
        <v>184</v>
      </c>
      <c r="C3" s="359"/>
      <c r="D3" s="359"/>
      <c r="E3" s="359"/>
      <c r="F3" s="359"/>
      <c r="G3" s="359"/>
      <c r="H3" s="359"/>
    </row>
    <row r="4" spans="2:8" ht="12.75" customHeight="1" x14ac:dyDescent="0.3">
      <c r="C4" s="487"/>
      <c r="D4" s="488"/>
      <c r="E4" s="488"/>
      <c r="F4" s="488"/>
      <c r="G4" s="488"/>
      <c r="H4" s="368"/>
    </row>
    <row r="5" spans="2:8" s="19" customFormat="1" ht="12.75" customHeight="1" x14ac:dyDescent="0.3">
      <c r="B5" s="618" t="s">
        <v>167</v>
      </c>
      <c r="C5" s="590"/>
      <c r="D5" s="590"/>
      <c r="E5" s="590"/>
      <c r="F5" s="590"/>
      <c r="G5" s="590"/>
      <c r="H5" s="590"/>
    </row>
    <row r="6" spans="2:8" ht="6.75" customHeight="1" thickBot="1" x14ac:dyDescent="0.35">
      <c r="C6" s="92"/>
    </row>
    <row r="7" spans="2:8" s="490" customFormat="1" ht="12.75" customHeight="1" x14ac:dyDescent="0.3">
      <c r="B7" s="1175" t="s">
        <v>141</v>
      </c>
      <c r="C7" s="1176"/>
      <c r="D7" s="1172" t="s">
        <v>280</v>
      </c>
      <c r="E7" s="1172"/>
      <c r="F7" s="1172"/>
      <c r="G7" s="1172"/>
      <c r="H7" s="1173"/>
    </row>
    <row r="8" spans="2:8" s="454" customFormat="1" ht="18" customHeight="1" x14ac:dyDescent="0.35">
      <c r="B8" s="1177"/>
      <c r="C8" s="1178"/>
      <c r="D8" s="866" t="s">
        <v>5</v>
      </c>
      <c r="E8" s="457" t="s">
        <v>6</v>
      </c>
      <c r="F8" s="457" t="s">
        <v>7</v>
      </c>
      <c r="G8" s="457" t="s">
        <v>8</v>
      </c>
      <c r="H8" s="458" t="s">
        <v>182</v>
      </c>
    </row>
    <row r="9" spans="2:8" ht="12.75" customHeight="1" x14ac:dyDescent="0.3">
      <c r="B9" s="1189" t="s">
        <v>74</v>
      </c>
      <c r="C9" s="1190"/>
      <c r="D9" s="493"/>
      <c r="E9" s="494"/>
      <c r="F9" s="495"/>
      <c r="G9" s="495"/>
      <c r="H9" s="496"/>
    </row>
    <row r="10" spans="2:8" ht="12.75" customHeight="1" x14ac:dyDescent="0.3">
      <c r="B10" s="1187">
        <v>2016</v>
      </c>
      <c r="C10" s="1188"/>
      <c r="D10" s="497">
        <v>80</v>
      </c>
      <c r="E10" s="184">
        <v>188</v>
      </c>
      <c r="F10" s="186">
        <v>289</v>
      </c>
      <c r="G10" s="186">
        <v>238</v>
      </c>
      <c r="H10" s="124">
        <v>215</v>
      </c>
    </row>
    <row r="11" spans="2:8" ht="12.75" customHeight="1" x14ac:dyDescent="0.3">
      <c r="B11" s="1187">
        <v>2017</v>
      </c>
      <c r="C11" s="1188"/>
      <c r="D11" s="497" t="s">
        <v>23</v>
      </c>
      <c r="E11" s="184">
        <v>52</v>
      </c>
      <c r="F11" s="186">
        <v>86</v>
      </c>
      <c r="G11" s="186">
        <v>137</v>
      </c>
      <c r="H11" s="124">
        <v>146</v>
      </c>
    </row>
    <row r="12" spans="2:8" ht="12.75" customHeight="1" x14ac:dyDescent="0.3">
      <c r="B12" s="1187">
        <v>2018</v>
      </c>
      <c r="C12" s="1188"/>
      <c r="D12" s="184" t="s">
        <v>23</v>
      </c>
      <c r="E12" s="185" t="s">
        <v>23</v>
      </c>
      <c r="F12" s="186">
        <v>15</v>
      </c>
      <c r="G12" s="186">
        <v>84</v>
      </c>
      <c r="H12" s="124">
        <v>110</v>
      </c>
    </row>
    <row r="13" spans="2:8" ht="12.75" customHeight="1" x14ac:dyDescent="0.3">
      <c r="B13" s="635"/>
      <c r="C13" s="636">
        <v>2019</v>
      </c>
      <c r="D13" s="184" t="s">
        <v>23</v>
      </c>
      <c r="E13" s="185" t="s">
        <v>23</v>
      </c>
      <c r="F13" s="186" t="s">
        <v>23</v>
      </c>
      <c r="G13" s="186">
        <v>20</v>
      </c>
      <c r="H13" s="124">
        <v>66</v>
      </c>
    </row>
    <row r="14" spans="2:8" ht="12.75" customHeight="1" thickBot="1" x14ac:dyDescent="0.35">
      <c r="B14" s="1191">
        <v>2020</v>
      </c>
      <c r="C14" s="1192"/>
      <c r="D14" s="184" t="s">
        <v>23</v>
      </c>
      <c r="E14" s="602" t="s">
        <v>23</v>
      </c>
      <c r="F14" s="603" t="s">
        <v>23</v>
      </c>
      <c r="G14" s="603" t="s">
        <v>23</v>
      </c>
      <c r="H14" s="124">
        <v>21</v>
      </c>
    </row>
    <row r="15" spans="2:8" ht="25.5" customHeight="1" thickBot="1" x14ac:dyDescent="0.35">
      <c r="B15" s="1185" t="s">
        <v>165</v>
      </c>
      <c r="C15" s="1186"/>
      <c r="D15" s="187">
        <v>80</v>
      </c>
      <c r="E15" s="188">
        <v>240</v>
      </c>
      <c r="F15" s="153">
        <v>390</v>
      </c>
      <c r="G15" s="153">
        <v>479</v>
      </c>
      <c r="H15" s="154">
        <v>558</v>
      </c>
    </row>
    <row r="16" spans="2:8" ht="12.75" customHeight="1" x14ac:dyDescent="0.3">
      <c r="B16" s="1065" t="s">
        <v>53</v>
      </c>
      <c r="C16" s="1065"/>
      <c r="D16" s="500"/>
      <c r="E16" s="391"/>
      <c r="F16" s="391"/>
      <c r="G16" s="391"/>
      <c r="H16" s="391" t="s">
        <v>54</v>
      </c>
    </row>
    <row r="17" spans="2:8" ht="12.75" customHeight="1" x14ac:dyDescent="0.3"/>
    <row r="18" spans="2:8" ht="12.75" customHeight="1" x14ac:dyDescent="0.3"/>
    <row r="19" spans="2:8" s="19" customFormat="1" ht="12.75" customHeight="1" x14ac:dyDescent="0.3">
      <c r="B19" s="618" t="s">
        <v>168</v>
      </c>
      <c r="C19" s="590"/>
      <c r="D19" s="590"/>
      <c r="E19" s="590"/>
      <c r="F19" s="590"/>
      <c r="G19" s="590"/>
      <c r="H19" s="590"/>
    </row>
    <row r="20" spans="2:8" ht="6.75" customHeight="1" thickBot="1" x14ac:dyDescent="0.35">
      <c r="C20" s="92"/>
    </row>
    <row r="21" spans="2:8" s="490" customFormat="1" ht="12.75" customHeight="1" x14ac:dyDescent="0.3">
      <c r="B21" s="1175" t="s">
        <v>141</v>
      </c>
      <c r="C21" s="1176"/>
      <c r="D21" s="1174" t="s">
        <v>281</v>
      </c>
      <c r="E21" s="1172"/>
      <c r="F21" s="1172"/>
      <c r="G21" s="1172"/>
      <c r="H21" s="1173"/>
    </row>
    <row r="22" spans="2:8" s="454" customFormat="1" ht="18" customHeight="1" x14ac:dyDescent="0.35">
      <c r="B22" s="1177"/>
      <c r="C22" s="1178"/>
      <c r="D22" s="866" t="s">
        <v>5</v>
      </c>
      <c r="E22" s="457" t="s">
        <v>6</v>
      </c>
      <c r="F22" s="457" t="s">
        <v>7</v>
      </c>
      <c r="G22" s="457" t="s">
        <v>8</v>
      </c>
      <c r="H22" s="458" t="s">
        <v>182</v>
      </c>
    </row>
    <row r="23" spans="2:8" ht="12.75" customHeight="1" x14ac:dyDescent="0.3">
      <c r="B23" s="1189" t="s">
        <v>74</v>
      </c>
      <c r="C23" s="1190"/>
      <c r="D23" s="493"/>
      <c r="E23" s="494"/>
      <c r="F23" s="495"/>
      <c r="G23" s="495"/>
      <c r="H23" s="496"/>
    </row>
    <row r="24" spans="2:8" ht="12.75" customHeight="1" x14ac:dyDescent="0.3">
      <c r="B24" s="1187">
        <v>2016</v>
      </c>
      <c r="C24" s="1188"/>
      <c r="D24" s="291">
        <v>8.6690000000000005</v>
      </c>
      <c r="E24" s="168">
        <v>39.016379999999998</v>
      </c>
      <c r="F24" s="170">
        <v>101.0121</v>
      </c>
      <c r="G24" s="170">
        <v>82.84353999999999</v>
      </c>
      <c r="H24" s="171">
        <v>76.013979999999989</v>
      </c>
    </row>
    <row r="25" spans="2:8" ht="12.75" customHeight="1" x14ac:dyDescent="0.3">
      <c r="B25" s="1187">
        <v>2017</v>
      </c>
      <c r="C25" s="1188"/>
      <c r="D25" s="291" t="s">
        <v>23</v>
      </c>
      <c r="E25" s="168">
        <v>10.145759999999999</v>
      </c>
      <c r="F25" s="170">
        <v>35.407120000000006</v>
      </c>
      <c r="G25" s="170">
        <v>67.059749999999994</v>
      </c>
      <c r="H25" s="171">
        <v>55.24774</v>
      </c>
    </row>
    <row r="26" spans="2:8" ht="12.75" customHeight="1" x14ac:dyDescent="0.3">
      <c r="B26" s="1187">
        <v>2018</v>
      </c>
      <c r="C26" s="1188"/>
      <c r="D26" s="168" t="s">
        <v>23</v>
      </c>
      <c r="E26" s="169" t="s">
        <v>23</v>
      </c>
      <c r="F26" s="170">
        <v>6.4343099999999991</v>
      </c>
      <c r="G26" s="170">
        <v>23.887640000000001</v>
      </c>
      <c r="H26" s="171">
        <v>48.801029999999997</v>
      </c>
    </row>
    <row r="27" spans="2:8" ht="12.75" customHeight="1" x14ac:dyDescent="0.3">
      <c r="B27" s="635"/>
      <c r="C27" s="636">
        <v>2019</v>
      </c>
      <c r="D27" s="168" t="s">
        <v>23</v>
      </c>
      <c r="E27" s="169" t="s">
        <v>23</v>
      </c>
      <c r="F27" s="170" t="s">
        <v>23</v>
      </c>
      <c r="G27" s="170">
        <v>6.02372</v>
      </c>
      <c r="H27" s="171">
        <v>31.432040000000001</v>
      </c>
    </row>
    <row r="28" spans="2:8" ht="12.75" customHeight="1" thickBot="1" x14ac:dyDescent="0.35">
      <c r="B28" s="1191">
        <v>2020</v>
      </c>
      <c r="C28" s="1192"/>
      <c r="D28" s="168" t="s">
        <v>23</v>
      </c>
      <c r="E28" s="296" t="s">
        <v>23</v>
      </c>
      <c r="F28" s="294" t="s">
        <v>23</v>
      </c>
      <c r="G28" s="294" t="s">
        <v>23</v>
      </c>
      <c r="H28" s="171">
        <v>5.4056300000000004</v>
      </c>
    </row>
    <row r="29" spans="2:8" ht="25.5" customHeight="1" thickBot="1" x14ac:dyDescent="0.35">
      <c r="B29" s="1185" t="s">
        <v>165</v>
      </c>
      <c r="C29" s="1186"/>
      <c r="D29" s="177">
        <v>8.6690000000000005</v>
      </c>
      <c r="E29" s="178">
        <v>49.162139999999994</v>
      </c>
      <c r="F29" s="173">
        <v>142.85353000000001</v>
      </c>
      <c r="G29" s="173">
        <v>179.81464999999997</v>
      </c>
      <c r="H29" s="303">
        <v>216.90042</v>
      </c>
    </row>
    <row r="30" spans="2:8" ht="12.75" customHeight="1" x14ac:dyDescent="0.3">
      <c r="B30" s="1065" t="s">
        <v>53</v>
      </c>
      <c r="C30" s="1065"/>
      <c r="D30" s="500"/>
      <c r="E30" s="391"/>
      <c r="F30" s="391"/>
      <c r="G30" s="391"/>
      <c r="H30" s="391" t="s">
        <v>54</v>
      </c>
    </row>
    <row r="31" spans="2:8" ht="12.75" customHeight="1" x14ac:dyDescent="0.3">
      <c r="C31" s="501"/>
      <c r="D31" s="500"/>
      <c r="E31" s="391"/>
      <c r="F31" s="391"/>
      <c r="G31" s="391"/>
      <c r="H31" s="391"/>
    </row>
    <row r="32" spans="2:8" ht="12.75" customHeight="1" x14ac:dyDescent="0.3">
      <c r="C32" s="501"/>
      <c r="D32" s="500"/>
      <c r="E32" s="391"/>
      <c r="F32" s="391"/>
      <c r="G32" s="391"/>
      <c r="H32" s="391"/>
    </row>
    <row r="33" spans="2:16" s="19" customFormat="1" ht="12.75" customHeight="1" x14ac:dyDescent="0.3">
      <c r="B33" s="618" t="s">
        <v>169</v>
      </c>
      <c r="C33" s="590"/>
      <c r="D33" s="590"/>
      <c r="E33" s="590"/>
      <c r="F33" s="590"/>
      <c r="G33" s="590"/>
      <c r="H33" s="590"/>
    </row>
    <row r="34" spans="2:16" ht="6.75" customHeight="1" thickBot="1" x14ac:dyDescent="0.35">
      <c r="C34" s="92"/>
    </row>
    <row r="35" spans="2:16" s="490" customFormat="1" ht="12.75" customHeight="1" x14ac:dyDescent="0.3">
      <c r="B35" s="1175" t="s">
        <v>141</v>
      </c>
      <c r="C35" s="1176"/>
      <c r="D35" s="1174" t="s">
        <v>278</v>
      </c>
      <c r="E35" s="1172"/>
      <c r="F35" s="1172"/>
      <c r="G35" s="1172"/>
      <c r="H35" s="1173"/>
    </row>
    <row r="36" spans="2:16" s="454" customFormat="1" ht="18" customHeight="1" x14ac:dyDescent="0.35">
      <c r="B36" s="1177"/>
      <c r="C36" s="1178"/>
      <c r="D36" s="866" t="s">
        <v>5</v>
      </c>
      <c r="E36" s="457" t="s">
        <v>6</v>
      </c>
      <c r="F36" s="457" t="s">
        <v>7</v>
      </c>
      <c r="G36" s="457" t="s">
        <v>8</v>
      </c>
      <c r="H36" s="458" t="s">
        <v>182</v>
      </c>
    </row>
    <row r="37" spans="2:16" ht="12.75" customHeight="1" x14ac:dyDescent="0.3">
      <c r="B37" s="1189" t="s">
        <v>74</v>
      </c>
      <c r="C37" s="1190"/>
      <c r="D37" s="493"/>
      <c r="E37" s="494"/>
      <c r="F37" s="495"/>
      <c r="G37" s="495"/>
      <c r="H37" s="496"/>
    </row>
    <row r="38" spans="2:16" ht="12.75" customHeight="1" x14ac:dyDescent="0.3">
      <c r="B38" s="1187">
        <v>2016</v>
      </c>
      <c r="C38" s="1188"/>
      <c r="D38" s="497">
        <v>110</v>
      </c>
      <c r="E38" s="184">
        <v>210</v>
      </c>
      <c r="F38" s="186">
        <v>350</v>
      </c>
      <c r="G38" s="186">
        <v>350</v>
      </c>
      <c r="H38" s="124">
        <v>350</v>
      </c>
    </row>
    <row r="39" spans="2:16" ht="12.75" customHeight="1" x14ac:dyDescent="0.3">
      <c r="B39" s="1187">
        <v>2017</v>
      </c>
      <c r="C39" s="1188"/>
      <c r="D39" s="497" t="s">
        <v>23</v>
      </c>
      <c r="E39" s="184">
        <v>200</v>
      </c>
      <c r="F39" s="186">
        <v>410</v>
      </c>
      <c r="G39" s="186">
        <v>490</v>
      </c>
      <c r="H39" s="124">
        <v>380</v>
      </c>
    </row>
    <row r="40" spans="2:16" ht="12.75" customHeight="1" x14ac:dyDescent="0.3">
      <c r="B40" s="1187">
        <v>2018</v>
      </c>
      <c r="C40" s="1188"/>
      <c r="D40" s="497" t="s">
        <v>23</v>
      </c>
      <c r="E40" s="184" t="s">
        <v>23</v>
      </c>
      <c r="F40" s="186">
        <v>430</v>
      </c>
      <c r="G40" s="186">
        <v>280</v>
      </c>
      <c r="H40" s="124">
        <v>440</v>
      </c>
    </row>
    <row r="41" spans="2:16" ht="12.75" customHeight="1" x14ac:dyDescent="0.3">
      <c r="B41" s="635"/>
      <c r="C41" s="636">
        <v>2019</v>
      </c>
      <c r="D41" s="497" t="s">
        <v>23</v>
      </c>
      <c r="E41" s="184" t="s">
        <v>23</v>
      </c>
      <c r="F41" s="186" t="s">
        <v>23</v>
      </c>
      <c r="G41" s="186">
        <v>300</v>
      </c>
      <c r="H41" s="124">
        <v>480</v>
      </c>
    </row>
    <row r="42" spans="2:16" ht="12.75" customHeight="1" thickBot="1" x14ac:dyDescent="0.35">
      <c r="B42" s="1191">
        <v>2020</v>
      </c>
      <c r="C42" s="1192"/>
      <c r="D42" s="497" t="s">
        <v>23</v>
      </c>
      <c r="E42" s="603" t="s">
        <v>23</v>
      </c>
      <c r="F42" s="603" t="s">
        <v>23</v>
      </c>
      <c r="G42" s="603" t="s">
        <v>23</v>
      </c>
      <c r="H42" s="124">
        <v>260</v>
      </c>
    </row>
    <row r="43" spans="2:16" ht="25.5" customHeight="1" thickBot="1" x14ac:dyDescent="0.35">
      <c r="B43" s="1185" t="s">
        <v>165</v>
      </c>
      <c r="C43" s="1186"/>
      <c r="D43" s="187">
        <v>110</v>
      </c>
      <c r="E43" s="188">
        <v>200</v>
      </c>
      <c r="F43" s="153">
        <v>370</v>
      </c>
      <c r="G43" s="153">
        <v>380</v>
      </c>
      <c r="H43" s="154">
        <v>390</v>
      </c>
    </row>
    <row r="44" spans="2:16" ht="12.75" customHeight="1" x14ac:dyDescent="0.3">
      <c r="B44" s="1065" t="s">
        <v>53</v>
      </c>
      <c r="C44" s="1065"/>
      <c r="D44" s="500"/>
      <c r="E44" s="391"/>
      <c r="F44" s="391"/>
      <c r="G44" s="391"/>
      <c r="H44" s="391" t="s">
        <v>54</v>
      </c>
    </row>
    <row r="45" spans="2:16" ht="12.75" customHeight="1" x14ac:dyDescent="0.3">
      <c r="C45" s="502"/>
      <c r="D45" s="502"/>
      <c r="E45" s="502"/>
      <c r="F45" s="502"/>
      <c r="G45" s="502"/>
      <c r="H45" s="502"/>
      <c r="I45" s="596"/>
      <c r="J45" s="596"/>
      <c r="K45" s="596"/>
      <c r="L45" s="596"/>
      <c r="M45" s="596"/>
      <c r="N45" s="596"/>
      <c r="O45" s="596"/>
      <c r="P45" s="596"/>
    </row>
    <row r="46" spans="2:16" s="448" customFormat="1" ht="12.75" customHeight="1" x14ac:dyDescent="0.35">
      <c r="B46" s="1062" t="s">
        <v>80</v>
      </c>
      <c r="C46" s="1063"/>
      <c r="D46" s="1063"/>
      <c r="E46" s="1063"/>
      <c r="F46" s="1063"/>
      <c r="G46" s="1063"/>
      <c r="H46" s="1064"/>
      <c r="I46" s="484"/>
      <c r="J46" s="484"/>
      <c r="K46" s="484"/>
      <c r="L46" s="484"/>
      <c r="M46" s="484"/>
      <c r="N46" s="484"/>
      <c r="O46" s="484"/>
      <c r="P46" s="484"/>
    </row>
    <row r="47" spans="2:16" x14ac:dyDescent="0.3">
      <c r="B47" s="155" t="s">
        <v>225</v>
      </c>
      <c r="C47" s="1059" t="s">
        <v>226</v>
      </c>
      <c r="D47" s="1060"/>
      <c r="E47" s="1060"/>
      <c r="F47" s="1060"/>
      <c r="G47" s="1060"/>
      <c r="H47" s="1061"/>
      <c r="I47" s="484"/>
      <c r="J47" s="484"/>
      <c r="K47" s="484"/>
      <c r="L47" s="484"/>
      <c r="M47" s="484"/>
      <c r="N47" s="484"/>
      <c r="O47" s="484"/>
      <c r="P47" s="484"/>
    </row>
    <row r="48" spans="2:16" x14ac:dyDescent="0.3">
      <c r="B48" s="155" t="s">
        <v>229</v>
      </c>
      <c r="C48" s="1059" t="s">
        <v>230</v>
      </c>
      <c r="D48" s="1060"/>
      <c r="E48" s="1060"/>
      <c r="F48" s="1060"/>
      <c r="G48" s="1060"/>
      <c r="H48" s="1061"/>
      <c r="I48" s="484"/>
      <c r="J48" s="484"/>
      <c r="K48" s="484"/>
      <c r="L48" s="484"/>
      <c r="M48" s="484"/>
      <c r="N48" s="484"/>
      <c r="O48" s="484"/>
      <c r="P48" s="484"/>
    </row>
    <row r="49" spans="2:8" x14ac:dyDescent="0.3">
      <c r="B49" s="155" t="s">
        <v>245</v>
      </c>
      <c r="C49" s="1059" t="s">
        <v>246</v>
      </c>
      <c r="D49" s="1060"/>
      <c r="E49" s="1060"/>
      <c r="F49" s="1060"/>
      <c r="G49" s="1060"/>
      <c r="H49" s="1061"/>
    </row>
    <row r="50" spans="2:8" x14ac:dyDescent="0.3">
      <c r="B50" s="155" t="s">
        <v>251</v>
      </c>
      <c r="C50" s="1059" t="s">
        <v>252</v>
      </c>
      <c r="D50" s="1060"/>
      <c r="E50" s="1060"/>
      <c r="F50" s="1060"/>
      <c r="G50" s="1060"/>
      <c r="H50" s="1061"/>
    </row>
  </sheetData>
  <mergeCells count="32">
    <mergeCell ref="D35:H35"/>
    <mergeCell ref="B37:C37"/>
    <mergeCell ref="B38:C38"/>
    <mergeCell ref="B39:C39"/>
    <mergeCell ref="C50:H50"/>
    <mergeCell ref="B42:C42"/>
    <mergeCell ref="B43:C43"/>
    <mergeCell ref="B44:C44"/>
    <mergeCell ref="B46:H46"/>
    <mergeCell ref="C47:H47"/>
    <mergeCell ref="C48:H48"/>
    <mergeCell ref="C49:H49"/>
    <mergeCell ref="B40:C40"/>
    <mergeCell ref="B35:C36"/>
    <mergeCell ref="B25:C25"/>
    <mergeCell ref="B26:C26"/>
    <mergeCell ref="B28:C28"/>
    <mergeCell ref="B29:C29"/>
    <mergeCell ref="B30:C30"/>
    <mergeCell ref="B7:C8"/>
    <mergeCell ref="D7:H7"/>
    <mergeCell ref="B24:C24"/>
    <mergeCell ref="B9:C9"/>
    <mergeCell ref="B10:C10"/>
    <mergeCell ref="B11:C11"/>
    <mergeCell ref="B12:C12"/>
    <mergeCell ref="B14:C14"/>
    <mergeCell ref="B15:C15"/>
    <mergeCell ref="B16:C16"/>
    <mergeCell ref="B21:C22"/>
    <mergeCell ref="D21:H21"/>
    <mergeCell ref="B23:C23"/>
  </mergeCells>
  <phoneticPr fontId="40" type="noConversion"/>
  <pageMargins left="0.70866141732283472" right="0.70866141732283472" top="0.74803149606299213" bottom="0.74803149606299213" header="0.31496062992125984" footer="0.31496062992125984"/>
  <pageSetup paperSize="9" scale="70" orientation="landscape" r:id="rId1"/>
  <headerFooter>
    <oddHeader>&amp;C&amp;"Calibri"&amp;11&amp;K000000OFFICIAL SENSITIVE - COMMERCIAL&amp;1#</oddHeader>
    <oddFooter>&amp;C&amp;1#&amp;"Calibri"&amp;9&amp;K000000OFFICIAL SENSITIVE - COMMERCIAL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8216-E9C5-427D-BD49-35177FF3181E}">
  <sheetPr>
    <tabColor rgb="FF3D6497"/>
  </sheetPr>
  <dimension ref="B1:AB80"/>
  <sheetViews>
    <sheetView showGridLines="0" zoomScaleNormal="100" workbookViewId="0"/>
  </sheetViews>
  <sheetFormatPr defaultColWidth="9.1796875" defaultRowHeight="13" x14ac:dyDescent="0.3"/>
  <cols>
    <col min="1" max="1" width="1.7265625" style="486" customWidth="1"/>
    <col min="2" max="2" width="3.7265625" style="486" customWidth="1"/>
    <col min="3" max="3" width="27.453125" style="486" customWidth="1"/>
    <col min="4" max="13" width="11" style="486" customWidth="1"/>
    <col min="14" max="18" width="11" style="489" customWidth="1"/>
    <col min="19" max="19" width="3.54296875" style="486" customWidth="1"/>
    <col min="20" max="30" width="8.26953125" style="486" customWidth="1"/>
    <col min="31" max="31" width="2.7265625" style="486" customWidth="1"/>
    <col min="32" max="44" width="8.453125" style="486" customWidth="1"/>
    <col min="45" max="16384" width="9.1796875" style="486"/>
  </cols>
  <sheetData>
    <row r="1" spans="2:24" s="485" customFormat="1" ht="15" customHeight="1" x14ac:dyDescent="0.35">
      <c r="B1" s="591" t="s">
        <v>293</v>
      </c>
      <c r="C1" s="591"/>
      <c r="D1" s="591"/>
      <c r="E1" s="591"/>
      <c r="F1" s="591"/>
      <c r="G1" s="591"/>
      <c r="H1" s="591"/>
      <c r="I1" s="591"/>
      <c r="J1" s="591"/>
      <c r="K1" s="591"/>
      <c r="L1" s="591"/>
      <c r="M1" s="591"/>
      <c r="N1" s="591"/>
      <c r="O1" s="591"/>
      <c r="P1" s="591"/>
      <c r="Q1" s="591"/>
      <c r="R1" s="591"/>
      <c r="S1" s="504"/>
    </row>
    <row r="2" spans="2:24" s="33" customFormat="1" ht="14.5" x14ac:dyDescent="0.35">
      <c r="B2" s="358" t="s">
        <v>77</v>
      </c>
      <c r="C2" s="358"/>
      <c r="D2" s="358"/>
      <c r="E2" s="358"/>
      <c r="F2" s="358"/>
      <c r="G2" s="358"/>
      <c r="H2" s="358"/>
      <c r="I2" s="358"/>
      <c r="J2" s="358"/>
      <c r="K2" s="358"/>
      <c r="L2" s="358"/>
      <c r="M2" s="358"/>
      <c r="N2" s="358"/>
      <c r="O2" s="358"/>
      <c r="P2" s="358"/>
      <c r="Q2" s="358"/>
      <c r="R2" s="358"/>
    </row>
    <row r="3" spans="2:24" s="33" customFormat="1" ht="14.5" x14ac:dyDescent="0.35">
      <c r="B3" s="359" t="s">
        <v>184</v>
      </c>
      <c r="C3" s="359"/>
      <c r="D3" s="359"/>
      <c r="E3" s="359"/>
      <c r="F3" s="359"/>
      <c r="G3" s="359"/>
      <c r="H3" s="359"/>
      <c r="I3" s="359"/>
      <c r="J3" s="359"/>
      <c r="K3" s="359"/>
      <c r="L3" s="359"/>
      <c r="M3" s="359"/>
      <c r="N3" s="359"/>
      <c r="O3" s="359"/>
      <c r="P3" s="359"/>
      <c r="Q3" s="359"/>
      <c r="R3" s="359"/>
    </row>
    <row r="4" spans="2:24" ht="12.75" customHeight="1" x14ac:dyDescent="0.3">
      <c r="C4" s="487"/>
      <c r="D4" s="505"/>
      <c r="E4" s="505"/>
      <c r="F4" s="506"/>
      <c r="G4" s="506"/>
      <c r="H4" s="506"/>
      <c r="I4" s="503"/>
      <c r="J4" s="503" t="s">
        <v>155</v>
      </c>
      <c r="K4" s="488"/>
      <c r="L4" s="503"/>
      <c r="M4" s="503"/>
      <c r="N4" s="488"/>
      <c r="O4" s="488"/>
      <c r="P4" s="488"/>
      <c r="Q4" s="488"/>
      <c r="R4" s="368"/>
    </row>
    <row r="5" spans="2:24" ht="12.75" customHeight="1" x14ac:dyDescent="0.3">
      <c r="B5" s="590" t="s">
        <v>156</v>
      </c>
      <c r="C5" s="590"/>
      <c r="D5" s="590"/>
      <c r="E5" s="590"/>
      <c r="F5" s="590"/>
      <c r="G5" s="590"/>
      <c r="H5" s="590"/>
      <c r="I5" s="590"/>
      <c r="J5" s="590"/>
      <c r="K5" s="590"/>
      <c r="L5" s="590"/>
      <c r="M5" s="590"/>
      <c r="N5" s="590"/>
      <c r="O5" s="590"/>
      <c r="P5" s="590"/>
      <c r="Q5" s="590"/>
      <c r="R5" s="590"/>
    </row>
    <row r="6" spans="2:24" ht="6.75" customHeight="1" thickBot="1" x14ac:dyDescent="0.35">
      <c r="C6" s="507"/>
    </row>
    <row r="7" spans="2:24" s="490" customFormat="1" ht="12.75" customHeight="1" x14ac:dyDescent="0.3">
      <c r="B7" s="1175" t="s">
        <v>141</v>
      </c>
      <c r="C7" s="1176"/>
      <c r="D7" s="1172" t="s">
        <v>287</v>
      </c>
      <c r="E7" s="1172"/>
      <c r="F7" s="1172"/>
      <c r="G7" s="1172"/>
      <c r="H7" s="1172"/>
      <c r="I7" s="1172"/>
      <c r="J7" s="1172"/>
      <c r="K7" s="1172"/>
      <c r="L7" s="1172"/>
      <c r="M7" s="1172"/>
      <c r="N7" s="1172"/>
      <c r="O7" s="1172"/>
      <c r="P7" s="1172"/>
      <c r="Q7" s="1172"/>
      <c r="R7" s="1173"/>
    </row>
    <row r="8" spans="2:24" s="454" customFormat="1" ht="16.5" customHeight="1" x14ac:dyDescent="0.35">
      <c r="B8" s="1177"/>
      <c r="C8" s="1178"/>
      <c r="D8" s="455" t="s">
        <v>67</v>
      </c>
      <c r="E8" s="456" t="s">
        <v>68</v>
      </c>
      <c r="F8" s="456" t="s">
        <v>69</v>
      </c>
      <c r="G8" s="456" t="s">
        <v>70</v>
      </c>
      <c r="H8" s="456" t="s">
        <v>71</v>
      </c>
      <c r="I8" s="456" t="s">
        <v>72</v>
      </c>
      <c r="J8" s="457" t="s">
        <v>73</v>
      </c>
      <c r="K8" s="457" t="s">
        <v>2</v>
      </c>
      <c r="L8" s="457" t="s">
        <v>3</v>
      </c>
      <c r="M8" s="457" t="s">
        <v>4</v>
      </c>
      <c r="N8" s="457" t="s">
        <v>5</v>
      </c>
      <c r="O8" s="457" t="s">
        <v>6</v>
      </c>
      <c r="P8" s="457" t="s">
        <v>7</v>
      </c>
      <c r="Q8" s="457" t="s">
        <v>8</v>
      </c>
      <c r="R8" s="458" t="s">
        <v>182</v>
      </c>
    </row>
    <row r="9" spans="2:24" ht="12.75" customHeight="1" x14ac:dyDescent="0.3">
      <c r="B9" s="1189" t="s">
        <v>74</v>
      </c>
      <c r="C9" s="1190"/>
      <c r="D9" s="510"/>
      <c r="E9" s="494"/>
      <c r="F9" s="494"/>
      <c r="G9" s="494"/>
      <c r="H9" s="494"/>
      <c r="I9" s="494"/>
      <c r="J9" s="494"/>
      <c r="K9" s="494"/>
      <c r="L9" s="494"/>
      <c r="M9" s="494"/>
      <c r="N9" s="494"/>
      <c r="O9" s="494"/>
      <c r="P9" s="495"/>
      <c r="Q9" s="495"/>
      <c r="R9" s="496"/>
      <c r="T9" s="448"/>
    </row>
    <row r="10" spans="2:24" ht="12.75" customHeight="1" x14ac:dyDescent="0.3">
      <c r="B10" s="1187">
        <v>2007</v>
      </c>
      <c r="C10" s="1188"/>
      <c r="D10" s="511"/>
      <c r="E10" s="512" t="s">
        <v>203</v>
      </c>
      <c r="F10" s="512" t="s">
        <v>203</v>
      </c>
      <c r="G10" s="512" t="s">
        <v>203</v>
      </c>
      <c r="H10" s="512" t="s">
        <v>203</v>
      </c>
      <c r="I10" s="512" t="s">
        <v>203</v>
      </c>
      <c r="J10" s="512" t="s">
        <v>203</v>
      </c>
      <c r="K10" s="512" t="s">
        <v>203</v>
      </c>
      <c r="L10" s="512" t="s">
        <v>203</v>
      </c>
      <c r="M10" s="512" t="s">
        <v>203</v>
      </c>
      <c r="N10" s="512" t="s">
        <v>203</v>
      </c>
      <c r="O10" s="512" t="s">
        <v>203</v>
      </c>
      <c r="P10" s="431" t="s">
        <v>203</v>
      </c>
      <c r="Q10" s="431" t="s">
        <v>203</v>
      </c>
      <c r="R10" s="513" t="s">
        <v>203</v>
      </c>
      <c r="T10" s="448"/>
      <c r="W10" s="514"/>
      <c r="X10" s="514"/>
    </row>
    <row r="11" spans="2:24" ht="12.75" customHeight="1" x14ac:dyDescent="0.3">
      <c r="B11" s="1187">
        <v>2008</v>
      </c>
      <c r="C11" s="1188"/>
      <c r="D11" s="511"/>
      <c r="E11" s="515"/>
      <c r="F11" s="512">
        <v>9.8000000000000004E-2</v>
      </c>
      <c r="G11" s="512">
        <v>0.252</v>
      </c>
      <c r="H11" s="512">
        <v>0.217</v>
      </c>
      <c r="I11" s="512">
        <v>0.187</v>
      </c>
      <c r="J11" s="512">
        <v>0.161</v>
      </c>
      <c r="K11" s="512">
        <v>0.14099999999999999</v>
      </c>
      <c r="L11" s="512">
        <v>0.11600000000000001</v>
      </c>
      <c r="M11" s="512">
        <v>0.105</v>
      </c>
      <c r="N11" s="512">
        <v>9.8000000000000004E-2</v>
      </c>
      <c r="O11" s="512">
        <v>8.4000000000000005E-2</v>
      </c>
      <c r="P11" s="431">
        <v>6.0999999999999999E-2</v>
      </c>
      <c r="Q11" s="431" t="s">
        <v>203</v>
      </c>
      <c r="R11" s="513" t="s">
        <v>203</v>
      </c>
      <c r="W11" s="514"/>
      <c r="X11" s="514"/>
    </row>
    <row r="12" spans="2:24" ht="12.75" customHeight="1" x14ac:dyDescent="0.3">
      <c r="B12" s="1187">
        <v>2009</v>
      </c>
      <c r="C12" s="1188"/>
      <c r="D12" s="511"/>
      <c r="E12" s="515"/>
      <c r="F12" s="515"/>
      <c r="G12" s="512">
        <v>0.155</v>
      </c>
      <c r="H12" s="512">
        <v>0.19700000000000001</v>
      </c>
      <c r="I12" s="512">
        <v>0.2</v>
      </c>
      <c r="J12" s="512">
        <v>0.19800000000000001</v>
      </c>
      <c r="K12" s="512">
        <v>0.20399999999999999</v>
      </c>
      <c r="L12" s="512">
        <v>0.23</v>
      </c>
      <c r="M12" s="512">
        <v>0.19600000000000001</v>
      </c>
      <c r="N12" s="512">
        <v>0.19</v>
      </c>
      <c r="O12" s="512">
        <v>0.159</v>
      </c>
      <c r="P12" s="431">
        <v>0.155</v>
      </c>
      <c r="Q12" s="431">
        <v>0.13400000000000001</v>
      </c>
      <c r="R12" s="513">
        <v>0.09</v>
      </c>
      <c r="W12" s="514"/>
      <c r="X12" s="514"/>
    </row>
    <row r="13" spans="2:24" ht="12.75" customHeight="1" x14ac:dyDescent="0.3">
      <c r="B13" s="1187">
        <v>2010</v>
      </c>
      <c r="C13" s="1188"/>
      <c r="D13" s="511"/>
      <c r="E13" s="515"/>
      <c r="F13" s="515"/>
      <c r="G13" s="515"/>
      <c r="H13" s="512">
        <v>0.34499999999999997</v>
      </c>
      <c r="I13" s="512">
        <v>0.45700000000000002</v>
      </c>
      <c r="J13" s="512">
        <v>0.47799999999999998</v>
      </c>
      <c r="K13" s="512">
        <v>0.621</v>
      </c>
      <c r="L13" s="512">
        <v>0.67900000000000005</v>
      </c>
      <c r="M13" s="512">
        <v>0.66</v>
      </c>
      <c r="N13" s="512">
        <v>0.66200000000000003</v>
      </c>
      <c r="O13" s="512">
        <v>0.621</v>
      </c>
      <c r="P13" s="431">
        <v>0.59599999999999997</v>
      </c>
      <c r="Q13" s="431">
        <v>0.54200000000000004</v>
      </c>
      <c r="R13" s="513">
        <v>0.38300000000000001</v>
      </c>
      <c r="W13" s="514"/>
      <c r="X13" s="514"/>
    </row>
    <row r="14" spans="2:24" ht="12.75" customHeight="1" x14ac:dyDescent="0.3">
      <c r="B14" s="1187">
        <v>2011</v>
      </c>
      <c r="C14" s="1188"/>
      <c r="D14" s="511"/>
      <c r="E14" s="515"/>
      <c r="F14" s="515"/>
      <c r="G14" s="515"/>
      <c r="H14" s="515"/>
      <c r="I14" s="512">
        <v>0.41699999999999998</v>
      </c>
      <c r="J14" s="512">
        <v>0.58299999999999996</v>
      </c>
      <c r="K14" s="512">
        <v>0.85699999999999998</v>
      </c>
      <c r="L14" s="512">
        <v>0.96199999999999997</v>
      </c>
      <c r="M14" s="512">
        <v>0.999</v>
      </c>
      <c r="N14" s="512">
        <v>1.0920000000000001</v>
      </c>
      <c r="O14" s="512">
        <v>1.1319999999999999</v>
      </c>
      <c r="P14" s="431">
        <v>1.119</v>
      </c>
      <c r="Q14" s="431">
        <v>1.054</v>
      </c>
      <c r="R14" s="513">
        <v>0.81899999999999995</v>
      </c>
      <c r="W14" s="514"/>
      <c r="X14" s="514"/>
    </row>
    <row r="15" spans="2:24" ht="12.75" customHeight="1" x14ac:dyDescent="0.3">
      <c r="B15" s="1187">
        <v>2012</v>
      </c>
      <c r="C15" s="1188"/>
      <c r="D15" s="511"/>
      <c r="E15" s="515"/>
      <c r="F15" s="515"/>
      <c r="G15" s="515"/>
      <c r="H15" s="515"/>
      <c r="I15" s="515"/>
      <c r="J15" s="512">
        <v>0.47799999999999998</v>
      </c>
      <c r="K15" s="512">
        <v>0.82799999999999996</v>
      </c>
      <c r="L15" s="512">
        <v>0.93899999999999995</v>
      </c>
      <c r="M15" s="512">
        <v>1.1100000000000001</v>
      </c>
      <c r="N15" s="512">
        <v>1.22</v>
      </c>
      <c r="O15" s="512">
        <v>1.333</v>
      </c>
      <c r="P15" s="431">
        <v>1.3220000000000001</v>
      </c>
      <c r="Q15" s="431">
        <v>1.2509999999999999</v>
      </c>
      <c r="R15" s="513">
        <v>0.98399999999999999</v>
      </c>
      <c r="W15" s="514"/>
      <c r="X15" s="514"/>
    </row>
    <row r="16" spans="2:24" ht="12.75" customHeight="1" x14ac:dyDescent="0.3">
      <c r="B16" s="1187">
        <v>2013</v>
      </c>
      <c r="C16" s="1188"/>
      <c r="D16" s="511"/>
      <c r="E16" s="515"/>
      <c r="F16" s="515"/>
      <c r="G16" s="515"/>
      <c r="H16" s="515"/>
      <c r="I16" s="515"/>
      <c r="J16" s="515"/>
      <c r="K16" s="512">
        <v>0.51900000000000002</v>
      </c>
      <c r="L16" s="512">
        <v>0.82399999999999995</v>
      </c>
      <c r="M16" s="512">
        <v>0.96899999999999997</v>
      </c>
      <c r="N16" s="512">
        <v>1.1060000000000001</v>
      </c>
      <c r="O16" s="512">
        <v>1.3</v>
      </c>
      <c r="P16" s="431">
        <v>1.413</v>
      </c>
      <c r="Q16" s="431">
        <v>1.38</v>
      </c>
      <c r="R16" s="513">
        <v>1.095</v>
      </c>
      <c r="W16" s="514"/>
      <c r="X16" s="514"/>
    </row>
    <row r="17" spans="2:26" ht="12.75" customHeight="1" x14ac:dyDescent="0.3">
      <c r="B17" s="1187">
        <v>2014</v>
      </c>
      <c r="C17" s="1188"/>
      <c r="D17" s="511"/>
      <c r="E17" s="515"/>
      <c r="F17" s="515"/>
      <c r="G17" s="515"/>
      <c r="H17" s="515"/>
      <c r="I17" s="515"/>
      <c r="J17" s="515"/>
      <c r="K17" s="515"/>
      <c r="L17" s="512">
        <v>0.188</v>
      </c>
      <c r="M17" s="512">
        <v>0.64600000000000002</v>
      </c>
      <c r="N17" s="512">
        <v>0.80900000000000005</v>
      </c>
      <c r="O17" s="512">
        <v>1.105</v>
      </c>
      <c r="P17" s="431">
        <v>1.339</v>
      </c>
      <c r="Q17" s="431">
        <v>1.498</v>
      </c>
      <c r="R17" s="513">
        <v>1.2549999999999999</v>
      </c>
      <c r="W17" s="514"/>
      <c r="X17" s="514"/>
    </row>
    <row r="18" spans="2:26" ht="12.75" customHeight="1" x14ac:dyDescent="0.3">
      <c r="B18" s="1187">
        <v>2015</v>
      </c>
      <c r="C18" s="1188"/>
      <c r="D18" s="511"/>
      <c r="E18" s="515"/>
      <c r="F18" s="515"/>
      <c r="G18" s="515"/>
      <c r="H18" s="515"/>
      <c r="I18" s="515"/>
      <c r="J18" s="515"/>
      <c r="K18" s="515"/>
      <c r="L18" s="515"/>
      <c r="M18" s="512">
        <v>0.58899999999999997</v>
      </c>
      <c r="N18" s="512">
        <v>0.72699999999999998</v>
      </c>
      <c r="O18" s="512">
        <v>1.109</v>
      </c>
      <c r="P18" s="431">
        <v>1.411</v>
      </c>
      <c r="Q18" s="431">
        <v>1.643</v>
      </c>
      <c r="R18" s="513">
        <v>1.4379999999999999</v>
      </c>
      <c r="W18" s="514"/>
      <c r="X18" s="514"/>
    </row>
    <row r="19" spans="2:26" ht="12.75" customHeight="1" x14ac:dyDescent="0.3">
      <c r="B19" s="1187">
        <v>2016</v>
      </c>
      <c r="C19" s="1188"/>
      <c r="D19" s="511"/>
      <c r="E19" s="515"/>
      <c r="F19" s="515"/>
      <c r="G19" s="515"/>
      <c r="H19" s="515"/>
      <c r="I19" s="515"/>
      <c r="J19" s="515"/>
      <c r="K19" s="515"/>
      <c r="L19" s="515"/>
      <c r="M19" s="515"/>
      <c r="N19" s="512">
        <v>0.68200000000000005</v>
      </c>
      <c r="O19" s="512">
        <v>1.206</v>
      </c>
      <c r="P19" s="431">
        <v>1.359</v>
      </c>
      <c r="Q19" s="431">
        <v>1.5589999999999999</v>
      </c>
      <c r="R19" s="513">
        <v>1.4890000000000001</v>
      </c>
      <c r="W19" s="514"/>
      <c r="X19" s="514"/>
    </row>
    <row r="20" spans="2:26" ht="12.75" customHeight="1" x14ac:dyDescent="0.3">
      <c r="B20" s="1187">
        <v>2017</v>
      </c>
      <c r="C20" s="1188"/>
      <c r="D20" s="511"/>
      <c r="E20" s="515"/>
      <c r="F20" s="515"/>
      <c r="G20" s="515"/>
      <c r="H20" s="515"/>
      <c r="I20" s="515"/>
      <c r="J20" s="515"/>
      <c r="K20" s="515"/>
      <c r="L20" s="515"/>
      <c r="M20" s="515"/>
      <c r="N20" s="515"/>
      <c r="O20" s="512">
        <v>0.55300000000000005</v>
      </c>
      <c r="P20" s="431">
        <v>0.72699999999999998</v>
      </c>
      <c r="Q20" s="431">
        <v>0.98</v>
      </c>
      <c r="R20" s="513">
        <v>1.006</v>
      </c>
      <c r="W20" s="514"/>
      <c r="X20" s="514"/>
      <c r="Y20" s="498"/>
      <c r="Z20" s="498"/>
    </row>
    <row r="21" spans="2:26" ht="12.75" customHeight="1" x14ac:dyDescent="0.3">
      <c r="B21" s="1187">
        <v>2018</v>
      </c>
      <c r="C21" s="1188"/>
      <c r="D21" s="511"/>
      <c r="E21" s="515"/>
      <c r="F21" s="515"/>
      <c r="G21" s="515"/>
      <c r="H21" s="515"/>
      <c r="I21" s="515"/>
      <c r="J21" s="515"/>
      <c r="K21" s="515"/>
      <c r="L21" s="515"/>
      <c r="M21" s="515"/>
      <c r="N21" s="515"/>
      <c r="O21" s="515"/>
      <c r="P21" s="431">
        <v>0.39100000000000001</v>
      </c>
      <c r="Q21" s="431">
        <v>0.70499999999999996</v>
      </c>
      <c r="R21" s="513">
        <v>0.81799999999999995</v>
      </c>
      <c r="W21" s="514"/>
      <c r="X21" s="514"/>
      <c r="Y21" s="498"/>
      <c r="Z21" s="498"/>
    </row>
    <row r="22" spans="2:26" ht="12.75" customHeight="1" x14ac:dyDescent="0.3">
      <c r="B22" s="635"/>
      <c r="C22" s="636">
        <v>2019</v>
      </c>
      <c r="D22" s="511"/>
      <c r="E22" s="515"/>
      <c r="F22" s="515"/>
      <c r="G22" s="515"/>
      <c r="H22" s="515"/>
      <c r="I22" s="515"/>
      <c r="J22" s="515"/>
      <c r="K22" s="515"/>
      <c r="L22" s="515"/>
      <c r="M22" s="515"/>
      <c r="N22" s="515"/>
      <c r="O22" s="515"/>
      <c r="P22" s="515"/>
      <c r="Q22" s="431">
        <v>0.96399999999999997</v>
      </c>
      <c r="R22" s="513">
        <v>1.292</v>
      </c>
      <c r="W22" s="514"/>
      <c r="X22" s="514"/>
      <c r="Y22" s="498"/>
      <c r="Z22" s="498"/>
    </row>
    <row r="23" spans="2:26" ht="12.75" customHeight="1" thickBot="1" x14ac:dyDescent="0.35">
      <c r="B23" s="1191">
        <v>2020</v>
      </c>
      <c r="C23" s="1192"/>
      <c r="D23" s="511"/>
      <c r="E23" s="515"/>
      <c r="F23" s="515"/>
      <c r="G23" s="515"/>
      <c r="H23" s="515"/>
      <c r="I23" s="515"/>
      <c r="J23" s="515"/>
      <c r="K23" s="515"/>
      <c r="L23" s="515"/>
      <c r="M23" s="515"/>
      <c r="N23" s="515"/>
      <c r="O23" s="515"/>
      <c r="P23" s="584"/>
      <c r="Q23" s="584"/>
      <c r="R23" s="513">
        <v>0.622</v>
      </c>
      <c r="W23" s="514"/>
      <c r="X23" s="514"/>
      <c r="Y23" s="498"/>
      <c r="Z23" s="498"/>
    </row>
    <row r="24" spans="2:26" ht="33" customHeight="1" thickBot="1" x14ac:dyDescent="0.35">
      <c r="B24" s="1193" t="s">
        <v>154</v>
      </c>
      <c r="C24" s="1194"/>
      <c r="D24" s="516" t="s">
        <v>203</v>
      </c>
      <c r="E24" s="517" t="s">
        <v>203</v>
      </c>
      <c r="F24" s="517">
        <v>9.8000000000000004E-2</v>
      </c>
      <c r="G24" s="517">
        <v>0.40700000000000003</v>
      </c>
      <c r="H24" s="517">
        <v>0.76</v>
      </c>
      <c r="I24" s="517">
        <v>1.2610000000000001</v>
      </c>
      <c r="J24" s="517">
        <v>1.9019999999999999</v>
      </c>
      <c r="K24" s="517">
        <v>3.173</v>
      </c>
      <c r="L24" s="517">
        <v>3.9420000000000002</v>
      </c>
      <c r="M24" s="517">
        <v>5.2759999999999998</v>
      </c>
      <c r="N24" s="517">
        <v>6.5870000000000006</v>
      </c>
      <c r="O24" s="517">
        <v>8.6020000000000003</v>
      </c>
      <c r="P24" s="518">
        <v>9.8930000000000007</v>
      </c>
      <c r="Q24" s="518">
        <v>11.759</v>
      </c>
      <c r="R24" s="519">
        <v>11.327999999999998</v>
      </c>
      <c r="W24" s="514"/>
      <c r="X24" s="514"/>
    </row>
    <row r="25" spans="2:26" ht="12.75" customHeight="1" x14ac:dyDescent="0.3">
      <c r="B25" s="1041" t="s">
        <v>53</v>
      </c>
      <c r="C25" s="1041"/>
      <c r="D25" s="1041"/>
      <c r="E25" s="1041"/>
      <c r="F25" s="1041"/>
      <c r="M25" s="500"/>
      <c r="N25" s="500"/>
      <c r="O25" s="391"/>
      <c r="P25" s="391"/>
      <c r="Q25" s="391"/>
      <c r="R25" s="391" t="s">
        <v>54</v>
      </c>
    </row>
    <row r="26" spans="2:26" ht="12.75" customHeight="1" x14ac:dyDescent="0.3">
      <c r="C26" s="501"/>
      <c r="M26" s="500"/>
      <c r="N26" s="500"/>
      <c r="O26" s="391"/>
      <c r="P26" s="391"/>
      <c r="Q26" s="391"/>
      <c r="R26" s="391"/>
    </row>
    <row r="27" spans="2:26" ht="12.75" customHeight="1" x14ac:dyDescent="0.3"/>
    <row r="28" spans="2:26" ht="12.75" customHeight="1" x14ac:dyDescent="0.3">
      <c r="B28" s="590" t="s">
        <v>157</v>
      </c>
      <c r="C28" s="590"/>
      <c r="D28" s="590"/>
      <c r="E28" s="590"/>
      <c r="F28" s="590"/>
      <c r="G28" s="590"/>
      <c r="H28" s="590"/>
      <c r="I28" s="590"/>
      <c r="J28" s="590"/>
      <c r="K28" s="590"/>
      <c r="L28" s="590"/>
      <c r="M28" s="590"/>
      <c r="N28" s="590"/>
      <c r="O28" s="590"/>
      <c r="P28" s="590"/>
      <c r="Q28" s="590"/>
      <c r="R28" s="590"/>
    </row>
    <row r="29" spans="2:26" ht="6.75" customHeight="1" thickBot="1" x14ac:dyDescent="0.35">
      <c r="C29" s="507"/>
    </row>
    <row r="30" spans="2:26" s="490" customFormat="1" ht="12.75" customHeight="1" x14ac:dyDescent="0.3">
      <c r="B30" s="1175" t="s">
        <v>141</v>
      </c>
      <c r="C30" s="1176"/>
      <c r="D30" s="1174" t="s">
        <v>288</v>
      </c>
      <c r="E30" s="1172"/>
      <c r="F30" s="1172"/>
      <c r="G30" s="1172"/>
      <c r="H30" s="1172"/>
      <c r="I30" s="1172"/>
      <c r="J30" s="1172"/>
      <c r="K30" s="1172"/>
      <c r="L30" s="1172"/>
      <c r="M30" s="1172"/>
      <c r="N30" s="1172"/>
      <c r="O30" s="1172"/>
      <c r="P30" s="1172"/>
      <c r="Q30" s="1172"/>
      <c r="R30" s="1173"/>
    </row>
    <row r="31" spans="2:26" s="454" customFormat="1" ht="16.5" customHeight="1" x14ac:dyDescent="0.35">
      <c r="B31" s="1177"/>
      <c r="C31" s="1178"/>
      <c r="D31" s="455" t="s">
        <v>67</v>
      </c>
      <c r="E31" s="456" t="s">
        <v>68</v>
      </c>
      <c r="F31" s="456" t="s">
        <v>69</v>
      </c>
      <c r="G31" s="456" t="s">
        <v>70</v>
      </c>
      <c r="H31" s="456" t="s">
        <v>71</v>
      </c>
      <c r="I31" s="456" t="s">
        <v>72</v>
      </c>
      <c r="J31" s="457" t="s">
        <v>73</v>
      </c>
      <c r="K31" s="457" t="s">
        <v>2</v>
      </c>
      <c r="L31" s="457" t="s">
        <v>3</v>
      </c>
      <c r="M31" s="457" t="s">
        <v>4</v>
      </c>
      <c r="N31" s="457" t="s">
        <v>5</v>
      </c>
      <c r="O31" s="457" t="s">
        <v>6</v>
      </c>
      <c r="P31" s="457" t="s">
        <v>7</v>
      </c>
      <c r="Q31" s="457" t="s">
        <v>8</v>
      </c>
      <c r="R31" s="458" t="s">
        <v>182</v>
      </c>
    </row>
    <row r="32" spans="2:26" ht="12.75" customHeight="1" x14ac:dyDescent="0.3">
      <c r="B32" s="1189" t="s">
        <v>74</v>
      </c>
      <c r="C32" s="1190"/>
      <c r="D32" s="647"/>
      <c r="E32" s="494"/>
      <c r="F32" s="494"/>
      <c r="G32" s="494"/>
      <c r="H32" s="494"/>
      <c r="I32" s="494"/>
      <c r="J32" s="494"/>
      <c r="K32" s="494"/>
      <c r="L32" s="494"/>
      <c r="M32" s="494"/>
      <c r="N32" s="494"/>
      <c r="O32" s="494"/>
      <c r="P32" s="495"/>
      <c r="Q32" s="645"/>
      <c r="R32" s="648"/>
    </row>
    <row r="33" spans="2:18" ht="12.75" customHeight="1" x14ac:dyDescent="0.3">
      <c r="B33" s="1187">
        <v>2007</v>
      </c>
      <c r="C33" s="1188"/>
      <c r="D33" s="644"/>
      <c r="E33" s="512" t="s">
        <v>203</v>
      </c>
      <c r="F33" s="512" t="s">
        <v>203</v>
      </c>
      <c r="G33" s="512" t="s">
        <v>203</v>
      </c>
      <c r="H33" s="512" t="s">
        <v>203</v>
      </c>
      <c r="I33" s="512" t="s">
        <v>203</v>
      </c>
      <c r="J33" s="512" t="s">
        <v>203</v>
      </c>
      <c r="K33" s="512" t="s">
        <v>203</v>
      </c>
      <c r="L33" s="512" t="s">
        <v>203</v>
      </c>
      <c r="M33" s="512" t="s">
        <v>203</v>
      </c>
      <c r="N33" s="512" t="s">
        <v>203</v>
      </c>
      <c r="O33" s="512" t="s">
        <v>203</v>
      </c>
      <c r="P33" s="431" t="s">
        <v>203</v>
      </c>
      <c r="Q33" s="646" t="s">
        <v>203</v>
      </c>
      <c r="R33" s="649" t="s">
        <v>203</v>
      </c>
    </row>
    <row r="34" spans="2:18" ht="12.75" customHeight="1" x14ac:dyDescent="0.3">
      <c r="B34" s="1187">
        <v>2008</v>
      </c>
      <c r="C34" s="1188"/>
      <c r="D34" s="644"/>
      <c r="E34" s="515"/>
      <c r="F34" s="512" t="s">
        <v>203</v>
      </c>
      <c r="G34" s="512">
        <v>0.17226142999999999</v>
      </c>
      <c r="H34" s="512">
        <v>0.15313389999999999</v>
      </c>
      <c r="I34" s="512">
        <v>0.11315594999999999</v>
      </c>
      <c r="J34" s="512">
        <v>6.9835160000000007E-2</v>
      </c>
      <c r="K34" s="512">
        <v>7.1036269999999999E-2</v>
      </c>
      <c r="L34" s="512">
        <v>6.0323839999999997E-2</v>
      </c>
      <c r="M34" s="512" t="s">
        <v>203</v>
      </c>
      <c r="N34" s="512" t="s">
        <v>203</v>
      </c>
      <c r="O34" s="512" t="s">
        <v>203</v>
      </c>
      <c r="P34" s="431" t="s">
        <v>203</v>
      </c>
      <c r="Q34" s="646" t="s">
        <v>203</v>
      </c>
      <c r="R34" s="649" t="s">
        <v>203</v>
      </c>
    </row>
    <row r="35" spans="2:18" ht="12.75" customHeight="1" x14ac:dyDescent="0.3">
      <c r="B35" s="1187">
        <v>2009</v>
      </c>
      <c r="C35" s="1188"/>
      <c r="D35" s="644"/>
      <c r="E35" s="515"/>
      <c r="F35" s="515"/>
      <c r="G35" s="512">
        <v>5.9956509999999998E-2</v>
      </c>
      <c r="H35" s="512">
        <v>0.10103419</v>
      </c>
      <c r="I35" s="512">
        <v>9.5402459999999994E-2</v>
      </c>
      <c r="J35" s="512">
        <v>8.4349320000000005E-2</v>
      </c>
      <c r="K35" s="512">
        <v>8.7280880000000005E-2</v>
      </c>
      <c r="L35" s="512">
        <v>9.8472660000000004E-2</v>
      </c>
      <c r="M35" s="512">
        <v>6.9295690000000007E-2</v>
      </c>
      <c r="N35" s="512">
        <v>8.1313839999999998E-2</v>
      </c>
      <c r="O35" s="512">
        <v>5.3493529999999997E-2</v>
      </c>
      <c r="P35" s="431">
        <v>6.6064990000000004E-2</v>
      </c>
      <c r="Q35" s="646">
        <v>5.8966860000000003E-2</v>
      </c>
      <c r="R35" s="649" t="s">
        <v>203</v>
      </c>
    </row>
    <row r="36" spans="2:18" ht="12.75" customHeight="1" x14ac:dyDescent="0.3">
      <c r="B36" s="1187">
        <v>2010</v>
      </c>
      <c r="C36" s="1188"/>
      <c r="D36" s="644"/>
      <c r="E36" s="515"/>
      <c r="F36" s="515"/>
      <c r="G36" s="515"/>
      <c r="H36" s="512">
        <v>0.16956279000000002</v>
      </c>
      <c r="I36" s="512">
        <v>0.23274391</v>
      </c>
      <c r="J36" s="512">
        <v>0.25771942000000003</v>
      </c>
      <c r="K36" s="512">
        <v>0.28485909999999998</v>
      </c>
      <c r="L36" s="512">
        <v>0.35579871000000002</v>
      </c>
      <c r="M36" s="512">
        <v>0.29182432000000003</v>
      </c>
      <c r="N36" s="512">
        <v>0.34178577000000004</v>
      </c>
      <c r="O36" s="512">
        <v>0.33615246999999998</v>
      </c>
      <c r="P36" s="431">
        <v>0.32462068999999999</v>
      </c>
      <c r="Q36" s="646">
        <v>0.32045973999999999</v>
      </c>
      <c r="R36" s="649">
        <v>0.20521773000000001</v>
      </c>
    </row>
    <row r="37" spans="2:18" ht="12.75" customHeight="1" x14ac:dyDescent="0.3">
      <c r="B37" s="1187">
        <v>2011</v>
      </c>
      <c r="C37" s="1188"/>
      <c r="D37" s="644"/>
      <c r="E37" s="515"/>
      <c r="F37" s="515"/>
      <c r="G37" s="515"/>
      <c r="H37" s="515"/>
      <c r="I37" s="512">
        <v>0.25017666</v>
      </c>
      <c r="J37" s="512">
        <v>0.34073503000000005</v>
      </c>
      <c r="K37" s="512">
        <v>0.42079615999999997</v>
      </c>
      <c r="L37" s="512">
        <v>0.42480655</v>
      </c>
      <c r="M37" s="512">
        <v>0.45435073999999998</v>
      </c>
      <c r="N37" s="512">
        <v>0.58690297999999996</v>
      </c>
      <c r="O37" s="512">
        <v>0.58253778000000001</v>
      </c>
      <c r="P37" s="431">
        <v>0.67323154000000007</v>
      </c>
      <c r="Q37" s="646">
        <v>0.66835966000000002</v>
      </c>
      <c r="R37" s="649">
        <v>0.45202917999999997</v>
      </c>
    </row>
    <row r="38" spans="2:18" ht="12.75" customHeight="1" x14ac:dyDescent="0.3">
      <c r="B38" s="1187">
        <v>2012</v>
      </c>
      <c r="C38" s="1188"/>
      <c r="D38" s="644"/>
      <c r="E38" s="515"/>
      <c r="F38" s="515"/>
      <c r="G38" s="515"/>
      <c r="H38" s="515"/>
      <c r="I38" s="515"/>
      <c r="J38" s="512">
        <v>0.27729719000000003</v>
      </c>
      <c r="K38" s="512">
        <v>0.43195740999999999</v>
      </c>
      <c r="L38" s="512">
        <v>0.43872350999999998</v>
      </c>
      <c r="M38" s="512">
        <v>0.45549828999999997</v>
      </c>
      <c r="N38" s="512">
        <v>0.60051105000000005</v>
      </c>
      <c r="O38" s="512">
        <v>0.67372672999999994</v>
      </c>
      <c r="P38" s="431">
        <v>0.78301666000000003</v>
      </c>
      <c r="Q38" s="646">
        <v>0.78441493999999989</v>
      </c>
      <c r="R38" s="649">
        <v>0.61489102999999989</v>
      </c>
    </row>
    <row r="39" spans="2:18" ht="12.75" customHeight="1" x14ac:dyDescent="0.3">
      <c r="B39" s="1187">
        <v>2013</v>
      </c>
      <c r="C39" s="1188"/>
      <c r="D39" s="644"/>
      <c r="E39" s="515"/>
      <c r="F39" s="515"/>
      <c r="G39" s="515"/>
      <c r="H39" s="515"/>
      <c r="I39" s="515"/>
      <c r="J39" s="515"/>
      <c r="K39" s="512">
        <v>0.19964246999999999</v>
      </c>
      <c r="L39" s="512">
        <v>0.41285701000000002</v>
      </c>
      <c r="M39" s="512">
        <v>0.38938428000000003</v>
      </c>
      <c r="N39" s="512">
        <v>0.49310655999999997</v>
      </c>
      <c r="O39" s="512">
        <v>0.64915946000000013</v>
      </c>
      <c r="P39" s="431">
        <v>0.82514768999999999</v>
      </c>
      <c r="Q39" s="646">
        <v>0.85734834999999998</v>
      </c>
      <c r="R39" s="649">
        <v>0.68100963999999997</v>
      </c>
    </row>
    <row r="40" spans="2:18" ht="12.75" customHeight="1" x14ac:dyDescent="0.3">
      <c r="B40" s="1187">
        <v>2014</v>
      </c>
      <c r="C40" s="1188"/>
      <c r="D40" s="644"/>
      <c r="E40" s="515"/>
      <c r="F40" s="515"/>
      <c r="G40" s="515"/>
      <c r="H40" s="515"/>
      <c r="I40" s="515"/>
      <c r="J40" s="515"/>
      <c r="K40" s="515"/>
      <c r="L40" s="512">
        <v>5.9388510000000005E-2</v>
      </c>
      <c r="M40" s="512">
        <v>0.27254930999999999</v>
      </c>
      <c r="N40" s="512">
        <v>0.34393372999999999</v>
      </c>
      <c r="O40" s="512">
        <v>0.49038982000000003</v>
      </c>
      <c r="P40" s="431">
        <v>0.77780306999999993</v>
      </c>
      <c r="Q40" s="646">
        <v>0.90422685000000003</v>
      </c>
      <c r="R40" s="649">
        <v>0.79876648000000006</v>
      </c>
    </row>
    <row r="41" spans="2:18" ht="12.75" customHeight="1" x14ac:dyDescent="0.3">
      <c r="B41" s="1187">
        <v>2015</v>
      </c>
      <c r="C41" s="1188"/>
      <c r="D41" s="644"/>
      <c r="E41" s="515"/>
      <c r="F41" s="515"/>
      <c r="G41" s="515"/>
      <c r="H41" s="515"/>
      <c r="I41" s="515"/>
      <c r="J41" s="515"/>
      <c r="K41" s="515"/>
      <c r="L41" s="515"/>
      <c r="M41" s="512">
        <v>0.26062717000000002</v>
      </c>
      <c r="N41" s="512">
        <v>0.34773320000000002</v>
      </c>
      <c r="O41" s="512">
        <v>0.50567952000000005</v>
      </c>
      <c r="P41" s="431">
        <v>0.76168263000000003</v>
      </c>
      <c r="Q41" s="646">
        <v>0.95780233999999997</v>
      </c>
      <c r="R41" s="649">
        <v>0.87120528000000008</v>
      </c>
    </row>
    <row r="42" spans="2:18" ht="12.75" customHeight="1" x14ac:dyDescent="0.3">
      <c r="B42" s="1187">
        <v>2016</v>
      </c>
      <c r="C42" s="1188"/>
      <c r="D42" s="644"/>
      <c r="E42" s="515"/>
      <c r="F42" s="515"/>
      <c r="G42" s="515"/>
      <c r="H42" s="515"/>
      <c r="I42" s="515"/>
      <c r="J42" s="515"/>
      <c r="K42" s="515"/>
      <c r="L42" s="515"/>
      <c r="M42" s="515"/>
      <c r="N42" s="512">
        <v>0.29557640000000002</v>
      </c>
      <c r="O42" s="512">
        <v>0.50359415000000007</v>
      </c>
      <c r="P42" s="431">
        <v>0.66605517000000003</v>
      </c>
      <c r="Q42" s="646">
        <v>0.86249439999999999</v>
      </c>
      <c r="R42" s="649">
        <v>0.87176788000000005</v>
      </c>
    </row>
    <row r="43" spans="2:18" ht="12.75" customHeight="1" x14ac:dyDescent="0.3">
      <c r="B43" s="1187">
        <v>2017</v>
      </c>
      <c r="C43" s="1188"/>
      <c r="D43" s="644"/>
      <c r="E43" s="515"/>
      <c r="F43" s="515"/>
      <c r="G43" s="515"/>
      <c r="H43" s="515"/>
      <c r="I43" s="515"/>
      <c r="J43" s="515"/>
      <c r="K43" s="515"/>
      <c r="L43" s="515"/>
      <c r="M43" s="515"/>
      <c r="N43" s="515"/>
      <c r="O43" s="512">
        <v>0.20409229999999998</v>
      </c>
      <c r="P43" s="431">
        <v>0.32381038000000001</v>
      </c>
      <c r="Q43" s="646">
        <v>0.46821321000000005</v>
      </c>
      <c r="R43" s="649">
        <v>0.51136117999999997</v>
      </c>
    </row>
    <row r="44" spans="2:18" ht="12.75" customHeight="1" x14ac:dyDescent="0.3">
      <c r="B44" s="1187">
        <v>2018</v>
      </c>
      <c r="C44" s="1188"/>
      <c r="D44" s="644"/>
      <c r="E44" s="515"/>
      <c r="F44" s="515"/>
      <c r="G44" s="515"/>
      <c r="H44" s="515"/>
      <c r="I44" s="515"/>
      <c r="J44" s="515"/>
      <c r="K44" s="515"/>
      <c r="L44" s="515"/>
      <c r="M44" s="515"/>
      <c r="N44" s="515"/>
      <c r="O44" s="515"/>
      <c r="P44" s="431">
        <v>0.16083119000000001</v>
      </c>
      <c r="Q44" s="646">
        <v>0.32521765000000002</v>
      </c>
      <c r="R44" s="649">
        <v>0.37040121999999998</v>
      </c>
    </row>
    <row r="45" spans="2:18" ht="12.75" customHeight="1" x14ac:dyDescent="0.3">
      <c r="B45" s="635"/>
      <c r="C45" s="636">
        <v>2019</v>
      </c>
      <c r="D45" s="644"/>
      <c r="E45" s="515"/>
      <c r="F45" s="515"/>
      <c r="G45" s="515"/>
      <c r="H45" s="515"/>
      <c r="I45" s="515"/>
      <c r="J45" s="515"/>
      <c r="K45" s="515"/>
      <c r="L45" s="515"/>
      <c r="M45" s="515"/>
      <c r="N45" s="515"/>
      <c r="O45" s="515"/>
      <c r="P45" s="515"/>
      <c r="Q45" s="651">
        <v>0.35460358999999997</v>
      </c>
      <c r="R45" s="649">
        <v>0.45600015000000005</v>
      </c>
    </row>
    <row r="46" spans="2:18" ht="12.75" customHeight="1" thickBot="1" x14ac:dyDescent="0.35">
      <c r="B46" s="1187">
        <v>2020</v>
      </c>
      <c r="C46" s="1188"/>
      <c r="D46" s="644"/>
      <c r="E46" s="515"/>
      <c r="F46" s="515"/>
      <c r="G46" s="515"/>
      <c r="H46" s="515"/>
      <c r="I46" s="515"/>
      <c r="J46" s="515"/>
      <c r="K46" s="515"/>
      <c r="L46" s="515"/>
      <c r="M46" s="515"/>
      <c r="N46" s="515"/>
      <c r="O46" s="515"/>
      <c r="P46" s="650"/>
      <c r="Q46" s="515"/>
      <c r="R46" s="649">
        <v>0.17536582000000001</v>
      </c>
    </row>
    <row r="47" spans="2:18" ht="36" customHeight="1" thickBot="1" x14ac:dyDescent="0.35">
      <c r="B47" s="1193" t="s">
        <v>154</v>
      </c>
      <c r="C47" s="1194"/>
      <c r="D47" s="516" t="s">
        <v>203</v>
      </c>
      <c r="E47" s="517" t="s">
        <v>203</v>
      </c>
      <c r="F47" s="517" t="s">
        <v>203</v>
      </c>
      <c r="G47" s="517">
        <v>0.23221793999999998</v>
      </c>
      <c r="H47" s="517">
        <v>0.42433088000000002</v>
      </c>
      <c r="I47" s="517">
        <v>0.69147897999999997</v>
      </c>
      <c r="J47" s="517">
        <v>1.0311005900000001</v>
      </c>
      <c r="K47" s="517">
        <v>1.4996421199999999</v>
      </c>
      <c r="L47" s="517">
        <v>1.85344095</v>
      </c>
      <c r="M47" s="517">
        <v>2.24172847</v>
      </c>
      <c r="N47" s="517">
        <v>3.1329775899999999</v>
      </c>
      <c r="O47" s="517">
        <v>4.0387464699999995</v>
      </c>
      <c r="P47" s="518">
        <v>5.3965156500000004</v>
      </c>
      <c r="Q47" s="518">
        <v>6.5835998099999999</v>
      </c>
      <c r="R47" s="519">
        <v>6.0609350599999994</v>
      </c>
    </row>
    <row r="48" spans="2:18" ht="12.75" customHeight="1" x14ac:dyDescent="0.3">
      <c r="B48" s="1065" t="s">
        <v>53</v>
      </c>
      <c r="C48" s="1065"/>
      <c r="D48" s="1065"/>
      <c r="E48" s="1065"/>
      <c r="F48" s="1065"/>
      <c r="L48" s="500"/>
      <c r="M48" s="500"/>
      <c r="N48" s="500"/>
      <c r="O48" s="391"/>
      <c r="P48" s="391"/>
      <c r="Q48" s="391"/>
      <c r="R48" s="391" t="s">
        <v>54</v>
      </c>
    </row>
    <row r="49" spans="2:24" ht="12.75" customHeight="1" x14ac:dyDescent="0.3">
      <c r="C49" s="501"/>
      <c r="L49" s="500"/>
      <c r="M49" s="500"/>
      <c r="N49" s="500"/>
      <c r="O49" s="391"/>
      <c r="P49" s="391"/>
      <c r="Q49" s="391"/>
      <c r="R49" s="391"/>
    </row>
    <row r="50" spans="2:24" ht="12.75" customHeight="1" x14ac:dyDescent="0.3"/>
    <row r="51" spans="2:24" ht="12.75" customHeight="1" x14ac:dyDescent="0.3">
      <c r="B51" s="590" t="s">
        <v>158</v>
      </c>
      <c r="C51" s="590"/>
      <c r="D51" s="590"/>
      <c r="E51" s="590"/>
      <c r="F51" s="590"/>
      <c r="G51" s="590"/>
      <c r="H51" s="590"/>
      <c r="I51" s="590"/>
      <c r="J51" s="590"/>
      <c r="K51" s="590"/>
      <c r="L51" s="590"/>
      <c r="M51" s="590"/>
      <c r="N51" s="590"/>
      <c r="O51" s="590"/>
      <c r="P51" s="590"/>
      <c r="Q51" s="590"/>
      <c r="R51" s="590"/>
    </row>
    <row r="52" spans="2:24" ht="6.75" customHeight="1" thickBot="1" x14ac:dyDescent="0.35">
      <c r="C52" s="507"/>
    </row>
    <row r="53" spans="2:24" s="490" customFormat="1" ht="12.75" customHeight="1" x14ac:dyDescent="0.3">
      <c r="B53" s="1175" t="s">
        <v>141</v>
      </c>
      <c r="C53" s="1176"/>
      <c r="D53" s="1174" t="s">
        <v>278</v>
      </c>
      <c r="E53" s="1172"/>
      <c r="F53" s="1172"/>
      <c r="G53" s="1172"/>
      <c r="H53" s="1172"/>
      <c r="I53" s="1172"/>
      <c r="J53" s="1172"/>
      <c r="K53" s="1172"/>
      <c r="L53" s="1172"/>
      <c r="M53" s="1172"/>
      <c r="N53" s="1172"/>
      <c r="O53" s="1172"/>
      <c r="P53" s="1172"/>
      <c r="Q53" s="1172"/>
      <c r="R53" s="1173"/>
    </row>
    <row r="54" spans="2:24" s="454" customFormat="1" ht="16.5" customHeight="1" x14ac:dyDescent="0.35">
      <c r="B54" s="1177"/>
      <c r="C54" s="1178"/>
      <c r="D54" s="455" t="s">
        <v>67</v>
      </c>
      <c r="E54" s="456" t="s">
        <v>68</v>
      </c>
      <c r="F54" s="456" t="s">
        <v>69</v>
      </c>
      <c r="G54" s="456" t="s">
        <v>70</v>
      </c>
      <c r="H54" s="456" t="s">
        <v>71</v>
      </c>
      <c r="I54" s="456" t="s">
        <v>72</v>
      </c>
      <c r="J54" s="457" t="s">
        <v>73</v>
      </c>
      <c r="K54" s="457" t="s">
        <v>2</v>
      </c>
      <c r="L54" s="457" t="s">
        <v>3</v>
      </c>
      <c r="M54" s="457" t="s">
        <v>4</v>
      </c>
      <c r="N54" s="457" t="s">
        <v>5</v>
      </c>
      <c r="O54" s="457" t="s">
        <v>6</v>
      </c>
      <c r="P54" s="457" t="s">
        <v>7</v>
      </c>
      <c r="Q54" s="457" t="s">
        <v>8</v>
      </c>
      <c r="R54" s="458" t="s">
        <v>182</v>
      </c>
    </row>
    <row r="55" spans="2:24" ht="12.75" customHeight="1" x14ac:dyDescent="0.3">
      <c r="B55" s="1189" t="s">
        <v>74</v>
      </c>
      <c r="C55" s="1190"/>
      <c r="D55" s="510"/>
      <c r="E55" s="494"/>
      <c r="F55" s="494"/>
      <c r="G55" s="494"/>
      <c r="H55" s="494"/>
      <c r="I55" s="494"/>
      <c r="J55" s="494"/>
      <c r="K55" s="494"/>
      <c r="L55" s="494"/>
      <c r="M55" s="494"/>
      <c r="N55" s="494"/>
      <c r="O55" s="494"/>
      <c r="P55" s="495"/>
      <c r="Q55" s="495"/>
      <c r="R55" s="496"/>
    </row>
    <row r="56" spans="2:24" ht="12.75" customHeight="1" x14ac:dyDescent="0.3">
      <c r="B56" s="1187">
        <v>2007</v>
      </c>
      <c r="C56" s="1188"/>
      <c r="D56" s="520"/>
      <c r="E56" s="521" t="s">
        <v>23</v>
      </c>
      <c r="F56" s="521" t="s">
        <v>23</v>
      </c>
      <c r="G56" s="521" t="s">
        <v>23</v>
      </c>
      <c r="H56" s="521" t="s">
        <v>23</v>
      </c>
      <c r="I56" s="521" t="s">
        <v>23</v>
      </c>
      <c r="J56" s="521" t="s">
        <v>23</v>
      </c>
      <c r="K56" s="521" t="s">
        <v>23</v>
      </c>
      <c r="L56" s="521" t="s">
        <v>23</v>
      </c>
      <c r="M56" s="521" t="s">
        <v>23</v>
      </c>
      <c r="N56" s="521" t="s">
        <v>23</v>
      </c>
      <c r="O56" s="521" t="s">
        <v>23</v>
      </c>
      <c r="P56" s="522" t="s">
        <v>23</v>
      </c>
      <c r="Q56" s="522" t="s">
        <v>23</v>
      </c>
      <c r="R56" s="523" t="s">
        <v>23</v>
      </c>
      <c r="W56" s="514"/>
      <c r="X56" s="514"/>
    </row>
    <row r="57" spans="2:24" ht="12.75" customHeight="1" x14ac:dyDescent="0.3">
      <c r="B57" s="1187">
        <v>2008</v>
      </c>
      <c r="C57" s="1188"/>
      <c r="D57" s="520"/>
      <c r="E57" s="524"/>
      <c r="F57" s="521" t="s">
        <v>23</v>
      </c>
      <c r="G57" s="521">
        <v>680</v>
      </c>
      <c r="H57" s="521">
        <v>710</v>
      </c>
      <c r="I57" s="521">
        <v>610</v>
      </c>
      <c r="J57" s="521">
        <v>430</v>
      </c>
      <c r="K57" s="521">
        <v>500</v>
      </c>
      <c r="L57" s="521">
        <v>520</v>
      </c>
      <c r="M57" s="521" t="s">
        <v>23</v>
      </c>
      <c r="N57" s="521" t="s">
        <v>23</v>
      </c>
      <c r="O57" s="521" t="s">
        <v>23</v>
      </c>
      <c r="P57" s="522" t="s">
        <v>23</v>
      </c>
      <c r="Q57" s="522" t="s">
        <v>23</v>
      </c>
      <c r="R57" s="523" t="s">
        <v>23</v>
      </c>
      <c r="W57" s="514"/>
      <c r="X57" s="514"/>
    </row>
    <row r="58" spans="2:24" ht="12.75" customHeight="1" x14ac:dyDescent="0.3">
      <c r="B58" s="1187">
        <v>2009</v>
      </c>
      <c r="C58" s="1188"/>
      <c r="D58" s="520"/>
      <c r="E58" s="524"/>
      <c r="F58" s="524"/>
      <c r="G58" s="521">
        <v>390</v>
      </c>
      <c r="H58" s="521">
        <v>510</v>
      </c>
      <c r="I58" s="521">
        <v>480</v>
      </c>
      <c r="J58" s="521">
        <v>430</v>
      </c>
      <c r="K58" s="521">
        <v>430</v>
      </c>
      <c r="L58" s="521">
        <v>430</v>
      </c>
      <c r="M58" s="521">
        <v>350</v>
      </c>
      <c r="N58" s="521">
        <v>430</v>
      </c>
      <c r="O58" s="521">
        <v>340</v>
      </c>
      <c r="P58" s="522">
        <v>430</v>
      </c>
      <c r="Q58" s="522">
        <v>440</v>
      </c>
      <c r="R58" s="523" t="s">
        <v>23</v>
      </c>
      <c r="W58" s="514"/>
      <c r="X58" s="514"/>
    </row>
    <row r="59" spans="2:24" ht="12.75" customHeight="1" x14ac:dyDescent="0.3">
      <c r="B59" s="1187">
        <v>2010</v>
      </c>
      <c r="C59" s="1188"/>
      <c r="D59" s="520"/>
      <c r="E59" s="524"/>
      <c r="F59" s="524"/>
      <c r="G59" s="524"/>
      <c r="H59" s="521">
        <v>490</v>
      </c>
      <c r="I59" s="521">
        <v>510</v>
      </c>
      <c r="J59" s="521">
        <v>540</v>
      </c>
      <c r="K59" s="521">
        <v>460</v>
      </c>
      <c r="L59" s="521">
        <v>520</v>
      </c>
      <c r="M59" s="521">
        <v>440</v>
      </c>
      <c r="N59" s="521">
        <v>520</v>
      </c>
      <c r="O59" s="521">
        <v>540</v>
      </c>
      <c r="P59" s="522">
        <v>540</v>
      </c>
      <c r="Q59" s="522">
        <v>590</v>
      </c>
      <c r="R59" s="523">
        <v>540</v>
      </c>
      <c r="W59" s="514"/>
      <c r="X59" s="514"/>
    </row>
    <row r="60" spans="2:24" ht="12.75" customHeight="1" x14ac:dyDescent="0.3">
      <c r="B60" s="1187">
        <v>2011</v>
      </c>
      <c r="C60" s="1188"/>
      <c r="D60" s="520"/>
      <c r="E60" s="524"/>
      <c r="F60" s="524"/>
      <c r="G60" s="524"/>
      <c r="H60" s="524"/>
      <c r="I60" s="521">
        <v>600</v>
      </c>
      <c r="J60" s="521">
        <v>580</v>
      </c>
      <c r="K60" s="521">
        <v>490</v>
      </c>
      <c r="L60" s="521">
        <v>440</v>
      </c>
      <c r="M60" s="521">
        <v>450</v>
      </c>
      <c r="N60" s="521">
        <v>540</v>
      </c>
      <c r="O60" s="521">
        <v>510</v>
      </c>
      <c r="P60" s="522">
        <v>600</v>
      </c>
      <c r="Q60" s="522">
        <v>630</v>
      </c>
      <c r="R60" s="523">
        <v>550</v>
      </c>
      <c r="W60" s="514"/>
      <c r="X60" s="514"/>
    </row>
    <row r="61" spans="2:24" ht="12.75" customHeight="1" x14ac:dyDescent="0.3">
      <c r="B61" s="1187">
        <v>2012</v>
      </c>
      <c r="C61" s="1188"/>
      <c r="D61" s="520"/>
      <c r="E61" s="524"/>
      <c r="F61" s="524"/>
      <c r="G61" s="524"/>
      <c r="H61" s="524"/>
      <c r="I61" s="524"/>
      <c r="J61" s="521">
        <v>580</v>
      </c>
      <c r="K61" s="521">
        <v>520</v>
      </c>
      <c r="L61" s="521">
        <v>470</v>
      </c>
      <c r="M61" s="521">
        <v>410</v>
      </c>
      <c r="N61" s="521">
        <v>490</v>
      </c>
      <c r="O61" s="521">
        <v>510</v>
      </c>
      <c r="P61" s="522">
        <v>590</v>
      </c>
      <c r="Q61" s="522">
        <v>630</v>
      </c>
      <c r="R61" s="523">
        <v>620</v>
      </c>
      <c r="W61" s="514"/>
      <c r="X61" s="514"/>
    </row>
    <row r="62" spans="2:24" ht="12.75" customHeight="1" x14ac:dyDescent="0.3">
      <c r="B62" s="1187">
        <v>2013</v>
      </c>
      <c r="C62" s="1188"/>
      <c r="D62" s="520"/>
      <c r="E62" s="524"/>
      <c r="F62" s="524"/>
      <c r="G62" s="524"/>
      <c r="H62" s="524"/>
      <c r="I62" s="524"/>
      <c r="J62" s="524"/>
      <c r="K62" s="521">
        <v>380</v>
      </c>
      <c r="L62" s="521">
        <v>500</v>
      </c>
      <c r="M62" s="521">
        <v>400</v>
      </c>
      <c r="N62" s="521">
        <v>450</v>
      </c>
      <c r="O62" s="521">
        <v>500</v>
      </c>
      <c r="P62" s="522">
        <v>580</v>
      </c>
      <c r="Q62" s="522">
        <v>620</v>
      </c>
      <c r="R62" s="523">
        <v>620</v>
      </c>
      <c r="W62" s="514"/>
      <c r="X62" s="514"/>
    </row>
    <row r="63" spans="2:24" ht="12.75" customHeight="1" x14ac:dyDescent="0.3">
      <c r="B63" s="1187">
        <v>2014</v>
      </c>
      <c r="C63" s="1188"/>
      <c r="D63" s="520"/>
      <c r="E63" s="524"/>
      <c r="F63" s="524"/>
      <c r="G63" s="524"/>
      <c r="H63" s="524"/>
      <c r="I63" s="524"/>
      <c r="J63" s="524"/>
      <c r="K63" s="524"/>
      <c r="L63" s="521">
        <v>320</v>
      </c>
      <c r="M63" s="521">
        <v>420</v>
      </c>
      <c r="N63" s="521">
        <v>430</v>
      </c>
      <c r="O63" s="521">
        <v>440</v>
      </c>
      <c r="P63" s="522">
        <v>580</v>
      </c>
      <c r="Q63" s="522">
        <v>600</v>
      </c>
      <c r="R63" s="523">
        <v>640</v>
      </c>
      <c r="W63" s="514"/>
      <c r="X63" s="514"/>
    </row>
    <row r="64" spans="2:24" ht="12.75" customHeight="1" x14ac:dyDescent="0.3">
      <c r="B64" s="1187">
        <v>2015</v>
      </c>
      <c r="C64" s="1188"/>
      <c r="D64" s="520"/>
      <c r="E64" s="524"/>
      <c r="F64" s="524"/>
      <c r="G64" s="524"/>
      <c r="H64" s="524"/>
      <c r="I64" s="524"/>
      <c r="J64" s="524"/>
      <c r="K64" s="524"/>
      <c r="L64" s="524"/>
      <c r="M64" s="521">
        <v>440</v>
      </c>
      <c r="N64" s="521">
        <v>480</v>
      </c>
      <c r="O64" s="521">
        <v>460</v>
      </c>
      <c r="P64" s="522">
        <v>540</v>
      </c>
      <c r="Q64" s="522">
        <v>580</v>
      </c>
      <c r="R64" s="523">
        <v>610</v>
      </c>
      <c r="W64" s="514"/>
      <c r="X64" s="514"/>
    </row>
    <row r="65" spans="2:28" ht="12.75" customHeight="1" x14ac:dyDescent="0.3">
      <c r="B65" s="1187">
        <v>2016</v>
      </c>
      <c r="C65" s="1188"/>
      <c r="D65" s="520"/>
      <c r="E65" s="524"/>
      <c r="F65" s="524"/>
      <c r="G65" s="524"/>
      <c r="H65" s="524"/>
      <c r="I65" s="524"/>
      <c r="J65" s="524"/>
      <c r="K65" s="524"/>
      <c r="L65" s="524"/>
      <c r="M65" s="524"/>
      <c r="N65" s="521">
        <v>430</v>
      </c>
      <c r="O65" s="521">
        <v>420</v>
      </c>
      <c r="P65" s="522">
        <v>490</v>
      </c>
      <c r="Q65" s="522">
        <v>550</v>
      </c>
      <c r="R65" s="523">
        <v>590</v>
      </c>
      <c r="W65" s="514"/>
      <c r="X65" s="514"/>
    </row>
    <row r="66" spans="2:28" ht="12.75" customHeight="1" x14ac:dyDescent="0.3">
      <c r="B66" s="1187">
        <v>2017</v>
      </c>
      <c r="C66" s="1188"/>
      <c r="D66" s="520"/>
      <c r="E66" s="524"/>
      <c r="F66" s="524"/>
      <c r="G66" s="524"/>
      <c r="H66" s="524"/>
      <c r="I66" s="524"/>
      <c r="J66" s="524"/>
      <c r="K66" s="524"/>
      <c r="L66" s="524"/>
      <c r="M66" s="524"/>
      <c r="N66" s="524"/>
      <c r="O66" s="521">
        <v>370</v>
      </c>
      <c r="P66" s="522">
        <v>450</v>
      </c>
      <c r="Q66" s="522">
        <v>480</v>
      </c>
      <c r="R66" s="523">
        <v>510</v>
      </c>
      <c r="W66" s="514"/>
      <c r="X66" s="514"/>
      <c r="Y66" s="498"/>
      <c r="Z66" s="498"/>
    </row>
    <row r="67" spans="2:28" ht="12.75" customHeight="1" x14ac:dyDescent="0.3">
      <c r="B67" s="1187">
        <v>2018</v>
      </c>
      <c r="C67" s="1188"/>
      <c r="D67" s="520"/>
      <c r="E67" s="524"/>
      <c r="F67" s="524"/>
      <c r="G67" s="524"/>
      <c r="H67" s="524"/>
      <c r="I67" s="524"/>
      <c r="J67" s="524"/>
      <c r="K67" s="524"/>
      <c r="L67" s="524"/>
      <c r="M67" s="524"/>
      <c r="N67" s="524"/>
      <c r="O67" s="524"/>
      <c r="P67" s="522">
        <v>410</v>
      </c>
      <c r="Q67" s="522">
        <v>460</v>
      </c>
      <c r="R67" s="523">
        <v>450</v>
      </c>
      <c r="W67" s="514"/>
      <c r="X67" s="514"/>
      <c r="Y67" s="498"/>
      <c r="Z67" s="498"/>
    </row>
    <row r="68" spans="2:28" ht="12.75" customHeight="1" x14ac:dyDescent="0.3">
      <c r="B68" s="635"/>
      <c r="C68" s="636">
        <v>2019</v>
      </c>
      <c r="D68" s="520"/>
      <c r="E68" s="524"/>
      <c r="F68" s="524"/>
      <c r="G68" s="524"/>
      <c r="H68" s="524"/>
      <c r="I68" s="524"/>
      <c r="J68" s="524"/>
      <c r="K68" s="524"/>
      <c r="L68" s="524"/>
      <c r="M68" s="524"/>
      <c r="N68" s="524"/>
      <c r="O68" s="524"/>
      <c r="P68" s="524"/>
      <c r="Q68" s="522">
        <v>370</v>
      </c>
      <c r="R68" s="523">
        <v>350</v>
      </c>
      <c r="W68" s="514"/>
      <c r="X68" s="514"/>
      <c r="Y68" s="498"/>
      <c r="Z68" s="498"/>
    </row>
    <row r="69" spans="2:28" ht="12.75" customHeight="1" thickBot="1" x14ac:dyDescent="0.35">
      <c r="B69" s="1191">
        <v>2020</v>
      </c>
      <c r="C69" s="1192"/>
      <c r="D69" s="520"/>
      <c r="E69" s="524"/>
      <c r="F69" s="524"/>
      <c r="G69" s="524"/>
      <c r="H69" s="524"/>
      <c r="I69" s="524"/>
      <c r="J69" s="524"/>
      <c r="K69" s="524"/>
      <c r="L69" s="524"/>
      <c r="M69" s="524"/>
      <c r="N69" s="524"/>
      <c r="O69" s="524"/>
      <c r="P69" s="592"/>
      <c r="Q69" s="592"/>
      <c r="R69" s="523">
        <v>280</v>
      </c>
      <c r="W69" s="514"/>
      <c r="X69" s="514"/>
      <c r="Y69" s="498"/>
      <c r="Z69" s="498"/>
    </row>
    <row r="70" spans="2:28" ht="33" customHeight="1" thickBot="1" x14ac:dyDescent="0.35">
      <c r="B70" s="1193" t="s">
        <v>154</v>
      </c>
      <c r="C70" s="1194"/>
      <c r="D70" s="525" t="s">
        <v>23</v>
      </c>
      <c r="E70" s="526" t="s">
        <v>23</v>
      </c>
      <c r="F70" s="526">
        <v>160</v>
      </c>
      <c r="G70" s="526">
        <v>570</v>
      </c>
      <c r="H70" s="526">
        <v>560</v>
      </c>
      <c r="I70" s="526">
        <v>550</v>
      </c>
      <c r="J70" s="526">
        <v>540</v>
      </c>
      <c r="K70" s="526">
        <v>470</v>
      </c>
      <c r="L70" s="526">
        <v>470</v>
      </c>
      <c r="M70" s="526">
        <v>420</v>
      </c>
      <c r="N70" s="526">
        <v>480</v>
      </c>
      <c r="O70" s="526">
        <v>470</v>
      </c>
      <c r="P70" s="527">
        <v>550</v>
      </c>
      <c r="Q70" s="527">
        <v>560</v>
      </c>
      <c r="R70" s="528">
        <v>540</v>
      </c>
      <c r="W70" s="514"/>
      <c r="X70" s="514"/>
    </row>
    <row r="71" spans="2:28" ht="12.75" customHeight="1" x14ac:dyDescent="0.3">
      <c r="B71" s="1065" t="s">
        <v>53</v>
      </c>
      <c r="C71" s="1065"/>
      <c r="D71" s="1065"/>
      <c r="E71" s="1065"/>
      <c r="F71" s="1065"/>
      <c r="M71" s="500"/>
      <c r="N71" s="500"/>
      <c r="O71" s="391"/>
      <c r="P71" s="391"/>
      <c r="Q71" s="391"/>
      <c r="R71" s="391" t="s">
        <v>54</v>
      </c>
    </row>
    <row r="72" spans="2:28" ht="12.75" customHeight="1" x14ac:dyDescent="0.3">
      <c r="C72" s="501"/>
      <c r="M72" s="500"/>
      <c r="N72" s="500"/>
      <c r="O72" s="391"/>
      <c r="P72" s="391"/>
      <c r="Q72" s="391"/>
      <c r="R72" s="391"/>
    </row>
    <row r="73" spans="2:28" s="448" customFormat="1" ht="12.75" customHeight="1" x14ac:dyDescent="0.3">
      <c r="B73" s="1195" t="s">
        <v>164</v>
      </c>
      <c r="C73" s="1195"/>
      <c r="D73" s="1195"/>
      <c r="E73" s="1195"/>
      <c r="F73" s="1195"/>
      <c r="G73" s="1195"/>
      <c r="H73" s="1195"/>
      <c r="I73" s="1195"/>
      <c r="J73" s="1195"/>
      <c r="K73" s="1195"/>
      <c r="L73" s="1195"/>
      <c r="M73" s="1195"/>
      <c r="N73" s="1195"/>
      <c r="O73" s="1195"/>
      <c r="P73" s="1195"/>
      <c r="Q73" s="1195"/>
      <c r="R73" s="1195"/>
    </row>
    <row r="74" spans="2:28" s="448" customFormat="1" ht="12.75" customHeight="1" x14ac:dyDescent="0.35">
      <c r="C74" s="475"/>
      <c r="M74" s="468"/>
      <c r="N74" s="468"/>
      <c r="O74" s="469"/>
      <c r="P74" s="469"/>
      <c r="Q74" s="469"/>
      <c r="R74" s="469"/>
    </row>
    <row r="75" spans="2:28" s="448" customFormat="1" ht="12.75" customHeight="1" x14ac:dyDescent="0.35">
      <c r="B75" s="1062" t="s">
        <v>80</v>
      </c>
      <c r="C75" s="1063"/>
      <c r="D75" s="1063"/>
      <c r="E75" s="1063"/>
      <c r="F75" s="1063"/>
      <c r="G75" s="1063"/>
      <c r="H75" s="1063"/>
      <c r="I75" s="1063"/>
      <c r="J75" s="1063"/>
      <c r="K75" s="1063"/>
      <c r="L75" s="1063"/>
      <c r="M75" s="1063"/>
      <c r="N75" s="1063"/>
      <c r="O75" s="1063"/>
      <c r="P75" s="1063"/>
      <c r="Q75" s="1063"/>
      <c r="R75" s="1064"/>
      <c r="S75" s="484"/>
      <c r="T75" s="484"/>
      <c r="U75" s="484"/>
      <c r="V75" s="484"/>
      <c r="W75" s="484"/>
      <c r="X75" s="484"/>
      <c r="Y75" s="484"/>
      <c r="Z75" s="484"/>
      <c r="AA75" s="484"/>
      <c r="AB75" s="484"/>
    </row>
    <row r="76" spans="2:28" x14ac:dyDescent="0.3">
      <c r="B76" s="155" t="s">
        <v>225</v>
      </c>
      <c r="C76" s="1059" t="s">
        <v>226</v>
      </c>
      <c r="D76" s="1060"/>
      <c r="E76" s="1060"/>
      <c r="F76" s="1060"/>
      <c r="G76" s="1060"/>
      <c r="H76" s="1060"/>
      <c r="I76" s="1060"/>
      <c r="J76" s="1060"/>
      <c r="K76" s="1060"/>
      <c r="L76" s="1060"/>
      <c r="M76" s="1060"/>
      <c r="N76" s="1060"/>
      <c r="O76" s="1060"/>
      <c r="P76" s="1060"/>
      <c r="Q76" s="1060"/>
      <c r="R76" s="1061"/>
      <c r="S76" s="484"/>
      <c r="T76" s="484"/>
      <c r="U76" s="484"/>
      <c r="V76" s="484"/>
      <c r="W76" s="484"/>
      <c r="X76" s="484"/>
      <c r="Y76" s="484"/>
      <c r="Z76" s="484"/>
      <c r="AA76" s="484"/>
      <c r="AB76" s="484"/>
    </row>
    <row r="77" spans="2:28" x14ac:dyDescent="0.3">
      <c r="B77" s="155" t="s">
        <v>227</v>
      </c>
      <c r="C77" s="1059" t="s">
        <v>228</v>
      </c>
      <c r="D77" s="1060"/>
      <c r="E77" s="1060"/>
      <c r="F77" s="1060"/>
      <c r="G77" s="1060"/>
      <c r="H77" s="1060"/>
      <c r="I77" s="1060"/>
      <c r="J77" s="1060"/>
      <c r="K77" s="1060"/>
      <c r="L77" s="1060"/>
      <c r="M77" s="1060"/>
      <c r="N77" s="1060"/>
      <c r="O77" s="1060"/>
      <c r="P77" s="1060"/>
      <c r="Q77" s="1060"/>
      <c r="R77" s="1061"/>
      <c r="S77" s="484"/>
      <c r="T77" s="484"/>
      <c r="U77" s="484"/>
      <c r="V77" s="484"/>
      <c r="W77" s="484"/>
      <c r="X77" s="484"/>
      <c r="Y77" s="484"/>
      <c r="Z77" s="484"/>
      <c r="AA77" s="484"/>
      <c r="AB77" s="484"/>
    </row>
    <row r="78" spans="2:28" x14ac:dyDescent="0.3">
      <c r="B78" s="155" t="s">
        <v>229</v>
      </c>
      <c r="C78" s="1059" t="s">
        <v>230</v>
      </c>
      <c r="D78" s="1060"/>
      <c r="E78" s="1060"/>
      <c r="F78" s="1060"/>
      <c r="G78" s="1060"/>
      <c r="H78" s="1060"/>
      <c r="I78" s="1060"/>
      <c r="J78" s="1060"/>
      <c r="K78" s="1060"/>
      <c r="L78" s="1060"/>
      <c r="M78" s="1060"/>
      <c r="N78" s="1060"/>
      <c r="O78" s="1060"/>
      <c r="P78" s="1060"/>
      <c r="Q78" s="1060"/>
      <c r="R78" s="1061"/>
      <c r="S78" s="484"/>
      <c r="T78" s="484"/>
      <c r="U78" s="484"/>
      <c r="V78" s="484"/>
      <c r="W78" s="484"/>
      <c r="X78" s="484"/>
      <c r="Y78" s="484"/>
      <c r="Z78" s="484"/>
      <c r="AA78" s="484"/>
      <c r="AB78" s="484"/>
    </row>
    <row r="79" spans="2:28" x14ac:dyDescent="0.3">
      <c r="B79" s="155" t="s">
        <v>253</v>
      </c>
      <c r="C79" s="1059" t="s">
        <v>254</v>
      </c>
      <c r="D79" s="1060"/>
      <c r="E79" s="1060"/>
      <c r="F79" s="1060"/>
      <c r="G79" s="1060"/>
      <c r="H79" s="1060"/>
      <c r="I79" s="1060"/>
      <c r="J79" s="1060"/>
      <c r="K79" s="1060"/>
      <c r="L79" s="1060"/>
      <c r="M79" s="1060"/>
      <c r="N79" s="1060"/>
      <c r="O79" s="1060"/>
      <c r="P79" s="1060"/>
      <c r="Q79" s="1060"/>
      <c r="R79" s="1061"/>
      <c r="S79" s="484"/>
      <c r="T79" s="484"/>
      <c r="U79" s="484"/>
      <c r="V79" s="484"/>
      <c r="W79" s="484"/>
      <c r="X79" s="484"/>
      <c r="Y79" s="484"/>
      <c r="Z79" s="484"/>
      <c r="AA79" s="484"/>
      <c r="AB79" s="484"/>
    </row>
    <row r="80" spans="2:28" s="503" customFormat="1" ht="12.75" customHeight="1" x14ac:dyDescent="0.3">
      <c r="B80" s="19"/>
      <c r="C80" s="19"/>
      <c r="D80" s="19"/>
      <c r="E80" s="19"/>
      <c r="F80" s="19"/>
      <c r="G80" s="19"/>
      <c r="H80" s="484"/>
      <c r="I80" s="484"/>
      <c r="J80" s="484"/>
      <c r="K80" s="484"/>
      <c r="L80" s="484"/>
      <c r="M80" s="484"/>
      <c r="N80" s="484"/>
      <c r="O80" s="484"/>
      <c r="P80" s="484"/>
      <c r="Q80" s="484"/>
      <c r="R80" s="484"/>
      <c r="S80" s="484"/>
      <c r="T80" s="484"/>
      <c r="U80" s="484"/>
      <c r="V80" s="484"/>
      <c r="W80" s="484"/>
      <c r="X80" s="484"/>
      <c r="Y80" s="484"/>
      <c r="Z80" s="484"/>
      <c r="AA80" s="484"/>
      <c r="AB80" s="484"/>
    </row>
  </sheetData>
  <mergeCells count="60">
    <mergeCell ref="C77:R77"/>
    <mergeCell ref="C78:R78"/>
    <mergeCell ref="C79:R79"/>
    <mergeCell ref="B73:R73"/>
    <mergeCell ref="B67:C67"/>
    <mergeCell ref="B69:C69"/>
    <mergeCell ref="B70:C70"/>
    <mergeCell ref="B71:F71"/>
    <mergeCell ref="B75:R75"/>
    <mergeCell ref="C76:R76"/>
    <mergeCell ref="B66:C66"/>
    <mergeCell ref="B55:C55"/>
    <mergeCell ref="B56:C56"/>
    <mergeCell ref="B57:C57"/>
    <mergeCell ref="B58:C58"/>
    <mergeCell ref="B59:C59"/>
    <mergeCell ref="B60:C60"/>
    <mergeCell ref="B61:C61"/>
    <mergeCell ref="B62:C62"/>
    <mergeCell ref="B63:C63"/>
    <mergeCell ref="B64:C64"/>
    <mergeCell ref="B65:C65"/>
    <mergeCell ref="B53:C54"/>
    <mergeCell ref="D53:R53"/>
    <mergeCell ref="B38:C38"/>
    <mergeCell ref="B39:C39"/>
    <mergeCell ref="B40:C40"/>
    <mergeCell ref="B41:C41"/>
    <mergeCell ref="B42:C42"/>
    <mergeCell ref="B43:C43"/>
    <mergeCell ref="B44:C44"/>
    <mergeCell ref="B46:C46"/>
    <mergeCell ref="B47:C47"/>
    <mergeCell ref="B48:F48"/>
    <mergeCell ref="B37:C37"/>
    <mergeCell ref="B21:C21"/>
    <mergeCell ref="B23:C23"/>
    <mergeCell ref="B24:C24"/>
    <mergeCell ref="B25:F25"/>
    <mergeCell ref="B30:C31"/>
    <mergeCell ref="D30:R30"/>
    <mergeCell ref="B32:C32"/>
    <mergeCell ref="B33:C33"/>
    <mergeCell ref="B34:C34"/>
    <mergeCell ref="B35:C35"/>
    <mergeCell ref="B36:C36"/>
    <mergeCell ref="B7:C8"/>
    <mergeCell ref="D7:R7"/>
    <mergeCell ref="B20:C20"/>
    <mergeCell ref="B9:C9"/>
    <mergeCell ref="B10:C10"/>
    <mergeCell ref="B11:C11"/>
    <mergeCell ref="B12:C12"/>
    <mergeCell ref="B13:C13"/>
    <mergeCell ref="B14:C14"/>
    <mergeCell ref="B15:C15"/>
    <mergeCell ref="B16:C16"/>
    <mergeCell ref="B17:C17"/>
    <mergeCell ref="B18:C18"/>
    <mergeCell ref="B19:C19"/>
  </mergeCells>
  <phoneticPr fontId="40" type="noConversion"/>
  <pageMargins left="0.70866141732283472" right="0.70866141732283472" top="0.74803149606299213" bottom="0.74803149606299213" header="0.31496062992125984" footer="0.31496062992125984"/>
  <pageSetup paperSize="9" scale="58" fitToHeight="2" orientation="landscape" r:id="rId1"/>
  <headerFooter>
    <oddHeader>&amp;C&amp;"Calibri"&amp;11&amp;K000000OFFICIAL SENSITIVE - COMMERCIAL&amp;1#</oddHeader>
    <oddFooter>&amp;C&amp;1#&amp;"Calibri"&amp;9&amp;K000000OFFICIAL SENSITIVE - COMMERCIAL</oddFooter>
  </headerFooter>
  <rowBreaks count="1" manualBreakCount="1">
    <brk id="50"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B7D2C-042C-4D4B-83E2-F3CAF591BDDC}">
  <sheetPr>
    <tabColor rgb="FF3D6497"/>
  </sheetPr>
  <dimension ref="B1:Z88"/>
  <sheetViews>
    <sheetView showGridLines="0" zoomScaleNormal="100" zoomScaleSheetLayoutView="70" workbookViewId="0"/>
  </sheetViews>
  <sheetFormatPr defaultColWidth="9.1796875" defaultRowHeight="13" x14ac:dyDescent="0.3"/>
  <cols>
    <col min="1" max="1" width="1.7265625" style="486" customWidth="1"/>
    <col min="2" max="2" width="3.7265625" style="486" customWidth="1"/>
    <col min="3" max="3" width="28.453125" style="486" customWidth="1"/>
    <col min="4" max="13" width="10.26953125" style="486" customWidth="1"/>
    <col min="14" max="18" width="10.26953125" style="489" customWidth="1"/>
    <col min="19" max="19" width="3.7265625" style="486" customWidth="1"/>
    <col min="20" max="30" width="8" style="486" customWidth="1"/>
    <col min="31" max="31" width="3.81640625" style="486" customWidth="1"/>
    <col min="32" max="44" width="8.453125" style="486" customWidth="1"/>
    <col min="45" max="16384" width="9.1796875" style="486"/>
  </cols>
  <sheetData>
    <row r="1" spans="2:24" s="485" customFormat="1" ht="15" customHeight="1" x14ac:dyDescent="0.35">
      <c r="B1" s="589" t="s">
        <v>294</v>
      </c>
      <c r="C1" s="589"/>
      <c r="D1" s="589"/>
      <c r="E1" s="589"/>
      <c r="F1" s="589"/>
      <c r="G1" s="589"/>
      <c r="H1" s="589"/>
      <c r="I1" s="589"/>
      <c r="J1" s="589"/>
      <c r="K1" s="589"/>
      <c r="L1" s="589"/>
      <c r="M1" s="589"/>
      <c r="N1" s="589"/>
      <c r="O1" s="589"/>
      <c r="P1" s="589"/>
      <c r="Q1" s="589"/>
      <c r="R1" s="589"/>
      <c r="S1" s="504"/>
    </row>
    <row r="2" spans="2:24" s="33" customFormat="1" ht="14.5" x14ac:dyDescent="0.35">
      <c r="B2" s="619" t="s">
        <v>153</v>
      </c>
      <c r="C2" s="358"/>
      <c r="D2" s="358"/>
      <c r="E2" s="358"/>
      <c r="F2" s="358"/>
      <c r="G2" s="358"/>
      <c r="H2" s="358"/>
      <c r="I2" s="358"/>
      <c r="J2" s="358"/>
      <c r="K2" s="358"/>
      <c r="L2" s="358"/>
      <c r="M2" s="358"/>
      <c r="N2" s="358"/>
      <c r="O2" s="358"/>
      <c r="P2" s="358"/>
      <c r="Q2" s="358"/>
      <c r="R2" s="358"/>
    </row>
    <row r="3" spans="2:24" s="33" customFormat="1" ht="14.5" x14ac:dyDescent="0.35">
      <c r="B3" s="359" t="s">
        <v>184</v>
      </c>
      <c r="C3" s="359"/>
    </row>
    <row r="4" spans="2:24" ht="15" customHeight="1" x14ac:dyDescent="0.35">
      <c r="C4" s="529"/>
      <c r="D4" s="529"/>
      <c r="N4" s="530"/>
      <c r="O4" s="498"/>
      <c r="P4" s="498"/>
      <c r="Q4" s="498"/>
      <c r="R4" s="368"/>
      <c r="S4" s="531"/>
    </row>
    <row r="5" spans="2:24" ht="12.75" customHeight="1" x14ac:dyDescent="0.3">
      <c r="B5" s="618" t="s">
        <v>179</v>
      </c>
      <c r="C5" s="590"/>
      <c r="D5" s="590"/>
      <c r="E5" s="590"/>
      <c r="F5" s="590"/>
      <c r="G5" s="590"/>
      <c r="H5" s="590"/>
      <c r="I5" s="590"/>
      <c r="J5" s="590"/>
      <c r="K5" s="590"/>
      <c r="L5" s="590"/>
      <c r="M5" s="590"/>
      <c r="N5" s="590"/>
      <c r="O5" s="590"/>
      <c r="P5" s="590"/>
      <c r="Q5" s="590"/>
      <c r="R5" s="590"/>
    </row>
    <row r="6" spans="2:24" ht="6.75" customHeight="1" thickBot="1" x14ac:dyDescent="0.35">
      <c r="C6" s="92"/>
    </row>
    <row r="7" spans="2:24" s="490" customFormat="1" ht="12.75" customHeight="1" x14ac:dyDescent="0.3">
      <c r="B7" s="1175" t="s">
        <v>141</v>
      </c>
      <c r="C7" s="1176"/>
      <c r="D7" s="1172" t="s">
        <v>287</v>
      </c>
      <c r="E7" s="1172"/>
      <c r="F7" s="1172"/>
      <c r="G7" s="1172"/>
      <c r="H7" s="1172"/>
      <c r="I7" s="1172"/>
      <c r="J7" s="1172"/>
      <c r="K7" s="1172"/>
      <c r="L7" s="1172"/>
      <c r="M7" s="1172"/>
      <c r="N7" s="1172"/>
      <c r="O7" s="1172"/>
      <c r="P7" s="1172"/>
      <c r="Q7" s="1172"/>
      <c r="R7" s="1173"/>
    </row>
    <row r="8" spans="2:24" s="454" customFormat="1" ht="19.5" customHeight="1" x14ac:dyDescent="0.35">
      <c r="B8" s="1177"/>
      <c r="C8" s="1178"/>
      <c r="D8" s="456" t="s">
        <v>67</v>
      </c>
      <c r="E8" s="456" t="s">
        <v>68</v>
      </c>
      <c r="F8" s="456" t="s">
        <v>69</v>
      </c>
      <c r="G8" s="456" t="s">
        <v>70</v>
      </c>
      <c r="H8" s="456" t="s">
        <v>71</v>
      </c>
      <c r="I8" s="456" t="s">
        <v>72</v>
      </c>
      <c r="J8" s="457" t="s">
        <v>73</v>
      </c>
      <c r="K8" s="457" t="s">
        <v>2</v>
      </c>
      <c r="L8" s="457" t="s">
        <v>3</v>
      </c>
      <c r="M8" s="457" t="s">
        <v>4</v>
      </c>
      <c r="N8" s="457" t="s">
        <v>5</v>
      </c>
      <c r="O8" s="457" t="s">
        <v>6</v>
      </c>
      <c r="P8" s="457" t="s">
        <v>7</v>
      </c>
      <c r="Q8" s="457" t="s">
        <v>8</v>
      </c>
      <c r="R8" s="458" t="s">
        <v>182</v>
      </c>
    </row>
    <row r="9" spans="2:24" ht="12.75" customHeight="1" x14ac:dyDescent="0.3">
      <c r="B9" s="1196" t="s">
        <v>74</v>
      </c>
      <c r="C9" s="1197"/>
      <c r="D9" s="532"/>
      <c r="E9" s="533"/>
      <c r="F9" s="533"/>
      <c r="G9" s="533"/>
      <c r="H9" s="533"/>
      <c r="I9" s="533"/>
      <c r="J9" s="533"/>
      <c r="K9" s="533"/>
      <c r="L9" s="533"/>
      <c r="M9" s="533"/>
      <c r="N9" s="533"/>
      <c r="O9" s="533"/>
      <c r="P9" s="533"/>
      <c r="Q9" s="533"/>
      <c r="R9" s="534"/>
      <c r="T9" s="448"/>
    </row>
    <row r="10" spans="2:24" ht="12.75" customHeight="1" x14ac:dyDescent="0.3">
      <c r="B10" s="1181">
        <v>2006</v>
      </c>
      <c r="C10" s="1182"/>
      <c r="D10" s="463">
        <v>11.645</v>
      </c>
      <c r="E10" s="463">
        <v>8.7210000000000001</v>
      </c>
      <c r="F10" s="463">
        <v>9.0090000000000003</v>
      </c>
      <c r="G10" s="463">
        <v>7.4749999999999996</v>
      </c>
      <c r="H10" s="463">
        <v>7.7240000000000002</v>
      </c>
      <c r="I10" s="463">
        <v>7.5140000000000002</v>
      </c>
      <c r="J10" s="463">
        <v>7.5759999999999996</v>
      </c>
      <c r="K10" s="463">
        <v>8.1999999999999993</v>
      </c>
      <c r="L10" s="463">
        <v>8.5039999999999996</v>
      </c>
      <c r="M10" s="463">
        <v>8.3580000000000005</v>
      </c>
      <c r="N10" s="463">
        <v>7.7489999999999997</v>
      </c>
      <c r="O10" s="463">
        <v>8.3610000000000007</v>
      </c>
      <c r="P10" s="463">
        <v>5.7519999999999998</v>
      </c>
      <c r="Q10" s="463">
        <v>4.702</v>
      </c>
      <c r="R10" s="464">
        <v>3.9860000000000002</v>
      </c>
      <c r="T10" s="448"/>
    </row>
    <row r="11" spans="2:24" ht="12.75" customHeight="1" x14ac:dyDescent="0.3">
      <c r="B11" s="1181">
        <v>2007</v>
      </c>
      <c r="C11" s="1182"/>
      <c r="D11" s="467">
        <v>8.3019999999999996</v>
      </c>
      <c r="E11" s="169">
        <v>10.88</v>
      </c>
      <c r="F11" s="169">
        <v>9.4350000000000005</v>
      </c>
      <c r="G11" s="169">
        <v>7.617</v>
      </c>
      <c r="H11" s="169">
        <v>7.3819999999999997</v>
      </c>
      <c r="I11" s="169">
        <v>7.032</v>
      </c>
      <c r="J11" s="169">
        <v>7.0359999999999996</v>
      </c>
      <c r="K11" s="169">
        <v>7.5410000000000004</v>
      </c>
      <c r="L11" s="169">
        <v>8.0060000000000002</v>
      </c>
      <c r="M11" s="169">
        <v>8.2850000000000001</v>
      </c>
      <c r="N11" s="169">
        <v>8.1349999999999998</v>
      </c>
      <c r="O11" s="169">
        <v>8.9949999999999992</v>
      </c>
      <c r="P11" s="169">
        <v>6.282</v>
      </c>
      <c r="Q11" s="169">
        <v>5.2060000000000004</v>
      </c>
      <c r="R11" s="292">
        <v>4.5279999999999996</v>
      </c>
      <c r="W11" s="514"/>
      <c r="X11" s="514"/>
    </row>
    <row r="12" spans="2:24" ht="12.75" customHeight="1" x14ac:dyDescent="0.3">
      <c r="B12" s="1181">
        <v>2008</v>
      </c>
      <c r="C12" s="1182"/>
      <c r="D12" s="467">
        <v>1.911</v>
      </c>
      <c r="E12" s="467">
        <v>10.752000000000001</v>
      </c>
      <c r="F12" s="169">
        <v>16.408000000000001</v>
      </c>
      <c r="G12" s="169">
        <v>9.8130000000000006</v>
      </c>
      <c r="H12" s="169">
        <v>8.5310000000000006</v>
      </c>
      <c r="I12" s="169">
        <v>7.3129999999999997</v>
      </c>
      <c r="J12" s="169">
        <v>6.9820000000000002</v>
      </c>
      <c r="K12" s="169">
        <v>7.5010000000000003</v>
      </c>
      <c r="L12" s="169">
        <v>8.0820000000000007</v>
      </c>
      <c r="M12" s="169">
        <v>8.6460000000000008</v>
      </c>
      <c r="N12" s="169">
        <v>8.4570000000000007</v>
      </c>
      <c r="O12" s="169">
        <v>9.5419999999999998</v>
      </c>
      <c r="P12" s="169">
        <v>6.8719999999999999</v>
      </c>
      <c r="Q12" s="169">
        <v>5.9850000000000003</v>
      </c>
      <c r="R12" s="292">
        <v>5.1589999999999998</v>
      </c>
      <c r="W12" s="514"/>
      <c r="X12" s="514"/>
    </row>
    <row r="13" spans="2:24" ht="12.75" customHeight="1" x14ac:dyDescent="0.3">
      <c r="B13" s="1181">
        <v>2009</v>
      </c>
      <c r="C13" s="1182"/>
      <c r="D13" s="467">
        <v>1.544</v>
      </c>
      <c r="E13" s="467">
        <v>2.4750000000000001</v>
      </c>
      <c r="F13" s="467">
        <v>14.669</v>
      </c>
      <c r="G13" s="169">
        <v>11.827999999999999</v>
      </c>
      <c r="H13" s="169">
        <v>8.4290000000000003</v>
      </c>
      <c r="I13" s="169">
        <v>7.05</v>
      </c>
      <c r="J13" s="169">
        <v>6.2969999999999997</v>
      </c>
      <c r="K13" s="169">
        <v>6.5759999999999996</v>
      </c>
      <c r="L13" s="169">
        <v>7.1440000000000001</v>
      </c>
      <c r="M13" s="169">
        <v>8.2149999999999999</v>
      </c>
      <c r="N13" s="169">
        <v>8.5739999999999998</v>
      </c>
      <c r="O13" s="169">
        <v>9.99</v>
      </c>
      <c r="P13" s="169">
        <v>7.4630000000000001</v>
      </c>
      <c r="Q13" s="169">
        <v>6.7770000000000001</v>
      </c>
      <c r="R13" s="292">
        <v>5.9820000000000002</v>
      </c>
      <c r="W13" s="514"/>
      <c r="X13" s="514"/>
    </row>
    <row r="14" spans="2:24" ht="12.75" customHeight="1" x14ac:dyDescent="0.3">
      <c r="B14" s="1181">
        <v>2010</v>
      </c>
      <c r="C14" s="1182"/>
      <c r="D14" s="467">
        <v>0.999</v>
      </c>
      <c r="E14" s="467">
        <v>2.097</v>
      </c>
      <c r="F14" s="467">
        <v>4.2880000000000003</v>
      </c>
      <c r="G14" s="467">
        <v>9.61</v>
      </c>
      <c r="H14" s="169">
        <v>10.904</v>
      </c>
      <c r="I14" s="169">
        <v>6.798</v>
      </c>
      <c r="J14" s="169">
        <v>5.891</v>
      </c>
      <c r="K14" s="169">
        <v>5.76</v>
      </c>
      <c r="L14" s="169">
        <v>5.992</v>
      </c>
      <c r="M14" s="169">
        <v>7.1070000000000002</v>
      </c>
      <c r="N14" s="169">
        <v>7.53</v>
      </c>
      <c r="O14" s="169">
        <v>9.173</v>
      </c>
      <c r="P14" s="169">
        <v>7.5389999999999997</v>
      </c>
      <c r="Q14" s="169">
        <v>7.1239999999999997</v>
      </c>
      <c r="R14" s="292">
        <v>6.5330000000000004</v>
      </c>
      <c r="W14" s="514"/>
      <c r="X14" s="514"/>
    </row>
    <row r="15" spans="2:24" ht="12.75" customHeight="1" x14ac:dyDescent="0.3">
      <c r="B15" s="1181">
        <v>2011</v>
      </c>
      <c r="C15" s="1182"/>
      <c r="D15" s="467">
        <v>0.35599999999999998</v>
      </c>
      <c r="E15" s="467">
        <v>1.2210000000000001</v>
      </c>
      <c r="F15" s="467">
        <v>3.633</v>
      </c>
      <c r="G15" s="467">
        <v>3.3050000000000002</v>
      </c>
      <c r="H15" s="467">
        <v>10.367000000000001</v>
      </c>
      <c r="I15" s="169">
        <v>8.6289999999999996</v>
      </c>
      <c r="J15" s="169">
        <v>5.9770000000000003</v>
      </c>
      <c r="K15" s="169">
        <v>5.7290000000000001</v>
      </c>
      <c r="L15" s="169">
        <v>5.6120000000000001</v>
      </c>
      <c r="M15" s="169">
        <v>6.4550000000000001</v>
      </c>
      <c r="N15" s="169">
        <v>6.7030000000000003</v>
      </c>
      <c r="O15" s="169">
        <v>8.3490000000000002</v>
      </c>
      <c r="P15" s="169">
        <v>7.5209999999999999</v>
      </c>
      <c r="Q15" s="169">
        <v>7.3570000000000002</v>
      </c>
      <c r="R15" s="292">
        <v>7.02</v>
      </c>
      <c r="W15" s="514"/>
      <c r="X15" s="514"/>
    </row>
    <row r="16" spans="2:24" ht="12.75" customHeight="1" x14ac:dyDescent="0.3">
      <c r="B16" s="1181">
        <v>2012</v>
      </c>
      <c r="C16" s="1182"/>
      <c r="D16" s="467">
        <v>0.11799999999999999</v>
      </c>
      <c r="E16" s="467">
        <v>0.49</v>
      </c>
      <c r="F16" s="467">
        <v>2.1480000000000001</v>
      </c>
      <c r="G16" s="467">
        <v>2.6110000000000002</v>
      </c>
      <c r="H16" s="467">
        <v>2.6280000000000001</v>
      </c>
      <c r="I16" s="467">
        <v>9.4450000000000003</v>
      </c>
      <c r="J16" s="169">
        <v>7.4279999999999999</v>
      </c>
      <c r="K16" s="169">
        <v>5.56</v>
      </c>
      <c r="L16" s="169">
        <v>5.4240000000000004</v>
      </c>
      <c r="M16" s="169">
        <v>5.9189999999999996</v>
      </c>
      <c r="N16" s="169">
        <v>6.0830000000000002</v>
      </c>
      <c r="O16" s="169">
        <v>7.3040000000000003</v>
      </c>
      <c r="P16" s="169">
        <v>7.0369999999999999</v>
      </c>
      <c r="Q16" s="169">
        <v>7.2560000000000002</v>
      </c>
      <c r="R16" s="292">
        <v>6.97</v>
      </c>
      <c r="W16" s="514"/>
      <c r="X16" s="514"/>
    </row>
    <row r="17" spans="2:26" ht="12.75" customHeight="1" x14ac:dyDescent="0.3">
      <c r="B17" s="1181">
        <v>2013</v>
      </c>
      <c r="C17" s="1182"/>
      <c r="D17" s="467" t="s">
        <v>203</v>
      </c>
      <c r="E17" s="467">
        <v>0.14899999999999999</v>
      </c>
      <c r="F17" s="467">
        <v>0.57199999999999995</v>
      </c>
      <c r="G17" s="467">
        <v>1.7709999999999999</v>
      </c>
      <c r="H17" s="467">
        <v>1.9570000000000001</v>
      </c>
      <c r="I17" s="467">
        <v>1.9510000000000001</v>
      </c>
      <c r="J17" s="467">
        <v>4.0380000000000003</v>
      </c>
      <c r="K17" s="169">
        <v>6.3710000000000004</v>
      </c>
      <c r="L17" s="169">
        <v>5.4109999999999996</v>
      </c>
      <c r="M17" s="169">
        <v>5.8150000000000004</v>
      </c>
      <c r="N17" s="169">
        <v>5.7309999999999999</v>
      </c>
      <c r="O17" s="169">
        <v>6.9370000000000003</v>
      </c>
      <c r="P17" s="169">
        <v>6.7119999999999997</v>
      </c>
      <c r="Q17" s="169">
        <v>7.181</v>
      </c>
      <c r="R17" s="292">
        <v>7.0780000000000003</v>
      </c>
      <c r="W17" s="514"/>
      <c r="X17" s="514"/>
    </row>
    <row r="18" spans="2:26" ht="12.75" customHeight="1" x14ac:dyDescent="0.3">
      <c r="B18" s="1181">
        <v>2014</v>
      </c>
      <c r="C18" s="1182"/>
      <c r="D18" s="467" t="s">
        <v>203</v>
      </c>
      <c r="E18" s="467" t="s">
        <v>203</v>
      </c>
      <c r="F18" s="467">
        <v>0.123</v>
      </c>
      <c r="G18" s="467">
        <v>0.42799999999999999</v>
      </c>
      <c r="H18" s="467">
        <v>1.534</v>
      </c>
      <c r="I18" s="467">
        <v>1.895</v>
      </c>
      <c r="J18" s="467">
        <v>1.5369999999999999</v>
      </c>
      <c r="K18" s="467">
        <v>3.863</v>
      </c>
      <c r="L18" s="169">
        <v>4.1790000000000003</v>
      </c>
      <c r="M18" s="169">
        <v>5.306</v>
      </c>
      <c r="N18" s="169">
        <v>5.5170000000000003</v>
      </c>
      <c r="O18" s="169">
        <v>6.3710000000000004</v>
      </c>
      <c r="P18" s="169">
        <v>6.4219999999999997</v>
      </c>
      <c r="Q18" s="169">
        <v>6.9290000000000003</v>
      </c>
      <c r="R18" s="292">
        <v>6.8220000000000001</v>
      </c>
      <c r="W18" s="514"/>
      <c r="X18" s="514"/>
    </row>
    <row r="19" spans="2:26" ht="12.75" customHeight="1" x14ac:dyDescent="0.3">
      <c r="B19" s="1181">
        <v>2015</v>
      </c>
      <c r="C19" s="1182"/>
      <c r="D19" s="467" t="s">
        <v>203</v>
      </c>
      <c r="E19" s="467" t="s">
        <v>203</v>
      </c>
      <c r="F19" s="467" t="s">
        <v>203</v>
      </c>
      <c r="G19" s="467">
        <v>6.4000000000000001E-2</v>
      </c>
      <c r="H19" s="467">
        <v>0.41699999999999998</v>
      </c>
      <c r="I19" s="467">
        <v>1.5069999999999999</v>
      </c>
      <c r="J19" s="467">
        <v>1.2929999999999999</v>
      </c>
      <c r="K19" s="467">
        <v>1.19</v>
      </c>
      <c r="L19" s="467">
        <v>2.8929999999999998</v>
      </c>
      <c r="M19" s="169">
        <v>5.2809999999999997</v>
      </c>
      <c r="N19" s="169">
        <v>4.9139999999999997</v>
      </c>
      <c r="O19" s="169">
        <v>5.3239999999999998</v>
      </c>
      <c r="P19" s="169">
        <v>5.3049999999999997</v>
      </c>
      <c r="Q19" s="169">
        <v>6.016</v>
      </c>
      <c r="R19" s="292">
        <v>6.0609999999999999</v>
      </c>
      <c r="W19" s="514"/>
      <c r="X19" s="514"/>
    </row>
    <row r="20" spans="2:26" ht="12.75" customHeight="1" x14ac:dyDescent="0.3">
      <c r="B20" s="1181">
        <v>2016</v>
      </c>
      <c r="C20" s="1182"/>
      <c r="D20" s="467" t="s">
        <v>203</v>
      </c>
      <c r="E20" s="467" t="s">
        <v>203</v>
      </c>
      <c r="F20" s="467" t="s">
        <v>203</v>
      </c>
      <c r="G20" s="467" t="s">
        <v>203</v>
      </c>
      <c r="H20" s="467">
        <v>0.13400000000000001</v>
      </c>
      <c r="I20" s="467">
        <v>0.45100000000000001</v>
      </c>
      <c r="J20" s="467">
        <v>2.242</v>
      </c>
      <c r="K20" s="467">
        <v>5.9320000000000004</v>
      </c>
      <c r="L20" s="467">
        <v>16.036000000000001</v>
      </c>
      <c r="M20" s="467">
        <v>28.212</v>
      </c>
      <c r="N20" s="169">
        <v>23.757999999999999</v>
      </c>
      <c r="O20" s="169">
        <v>23.036999999999999</v>
      </c>
      <c r="P20" s="169">
        <v>20.838000000000001</v>
      </c>
      <c r="Q20" s="169">
        <v>18.436</v>
      </c>
      <c r="R20" s="292">
        <v>15.377000000000001</v>
      </c>
      <c r="W20" s="514"/>
      <c r="X20" s="514"/>
    </row>
    <row r="21" spans="2:26" ht="12.75" customHeight="1" x14ac:dyDescent="0.3">
      <c r="B21" s="1181">
        <v>2017</v>
      </c>
      <c r="C21" s="1182"/>
      <c r="D21" s="467" t="s">
        <v>203</v>
      </c>
      <c r="E21" s="467" t="s">
        <v>203</v>
      </c>
      <c r="F21" s="467" t="s">
        <v>203</v>
      </c>
      <c r="G21" s="467" t="s">
        <v>203</v>
      </c>
      <c r="H21" s="467" t="s">
        <v>203</v>
      </c>
      <c r="I21" s="467">
        <v>7.8E-2</v>
      </c>
      <c r="J21" s="467">
        <v>0.39500000000000002</v>
      </c>
      <c r="K21" s="467">
        <v>1.252</v>
      </c>
      <c r="L21" s="467">
        <v>1.5760000000000001</v>
      </c>
      <c r="M21" s="467">
        <v>1.571</v>
      </c>
      <c r="N21" s="467">
        <v>12.444000000000001</v>
      </c>
      <c r="O21" s="169">
        <v>14.65</v>
      </c>
      <c r="P21" s="169">
        <v>11.456</v>
      </c>
      <c r="Q21" s="169">
        <v>9.9239999999999995</v>
      </c>
      <c r="R21" s="292">
        <v>8.23</v>
      </c>
      <c r="W21" s="514"/>
      <c r="X21" s="514"/>
      <c r="Y21" s="498"/>
      <c r="Z21" s="498"/>
    </row>
    <row r="22" spans="2:26" ht="12.75" customHeight="1" x14ac:dyDescent="0.3">
      <c r="B22" s="1181">
        <v>2018</v>
      </c>
      <c r="C22" s="1182"/>
      <c r="D22" s="467" t="s">
        <v>203</v>
      </c>
      <c r="E22" s="467" t="s">
        <v>203</v>
      </c>
      <c r="F22" s="467" t="s">
        <v>203</v>
      </c>
      <c r="G22" s="467" t="s">
        <v>203</v>
      </c>
      <c r="H22" s="467" t="s">
        <v>203</v>
      </c>
      <c r="I22" s="467" t="s">
        <v>203</v>
      </c>
      <c r="J22" s="467">
        <v>5.7000000000000002E-2</v>
      </c>
      <c r="K22" s="467">
        <v>0.43</v>
      </c>
      <c r="L22" s="467">
        <v>1.504</v>
      </c>
      <c r="M22" s="467">
        <v>1.6559999999999999</v>
      </c>
      <c r="N22" s="467">
        <v>1.9059999999999999</v>
      </c>
      <c r="O22" s="467">
        <v>6.5789999999999997</v>
      </c>
      <c r="P22" s="169">
        <v>6.2750000000000004</v>
      </c>
      <c r="Q22" s="169">
        <v>5.6769999999999996</v>
      </c>
      <c r="R22" s="292">
        <v>4.9379999999999997</v>
      </c>
      <c r="W22" s="514"/>
      <c r="X22" s="514"/>
      <c r="Y22" s="498"/>
      <c r="Z22" s="498"/>
    </row>
    <row r="23" spans="2:26" ht="12.75" customHeight="1" x14ac:dyDescent="0.3">
      <c r="B23" s="1181">
        <v>2019</v>
      </c>
      <c r="C23" s="1182"/>
      <c r="D23" s="467" t="s">
        <v>203</v>
      </c>
      <c r="E23" s="467" t="s">
        <v>203</v>
      </c>
      <c r="F23" s="467" t="s">
        <v>203</v>
      </c>
      <c r="G23" s="467" t="s">
        <v>203</v>
      </c>
      <c r="H23" s="467" t="s">
        <v>203</v>
      </c>
      <c r="I23" s="467" t="s">
        <v>203</v>
      </c>
      <c r="J23" s="467" t="s">
        <v>203</v>
      </c>
      <c r="K23" s="467">
        <v>0.105</v>
      </c>
      <c r="L23" s="467">
        <v>0.47</v>
      </c>
      <c r="M23" s="467">
        <v>1.4319999999999999</v>
      </c>
      <c r="N23" s="467">
        <v>2.5310000000000001</v>
      </c>
      <c r="O23" s="467">
        <v>3.2850000000000001</v>
      </c>
      <c r="P23" s="467">
        <v>6.0570000000000004</v>
      </c>
      <c r="Q23" s="652">
        <v>7.4039999999999999</v>
      </c>
      <c r="R23" s="292">
        <v>6.133</v>
      </c>
      <c r="W23" s="514"/>
      <c r="X23" s="514"/>
      <c r="Y23" s="498"/>
      <c r="Z23" s="498"/>
    </row>
    <row r="24" spans="2:26" ht="12.75" customHeight="1" x14ac:dyDescent="0.3">
      <c r="B24" s="633"/>
      <c r="C24" s="634">
        <v>2020</v>
      </c>
      <c r="D24" s="467" t="s">
        <v>203</v>
      </c>
      <c r="E24" s="467" t="s">
        <v>203</v>
      </c>
      <c r="F24" s="467" t="s">
        <v>203</v>
      </c>
      <c r="G24" s="467" t="s">
        <v>203</v>
      </c>
      <c r="H24" s="467" t="s">
        <v>203</v>
      </c>
      <c r="I24" s="467" t="s">
        <v>203</v>
      </c>
      <c r="J24" s="467" t="s">
        <v>203</v>
      </c>
      <c r="K24" s="467" t="s">
        <v>203</v>
      </c>
      <c r="L24" s="467">
        <v>9.0999999999999998E-2</v>
      </c>
      <c r="M24" s="467">
        <v>0.47399999999999998</v>
      </c>
      <c r="N24" s="467">
        <v>1.706</v>
      </c>
      <c r="O24" s="467">
        <v>2.5680000000000001</v>
      </c>
      <c r="P24" s="467">
        <v>2.2410000000000001</v>
      </c>
      <c r="Q24" s="467">
        <v>4.9939999999999998</v>
      </c>
      <c r="R24" s="292">
        <v>4.4329999999999998</v>
      </c>
      <c r="W24" s="514"/>
      <c r="X24" s="514"/>
      <c r="Y24" s="498"/>
      <c r="Z24" s="498"/>
    </row>
    <row r="25" spans="2:26" ht="12.75" customHeight="1" thickBot="1" x14ac:dyDescent="0.35">
      <c r="B25" s="1198" t="s">
        <v>189</v>
      </c>
      <c r="C25" s="1199"/>
      <c r="D25" s="467" t="s">
        <v>203</v>
      </c>
      <c r="E25" s="467" t="s">
        <v>203</v>
      </c>
      <c r="F25" s="467" t="s">
        <v>203</v>
      </c>
      <c r="G25" s="467" t="s">
        <v>203</v>
      </c>
      <c r="H25" s="467" t="s">
        <v>203</v>
      </c>
      <c r="I25" s="467" t="s">
        <v>203</v>
      </c>
      <c r="J25" s="467" t="s">
        <v>203</v>
      </c>
      <c r="K25" s="467" t="s">
        <v>203</v>
      </c>
      <c r="L25" s="467" t="s">
        <v>203</v>
      </c>
      <c r="M25" s="467">
        <v>8.8999999999999996E-2</v>
      </c>
      <c r="N25" s="467">
        <v>0.80400000000000005</v>
      </c>
      <c r="O25" s="467">
        <v>2.6960000000000002</v>
      </c>
      <c r="P25" s="467">
        <v>4.3140000000000001</v>
      </c>
      <c r="Q25" s="467">
        <v>5.5960000000000001</v>
      </c>
      <c r="R25" s="353">
        <v>7.351</v>
      </c>
      <c r="W25" s="514"/>
      <c r="X25" s="514"/>
      <c r="Y25" s="498"/>
      <c r="Z25" s="498"/>
    </row>
    <row r="26" spans="2:26" ht="24" customHeight="1" thickBot="1" x14ac:dyDescent="0.35">
      <c r="B26" s="1200" t="s">
        <v>159</v>
      </c>
      <c r="C26" s="1201"/>
      <c r="D26" s="177">
        <v>13.287999999999998</v>
      </c>
      <c r="E26" s="178">
        <v>17.250000000000004</v>
      </c>
      <c r="F26" s="178">
        <v>25.456</v>
      </c>
      <c r="G26" s="178">
        <v>17.802</v>
      </c>
      <c r="H26" s="178">
        <v>17.063000000000002</v>
      </c>
      <c r="I26" s="178">
        <v>15.347</v>
      </c>
      <c r="J26" s="178">
        <v>9.5860000000000003</v>
      </c>
      <c r="K26" s="178">
        <v>12.789</v>
      </c>
      <c r="L26" s="178">
        <v>22.582000000000004</v>
      </c>
      <c r="M26" s="178">
        <v>33.433999999999997</v>
      </c>
      <c r="N26" s="178">
        <v>19.390999999999998</v>
      </c>
      <c r="O26" s="178">
        <v>15.128</v>
      </c>
      <c r="P26" s="178">
        <v>12.612</v>
      </c>
      <c r="Q26" s="178">
        <v>10.59</v>
      </c>
      <c r="R26" s="304">
        <v>7.351</v>
      </c>
      <c r="W26" s="514"/>
      <c r="X26" s="514"/>
    </row>
    <row r="27" spans="2:26" ht="30.75" customHeight="1" thickBot="1" x14ac:dyDescent="0.35">
      <c r="B27" s="1193" t="s">
        <v>282</v>
      </c>
      <c r="C27" s="1194"/>
      <c r="D27" s="535">
        <v>53.944000000000003</v>
      </c>
      <c r="E27" s="536">
        <v>64.528000000000006</v>
      </c>
      <c r="F27" s="536">
        <v>92.400999999999996</v>
      </c>
      <c r="G27" s="536">
        <v>82.739000000000004</v>
      </c>
      <c r="H27" s="536">
        <v>89.442999999999998</v>
      </c>
      <c r="I27" s="536">
        <v>87.322000000000003</v>
      </c>
      <c r="J27" s="536">
        <v>84.308999999999997</v>
      </c>
      <c r="K27" s="536">
        <v>93.257000000000005</v>
      </c>
      <c r="L27" s="536">
        <v>108.206</v>
      </c>
      <c r="M27" s="536">
        <v>128.565</v>
      </c>
      <c r="N27" s="536">
        <v>135.28899999999999</v>
      </c>
      <c r="O27" s="536">
        <v>156.58500000000001</v>
      </c>
      <c r="P27" s="536">
        <v>133.70099999999999</v>
      </c>
      <c r="Q27" s="536">
        <v>129.82900000000001</v>
      </c>
      <c r="R27" s="537">
        <v>117.71299999999999</v>
      </c>
      <c r="W27" s="514"/>
      <c r="X27" s="514"/>
    </row>
    <row r="28" spans="2:26" ht="12.75" customHeight="1" x14ac:dyDescent="0.3">
      <c r="B28" s="1065" t="s">
        <v>53</v>
      </c>
      <c r="C28" s="1065"/>
      <c r="D28" s="1065"/>
      <c r="E28" s="1065"/>
      <c r="F28" s="1065"/>
      <c r="M28" s="500"/>
      <c r="N28" s="500"/>
      <c r="O28" s="391"/>
      <c r="P28" s="391"/>
      <c r="Q28" s="391"/>
      <c r="R28" s="391" t="s">
        <v>54</v>
      </c>
    </row>
    <row r="29" spans="2:26" ht="12.75" customHeight="1" x14ac:dyDescent="0.3"/>
    <row r="30" spans="2:26" ht="12.75" customHeight="1" x14ac:dyDescent="0.3"/>
    <row r="31" spans="2:26" ht="12.75" customHeight="1" x14ac:dyDescent="0.3">
      <c r="B31" s="618" t="s">
        <v>180</v>
      </c>
      <c r="C31" s="590"/>
      <c r="D31" s="590"/>
      <c r="E31" s="590"/>
      <c r="F31" s="590"/>
      <c r="G31" s="590"/>
      <c r="H31" s="590"/>
      <c r="I31" s="590"/>
      <c r="J31" s="590"/>
      <c r="K31" s="590"/>
      <c r="L31" s="590"/>
      <c r="M31" s="590"/>
      <c r="N31" s="590"/>
      <c r="O31" s="590"/>
      <c r="P31" s="590"/>
      <c r="Q31" s="590"/>
      <c r="R31" s="590"/>
    </row>
    <row r="32" spans="2:26" ht="6.75" customHeight="1" thickBot="1" x14ac:dyDescent="0.35">
      <c r="C32" s="92"/>
    </row>
    <row r="33" spans="2:18" s="490" customFormat="1" ht="12.75" customHeight="1" x14ac:dyDescent="0.3">
      <c r="B33" s="1175" t="s">
        <v>141</v>
      </c>
      <c r="C33" s="1176"/>
      <c r="D33" s="1172" t="s">
        <v>288</v>
      </c>
      <c r="E33" s="1172"/>
      <c r="F33" s="1172"/>
      <c r="G33" s="1172"/>
      <c r="H33" s="1172"/>
      <c r="I33" s="1172"/>
      <c r="J33" s="1172"/>
      <c r="K33" s="1172"/>
      <c r="L33" s="1172"/>
      <c r="M33" s="1172"/>
      <c r="N33" s="1172"/>
      <c r="O33" s="1172"/>
      <c r="P33" s="1172"/>
      <c r="Q33" s="1172"/>
      <c r="R33" s="1173"/>
    </row>
    <row r="34" spans="2:18" s="454" customFormat="1" ht="19.5" customHeight="1" x14ac:dyDescent="0.35">
      <c r="B34" s="1177"/>
      <c r="C34" s="1178"/>
      <c r="D34" s="456" t="s">
        <v>67</v>
      </c>
      <c r="E34" s="456" t="s">
        <v>68</v>
      </c>
      <c r="F34" s="456" t="s">
        <v>69</v>
      </c>
      <c r="G34" s="456" t="s">
        <v>70</v>
      </c>
      <c r="H34" s="456" t="s">
        <v>71</v>
      </c>
      <c r="I34" s="456" t="s">
        <v>72</v>
      </c>
      <c r="J34" s="457" t="s">
        <v>73</v>
      </c>
      <c r="K34" s="457" t="s">
        <v>2</v>
      </c>
      <c r="L34" s="457" t="s">
        <v>3</v>
      </c>
      <c r="M34" s="457" t="s">
        <v>4</v>
      </c>
      <c r="N34" s="457" t="s">
        <v>5</v>
      </c>
      <c r="O34" s="457" t="s">
        <v>6</v>
      </c>
      <c r="P34" s="457" t="s">
        <v>7</v>
      </c>
      <c r="Q34" s="457" t="s">
        <v>8</v>
      </c>
      <c r="R34" s="458" t="s">
        <v>182</v>
      </c>
    </row>
    <row r="35" spans="2:18" ht="12.75" customHeight="1" x14ac:dyDescent="0.3">
      <c r="B35" s="1196" t="s">
        <v>74</v>
      </c>
      <c r="C35" s="1197"/>
      <c r="D35" s="532"/>
      <c r="E35" s="533"/>
      <c r="F35" s="533"/>
      <c r="G35" s="533"/>
      <c r="H35" s="533"/>
      <c r="I35" s="533"/>
      <c r="J35" s="533"/>
      <c r="K35" s="533"/>
      <c r="L35" s="533"/>
      <c r="M35" s="533"/>
      <c r="N35" s="533"/>
      <c r="O35" s="533"/>
      <c r="P35" s="533"/>
      <c r="Q35" s="533"/>
      <c r="R35" s="534"/>
    </row>
    <row r="36" spans="2:18" ht="12.75" customHeight="1" x14ac:dyDescent="0.3">
      <c r="B36" s="1181">
        <v>2006</v>
      </c>
      <c r="C36" s="1182"/>
      <c r="D36" s="463">
        <v>35.971786109999996</v>
      </c>
      <c r="E36" s="463">
        <v>20.84754075</v>
      </c>
      <c r="F36" s="463">
        <v>24.254916920000003</v>
      </c>
      <c r="G36" s="463">
        <v>15.09623951</v>
      </c>
      <c r="H36" s="463">
        <v>15.439865210000001</v>
      </c>
      <c r="I36" s="463">
        <v>12.511583249999999</v>
      </c>
      <c r="J36" s="463">
        <v>10.281946300000001</v>
      </c>
      <c r="K36" s="463">
        <v>10.98072502</v>
      </c>
      <c r="L36" s="463">
        <v>10.59456072</v>
      </c>
      <c r="M36" s="463">
        <v>10.14938291</v>
      </c>
      <c r="N36" s="463">
        <v>10.695077119999999</v>
      </c>
      <c r="O36" s="463">
        <v>10.082235769999999</v>
      </c>
      <c r="P36" s="463">
        <v>7.4565018499999995</v>
      </c>
      <c r="Q36" s="463">
        <v>6.3682647699999997</v>
      </c>
      <c r="R36" s="464">
        <v>5.5797106599999999</v>
      </c>
    </row>
    <row r="37" spans="2:18" ht="12.75" customHeight="1" x14ac:dyDescent="0.3">
      <c r="B37" s="1181">
        <v>2007</v>
      </c>
      <c r="C37" s="1182"/>
      <c r="D37" s="467">
        <v>34.588504299999997</v>
      </c>
      <c r="E37" s="169">
        <v>29.517089949999999</v>
      </c>
      <c r="F37" s="169">
        <v>27.16670813</v>
      </c>
      <c r="G37" s="169">
        <v>17.053582260000002</v>
      </c>
      <c r="H37" s="169">
        <v>15.958579519999999</v>
      </c>
      <c r="I37" s="169">
        <v>13.018578099999999</v>
      </c>
      <c r="J37" s="169">
        <v>10.20351301</v>
      </c>
      <c r="K37" s="169">
        <v>10.441304650000001</v>
      </c>
      <c r="L37" s="169">
        <v>10.486325369999999</v>
      </c>
      <c r="M37" s="169">
        <v>10.070344260000001</v>
      </c>
      <c r="N37" s="169">
        <v>10.92234487</v>
      </c>
      <c r="O37" s="169">
        <v>11.537391230000001</v>
      </c>
      <c r="P37" s="169">
        <v>8.4056612200000007</v>
      </c>
      <c r="Q37" s="169">
        <v>7.2164531799999994</v>
      </c>
      <c r="R37" s="292">
        <v>6.2350099999999999</v>
      </c>
    </row>
    <row r="38" spans="2:18" ht="12.75" customHeight="1" x14ac:dyDescent="0.3">
      <c r="B38" s="1181">
        <v>2008</v>
      </c>
      <c r="C38" s="1182"/>
      <c r="D38" s="467">
        <v>5.8834954800000006</v>
      </c>
      <c r="E38" s="467">
        <v>47.091370509999997</v>
      </c>
      <c r="F38" s="169">
        <v>55.504239179999999</v>
      </c>
      <c r="G38" s="169">
        <v>22.106866879999998</v>
      </c>
      <c r="H38" s="169">
        <v>19.08730667</v>
      </c>
      <c r="I38" s="169">
        <v>13.85322251</v>
      </c>
      <c r="J38" s="169">
        <v>10.486501800000001</v>
      </c>
      <c r="K38" s="169">
        <v>11.083289789999998</v>
      </c>
      <c r="L38" s="169">
        <v>11.05985398</v>
      </c>
      <c r="M38" s="169">
        <v>11.39046514</v>
      </c>
      <c r="N38" s="169">
        <v>11.815962789999999</v>
      </c>
      <c r="O38" s="169">
        <v>12.469699380000002</v>
      </c>
      <c r="P38" s="169">
        <v>9.5030749199999995</v>
      </c>
      <c r="Q38" s="169">
        <v>8.5610903699999987</v>
      </c>
      <c r="R38" s="292">
        <v>7.3535329999999997</v>
      </c>
    </row>
    <row r="39" spans="2:18" ht="12.75" customHeight="1" x14ac:dyDescent="0.3">
      <c r="B39" s="1181">
        <v>2009</v>
      </c>
      <c r="C39" s="1182"/>
      <c r="D39" s="467">
        <v>3.7907588399999996</v>
      </c>
      <c r="E39" s="467">
        <v>8.4600611600000004</v>
      </c>
      <c r="F39" s="467">
        <v>72.988442860000006</v>
      </c>
      <c r="G39" s="169">
        <v>34.155635259999997</v>
      </c>
      <c r="H39" s="169">
        <v>21.353676289999999</v>
      </c>
      <c r="I39" s="169">
        <v>14.6477433</v>
      </c>
      <c r="J39" s="169">
        <v>10.921572660000001</v>
      </c>
      <c r="K39" s="169">
        <v>10.679314</v>
      </c>
      <c r="L39" s="169">
        <v>11.00232959</v>
      </c>
      <c r="M39" s="169">
        <v>11.481650890000001</v>
      </c>
      <c r="N39" s="169">
        <v>13.177298519999999</v>
      </c>
      <c r="O39" s="169">
        <v>14.247340039999999</v>
      </c>
      <c r="P39" s="169">
        <v>11.241404730000001</v>
      </c>
      <c r="Q39" s="169">
        <v>10.65748177</v>
      </c>
      <c r="R39" s="292">
        <v>8.9013476499999999</v>
      </c>
    </row>
    <row r="40" spans="2:18" ht="12.75" customHeight="1" x14ac:dyDescent="0.3">
      <c r="B40" s="1181">
        <v>2010</v>
      </c>
      <c r="C40" s="1182"/>
      <c r="D40" s="467">
        <v>1.91521622</v>
      </c>
      <c r="E40" s="467">
        <v>6.7225535399999998</v>
      </c>
      <c r="F40" s="467">
        <v>22.17133574</v>
      </c>
      <c r="G40" s="467">
        <v>45.571120719999996</v>
      </c>
      <c r="H40" s="169">
        <v>44.119461999999999</v>
      </c>
      <c r="I40" s="169">
        <v>19.321561589999998</v>
      </c>
      <c r="J40" s="169">
        <v>12.33562944</v>
      </c>
      <c r="K40" s="169">
        <v>12.259437109999999</v>
      </c>
      <c r="L40" s="169">
        <v>10.574048169999999</v>
      </c>
      <c r="M40" s="169">
        <v>11.201626109999999</v>
      </c>
      <c r="N40" s="169">
        <v>13.463120810000001</v>
      </c>
      <c r="O40" s="169">
        <v>15.32212492</v>
      </c>
      <c r="P40" s="169">
        <v>13.160842779999999</v>
      </c>
      <c r="Q40" s="169">
        <v>13.516268480000001</v>
      </c>
      <c r="R40" s="292">
        <v>11.769087019999999</v>
      </c>
    </row>
    <row r="41" spans="2:18" ht="12.75" customHeight="1" x14ac:dyDescent="0.3">
      <c r="B41" s="1181">
        <v>2011</v>
      </c>
      <c r="C41" s="1182"/>
      <c r="D41" s="467">
        <v>0.60956979</v>
      </c>
      <c r="E41" s="467">
        <v>3.0333501000000003</v>
      </c>
      <c r="F41" s="467">
        <v>15.43351652</v>
      </c>
      <c r="G41" s="467">
        <v>14.87172352</v>
      </c>
      <c r="H41" s="467">
        <v>57.60361984</v>
      </c>
      <c r="I41" s="169">
        <v>37.033173149999996</v>
      </c>
      <c r="J41" s="169">
        <v>15.768106300000001</v>
      </c>
      <c r="K41" s="169">
        <v>13.950143730000001</v>
      </c>
      <c r="L41" s="169">
        <v>11.318141499999999</v>
      </c>
      <c r="M41" s="169">
        <v>11.076458070000001</v>
      </c>
      <c r="N41" s="169">
        <v>13.524610939999999</v>
      </c>
      <c r="O41" s="169">
        <v>16.148334380000001</v>
      </c>
      <c r="P41" s="169">
        <v>14.566433060000001</v>
      </c>
      <c r="Q41" s="169">
        <v>14.81315034</v>
      </c>
      <c r="R41" s="292">
        <v>13.580380330000001</v>
      </c>
    </row>
    <row r="42" spans="2:18" ht="12.75" customHeight="1" x14ac:dyDescent="0.3">
      <c r="B42" s="1181">
        <v>2012</v>
      </c>
      <c r="C42" s="1182"/>
      <c r="D42" s="467">
        <v>0.26677122999999997</v>
      </c>
      <c r="E42" s="467">
        <v>0.98537056000000001</v>
      </c>
      <c r="F42" s="467">
        <v>6.5112231200000004</v>
      </c>
      <c r="G42" s="467">
        <v>9.5296746199999998</v>
      </c>
      <c r="H42" s="467">
        <v>12.53706058</v>
      </c>
      <c r="I42" s="467">
        <v>45.301377899999999</v>
      </c>
      <c r="J42" s="169">
        <v>29.01266025</v>
      </c>
      <c r="K42" s="169">
        <v>15.515639650000001</v>
      </c>
      <c r="L42" s="169">
        <v>12.831184909999999</v>
      </c>
      <c r="M42" s="169">
        <v>11.53089479</v>
      </c>
      <c r="N42" s="169">
        <v>12.66593776</v>
      </c>
      <c r="O42" s="169">
        <v>15.09095636</v>
      </c>
      <c r="P42" s="169">
        <v>14.845095580000001</v>
      </c>
      <c r="Q42" s="169">
        <v>15.581752460000001</v>
      </c>
      <c r="R42" s="292">
        <v>14.55703184</v>
      </c>
    </row>
    <row r="43" spans="2:18" ht="12.75" customHeight="1" x14ac:dyDescent="0.3">
      <c r="B43" s="1181">
        <v>2013</v>
      </c>
      <c r="C43" s="1182"/>
      <c r="D43" s="467" t="s">
        <v>203</v>
      </c>
      <c r="E43" s="467">
        <v>0.34295207</v>
      </c>
      <c r="F43" s="467">
        <v>1.5638460199999999</v>
      </c>
      <c r="G43" s="467">
        <v>4.5273889</v>
      </c>
      <c r="H43" s="467">
        <v>7.0372633899999997</v>
      </c>
      <c r="I43" s="467">
        <v>8.9241013200000001</v>
      </c>
      <c r="J43" s="467">
        <v>31.54962497</v>
      </c>
      <c r="K43" s="169">
        <v>29.961292190000002</v>
      </c>
      <c r="L43" s="169">
        <v>14.313638869999998</v>
      </c>
      <c r="M43" s="169">
        <v>13.113443519999999</v>
      </c>
      <c r="N43" s="169">
        <v>13.199526990000001</v>
      </c>
      <c r="O43" s="169">
        <v>14.65391775</v>
      </c>
      <c r="P43" s="169">
        <v>13.35199755</v>
      </c>
      <c r="Q43" s="169">
        <v>15.229538369999998</v>
      </c>
      <c r="R43" s="292">
        <v>15.14227421</v>
      </c>
    </row>
    <row r="44" spans="2:18" ht="12.75" customHeight="1" x14ac:dyDescent="0.3">
      <c r="B44" s="1181">
        <v>2014</v>
      </c>
      <c r="C44" s="1182"/>
      <c r="D44" s="467" t="s">
        <v>203</v>
      </c>
      <c r="E44" s="467">
        <v>7.9728009999999988E-2</v>
      </c>
      <c r="F44" s="467">
        <v>0.43823789000000002</v>
      </c>
      <c r="G44" s="467">
        <v>0.97112701000000001</v>
      </c>
      <c r="H44" s="467">
        <v>3.8030381200000001</v>
      </c>
      <c r="I44" s="467">
        <v>6.57204648</v>
      </c>
      <c r="J44" s="467">
        <v>6.4690413700000002</v>
      </c>
      <c r="K44" s="467">
        <v>29.438258170000001</v>
      </c>
      <c r="L44" s="169">
        <v>18.24852297</v>
      </c>
      <c r="M44" s="169">
        <v>14.680849740000001</v>
      </c>
      <c r="N44" s="169">
        <v>15.11585073</v>
      </c>
      <c r="O44" s="169">
        <v>16.00665708</v>
      </c>
      <c r="P44" s="169">
        <v>14.04926815</v>
      </c>
      <c r="Q44" s="169">
        <v>15.224903789999999</v>
      </c>
      <c r="R44" s="292">
        <v>15.18788033</v>
      </c>
    </row>
    <row r="45" spans="2:18" ht="12.75" customHeight="1" x14ac:dyDescent="0.3">
      <c r="B45" s="1181">
        <v>2015</v>
      </c>
      <c r="C45" s="1182"/>
      <c r="D45" s="467" t="s">
        <v>203</v>
      </c>
      <c r="E45" s="467" t="s">
        <v>203</v>
      </c>
      <c r="F45" s="467">
        <v>5.4119589999999995E-2</v>
      </c>
      <c r="G45" s="467">
        <v>0.19008896</v>
      </c>
      <c r="H45" s="467">
        <v>0.96338968000000003</v>
      </c>
      <c r="I45" s="467">
        <v>3.5505907200000002</v>
      </c>
      <c r="J45" s="467">
        <v>4.0645842200000004</v>
      </c>
      <c r="K45" s="467">
        <v>5.22348021</v>
      </c>
      <c r="L45" s="467">
        <v>24.383726449999997</v>
      </c>
      <c r="M45" s="169">
        <v>25.490436539999997</v>
      </c>
      <c r="N45" s="169">
        <v>16.775683779999998</v>
      </c>
      <c r="O45" s="169">
        <v>15.811913410000001</v>
      </c>
      <c r="P45" s="169">
        <v>13.20196775</v>
      </c>
      <c r="Q45" s="169">
        <v>15.46120181</v>
      </c>
      <c r="R45" s="292">
        <v>14.22771</v>
      </c>
    </row>
    <row r="46" spans="2:18" ht="12.75" customHeight="1" x14ac:dyDescent="0.3">
      <c r="B46" s="1181">
        <v>2016</v>
      </c>
      <c r="C46" s="1182"/>
      <c r="D46" s="467" t="s">
        <v>203</v>
      </c>
      <c r="E46" s="467" t="s">
        <v>203</v>
      </c>
      <c r="F46" s="467" t="s">
        <v>203</v>
      </c>
      <c r="G46" s="467" t="s">
        <v>203</v>
      </c>
      <c r="H46" s="467">
        <v>0.25877875</v>
      </c>
      <c r="I46" s="467">
        <v>0.93321873999999994</v>
      </c>
      <c r="J46" s="467">
        <v>4.5906627599999998</v>
      </c>
      <c r="K46" s="467">
        <v>11.768261630000001</v>
      </c>
      <c r="L46" s="467">
        <v>18.571908960000002</v>
      </c>
      <c r="M46" s="467">
        <v>43.285785229999995</v>
      </c>
      <c r="N46" s="169">
        <v>51.150001029999999</v>
      </c>
      <c r="O46" s="169">
        <v>36.09788519</v>
      </c>
      <c r="P46" s="169">
        <v>29.477832109999998</v>
      </c>
      <c r="Q46" s="169">
        <v>27.360586089999998</v>
      </c>
      <c r="R46" s="292">
        <v>23.160539589999999</v>
      </c>
    </row>
    <row r="47" spans="2:18" ht="12.75" customHeight="1" x14ac:dyDescent="0.3">
      <c r="B47" s="1181">
        <v>2017</v>
      </c>
      <c r="C47" s="1182"/>
      <c r="D47" s="467" t="s">
        <v>203</v>
      </c>
      <c r="E47" s="467" t="s">
        <v>203</v>
      </c>
      <c r="F47" s="467" t="s">
        <v>203</v>
      </c>
      <c r="G47" s="467" t="s">
        <v>203</v>
      </c>
      <c r="H47" s="467" t="s">
        <v>203</v>
      </c>
      <c r="I47" s="467">
        <v>0.18229051999999998</v>
      </c>
      <c r="J47" s="467">
        <v>0.89873649</v>
      </c>
      <c r="K47" s="467">
        <v>3.97461435</v>
      </c>
      <c r="L47" s="467">
        <v>7.6880627800000001</v>
      </c>
      <c r="M47" s="467">
        <v>9.8943975399999999</v>
      </c>
      <c r="N47" s="467">
        <v>50.240089439999998</v>
      </c>
      <c r="O47" s="169">
        <v>57.437867509999997</v>
      </c>
      <c r="P47" s="169">
        <v>28.898104489999998</v>
      </c>
      <c r="Q47" s="169">
        <v>26.370644300000002</v>
      </c>
      <c r="R47" s="292">
        <v>21.146373059999998</v>
      </c>
    </row>
    <row r="48" spans="2:18" ht="12.75" customHeight="1" x14ac:dyDescent="0.3">
      <c r="B48" s="1181">
        <v>2018</v>
      </c>
      <c r="C48" s="1182"/>
      <c r="D48" s="467" t="s">
        <v>203</v>
      </c>
      <c r="E48" s="467" t="s">
        <v>203</v>
      </c>
      <c r="F48" s="467" t="s">
        <v>203</v>
      </c>
      <c r="G48" s="467" t="s">
        <v>203</v>
      </c>
      <c r="H48" s="467" t="s">
        <v>203</v>
      </c>
      <c r="I48" s="467" t="s">
        <v>203</v>
      </c>
      <c r="J48" s="467">
        <v>0.15832526000000002</v>
      </c>
      <c r="K48" s="467">
        <v>1.4890409</v>
      </c>
      <c r="L48" s="467">
        <v>5.4200428499999997</v>
      </c>
      <c r="M48" s="467">
        <v>8.8791067100000003</v>
      </c>
      <c r="N48" s="467">
        <v>16.458393969999999</v>
      </c>
      <c r="O48" s="467">
        <v>58.052964079999995</v>
      </c>
      <c r="P48" s="169">
        <v>42.940634500000002</v>
      </c>
      <c r="Q48" s="169">
        <v>28.232902750000001</v>
      </c>
      <c r="R48" s="292">
        <v>20.33537763</v>
      </c>
    </row>
    <row r="49" spans="2:24" ht="12.75" customHeight="1" x14ac:dyDescent="0.3">
      <c r="B49" s="1181">
        <v>2019</v>
      </c>
      <c r="C49" s="1182"/>
      <c r="D49" s="467" t="s">
        <v>203</v>
      </c>
      <c r="E49" s="467" t="s">
        <v>203</v>
      </c>
      <c r="F49" s="467" t="s">
        <v>203</v>
      </c>
      <c r="G49" s="467" t="s">
        <v>203</v>
      </c>
      <c r="H49" s="467" t="s">
        <v>203</v>
      </c>
      <c r="I49" s="467" t="s">
        <v>203</v>
      </c>
      <c r="J49" s="467">
        <v>6.2410980000000005E-2</v>
      </c>
      <c r="K49" s="467">
        <v>0.46362983000000002</v>
      </c>
      <c r="L49" s="467">
        <v>1.7671198700000001</v>
      </c>
      <c r="M49" s="467">
        <v>5.0974638600000004</v>
      </c>
      <c r="N49" s="467">
        <v>13.47615615</v>
      </c>
      <c r="O49" s="467">
        <v>25.16811573</v>
      </c>
      <c r="P49" s="467">
        <v>55.171995359999997</v>
      </c>
      <c r="Q49" s="652">
        <v>52.313069210000002</v>
      </c>
      <c r="R49" s="292">
        <v>29.139665269999998</v>
      </c>
    </row>
    <row r="50" spans="2:24" ht="12.75" customHeight="1" x14ac:dyDescent="0.3">
      <c r="B50" s="633"/>
      <c r="C50" s="634">
        <v>2020</v>
      </c>
      <c r="D50" s="467" t="s">
        <v>203</v>
      </c>
      <c r="E50" s="467" t="s">
        <v>203</v>
      </c>
      <c r="F50" s="467" t="s">
        <v>203</v>
      </c>
      <c r="G50" s="467" t="s">
        <v>203</v>
      </c>
      <c r="H50" s="467" t="s">
        <v>203</v>
      </c>
      <c r="I50" s="467" t="s">
        <v>203</v>
      </c>
      <c r="J50" s="467" t="s">
        <v>203</v>
      </c>
      <c r="K50" s="467">
        <v>6.2156489999999995E-2</v>
      </c>
      <c r="L50" s="467">
        <v>0.39564984000000003</v>
      </c>
      <c r="M50" s="467">
        <v>1.6198610200000001</v>
      </c>
      <c r="N50" s="467">
        <v>7.8030731200000005</v>
      </c>
      <c r="O50" s="467">
        <v>19.483480789999998</v>
      </c>
      <c r="P50" s="467">
        <v>19.711227000000001</v>
      </c>
      <c r="Q50" s="467">
        <v>45.631284130000004</v>
      </c>
      <c r="R50" s="292">
        <v>31.748990579999997</v>
      </c>
    </row>
    <row r="51" spans="2:24" ht="12.75" customHeight="1" thickBot="1" x14ac:dyDescent="0.35">
      <c r="B51" s="1198" t="s">
        <v>189</v>
      </c>
      <c r="C51" s="1199"/>
      <c r="D51" s="467" t="s">
        <v>203</v>
      </c>
      <c r="E51" s="467" t="s">
        <v>203</v>
      </c>
      <c r="F51" s="467" t="s">
        <v>203</v>
      </c>
      <c r="G51" s="467" t="s">
        <v>203</v>
      </c>
      <c r="H51" s="467" t="s">
        <v>203</v>
      </c>
      <c r="I51" s="467" t="s">
        <v>203</v>
      </c>
      <c r="J51" s="467" t="s">
        <v>203</v>
      </c>
      <c r="K51" s="467" t="s">
        <v>203</v>
      </c>
      <c r="L51" s="467" t="s">
        <v>203</v>
      </c>
      <c r="M51" s="467">
        <v>0.30309383999999995</v>
      </c>
      <c r="N51" s="467">
        <v>3.1010573099999998</v>
      </c>
      <c r="O51" s="467">
        <v>13.7424055</v>
      </c>
      <c r="P51" s="467">
        <v>24.648664359999998</v>
      </c>
      <c r="Q51" s="467">
        <v>35.766259710000007</v>
      </c>
      <c r="R51" s="353">
        <v>65.5727799</v>
      </c>
    </row>
    <row r="52" spans="2:24" ht="24" customHeight="1" thickBot="1" x14ac:dyDescent="0.35">
      <c r="B52" s="1200" t="s">
        <v>159</v>
      </c>
      <c r="C52" s="1201"/>
      <c r="D52" s="178">
        <v>47.127484070000001</v>
      </c>
      <c r="E52" s="178">
        <v>66.747111719999992</v>
      </c>
      <c r="F52" s="178">
        <v>119.16370899</v>
      </c>
      <c r="G52" s="178">
        <v>75.702210949999994</v>
      </c>
      <c r="H52" s="178">
        <v>82.243677129999995</v>
      </c>
      <c r="I52" s="178">
        <v>65.491893909999987</v>
      </c>
      <c r="J52" s="178">
        <v>47.80172615</v>
      </c>
      <c r="K52" s="178">
        <v>52.419441580000004</v>
      </c>
      <c r="L52" s="178">
        <v>58.267918850000001</v>
      </c>
      <c r="M52" s="178">
        <v>69.079708199999999</v>
      </c>
      <c r="N52" s="178">
        <v>91.078769989999998</v>
      </c>
      <c r="O52" s="178">
        <v>116.4469661</v>
      </c>
      <c r="P52" s="178">
        <v>99.531886719999989</v>
      </c>
      <c r="Q52" s="178">
        <v>81.397543840000012</v>
      </c>
      <c r="R52" s="304">
        <v>65.5727799</v>
      </c>
      <c r="W52" s="514"/>
      <c r="X52" s="514"/>
    </row>
    <row r="53" spans="2:24" ht="29.25" customHeight="1" thickBot="1" x14ac:dyDescent="0.35">
      <c r="B53" s="1193" t="s">
        <v>282</v>
      </c>
      <c r="C53" s="1194"/>
      <c r="D53" s="536">
        <v>137.61788098999997</v>
      </c>
      <c r="E53" s="536">
        <v>171.12121387999997</v>
      </c>
      <c r="F53" s="536">
        <v>292.90424438999992</v>
      </c>
      <c r="G53" s="536">
        <v>211.60069318000004</v>
      </c>
      <c r="H53" s="536">
        <v>246.88429622000004</v>
      </c>
      <c r="I53" s="536">
        <v>214.31538209000001</v>
      </c>
      <c r="J53" s="536">
        <v>178.81785238999996</v>
      </c>
      <c r="K53" s="536">
        <v>199.21869444000006</v>
      </c>
      <c r="L53" s="536">
        <v>199.40459966999998</v>
      </c>
      <c r="M53" s="536">
        <v>228.23667297</v>
      </c>
      <c r="N53" s="536">
        <v>301.5441118</v>
      </c>
      <c r="O53" s="536">
        <v>377.93422311</v>
      </c>
      <c r="P53" s="536">
        <v>339.41641408000004</v>
      </c>
      <c r="Q53" s="536">
        <v>355.08956963999998</v>
      </c>
      <c r="R53" s="537">
        <v>317.69097793000003</v>
      </c>
    </row>
    <row r="54" spans="2:24" ht="12.75" customHeight="1" x14ac:dyDescent="0.3">
      <c r="B54" s="1065" t="s">
        <v>53</v>
      </c>
      <c r="C54" s="1065"/>
      <c r="D54" s="1065"/>
      <c r="E54" s="1065"/>
      <c r="F54" s="1065"/>
      <c r="L54" s="500"/>
      <c r="M54" s="500"/>
      <c r="N54" s="500"/>
      <c r="O54" s="391"/>
      <c r="P54" s="391"/>
      <c r="Q54" s="391"/>
      <c r="R54" s="391" t="s">
        <v>54</v>
      </c>
    </row>
    <row r="55" spans="2:24" ht="12.75" customHeight="1" x14ac:dyDescent="0.3">
      <c r="C55" s="501"/>
      <c r="L55" s="500"/>
      <c r="M55" s="500"/>
      <c r="N55" s="500"/>
      <c r="O55" s="391"/>
      <c r="P55" s="391"/>
      <c r="Q55" s="391"/>
      <c r="R55" s="391"/>
    </row>
    <row r="56" spans="2:24" ht="12.75" customHeight="1" x14ac:dyDescent="0.3">
      <c r="C56" s="501"/>
      <c r="L56" s="500"/>
      <c r="M56" s="500"/>
      <c r="N56" s="500"/>
      <c r="O56" s="391"/>
      <c r="P56" s="391"/>
      <c r="Q56" s="391"/>
      <c r="R56" s="391"/>
    </row>
    <row r="57" spans="2:24" ht="12.75" customHeight="1" x14ac:dyDescent="0.3">
      <c r="B57" s="618" t="s">
        <v>181</v>
      </c>
      <c r="C57" s="590"/>
      <c r="D57" s="590"/>
      <c r="E57" s="590"/>
      <c r="F57" s="590"/>
      <c r="G57" s="590"/>
      <c r="H57" s="590"/>
      <c r="I57" s="590"/>
      <c r="J57" s="590"/>
      <c r="K57" s="590"/>
      <c r="L57" s="590"/>
      <c r="M57" s="590"/>
      <c r="N57" s="590"/>
      <c r="O57" s="590"/>
      <c r="P57" s="590"/>
      <c r="Q57" s="590"/>
      <c r="R57" s="590"/>
    </row>
    <row r="58" spans="2:24" ht="6.75" customHeight="1" thickBot="1" x14ac:dyDescent="0.35">
      <c r="C58" s="92"/>
    </row>
    <row r="59" spans="2:24" s="490" customFormat="1" ht="12.75" customHeight="1" x14ac:dyDescent="0.3">
      <c r="B59" s="1175" t="s">
        <v>141</v>
      </c>
      <c r="C59" s="1176"/>
      <c r="D59" s="1172" t="s">
        <v>277</v>
      </c>
      <c r="E59" s="1172"/>
      <c r="F59" s="1172"/>
      <c r="G59" s="1172"/>
      <c r="H59" s="1172"/>
      <c r="I59" s="1172"/>
      <c r="J59" s="1172"/>
      <c r="K59" s="1172"/>
      <c r="L59" s="1172"/>
      <c r="M59" s="1172"/>
      <c r="N59" s="1172"/>
      <c r="O59" s="1172"/>
      <c r="P59" s="1172"/>
      <c r="Q59" s="1172"/>
      <c r="R59" s="1173"/>
    </row>
    <row r="60" spans="2:24" s="454" customFormat="1" ht="19.5" customHeight="1" x14ac:dyDescent="0.35">
      <c r="B60" s="1177"/>
      <c r="C60" s="1178"/>
      <c r="D60" s="456" t="s">
        <v>67</v>
      </c>
      <c r="E60" s="456" t="s">
        <v>68</v>
      </c>
      <c r="F60" s="456" t="s">
        <v>69</v>
      </c>
      <c r="G60" s="456" t="s">
        <v>70</v>
      </c>
      <c r="H60" s="456" t="s">
        <v>71</v>
      </c>
      <c r="I60" s="456" t="s">
        <v>72</v>
      </c>
      <c r="J60" s="457" t="s">
        <v>73</v>
      </c>
      <c r="K60" s="457" t="s">
        <v>2</v>
      </c>
      <c r="L60" s="457" t="s">
        <v>3</v>
      </c>
      <c r="M60" s="457" t="s">
        <v>4</v>
      </c>
      <c r="N60" s="457" t="s">
        <v>5</v>
      </c>
      <c r="O60" s="457" t="s">
        <v>6</v>
      </c>
      <c r="P60" s="457" t="s">
        <v>7</v>
      </c>
      <c r="Q60" s="457" t="s">
        <v>8</v>
      </c>
      <c r="R60" s="458" t="s">
        <v>182</v>
      </c>
    </row>
    <row r="61" spans="2:24" ht="12.75" customHeight="1" x14ac:dyDescent="0.3">
      <c r="B61" s="1196" t="s">
        <v>74</v>
      </c>
      <c r="C61" s="1197"/>
      <c r="D61" s="532"/>
      <c r="E61" s="533"/>
      <c r="F61" s="533"/>
      <c r="G61" s="533"/>
      <c r="H61" s="533"/>
      <c r="I61" s="533"/>
      <c r="J61" s="533"/>
      <c r="K61" s="533"/>
      <c r="L61" s="533"/>
      <c r="M61" s="533"/>
      <c r="N61" s="533"/>
      <c r="O61" s="533"/>
      <c r="P61" s="533"/>
      <c r="Q61" s="533"/>
      <c r="R61" s="534"/>
    </row>
    <row r="62" spans="2:24" ht="12.75" customHeight="1" x14ac:dyDescent="0.3">
      <c r="B62" s="1181">
        <v>2006</v>
      </c>
      <c r="C62" s="1182"/>
      <c r="D62" s="478">
        <v>3090</v>
      </c>
      <c r="E62" s="478">
        <v>2390</v>
      </c>
      <c r="F62" s="478">
        <v>2690</v>
      </c>
      <c r="G62" s="478">
        <v>2020</v>
      </c>
      <c r="H62" s="478">
        <v>2000</v>
      </c>
      <c r="I62" s="478">
        <v>1670</v>
      </c>
      <c r="J62" s="478">
        <v>1360</v>
      </c>
      <c r="K62" s="478">
        <v>1340</v>
      </c>
      <c r="L62" s="478">
        <v>1250</v>
      </c>
      <c r="M62" s="478">
        <v>1210</v>
      </c>
      <c r="N62" s="478">
        <v>1380</v>
      </c>
      <c r="O62" s="478">
        <v>1210</v>
      </c>
      <c r="P62" s="478">
        <v>1300</v>
      </c>
      <c r="Q62" s="478">
        <v>1350</v>
      </c>
      <c r="R62" s="479">
        <v>1400</v>
      </c>
    </row>
    <row r="63" spans="2:24" ht="12.75" customHeight="1" x14ac:dyDescent="0.3">
      <c r="B63" s="1181">
        <v>2007</v>
      </c>
      <c r="C63" s="1182"/>
      <c r="D63" s="481">
        <v>4170</v>
      </c>
      <c r="E63" s="185">
        <v>2710</v>
      </c>
      <c r="F63" s="185">
        <v>2880</v>
      </c>
      <c r="G63" s="185">
        <v>2240</v>
      </c>
      <c r="H63" s="185">
        <v>2160</v>
      </c>
      <c r="I63" s="185">
        <v>1850</v>
      </c>
      <c r="J63" s="185">
        <v>1450</v>
      </c>
      <c r="K63" s="185">
        <v>1380</v>
      </c>
      <c r="L63" s="185">
        <v>1310</v>
      </c>
      <c r="M63" s="185">
        <v>1220</v>
      </c>
      <c r="N63" s="185">
        <v>1340</v>
      </c>
      <c r="O63" s="185">
        <v>1280</v>
      </c>
      <c r="P63" s="185">
        <v>1340</v>
      </c>
      <c r="Q63" s="185">
        <v>1390</v>
      </c>
      <c r="R63" s="480">
        <v>1380</v>
      </c>
      <c r="W63" s="514"/>
      <c r="X63" s="514"/>
    </row>
    <row r="64" spans="2:24" ht="12.75" customHeight="1" x14ac:dyDescent="0.3">
      <c r="B64" s="1181">
        <v>2008</v>
      </c>
      <c r="C64" s="1182"/>
      <c r="D64" s="481">
        <v>3080</v>
      </c>
      <c r="E64" s="481">
        <v>4380</v>
      </c>
      <c r="F64" s="185">
        <v>3380</v>
      </c>
      <c r="G64" s="185">
        <v>2250</v>
      </c>
      <c r="H64" s="185">
        <v>2240</v>
      </c>
      <c r="I64" s="185">
        <v>1890</v>
      </c>
      <c r="J64" s="185">
        <v>1500</v>
      </c>
      <c r="K64" s="185">
        <v>1480</v>
      </c>
      <c r="L64" s="185">
        <v>1370</v>
      </c>
      <c r="M64" s="185">
        <v>1320</v>
      </c>
      <c r="N64" s="185">
        <v>1400</v>
      </c>
      <c r="O64" s="185">
        <v>1310</v>
      </c>
      <c r="P64" s="185">
        <v>1380</v>
      </c>
      <c r="Q64" s="185">
        <v>1430</v>
      </c>
      <c r="R64" s="480">
        <v>1430</v>
      </c>
      <c r="W64" s="514"/>
      <c r="X64" s="514"/>
    </row>
    <row r="65" spans="2:26" ht="12.75" customHeight="1" x14ac:dyDescent="0.3">
      <c r="B65" s="1181">
        <v>2009</v>
      </c>
      <c r="C65" s="1182"/>
      <c r="D65" s="481">
        <v>2460</v>
      </c>
      <c r="E65" s="481">
        <v>3420</v>
      </c>
      <c r="F65" s="481">
        <v>4980</v>
      </c>
      <c r="G65" s="185">
        <v>2890</v>
      </c>
      <c r="H65" s="185">
        <v>2530</v>
      </c>
      <c r="I65" s="185">
        <v>2080</v>
      </c>
      <c r="J65" s="185">
        <v>1730</v>
      </c>
      <c r="K65" s="185">
        <v>1620</v>
      </c>
      <c r="L65" s="185">
        <v>1540</v>
      </c>
      <c r="M65" s="185">
        <v>1400</v>
      </c>
      <c r="N65" s="185">
        <v>1540</v>
      </c>
      <c r="O65" s="185">
        <v>1430</v>
      </c>
      <c r="P65" s="185">
        <v>1510</v>
      </c>
      <c r="Q65" s="185">
        <v>1570</v>
      </c>
      <c r="R65" s="480">
        <v>1490</v>
      </c>
      <c r="W65" s="514"/>
      <c r="X65" s="514"/>
    </row>
    <row r="66" spans="2:26" ht="12.75" customHeight="1" x14ac:dyDescent="0.3">
      <c r="B66" s="1181">
        <v>2010</v>
      </c>
      <c r="C66" s="1182"/>
      <c r="D66" s="481">
        <v>1920</v>
      </c>
      <c r="E66" s="481">
        <v>3210</v>
      </c>
      <c r="F66" s="481">
        <v>5170</v>
      </c>
      <c r="G66" s="481">
        <v>4740</v>
      </c>
      <c r="H66" s="185">
        <v>4050</v>
      </c>
      <c r="I66" s="185">
        <v>2840</v>
      </c>
      <c r="J66" s="185">
        <v>2090</v>
      </c>
      <c r="K66" s="185">
        <v>2130</v>
      </c>
      <c r="L66" s="185">
        <v>1760</v>
      </c>
      <c r="M66" s="185">
        <v>1580</v>
      </c>
      <c r="N66" s="185">
        <v>1790</v>
      </c>
      <c r="O66" s="185">
        <v>1670</v>
      </c>
      <c r="P66" s="185">
        <v>1750</v>
      </c>
      <c r="Q66" s="185">
        <v>1900</v>
      </c>
      <c r="R66" s="480">
        <v>1800</v>
      </c>
      <c r="W66" s="514"/>
      <c r="X66" s="514"/>
    </row>
    <row r="67" spans="2:26" ht="12.75" customHeight="1" x14ac:dyDescent="0.3">
      <c r="B67" s="1181">
        <v>2011</v>
      </c>
      <c r="C67" s="1182"/>
      <c r="D67" s="481">
        <v>1710</v>
      </c>
      <c r="E67" s="481">
        <v>2480</v>
      </c>
      <c r="F67" s="481">
        <v>4250</v>
      </c>
      <c r="G67" s="481">
        <v>4500</v>
      </c>
      <c r="H67" s="481">
        <v>5560</v>
      </c>
      <c r="I67" s="185">
        <v>4290</v>
      </c>
      <c r="J67" s="185">
        <v>2640</v>
      </c>
      <c r="K67" s="185">
        <v>2440</v>
      </c>
      <c r="L67" s="185">
        <v>2020</v>
      </c>
      <c r="M67" s="185">
        <v>1720</v>
      </c>
      <c r="N67" s="185">
        <v>2020</v>
      </c>
      <c r="O67" s="185">
        <v>1930</v>
      </c>
      <c r="P67" s="185">
        <v>1940</v>
      </c>
      <c r="Q67" s="185">
        <v>2010</v>
      </c>
      <c r="R67" s="480">
        <v>1930</v>
      </c>
      <c r="W67" s="514"/>
      <c r="X67" s="514"/>
    </row>
    <row r="68" spans="2:26" ht="12.75" customHeight="1" x14ac:dyDescent="0.3">
      <c r="B68" s="1181">
        <v>2012</v>
      </c>
      <c r="C68" s="1182"/>
      <c r="D68" s="481">
        <v>2260</v>
      </c>
      <c r="E68" s="481">
        <v>2010</v>
      </c>
      <c r="F68" s="481">
        <v>3030</v>
      </c>
      <c r="G68" s="481">
        <v>3650</v>
      </c>
      <c r="H68" s="481">
        <v>4770</v>
      </c>
      <c r="I68" s="481">
        <v>4800</v>
      </c>
      <c r="J68" s="185">
        <v>3910</v>
      </c>
      <c r="K68" s="185">
        <v>2790</v>
      </c>
      <c r="L68" s="185">
        <v>2370</v>
      </c>
      <c r="M68" s="185">
        <v>1950</v>
      </c>
      <c r="N68" s="185">
        <v>2080</v>
      </c>
      <c r="O68" s="185">
        <v>2070</v>
      </c>
      <c r="P68" s="185">
        <v>2110</v>
      </c>
      <c r="Q68" s="185">
        <v>2150</v>
      </c>
      <c r="R68" s="480">
        <v>2090</v>
      </c>
      <c r="W68" s="514"/>
      <c r="X68" s="514"/>
    </row>
    <row r="69" spans="2:26" ht="12.75" customHeight="1" x14ac:dyDescent="0.3">
      <c r="B69" s="1181">
        <v>2013</v>
      </c>
      <c r="C69" s="1182"/>
      <c r="D69" s="481" t="s">
        <v>23</v>
      </c>
      <c r="E69" s="481">
        <v>2300</v>
      </c>
      <c r="F69" s="481">
        <v>2730</v>
      </c>
      <c r="G69" s="481">
        <v>2560</v>
      </c>
      <c r="H69" s="481">
        <v>3600</v>
      </c>
      <c r="I69" s="481">
        <v>4570</v>
      </c>
      <c r="J69" s="481">
        <v>7810</v>
      </c>
      <c r="K69" s="185">
        <v>4700</v>
      </c>
      <c r="L69" s="185">
        <v>2650</v>
      </c>
      <c r="M69" s="185">
        <v>2260</v>
      </c>
      <c r="N69" s="185">
        <v>2300</v>
      </c>
      <c r="O69" s="185">
        <v>2110</v>
      </c>
      <c r="P69" s="185">
        <v>1990</v>
      </c>
      <c r="Q69" s="185">
        <v>2120</v>
      </c>
      <c r="R69" s="480">
        <v>2140</v>
      </c>
      <c r="W69" s="514"/>
      <c r="X69" s="514"/>
    </row>
    <row r="70" spans="2:26" ht="12.75" customHeight="1" x14ac:dyDescent="0.3">
      <c r="B70" s="1181">
        <v>2014</v>
      </c>
      <c r="C70" s="1182"/>
      <c r="D70" s="481" t="s">
        <v>23</v>
      </c>
      <c r="E70" s="481">
        <v>1730</v>
      </c>
      <c r="F70" s="481">
        <v>3560</v>
      </c>
      <c r="G70" s="481">
        <v>2270</v>
      </c>
      <c r="H70" s="481">
        <v>2480</v>
      </c>
      <c r="I70" s="481">
        <v>3470</v>
      </c>
      <c r="J70" s="481">
        <v>4210</v>
      </c>
      <c r="K70" s="481">
        <v>7620</v>
      </c>
      <c r="L70" s="185">
        <v>4370</v>
      </c>
      <c r="M70" s="185">
        <v>2770</v>
      </c>
      <c r="N70" s="185">
        <v>2740</v>
      </c>
      <c r="O70" s="185">
        <v>2510</v>
      </c>
      <c r="P70" s="185">
        <v>2190</v>
      </c>
      <c r="Q70" s="185">
        <v>2200</v>
      </c>
      <c r="R70" s="480">
        <v>2230</v>
      </c>
      <c r="W70" s="514"/>
      <c r="X70" s="514"/>
    </row>
    <row r="71" spans="2:26" ht="12.75" customHeight="1" x14ac:dyDescent="0.3">
      <c r="B71" s="1181">
        <v>2015</v>
      </c>
      <c r="C71" s="1182"/>
      <c r="D71" s="481" t="s">
        <v>23</v>
      </c>
      <c r="E71" s="481" t="s">
        <v>23</v>
      </c>
      <c r="F71" s="481">
        <v>2710</v>
      </c>
      <c r="G71" s="481">
        <v>2970</v>
      </c>
      <c r="H71" s="481">
        <v>2310</v>
      </c>
      <c r="I71" s="481">
        <v>2360</v>
      </c>
      <c r="J71" s="481">
        <v>3140</v>
      </c>
      <c r="K71" s="481">
        <v>4390</v>
      </c>
      <c r="L71" s="481">
        <v>8430</v>
      </c>
      <c r="M71" s="185">
        <v>4830</v>
      </c>
      <c r="N71" s="185">
        <v>3410</v>
      </c>
      <c r="O71" s="185">
        <v>2970</v>
      </c>
      <c r="P71" s="185">
        <v>2490</v>
      </c>
      <c r="Q71" s="185">
        <v>2570</v>
      </c>
      <c r="R71" s="480">
        <v>2350</v>
      </c>
      <c r="W71" s="514"/>
      <c r="X71" s="514"/>
    </row>
    <row r="72" spans="2:26" ht="12.75" customHeight="1" x14ac:dyDescent="0.3">
      <c r="B72" s="1181">
        <v>2016</v>
      </c>
      <c r="C72" s="1182"/>
      <c r="D72" s="481" t="s">
        <v>23</v>
      </c>
      <c r="E72" s="481" t="s">
        <v>23</v>
      </c>
      <c r="F72" s="481" t="s">
        <v>23</v>
      </c>
      <c r="G72" s="481" t="s">
        <v>23</v>
      </c>
      <c r="H72" s="481">
        <v>1930</v>
      </c>
      <c r="I72" s="481">
        <v>2070</v>
      </c>
      <c r="J72" s="481">
        <v>2050</v>
      </c>
      <c r="K72" s="481">
        <v>1980</v>
      </c>
      <c r="L72" s="481">
        <v>1160</v>
      </c>
      <c r="M72" s="481">
        <v>1530</v>
      </c>
      <c r="N72" s="185">
        <v>2150</v>
      </c>
      <c r="O72" s="185">
        <v>1570</v>
      </c>
      <c r="P72" s="185">
        <v>1410</v>
      </c>
      <c r="Q72" s="185">
        <v>1480</v>
      </c>
      <c r="R72" s="480">
        <v>1510</v>
      </c>
      <c r="W72" s="514"/>
      <c r="X72" s="514"/>
    </row>
    <row r="73" spans="2:26" ht="12.75" customHeight="1" x14ac:dyDescent="0.3">
      <c r="B73" s="1181">
        <v>2017</v>
      </c>
      <c r="C73" s="1182"/>
      <c r="D73" s="481" t="s">
        <v>23</v>
      </c>
      <c r="E73" s="481" t="s">
        <v>23</v>
      </c>
      <c r="F73" s="481" t="s">
        <v>23</v>
      </c>
      <c r="G73" s="481" t="s">
        <v>23</v>
      </c>
      <c r="H73" s="481" t="s">
        <v>23</v>
      </c>
      <c r="I73" s="481">
        <v>2340</v>
      </c>
      <c r="J73" s="481">
        <v>2280</v>
      </c>
      <c r="K73" s="481">
        <v>3170</v>
      </c>
      <c r="L73" s="481">
        <v>4880</v>
      </c>
      <c r="M73" s="481">
        <v>6300</v>
      </c>
      <c r="N73" s="481">
        <v>4040</v>
      </c>
      <c r="O73" s="185">
        <v>3920</v>
      </c>
      <c r="P73" s="185">
        <v>2520</v>
      </c>
      <c r="Q73" s="185">
        <v>2660</v>
      </c>
      <c r="R73" s="480">
        <v>2570</v>
      </c>
      <c r="W73" s="514"/>
      <c r="X73" s="514"/>
      <c r="Y73" s="498"/>
      <c r="Z73" s="498"/>
    </row>
    <row r="74" spans="2:26" ht="12.75" customHeight="1" x14ac:dyDescent="0.3">
      <c r="B74" s="1181">
        <v>2018</v>
      </c>
      <c r="C74" s="1182"/>
      <c r="D74" s="481" t="s">
        <v>23</v>
      </c>
      <c r="E74" s="481" t="s">
        <v>23</v>
      </c>
      <c r="F74" s="481" t="s">
        <v>23</v>
      </c>
      <c r="G74" s="481" t="s">
        <v>23</v>
      </c>
      <c r="H74" s="481" t="s">
        <v>23</v>
      </c>
      <c r="I74" s="481" t="s">
        <v>23</v>
      </c>
      <c r="J74" s="481">
        <v>2780</v>
      </c>
      <c r="K74" s="481">
        <v>3460</v>
      </c>
      <c r="L74" s="481">
        <v>3600</v>
      </c>
      <c r="M74" s="481">
        <v>5360</v>
      </c>
      <c r="N74" s="481">
        <v>8640</v>
      </c>
      <c r="O74" s="481">
        <v>8820</v>
      </c>
      <c r="P74" s="185">
        <v>6840</v>
      </c>
      <c r="Q74" s="185">
        <v>4970</v>
      </c>
      <c r="R74" s="480">
        <v>4120</v>
      </c>
      <c r="W74" s="514"/>
      <c r="X74" s="514"/>
      <c r="Y74" s="498"/>
      <c r="Z74" s="498"/>
    </row>
    <row r="75" spans="2:26" ht="12.75" customHeight="1" x14ac:dyDescent="0.3">
      <c r="B75" s="1181">
        <v>2019</v>
      </c>
      <c r="C75" s="1182"/>
      <c r="D75" s="481" t="s">
        <v>23</v>
      </c>
      <c r="E75" s="481" t="s">
        <v>23</v>
      </c>
      <c r="F75" s="481" t="s">
        <v>23</v>
      </c>
      <c r="G75" s="481" t="s">
        <v>23</v>
      </c>
      <c r="H75" s="481" t="s">
        <v>23</v>
      </c>
      <c r="I75" s="481" t="s">
        <v>23</v>
      </c>
      <c r="J75" s="481">
        <v>2970</v>
      </c>
      <c r="K75" s="481">
        <v>4420</v>
      </c>
      <c r="L75" s="481">
        <v>3760</v>
      </c>
      <c r="M75" s="481">
        <v>3560</v>
      </c>
      <c r="N75" s="481">
        <v>5320</v>
      </c>
      <c r="O75" s="481">
        <v>7660</v>
      </c>
      <c r="P75" s="481">
        <v>9110</v>
      </c>
      <c r="Q75" s="653">
        <v>7070</v>
      </c>
      <c r="R75" s="480">
        <v>4750</v>
      </c>
      <c r="W75" s="514"/>
      <c r="X75" s="514"/>
      <c r="Y75" s="498"/>
      <c r="Z75" s="498"/>
    </row>
    <row r="76" spans="2:26" ht="12.75" customHeight="1" x14ac:dyDescent="0.3">
      <c r="B76" s="633"/>
      <c r="C76" s="634">
        <v>2020</v>
      </c>
      <c r="D76" s="481" t="s">
        <v>23</v>
      </c>
      <c r="E76" s="481" t="s">
        <v>23</v>
      </c>
      <c r="F76" s="481" t="s">
        <v>23</v>
      </c>
      <c r="G76" s="481" t="s">
        <v>23</v>
      </c>
      <c r="H76" s="481" t="s">
        <v>23</v>
      </c>
      <c r="I76" s="481" t="s">
        <v>23</v>
      </c>
      <c r="J76" s="481" t="s">
        <v>23</v>
      </c>
      <c r="K76" s="481">
        <v>3660</v>
      </c>
      <c r="L76" s="481">
        <v>4350</v>
      </c>
      <c r="M76" s="481">
        <v>3420</v>
      </c>
      <c r="N76" s="481">
        <v>4570</v>
      </c>
      <c r="O76" s="481">
        <v>7590</v>
      </c>
      <c r="P76" s="481">
        <v>8800</v>
      </c>
      <c r="Q76" s="481">
        <v>9140</v>
      </c>
      <c r="R76" s="480">
        <v>7160</v>
      </c>
      <c r="W76" s="514"/>
      <c r="X76" s="514"/>
      <c r="Y76" s="498"/>
      <c r="Z76" s="498"/>
    </row>
    <row r="77" spans="2:26" ht="12.75" customHeight="1" thickBot="1" x14ac:dyDescent="0.35">
      <c r="B77" s="1198" t="s">
        <v>189</v>
      </c>
      <c r="C77" s="1199"/>
      <c r="D77" s="481" t="s">
        <v>23</v>
      </c>
      <c r="E77" s="481" t="s">
        <v>23</v>
      </c>
      <c r="F77" s="481" t="s">
        <v>23</v>
      </c>
      <c r="G77" s="481" t="s">
        <v>23</v>
      </c>
      <c r="H77" s="481" t="s">
        <v>23</v>
      </c>
      <c r="I77" s="481" t="s">
        <v>23</v>
      </c>
      <c r="J77" s="481" t="s">
        <v>23</v>
      </c>
      <c r="K77" s="481" t="s">
        <v>23</v>
      </c>
      <c r="L77" s="481">
        <v>3450</v>
      </c>
      <c r="M77" s="481">
        <v>3410</v>
      </c>
      <c r="N77" s="481">
        <v>3860</v>
      </c>
      <c r="O77" s="481">
        <v>5100</v>
      </c>
      <c r="P77" s="481">
        <v>5710</v>
      </c>
      <c r="Q77" s="481">
        <v>6390</v>
      </c>
      <c r="R77" s="538">
        <v>8920</v>
      </c>
      <c r="W77" s="514"/>
      <c r="X77" s="514"/>
      <c r="Y77" s="498"/>
      <c r="Z77" s="498"/>
    </row>
    <row r="78" spans="2:26" ht="26.25" customHeight="1" thickBot="1" x14ac:dyDescent="0.35">
      <c r="B78" s="1200" t="s">
        <v>159</v>
      </c>
      <c r="C78" s="1201"/>
      <c r="D78" s="188">
        <v>3550</v>
      </c>
      <c r="E78" s="188">
        <v>3870</v>
      </c>
      <c r="F78" s="188">
        <v>4680</v>
      </c>
      <c r="G78" s="188">
        <v>4250</v>
      </c>
      <c r="H78" s="188">
        <v>4820</v>
      </c>
      <c r="I78" s="188">
        <v>4270</v>
      </c>
      <c r="J78" s="188">
        <v>4990</v>
      </c>
      <c r="K78" s="188">
        <v>4100</v>
      </c>
      <c r="L78" s="188">
        <v>2580</v>
      </c>
      <c r="M78" s="188">
        <v>2070</v>
      </c>
      <c r="N78" s="188">
        <v>4700</v>
      </c>
      <c r="O78" s="188">
        <v>7700</v>
      </c>
      <c r="P78" s="188">
        <v>7890</v>
      </c>
      <c r="Q78" s="188">
        <v>7690</v>
      </c>
      <c r="R78" s="483">
        <v>8920</v>
      </c>
      <c r="W78" s="514"/>
      <c r="X78" s="514"/>
    </row>
    <row r="79" spans="2:26" ht="33" customHeight="1" thickBot="1" x14ac:dyDescent="0.35">
      <c r="B79" s="1193" t="s">
        <v>282</v>
      </c>
      <c r="C79" s="1194"/>
      <c r="D79" s="539">
        <v>2550</v>
      </c>
      <c r="E79" s="539">
        <v>2650</v>
      </c>
      <c r="F79" s="539">
        <v>3170</v>
      </c>
      <c r="G79" s="539">
        <v>2560</v>
      </c>
      <c r="H79" s="539">
        <v>2760</v>
      </c>
      <c r="I79" s="539">
        <v>2450</v>
      </c>
      <c r="J79" s="539">
        <v>2120</v>
      </c>
      <c r="K79" s="539">
        <v>2140</v>
      </c>
      <c r="L79" s="539">
        <v>1840</v>
      </c>
      <c r="M79" s="539">
        <v>1780</v>
      </c>
      <c r="N79" s="539">
        <v>2230</v>
      </c>
      <c r="O79" s="539">
        <v>2410</v>
      </c>
      <c r="P79" s="539">
        <v>2540</v>
      </c>
      <c r="Q79" s="539">
        <v>2740</v>
      </c>
      <c r="R79" s="540">
        <v>2700</v>
      </c>
      <c r="W79" s="514"/>
      <c r="X79" s="514"/>
    </row>
    <row r="80" spans="2:26" ht="12.75" customHeight="1" x14ac:dyDescent="0.3">
      <c r="B80" s="1065" t="s">
        <v>53</v>
      </c>
      <c r="C80" s="1065"/>
      <c r="D80" s="1065"/>
      <c r="E80" s="1065"/>
      <c r="F80" s="1065"/>
      <c r="M80" s="500"/>
      <c r="N80" s="500"/>
      <c r="O80" s="391"/>
      <c r="P80" s="391"/>
      <c r="Q80" s="391"/>
      <c r="R80" s="391" t="s">
        <v>54</v>
      </c>
    </row>
    <row r="81" spans="2:18" ht="12.75" customHeight="1" x14ac:dyDescent="0.3">
      <c r="C81" s="501"/>
      <c r="M81" s="500"/>
      <c r="N81" s="500"/>
      <c r="O81" s="391"/>
      <c r="P81" s="391"/>
      <c r="Q81" s="391"/>
      <c r="R81" s="391"/>
    </row>
    <row r="82" spans="2:18" s="448" customFormat="1" ht="12.75" customHeight="1" x14ac:dyDescent="0.3">
      <c r="B82" s="1195" t="s">
        <v>164</v>
      </c>
      <c r="C82" s="1195"/>
      <c r="D82" s="1195"/>
      <c r="E82" s="1195"/>
      <c r="F82" s="1195"/>
      <c r="G82" s="1195"/>
      <c r="H82" s="1195"/>
      <c r="I82" s="1195"/>
      <c r="J82" s="1195"/>
      <c r="K82" s="1195"/>
      <c r="L82" s="1195"/>
      <c r="M82" s="1195"/>
      <c r="N82" s="1195"/>
      <c r="O82" s="1195"/>
      <c r="P82" s="1195"/>
      <c r="Q82" s="1195"/>
      <c r="R82" s="1195"/>
    </row>
    <row r="83" spans="2:18" s="448" customFormat="1" ht="12.75" customHeight="1" x14ac:dyDescent="0.35">
      <c r="C83" s="475"/>
      <c r="M83" s="468"/>
      <c r="N83" s="468"/>
      <c r="O83" s="469"/>
      <c r="P83" s="469"/>
      <c r="Q83" s="469"/>
      <c r="R83" s="469"/>
    </row>
    <row r="84" spans="2:18" x14ac:dyDescent="0.3">
      <c r="B84" s="1203" t="s">
        <v>80</v>
      </c>
      <c r="C84" s="1204"/>
      <c r="D84" s="1204"/>
      <c r="E84" s="1204"/>
      <c r="F84" s="1204"/>
      <c r="G84" s="1204"/>
      <c r="H84" s="1204"/>
      <c r="I84" s="1204"/>
      <c r="J84" s="1204"/>
      <c r="K84" s="1204"/>
      <c r="L84" s="1204"/>
      <c r="M84" s="1204"/>
      <c r="N84" s="1204"/>
      <c r="O84" s="1204"/>
      <c r="P84" s="1204"/>
      <c r="Q84" s="1204"/>
      <c r="R84" s="1205"/>
    </row>
    <row r="85" spans="2:18" x14ac:dyDescent="0.3">
      <c r="B85" s="593" t="s">
        <v>225</v>
      </c>
      <c r="C85" s="1202" t="s">
        <v>226</v>
      </c>
      <c r="D85" s="1202"/>
      <c r="E85" s="1202"/>
      <c r="F85" s="1202"/>
      <c r="G85" s="1202"/>
      <c r="H85" s="1202"/>
      <c r="I85" s="1202"/>
      <c r="J85" s="1202"/>
      <c r="K85" s="1202"/>
      <c r="L85" s="1202"/>
      <c r="M85" s="1202"/>
      <c r="N85" s="1202"/>
      <c r="O85" s="1202"/>
      <c r="P85" s="1202"/>
      <c r="Q85" s="1202"/>
      <c r="R85" s="1202"/>
    </row>
    <row r="86" spans="2:18" x14ac:dyDescent="0.3">
      <c r="B86" s="593" t="s">
        <v>227</v>
      </c>
      <c r="C86" s="1202" t="s">
        <v>228</v>
      </c>
      <c r="D86" s="1202"/>
      <c r="E86" s="1202"/>
      <c r="F86" s="1202"/>
      <c r="G86" s="1202"/>
      <c r="H86" s="1202"/>
      <c r="I86" s="1202"/>
      <c r="J86" s="1202"/>
      <c r="K86" s="1202"/>
      <c r="L86" s="1202"/>
      <c r="M86" s="1202"/>
      <c r="N86" s="1202"/>
      <c r="O86" s="1202"/>
      <c r="P86" s="1202"/>
      <c r="Q86" s="1202"/>
      <c r="R86" s="1202"/>
    </row>
    <row r="87" spans="2:18" x14ac:dyDescent="0.3">
      <c r="B87" s="593" t="s">
        <v>229</v>
      </c>
      <c r="C87" s="1202" t="s">
        <v>230</v>
      </c>
      <c r="D87" s="1202"/>
      <c r="E87" s="1202"/>
      <c r="F87" s="1202"/>
      <c r="G87" s="1202"/>
      <c r="H87" s="1202"/>
      <c r="I87" s="1202"/>
      <c r="J87" s="1202"/>
      <c r="K87" s="1202"/>
      <c r="L87" s="1202"/>
      <c r="M87" s="1202"/>
      <c r="N87" s="1202"/>
      <c r="O87" s="1202"/>
      <c r="P87" s="1202"/>
      <c r="Q87" s="1202"/>
      <c r="R87" s="1202"/>
    </row>
    <row r="88" spans="2:18" s="19" customFormat="1" x14ac:dyDescent="0.3">
      <c r="B88" s="356" t="s">
        <v>231</v>
      </c>
      <c r="C88" s="1202" t="s">
        <v>232</v>
      </c>
      <c r="D88" s="1202"/>
      <c r="E88" s="1202"/>
      <c r="F88" s="1202"/>
      <c r="G88" s="1202"/>
      <c r="H88" s="1202"/>
      <c r="I88" s="1202"/>
      <c r="J88" s="1202"/>
      <c r="K88" s="1202"/>
      <c r="L88" s="1202"/>
      <c r="M88" s="1202"/>
      <c r="N88" s="1202"/>
      <c r="O88" s="1202"/>
      <c r="P88" s="1202"/>
      <c r="Q88" s="1202"/>
      <c r="R88" s="1202"/>
    </row>
  </sheetData>
  <mergeCells count="69">
    <mergeCell ref="C88:R88"/>
    <mergeCell ref="C87:R87"/>
    <mergeCell ref="B82:R82"/>
    <mergeCell ref="B78:C78"/>
    <mergeCell ref="B79:C79"/>
    <mergeCell ref="B80:F80"/>
    <mergeCell ref="B84:R84"/>
    <mergeCell ref="C85:R85"/>
    <mergeCell ref="C86:R86"/>
    <mergeCell ref="B77:C77"/>
    <mergeCell ref="B65:C65"/>
    <mergeCell ref="B66:C66"/>
    <mergeCell ref="B67:C67"/>
    <mergeCell ref="B68:C68"/>
    <mergeCell ref="B69:C69"/>
    <mergeCell ref="B70:C70"/>
    <mergeCell ref="B71:C71"/>
    <mergeCell ref="B72:C72"/>
    <mergeCell ref="B73:C73"/>
    <mergeCell ref="B74:C74"/>
    <mergeCell ref="B75:C75"/>
    <mergeCell ref="B64:C64"/>
    <mergeCell ref="B49:C49"/>
    <mergeCell ref="B51:C51"/>
    <mergeCell ref="B52:C52"/>
    <mergeCell ref="B53:C53"/>
    <mergeCell ref="B54:F54"/>
    <mergeCell ref="B59:C60"/>
    <mergeCell ref="D59:R59"/>
    <mergeCell ref="B61:C61"/>
    <mergeCell ref="B62:C62"/>
    <mergeCell ref="B63:C63"/>
    <mergeCell ref="B48:C48"/>
    <mergeCell ref="B37:C37"/>
    <mergeCell ref="B38:C38"/>
    <mergeCell ref="B39:C39"/>
    <mergeCell ref="B40:C40"/>
    <mergeCell ref="B41:C41"/>
    <mergeCell ref="B42:C42"/>
    <mergeCell ref="B43:C43"/>
    <mergeCell ref="B44:C44"/>
    <mergeCell ref="B45:C45"/>
    <mergeCell ref="B46:C46"/>
    <mergeCell ref="B47:C47"/>
    <mergeCell ref="B36:C36"/>
    <mergeCell ref="B21:C21"/>
    <mergeCell ref="B22:C22"/>
    <mergeCell ref="B23:C23"/>
    <mergeCell ref="B25:C25"/>
    <mergeCell ref="B26:C26"/>
    <mergeCell ref="B27:C27"/>
    <mergeCell ref="B28:F28"/>
    <mergeCell ref="B33:C34"/>
    <mergeCell ref="D33:R33"/>
    <mergeCell ref="B35:C35"/>
    <mergeCell ref="B7:C8"/>
    <mergeCell ref="D7:R7"/>
    <mergeCell ref="B20:C20"/>
    <mergeCell ref="B9:C9"/>
    <mergeCell ref="B10:C10"/>
    <mergeCell ref="B11:C11"/>
    <mergeCell ref="B12:C12"/>
    <mergeCell ref="B13:C13"/>
    <mergeCell ref="B14:C14"/>
    <mergeCell ref="B15:C15"/>
    <mergeCell ref="B16:C16"/>
    <mergeCell ref="B17:C17"/>
    <mergeCell ref="B18:C18"/>
    <mergeCell ref="B19:C19"/>
  </mergeCells>
  <phoneticPr fontId="40" type="noConversion"/>
  <pageMargins left="0.70866141732283472" right="0.70866141732283472" top="0.74803149606299213" bottom="0.74803149606299213" header="0.31496062992125984" footer="0.31496062992125984"/>
  <pageSetup paperSize="9" scale="64" fitToHeight="2" orientation="landscape" r:id="rId1"/>
  <headerFooter>
    <oddHeader>&amp;C&amp;"Calibri"&amp;11&amp;K000000OFFICIAL SENSITIVE - COMMERCIAL&amp;1#</oddHeader>
    <oddFooter>&amp;C&amp;1#&amp;"Calibri"&amp;9&amp;K000000OFFICIAL SENSITIVE - COMMERCIAL</oddFooter>
  </headerFooter>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CA7E-AE9D-45EF-B6AA-B5F046A15974}">
  <sheetPr>
    <tabColor rgb="FF3D6497"/>
  </sheetPr>
  <dimension ref="B1:Q58"/>
  <sheetViews>
    <sheetView showGridLines="0" zoomScaleNormal="100" zoomScaleSheetLayoutView="70" workbookViewId="0"/>
  </sheetViews>
  <sheetFormatPr defaultColWidth="9.1796875" defaultRowHeight="13" x14ac:dyDescent="0.3"/>
  <cols>
    <col min="1" max="1" width="1.7265625" style="486" customWidth="1"/>
    <col min="2" max="2" width="4" style="486" customWidth="1"/>
    <col min="3" max="3" width="41.54296875" style="486" customWidth="1"/>
    <col min="4" max="8" width="17.453125" style="489" customWidth="1"/>
    <col min="9" max="9" width="2.81640625" style="486" customWidth="1"/>
    <col min="10" max="12" width="8" style="486" customWidth="1"/>
    <col min="13" max="13" width="3.81640625" style="486" customWidth="1"/>
    <col min="14" max="26" width="8.453125" style="486" customWidth="1"/>
    <col min="27" max="16384" width="9.1796875" style="486"/>
  </cols>
  <sheetData>
    <row r="1" spans="2:10" s="485" customFormat="1" ht="15" customHeight="1" x14ac:dyDescent="0.35">
      <c r="B1" s="589" t="s">
        <v>190</v>
      </c>
      <c r="C1" s="589"/>
      <c r="D1" s="589"/>
      <c r="E1" s="589"/>
      <c r="F1" s="589"/>
      <c r="G1" s="589"/>
      <c r="H1" s="589"/>
      <c r="I1" s="589"/>
      <c r="J1" s="589"/>
    </row>
    <row r="2" spans="2:10" s="33" customFormat="1" ht="14.5" x14ac:dyDescent="0.35">
      <c r="B2" s="358" t="s">
        <v>0</v>
      </c>
      <c r="C2" s="358"/>
      <c r="D2" s="358"/>
      <c r="E2" s="358"/>
      <c r="F2" s="358"/>
      <c r="G2" s="358"/>
      <c r="H2" s="358"/>
      <c r="I2" s="358"/>
      <c r="J2" s="358"/>
    </row>
    <row r="3" spans="2:10" s="33" customFormat="1" ht="14.5" x14ac:dyDescent="0.35">
      <c r="B3" s="359" t="s">
        <v>184</v>
      </c>
      <c r="C3" s="359"/>
      <c r="D3" s="359"/>
      <c r="E3" s="359"/>
      <c r="F3" s="359"/>
      <c r="G3" s="359"/>
      <c r="H3" s="359"/>
      <c r="I3" s="359"/>
      <c r="J3" s="359"/>
    </row>
    <row r="4" spans="2:10" ht="12.75" customHeight="1" x14ac:dyDescent="0.3">
      <c r="C4" s="487"/>
      <c r="D4" s="488"/>
      <c r="E4" s="488"/>
      <c r="F4" s="488"/>
      <c r="G4" s="488"/>
      <c r="H4" s="368"/>
    </row>
    <row r="5" spans="2:10" s="19" customFormat="1" ht="12.75" customHeight="1" x14ac:dyDescent="0.3">
      <c r="B5" s="604" t="s">
        <v>170</v>
      </c>
      <c r="C5" s="604"/>
      <c r="D5" s="604"/>
      <c r="E5" s="604"/>
      <c r="F5" s="604"/>
      <c r="G5" s="604"/>
      <c r="H5" s="604"/>
      <c r="I5" s="604"/>
      <c r="J5" s="604"/>
    </row>
    <row r="6" spans="2:10" ht="6.75" customHeight="1" thickBot="1" x14ac:dyDescent="0.35">
      <c r="C6" s="92"/>
    </row>
    <row r="7" spans="2:10" s="490" customFormat="1" ht="12.75" customHeight="1" x14ac:dyDescent="0.3">
      <c r="B7" s="1175" t="s">
        <v>141</v>
      </c>
      <c r="C7" s="1176"/>
      <c r="D7" s="1172" t="s">
        <v>280</v>
      </c>
      <c r="E7" s="1172"/>
      <c r="F7" s="1172"/>
      <c r="G7" s="1172"/>
      <c r="H7" s="1173"/>
    </row>
    <row r="8" spans="2:10" s="454" customFormat="1" ht="20.25" customHeight="1" x14ac:dyDescent="0.35">
      <c r="B8" s="1177"/>
      <c r="C8" s="1178"/>
      <c r="D8" s="866" t="s">
        <v>5</v>
      </c>
      <c r="E8" s="928" t="s">
        <v>6</v>
      </c>
      <c r="F8" s="928" t="s">
        <v>7</v>
      </c>
      <c r="G8" s="928" t="s">
        <v>8</v>
      </c>
      <c r="H8" s="929" t="s">
        <v>182</v>
      </c>
    </row>
    <row r="9" spans="2:10" ht="12.75" customHeight="1" x14ac:dyDescent="0.3">
      <c r="B9" s="1189" t="s">
        <v>74</v>
      </c>
      <c r="C9" s="1190"/>
      <c r="D9" s="541"/>
      <c r="E9" s="542"/>
      <c r="F9" s="543"/>
      <c r="G9" s="543"/>
      <c r="H9" s="544"/>
    </row>
    <row r="10" spans="2:10" ht="12.75" customHeight="1" x14ac:dyDescent="0.3">
      <c r="B10" s="1187">
        <v>2016</v>
      </c>
      <c r="C10" s="1188"/>
      <c r="D10" s="545">
        <v>1470</v>
      </c>
      <c r="E10" s="546">
        <v>1395</v>
      </c>
      <c r="F10" s="546">
        <v>1385</v>
      </c>
      <c r="G10" s="546">
        <v>1345</v>
      </c>
      <c r="H10" s="547">
        <v>1195</v>
      </c>
    </row>
    <row r="11" spans="2:10" ht="12.75" customHeight="1" x14ac:dyDescent="0.3">
      <c r="B11" s="1187">
        <v>2017</v>
      </c>
      <c r="C11" s="1188"/>
      <c r="D11" s="499">
        <v>340</v>
      </c>
      <c r="E11" s="546">
        <v>935</v>
      </c>
      <c r="F11" s="546">
        <v>900</v>
      </c>
      <c r="G11" s="546">
        <v>970</v>
      </c>
      <c r="H11" s="547">
        <v>805</v>
      </c>
    </row>
    <row r="12" spans="2:10" ht="12.75" customHeight="1" x14ac:dyDescent="0.3">
      <c r="B12" s="1187">
        <v>2018</v>
      </c>
      <c r="C12" s="1188"/>
      <c r="D12" s="499">
        <v>55</v>
      </c>
      <c r="E12" s="548">
        <v>360</v>
      </c>
      <c r="F12" s="186">
        <v>885</v>
      </c>
      <c r="G12" s="186">
        <v>845</v>
      </c>
      <c r="H12" s="124">
        <v>790</v>
      </c>
    </row>
    <row r="13" spans="2:10" ht="12.75" customHeight="1" x14ac:dyDescent="0.3">
      <c r="B13" s="1187">
        <v>2019</v>
      </c>
      <c r="C13" s="1188"/>
      <c r="D13" s="499">
        <v>5</v>
      </c>
      <c r="E13" s="548">
        <v>60</v>
      </c>
      <c r="F13" s="548">
        <v>300</v>
      </c>
      <c r="G13" s="654">
        <v>825</v>
      </c>
      <c r="H13" s="124">
        <v>655</v>
      </c>
    </row>
    <row r="14" spans="2:10" ht="12.75" customHeight="1" x14ac:dyDescent="0.3">
      <c r="B14" s="635"/>
      <c r="C14" s="636">
        <v>2020</v>
      </c>
      <c r="D14" s="499" t="s">
        <v>203</v>
      </c>
      <c r="E14" s="548">
        <v>5</v>
      </c>
      <c r="F14" s="548">
        <v>25</v>
      </c>
      <c r="G14" s="548">
        <v>245</v>
      </c>
      <c r="H14" s="124">
        <v>435</v>
      </c>
    </row>
    <row r="15" spans="2:10" ht="12.75" customHeight="1" thickBot="1" x14ac:dyDescent="0.35">
      <c r="B15" s="1191" t="s">
        <v>189</v>
      </c>
      <c r="C15" s="1192"/>
      <c r="D15" s="499" t="s">
        <v>203</v>
      </c>
      <c r="E15" s="548" t="s">
        <v>203</v>
      </c>
      <c r="F15" s="548">
        <v>5</v>
      </c>
      <c r="G15" s="548">
        <v>30</v>
      </c>
      <c r="H15" s="549">
        <v>200</v>
      </c>
    </row>
    <row r="16" spans="2:10" ht="21" customHeight="1" thickBot="1" x14ac:dyDescent="0.35">
      <c r="B16" s="1200" t="s">
        <v>159</v>
      </c>
      <c r="C16" s="1201"/>
      <c r="D16" s="550">
        <v>395</v>
      </c>
      <c r="E16" s="551">
        <v>425</v>
      </c>
      <c r="F16" s="551">
        <v>325</v>
      </c>
      <c r="G16" s="551">
        <v>275</v>
      </c>
      <c r="H16" s="552">
        <v>200</v>
      </c>
    </row>
    <row r="17" spans="2:10" ht="24" customHeight="1" thickBot="1" x14ac:dyDescent="0.35">
      <c r="B17" s="1193" t="s">
        <v>160</v>
      </c>
      <c r="C17" s="1194"/>
      <c r="D17" s="553">
        <v>1865</v>
      </c>
      <c r="E17" s="554">
        <v>2755</v>
      </c>
      <c r="F17" s="554">
        <v>3495</v>
      </c>
      <c r="G17" s="554">
        <v>4260</v>
      </c>
      <c r="H17" s="555">
        <v>4080</v>
      </c>
    </row>
    <row r="18" spans="2:10" ht="12.75" customHeight="1" x14ac:dyDescent="0.3">
      <c r="B18" s="1065" t="s">
        <v>53</v>
      </c>
      <c r="C18" s="1065"/>
      <c r="D18" s="1065"/>
      <c r="E18" s="391"/>
      <c r="F18" s="391"/>
      <c r="G18" s="391"/>
      <c r="H18" s="391" t="s">
        <v>54</v>
      </c>
    </row>
    <row r="19" spans="2:10" ht="12.75" customHeight="1" x14ac:dyDescent="0.3"/>
    <row r="20" spans="2:10" ht="12.75" customHeight="1" x14ac:dyDescent="0.3"/>
    <row r="21" spans="2:10" s="19" customFormat="1" ht="12.75" customHeight="1" x14ac:dyDescent="0.3">
      <c r="B21" s="604" t="s">
        <v>171</v>
      </c>
      <c r="C21" s="604"/>
      <c r="D21" s="604"/>
      <c r="E21" s="604"/>
      <c r="F21" s="604"/>
      <c r="G21" s="604"/>
      <c r="H21" s="604"/>
      <c r="I21" s="604"/>
      <c r="J21" s="604"/>
    </row>
    <row r="22" spans="2:10" ht="6.75" customHeight="1" thickBot="1" x14ac:dyDescent="0.35">
      <c r="C22" s="92"/>
    </row>
    <row r="23" spans="2:10" s="490" customFormat="1" ht="12.75" customHeight="1" x14ac:dyDescent="0.3">
      <c r="B23" s="1175" t="s">
        <v>141</v>
      </c>
      <c r="C23" s="1176"/>
      <c r="D23" s="1174" t="s">
        <v>283</v>
      </c>
      <c r="E23" s="1172"/>
      <c r="F23" s="1172"/>
      <c r="G23" s="1172"/>
      <c r="H23" s="1173"/>
    </row>
    <row r="24" spans="2:10" s="454" customFormat="1" ht="20.25" customHeight="1" x14ac:dyDescent="0.35">
      <c r="B24" s="1177"/>
      <c r="C24" s="1178"/>
      <c r="D24" s="866" t="s">
        <v>5</v>
      </c>
      <c r="E24" s="928" t="s">
        <v>6</v>
      </c>
      <c r="F24" s="928" t="s">
        <v>7</v>
      </c>
      <c r="G24" s="928" t="s">
        <v>8</v>
      </c>
      <c r="H24" s="929" t="s">
        <v>182</v>
      </c>
    </row>
    <row r="25" spans="2:10" ht="12.75" customHeight="1" x14ac:dyDescent="0.3">
      <c r="B25" s="1189" t="s">
        <v>74</v>
      </c>
      <c r="C25" s="1190"/>
      <c r="D25" s="541"/>
      <c r="E25" s="542"/>
      <c r="F25" s="543"/>
      <c r="G25" s="543"/>
      <c r="H25" s="544"/>
    </row>
    <row r="26" spans="2:10" ht="12.75" customHeight="1" x14ac:dyDescent="0.3">
      <c r="B26" s="1187">
        <v>2016</v>
      </c>
      <c r="C26" s="1188"/>
      <c r="D26" s="556">
        <v>1434.3518100000001</v>
      </c>
      <c r="E26" s="557">
        <v>876.31438000000003</v>
      </c>
      <c r="F26" s="557">
        <v>850.15147999999999</v>
      </c>
      <c r="G26" s="557">
        <v>746.35295999999994</v>
      </c>
      <c r="H26" s="594">
        <v>706.26106000000004</v>
      </c>
    </row>
    <row r="27" spans="2:10" ht="12.75" customHeight="1" x14ac:dyDescent="0.3">
      <c r="B27" s="1187">
        <v>2017</v>
      </c>
      <c r="C27" s="1188"/>
      <c r="D27" s="465">
        <v>378.65661</v>
      </c>
      <c r="E27" s="557">
        <v>998.25603000000001</v>
      </c>
      <c r="F27" s="557">
        <v>702.26204000000007</v>
      </c>
      <c r="G27" s="557">
        <v>690.70934000000011</v>
      </c>
      <c r="H27" s="594">
        <v>507.45354000000003</v>
      </c>
    </row>
    <row r="28" spans="2:10" ht="12.75" customHeight="1" x14ac:dyDescent="0.3">
      <c r="B28" s="1187">
        <v>2018</v>
      </c>
      <c r="C28" s="1188"/>
      <c r="D28" s="465">
        <v>42.703569999999999</v>
      </c>
      <c r="E28" s="558">
        <v>473.49009999999998</v>
      </c>
      <c r="F28" s="170">
        <v>1045.6363699999999</v>
      </c>
      <c r="G28" s="170">
        <v>742.85749999999996</v>
      </c>
      <c r="H28" s="171">
        <v>537.33569</v>
      </c>
    </row>
    <row r="29" spans="2:10" ht="12.75" customHeight="1" x14ac:dyDescent="0.3">
      <c r="B29" s="1187">
        <v>2019</v>
      </c>
      <c r="C29" s="1188"/>
      <c r="D29" s="465">
        <v>1.4829400000000001</v>
      </c>
      <c r="E29" s="558">
        <v>36.593789999999998</v>
      </c>
      <c r="F29" s="558">
        <v>397.08096999999998</v>
      </c>
      <c r="G29" s="655">
        <v>971.92596000000003</v>
      </c>
      <c r="H29" s="171">
        <v>529.94123999999999</v>
      </c>
    </row>
    <row r="30" spans="2:10" ht="12.75" customHeight="1" x14ac:dyDescent="0.3">
      <c r="B30" s="635"/>
      <c r="C30" s="636">
        <v>2020</v>
      </c>
      <c r="D30" s="465" t="s">
        <v>203</v>
      </c>
      <c r="E30" s="558">
        <v>2.5995700000000004</v>
      </c>
      <c r="F30" s="558">
        <v>16.45607</v>
      </c>
      <c r="G30" s="558">
        <v>285.82238000000001</v>
      </c>
      <c r="H30" s="171">
        <v>398.23331999999999</v>
      </c>
    </row>
    <row r="31" spans="2:10" ht="12.75" customHeight="1" thickBot="1" x14ac:dyDescent="0.35">
      <c r="B31" s="1191" t="s">
        <v>189</v>
      </c>
      <c r="C31" s="1192"/>
      <c r="D31" s="465" t="s">
        <v>203</v>
      </c>
      <c r="E31" s="558" t="s">
        <v>203</v>
      </c>
      <c r="F31" s="558">
        <v>2.6382300000000001</v>
      </c>
      <c r="G31" s="558">
        <v>23.38016</v>
      </c>
      <c r="H31" s="567">
        <v>294.58125999999993</v>
      </c>
    </row>
    <row r="32" spans="2:10" ht="15" customHeight="1" thickBot="1" x14ac:dyDescent="0.35">
      <c r="B32" s="1200" t="s">
        <v>159</v>
      </c>
      <c r="C32" s="1201"/>
      <c r="D32" s="559">
        <v>422.84312</v>
      </c>
      <c r="E32" s="560">
        <v>512.68345999999997</v>
      </c>
      <c r="F32" s="560">
        <v>416.17527000000001</v>
      </c>
      <c r="G32" s="560">
        <v>309.20254</v>
      </c>
      <c r="H32" s="609">
        <v>294.58125999999993</v>
      </c>
    </row>
    <row r="33" spans="2:10" ht="24" customHeight="1" thickBot="1" x14ac:dyDescent="0.35">
      <c r="B33" s="1193" t="s">
        <v>160</v>
      </c>
      <c r="C33" s="1194"/>
      <c r="D33" s="610">
        <v>1857.1949300000001</v>
      </c>
      <c r="E33" s="611">
        <v>2387.25387</v>
      </c>
      <c r="F33" s="611">
        <v>3014.2251600000004</v>
      </c>
      <c r="G33" s="611">
        <v>3461.0483000000004</v>
      </c>
      <c r="H33" s="612">
        <v>2973.80611</v>
      </c>
    </row>
    <row r="34" spans="2:10" ht="12.75" customHeight="1" x14ac:dyDescent="0.3">
      <c r="B34" s="1065" t="s">
        <v>53</v>
      </c>
      <c r="C34" s="1065"/>
      <c r="D34" s="1065"/>
      <c r="E34" s="391"/>
      <c r="F34" s="391"/>
      <c r="G34" s="391"/>
      <c r="H34" s="391" t="s">
        <v>54</v>
      </c>
    </row>
    <row r="35" spans="2:10" ht="12.75" customHeight="1" x14ac:dyDescent="0.3">
      <c r="C35" s="501"/>
      <c r="D35" s="500"/>
      <c r="E35" s="391"/>
      <c r="F35" s="391"/>
      <c r="G35" s="391"/>
      <c r="H35" s="391"/>
    </row>
    <row r="36" spans="2:10" ht="12.75" customHeight="1" x14ac:dyDescent="0.3">
      <c r="C36" s="501"/>
      <c r="D36" s="500"/>
      <c r="E36" s="391"/>
      <c r="F36" s="391"/>
      <c r="G36" s="391"/>
      <c r="H36" s="391"/>
    </row>
    <row r="37" spans="2:10" s="19" customFormat="1" ht="12.75" customHeight="1" x14ac:dyDescent="0.3">
      <c r="B37" s="604" t="s">
        <v>172</v>
      </c>
      <c r="C37" s="604"/>
      <c r="D37" s="604"/>
      <c r="E37" s="604"/>
      <c r="F37" s="604"/>
      <c r="G37" s="604"/>
      <c r="H37" s="604"/>
      <c r="I37" s="604"/>
      <c r="J37" s="604"/>
    </row>
    <row r="38" spans="2:10" ht="6.75" customHeight="1" thickBot="1" x14ac:dyDescent="0.35">
      <c r="C38" s="92"/>
    </row>
    <row r="39" spans="2:10" s="490" customFormat="1" ht="12.75" customHeight="1" x14ac:dyDescent="0.3">
      <c r="B39" s="1175" t="s">
        <v>141</v>
      </c>
      <c r="C39" s="1176"/>
      <c r="D39" s="1174" t="s">
        <v>278</v>
      </c>
      <c r="E39" s="1172"/>
      <c r="F39" s="1172"/>
      <c r="G39" s="1172"/>
      <c r="H39" s="1173"/>
    </row>
    <row r="40" spans="2:10" s="454" customFormat="1" ht="20.25" customHeight="1" x14ac:dyDescent="0.35">
      <c r="B40" s="1177"/>
      <c r="C40" s="1178"/>
      <c r="D40" s="866" t="s">
        <v>5</v>
      </c>
      <c r="E40" s="928" t="s">
        <v>6</v>
      </c>
      <c r="F40" s="928" t="s">
        <v>7</v>
      </c>
      <c r="G40" s="928" t="s">
        <v>8</v>
      </c>
      <c r="H40" s="929" t="s">
        <v>182</v>
      </c>
    </row>
    <row r="41" spans="2:10" ht="12.75" customHeight="1" x14ac:dyDescent="0.3">
      <c r="B41" s="1189" t="s">
        <v>74</v>
      </c>
      <c r="C41" s="1190"/>
      <c r="D41" s="541"/>
      <c r="E41" s="542"/>
      <c r="F41" s="543"/>
      <c r="G41" s="543"/>
      <c r="H41" s="544"/>
    </row>
    <row r="42" spans="2:10" ht="12.75" customHeight="1" x14ac:dyDescent="0.3">
      <c r="B42" s="1187">
        <v>2016</v>
      </c>
      <c r="C42" s="1188"/>
      <c r="D42" s="545">
        <v>980</v>
      </c>
      <c r="E42" s="546">
        <v>630</v>
      </c>
      <c r="F42" s="546">
        <v>610</v>
      </c>
      <c r="G42" s="546">
        <v>550</v>
      </c>
      <c r="H42" s="547">
        <v>590</v>
      </c>
    </row>
    <row r="43" spans="2:10" ht="12.75" customHeight="1" x14ac:dyDescent="0.3">
      <c r="B43" s="1187">
        <v>2017</v>
      </c>
      <c r="C43" s="1188"/>
      <c r="D43" s="499">
        <v>1120</v>
      </c>
      <c r="E43" s="546">
        <v>1070</v>
      </c>
      <c r="F43" s="546">
        <v>780</v>
      </c>
      <c r="G43" s="546">
        <v>710</v>
      </c>
      <c r="H43" s="547">
        <v>630</v>
      </c>
    </row>
    <row r="44" spans="2:10" ht="12.75" customHeight="1" x14ac:dyDescent="0.3">
      <c r="B44" s="1187">
        <v>2018</v>
      </c>
      <c r="C44" s="1188"/>
      <c r="D44" s="499">
        <v>780</v>
      </c>
      <c r="E44" s="548">
        <v>1310</v>
      </c>
      <c r="F44" s="186">
        <v>1180</v>
      </c>
      <c r="G44" s="186">
        <v>880</v>
      </c>
      <c r="H44" s="124">
        <v>680</v>
      </c>
    </row>
    <row r="45" spans="2:10" ht="12.75" customHeight="1" x14ac:dyDescent="0.3">
      <c r="B45" s="1187">
        <v>2019</v>
      </c>
      <c r="C45" s="1188"/>
      <c r="D45" s="499">
        <v>490</v>
      </c>
      <c r="E45" s="548">
        <v>620</v>
      </c>
      <c r="F45" s="548">
        <v>1330</v>
      </c>
      <c r="G45" s="654">
        <v>1180</v>
      </c>
      <c r="H45" s="124">
        <v>810</v>
      </c>
    </row>
    <row r="46" spans="2:10" ht="12.75" customHeight="1" x14ac:dyDescent="0.3">
      <c r="B46" s="635"/>
      <c r="C46" s="636">
        <v>2020</v>
      </c>
      <c r="D46" s="499" t="s">
        <v>23</v>
      </c>
      <c r="E46" s="548">
        <v>430</v>
      </c>
      <c r="F46" s="548">
        <v>630</v>
      </c>
      <c r="G46" s="548">
        <v>1170</v>
      </c>
      <c r="H46" s="124">
        <v>920</v>
      </c>
    </row>
    <row r="47" spans="2:10" ht="12.75" customHeight="1" thickBot="1" x14ac:dyDescent="0.35">
      <c r="B47" s="1191" t="s">
        <v>189</v>
      </c>
      <c r="C47" s="1192"/>
      <c r="D47" s="499" t="s">
        <v>23</v>
      </c>
      <c r="E47" s="548" t="s">
        <v>23</v>
      </c>
      <c r="F47" s="548">
        <v>880</v>
      </c>
      <c r="G47" s="548">
        <v>780</v>
      </c>
      <c r="H47" s="549">
        <v>1470</v>
      </c>
    </row>
    <row r="48" spans="2:10" ht="15" customHeight="1" thickBot="1" x14ac:dyDescent="0.35">
      <c r="B48" s="1200" t="s">
        <v>159</v>
      </c>
      <c r="C48" s="1201"/>
      <c r="D48" s="550">
        <v>1070</v>
      </c>
      <c r="E48" s="551">
        <v>1200</v>
      </c>
      <c r="F48" s="551">
        <v>1270</v>
      </c>
      <c r="G48" s="551">
        <v>1130</v>
      </c>
      <c r="H48" s="552">
        <v>1470</v>
      </c>
    </row>
    <row r="49" spans="2:17" ht="24" customHeight="1" thickBot="1" x14ac:dyDescent="0.35">
      <c r="B49" s="1193" t="s">
        <v>160</v>
      </c>
      <c r="C49" s="1194"/>
      <c r="D49" s="553">
        <v>1000</v>
      </c>
      <c r="E49" s="554">
        <v>870</v>
      </c>
      <c r="F49" s="554">
        <v>860</v>
      </c>
      <c r="G49" s="554">
        <v>810</v>
      </c>
      <c r="H49" s="555">
        <v>730</v>
      </c>
    </row>
    <row r="50" spans="2:17" ht="12.75" customHeight="1" x14ac:dyDescent="0.3">
      <c r="B50" s="1065" t="s">
        <v>53</v>
      </c>
      <c r="C50" s="1065"/>
      <c r="D50" s="1065"/>
      <c r="E50" s="391"/>
      <c r="F50" s="391"/>
      <c r="G50" s="391"/>
      <c r="H50" s="391" t="s">
        <v>54</v>
      </c>
    </row>
    <row r="51" spans="2:17" x14ac:dyDescent="0.3">
      <c r="C51" s="1207"/>
      <c r="D51" s="1207"/>
      <c r="E51" s="1207"/>
      <c r="F51" s="561"/>
      <c r="G51" s="637"/>
      <c r="H51" s="561"/>
    </row>
    <row r="52" spans="2:17" s="448" customFormat="1" ht="12.75" customHeight="1" x14ac:dyDescent="0.3">
      <c r="B52" s="1195" t="s">
        <v>164</v>
      </c>
      <c r="C52" s="1195"/>
      <c r="D52" s="1195"/>
      <c r="E52" s="1195"/>
      <c r="F52" s="1195"/>
      <c r="G52" s="1195"/>
      <c r="H52" s="1195"/>
      <c r="I52" s="595"/>
      <c r="J52" s="595"/>
      <c r="K52" s="595"/>
      <c r="L52" s="595"/>
      <c r="M52" s="595"/>
      <c r="N52" s="595"/>
      <c r="O52" s="595"/>
      <c r="P52" s="595"/>
      <c r="Q52" s="595"/>
    </row>
    <row r="53" spans="2:17" s="448" customFormat="1" ht="12.75" customHeight="1" x14ac:dyDescent="0.35">
      <c r="C53" s="475"/>
      <c r="M53" s="468"/>
      <c r="N53" s="468"/>
      <c r="O53" s="469"/>
      <c r="P53" s="469"/>
      <c r="Q53" s="469"/>
    </row>
    <row r="54" spans="2:17" x14ac:dyDescent="0.3">
      <c r="B54" s="1203" t="s">
        <v>80</v>
      </c>
      <c r="C54" s="1204"/>
      <c r="D54" s="1204"/>
      <c r="E54" s="1204"/>
      <c r="F54" s="1204"/>
      <c r="G54" s="1204"/>
      <c r="H54" s="1205"/>
    </row>
    <row r="55" spans="2:17" x14ac:dyDescent="0.3">
      <c r="B55" s="593" t="s">
        <v>225</v>
      </c>
      <c r="C55" s="1206" t="s">
        <v>226</v>
      </c>
      <c r="D55" s="1206"/>
      <c r="E55" s="1206"/>
      <c r="F55" s="1206"/>
      <c r="G55" s="1206"/>
      <c r="H55" s="1206"/>
    </row>
    <row r="56" spans="2:17" x14ac:dyDescent="0.3">
      <c r="B56" s="593" t="s">
        <v>227</v>
      </c>
      <c r="C56" s="1206" t="s">
        <v>228</v>
      </c>
      <c r="D56" s="1206"/>
      <c r="E56" s="1206"/>
      <c r="F56" s="1206"/>
      <c r="G56" s="1206"/>
      <c r="H56" s="1206"/>
    </row>
    <row r="57" spans="2:17" x14ac:dyDescent="0.3">
      <c r="B57" s="593" t="s">
        <v>229</v>
      </c>
      <c r="C57" s="1206" t="s">
        <v>230</v>
      </c>
      <c r="D57" s="1206"/>
      <c r="E57" s="1206"/>
      <c r="F57" s="1206"/>
      <c r="G57" s="1206"/>
      <c r="H57" s="1206"/>
    </row>
    <row r="58" spans="2:17" x14ac:dyDescent="0.3">
      <c r="B58" s="155" t="s">
        <v>245</v>
      </c>
      <c r="C58" s="1206" t="s">
        <v>246</v>
      </c>
      <c r="D58" s="1206"/>
      <c r="E58" s="1206"/>
      <c r="F58" s="1206"/>
      <c r="G58" s="1206"/>
      <c r="H58" s="1206"/>
    </row>
  </sheetData>
  <mergeCells count="40">
    <mergeCell ref="C58:H58"/>
    <mergeCell ref="C57:H57"/>
    <mergeCell ref="C56:H56"/>
    <mergeCell ref="B52:H52"/>
    <mergeCell ref="B48:C48"/>
    <mergeCell ref="B49:C49"/>
    <mergeCell ref="B50:D50"/>
    <mergeCell ref="C51:E51"/>
    <mergeCell ref="B54:H54"/>
    <mergeCell ref="C55:H55"/>
    <mergeCell ref="B47:C47"/>
    <mergeCell ref="B32:C32"/>
    <mergeCell ref="B33:C33"/>
    <mergeCell ref="B34:D34"/>
    <mergeCell ref="B39:C40"/>
    <mergeCell ref="D39:H39"/>
    <mergeCell ref="B41:C41"/>
    <mergeCell ref="B42:C42"/>
    <mergeCell ref="B43:C43"/>
    <mergeCell ref="B44:C44"/>
    <mergeCell ref="B45:C45"/>
    <mergeCell ref="B31:C31"/>
    <mergeCell ref="B16:C16"/>
    <mergeCell ref="B17:C17"/>
    <mergeCell ref="B18:D18"/>
    <mergeCell ref="B23:C24"/>
    <mergeCell ref="D23:H23"/>
    <mergeCell ref="B25:C25"/>
    <mergeCell ref="B26:C26"/>
    <mergeCell ref="B27:C27"/>
    <mergeCell ref="B28:C28"/>
    <mergeCell ref="B29:C29"/>
    <mergeCell ref="B15:C15"/>
    <mergeCell ref="B7:C8"/>
    <mergeCell ref="D7:H7"/>
    <mergeCell ref="B9:C9"/>
    <mergeCell ref="B10:C10"/>
    <mergeCell ref="B11:C11"/>
    <mergeCell ref="B12:C12"/>
    <mergeCell ref="B13:C13"/>
  </mergeCells>
  <phoneticPr fontId="40" type="noConversion"/>
  <pageMargins left="0.70866141732283472" right="0.70866141732283472" top="0.74803149606299213" bottom="0.74803149606299213" header="0.31496062992125984" footer="0.31496062992125984"/>
  <pageSetup paperSize="9" scale="79" fitToHeight="2" orientation="landscape" r:id="rId1"/>
  <headerFooter>
    <oddHeader>&amp;C&amp;"Calibri"&amp;11&amp;K000000OFFICIAL SENSITIVE - COMMERCIAL&amp;1#</oddHeader>
    <oddFooter>&amp;C&amp;1#&amp;"Calibri"&amp;9&amp;K000000OFFICIAL SENSITIVE - COMMERCIAL</oddFooter>
  </headerFooter>
  <rowBreaks count="1" manualBreakCount="1">
    <brk id="36"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AA5F-CB4F-47E4-86EC-9A3747CB9E4E}">
  <sheetPr>
    <tabColor rgb="FF3D6497"/>
  </sheetPr>
  <dimension ref="B1:AD84"/>
  <sheetViews>
    <sheetView showGridLines="0" zoomScaleNormal="100" workbookViewId="0"/>
  </sheetViews>
  <sheetFormatPr defaultColWidth="9.1796875" defaultRowHeight="13" x14ac:dyDescent="0.3"/>
  <cols>
    <col min="1" max="1" width="1.7265625" style="486" customWidth="1"/>
    <col min="2" max="2" width="3" style="486" customWidth="1"/>
    <col min="3" max="3" width="26.81640625" style="486" customWidth="1"/>
    <col min="4" max="13" width="10.1796875" style="486" customWidth="1"/>
    <col min="14" max="18" width="10.1796875" style="489" customWidth="1"/>
    <col min="19" max="19" width="2.54296875" style="486" customWidth="1"/>
    <col min="20" max="30" width="8.26953125" style="486" customWidth="1"/>
    <col min="31" max="31" width="2.7265625" style="486" customWidth="1"/>
    <col min="32" max="44" width="8.453125" style="486" customWidth="1"/>
    <col min="45" max="16384" width="9.1796875" style="486"/>
  </cols>
  <sheetData>
    <row r="1" spans="2:24" s="485" customFormat="1" ht="15" customHeight="1" x14ac:dyDescent="0.35">
      <c r="B1" s="591" t="s">
        <v>295</v>
      </c>
      <c r="C1" s="591"/>
      <c r="D1" s="591"/>
      <c r="E1" s="591"/>
      <c r="F1" s="591"/>
      <c r="G1" s="591"/>
      <c r="H1" s="591"/>
      <c r="I1" s="591"/>
      <c r="J1" s="591"/>
      <c r="K1" s="591"/>
      <c r="L1" s="591"/>
      <c r="M1" s="591"/>
      <c r="N1" s="591"/>
      <c r="O1" s="591"/>
      <c r="P1" s="591"/>
      <c r="Q1" s="591"/>
      <c r="R1" s="591"/>
      <c r="S1" s="504"/>
    </row>
    <row r="2" spans="2:24" s="563" customFormat="1" ht="15" customHeight="1" x14ac:dyDescent="0.35">
      <c r="B2" s="598" t="s">
        <v>77</v>
      </c>
      <c r="C2" s="598"/>
      <c r="D2" s="598"/>
      <c r="E2" s="598"/>
      <c r="F2" s="598"/>
      <c r="G2" s="598"/>
      <c r="H2" s="598"/>
      <c r="I2" s="598"/>
      <c r="J2" s="598"/>
      <c r="K2" s="598"/>
      <c r="L2" s="598"/>
      <c r="M2" s="598"/>
      <c r="N2" s="598"/>
      <c r="O2" s="598"/>
      <c r="P2" s="598"/>
      <c r="Q2" s="598"/>
      <c r="R2" s="598"/>
      <c r="S2" s="562"/>
    </row>
    <row r="3" spans="2:24" s="33" customFormat="1" ht="14.5" x14ac:dyDescent="0.35">
      <c r="B3" s="359" t="s">
        <v>184</v>
      </c>
      <c r="C3" s="359"/>
      <c r="D3" s="359"/>
      <c r="E3" s="359"/>
      <c r="F3" s="359"/>
      <c r="G3" s="359"/>
      <c r="H3" s="359"/>
      <c r="I3" s="359"/>
      <c r="J3" s="359"/>
      <c r="K3" s="359"/>
      <c r="L3" s="359"/>
      <c r="M3" s="359"/>
      <c r="N3" s="359"/>
      <c r="O3" s="359"/>
      <c r="P3" s="359"/>
      <c r="Q3" s="359"/>
      <c r="R3" s="359"/>
    </row>
    <row r="4" spans="2:24" ht="12.75" customHeight="1" x14ac:dyDescent="0.3">
      <c r="C4" s="487"/>
      <c r="D4" s="505"/>
      <c r="E4" s="505"/>
      <c r="F4" s="506"/>
      <c r="G4" s="506"/>
      <c r="H4" s="506"/>
      <c r="I4" s="503"/>
      <c r="J4" s="503" t="s">
        <v>155</v>
      </c>
      <c r="K4" s="488"/>
      <c r="L4" s="503"/>
      <c r="M4" s="503"/>
      <c r="N4" s="488"/>
      <c r="O4" s="488"/>
      <c r="P4" s="488"/>
      <c r="Q4" s="488"/>
      <c r="R4" s="368"/>
    </row>
    <row r="5" spans="2:24" ht="12.75" customHeight="1" x14ac:dyDescent="0.3">
      <c r="B5" s="590" t="s">
        <v>161</v>
      </c>
      <c r="C5" s="590"/>
      <c r="D5" s="590"/>
      <c r="E5" s="590"/>
      <c r="F5" s="590"/>
      <c r="G5" s="590"/>
      <c r="H5" s="590"/>
      <c r="I5" s="590"/>
      <c r="J5" s="590"/>
      <c r="K5" s="590"/>
      <c r="L5" s="590"/>
      <c r="M5" s="590"/>
      <c r="N5" s="590"/>
      <c r="O5" s="590"/>
      <c r="P5" s="590"/>
      <c r="Q5" s="590"/>
      <c r="R5" s="590"/>
    </row>
    <row r="6" spans="2:24" ht="6.75" customHeight="1" thickBot="1" x14ac:dyDescent="0.35">
      <c r="C6" s="507"/>
    </row>
    <row r="7" spans="2:24" s="490" customFormat="1" ht="12.75" customHeight="1" x14ac:dyDescent="0.3">
      <c r="B7" s="1175" t="s">
        <v>141</v>
      </c>
      <c r="C7" s="1176"/>
      <c r="D7" s="1174" t="s">
        <v>287</v>
      </c>
      <c r="E7" s="1172"/>
      <c r="F7" s="1172"/>
      <c r="G7" s="1172"/>
      <c r="H7" s="1172"/>
      <c r="I7" s="1172"/>
      <c r="J7" s="1172"/>
      <c r="K7" s="1172"/>
      <c r="L7" s="1172"/>
      <c r="M7" s="1172"/>
      <c r="N7" s="1172"/>
      <c r="O7" s="1172"/>
      <c r="P7" s="1172"/>
      <c r="Q7" s="1172"/>
      <c r="R7" s="1173"/>
    </row>
    <row r="8" spans="2:24" s="490" customFormat="1" ht="12.75" customHeight="1" x14ac:dyDescent="0.3">
      <c r="B8" s="1177"/>
      <c r="C8" s="1178"/>
      <c r="D8" s="508" t="s">
        <v>67</v>
      </c>
      <c r="E8" s="509" t="s">
        <v>68</v>
      </c>
      <c r="F8" s="509" t="s">
        <v>69</v>
      </c>
      <c r="G8" s="509" t="s">
        <v>70</v>
      </c>
      <c r="H8" s="509" t="s">
        <v>71</v>
      </c>
      <c r="I8" s="509" t="s">
        <v>72</v>
      </c>
      <c r="J8" s="491" t="s">
        <v>73</v>
      </c>
      <c r="K8" s="491" t="s">
        <v>2</v>
      </c>
      <c r="L8" s="491" t="s">
        <v>3</v>
      </c>
      <c r="M8" s="491" t="s">
        <v>4</v>
      </c>
      <c r="N8" s="491" t="s">
        <v>5</v>
      </c>
      <c r="O8" s="491" t="s">
        <v>6</v>
      </c>
      <c r="P8" s="491" t="s">
        <v>7</v>
      </c>
      <c r="Q8" s="491" t="s">
        <v>8</v>
      </c>
      <c r="R8" s="492" t="s">
        <v>182</v>
      </c>
    </row>
    <row r="9" spans="2:24" ht="12.75" customHeight="1" x14ac:dyDescent="0.3">
      <c r="B9" s="1189" t="s">
        <v>74</v>
      </c>
      <c r="C9" s="1190"/>
      <c r="D9" s="870"/>
      <c r="E9" s="495"/>
      <c r="F9" s="869"/>
      <c r="G9" s="494"/>
      <c r="H9" s="494"/>
      <c r="I9" s="494"/>
      <c r="J9" s="494"/>
      <c r="K9" s="494"/>
      <c r="L9" s="494"/>
      <c r="M9" s="494"/>
      <c r="N9" s="494"/>
      <c r="O9" s="494"/>
      <c r="P9" s="495"/>
      <c r="Q9" s="495"/>
      <c r="R9" s="496"/>
    </row>
    <row r="10" spans="2:24" ht="12.75" customHeight="1" x14ac:dyDescent="0.3">
      <c r="B10" s="1187">
        <v>2007</v>
      </c>
      <c r="C10" s="1188"/>
      <c r="D10" s="352" t="s">
        <v>203</v>
      </c>
      <c r="E10" s="565" t="s">
        <v>203</v>
      </c>
      <c r="F10" s="871" t="s">
        <v>203</v>
      </c>
      <c r="G10" s="564" t="s">
        <v>203</v>
      </c>
      <c r="H10" s="564" t="s">
        <v>203</v>
      </c>
      <c r="I10" s="564" t="s">
        <v>203</v>
      </c>
      <c r="J10" s="564" t="s">
        <v>203</v>
      </c>
      <c r="K10" s="564" t="s">
        <v>203</v>
      </c>
      <c r="L10" s="564" t="s">
        <v>203</v>
      </c>
      <c r="M10" s="564" t="s">
        <v>203</v>
      </c>
      <c r="N10" s="564" t="s">
        <v>203</v>
      </c>
      <c r="O10" s="564" t="s">
        <v>203</v>
      </c>
      <c r="P10" s="564" t="s">
        <v>203</v>
      </c>
      <c r="Q10" s="564" t="s">
        <v>203</v>
      </c>
      <c r="R10" s="874" t="s">
        <v>203</v>
      </c>
      <c r="T10" s="448"/>
      <c r="W10" s="514"/>
      <c r="X10" s="514"/>
    </row>
    <row r="11" spans="2:24" ht="12.75" customHeight="1" x14ac:dyDescent="0.3">
      <c r="B11" s="1187">
        <v>2008</v>
      </c>
      <c r="C11" s="1188"/>
      <c r="D11" s="352" t="s">
        <v>203</v>
      </c>
      <c r="E11" s="558">
        <v>0.13900000000000001</v>
      </c>
      <c r="F11" s="871">
        <v>0.27900000000000003</v>
      </c>
      <c r="G11" s="564">
        <v>0.26200000000000001</v>
      </c>
      <c r="H11" s="564">
        <v>0.2</v>
      </c>
      <c r="I11" s="564">
        <v>0.19</v>
      </c>
      <c r="J11" s="564">
        <v>0.16200000000000001</v>
      </c>
      <c r="K11" s="564">
        <v>0.14499999999999999</v>
      </c>
      <c r="L11" s="564">
        <v>0.112</v>
      </c>
      <c r="M11" s="564">
        <v>0.10100000000000001</v>
      </c>
      <c r="N11" s="564">
        <v>9.2999999999999999E-2</v>
      </c>
      <c r="O11" s="564">
        <v>7.6999999999999999E-2</v>
      </c>
      <c r="P11" s="170">
        <v>5.7000000000000002E-2</v>
      </c>
      <c r="Q11" s="170">
        <v>5.5E-2</v>
      </c>
      <c r="R11" s="171" t="s">
        <v>203</v>
      </c>
      <c r="T11" s="448"/>
      <c r="W11" s="514"/>
      <c r="X11" s="514"/>
    </row>
    <row r="12" spans="2:24" ht="12.75" customHeight="1" x14ac:dyDescent="0.3">
      <c r="B12" s="1187">
        <v>2009</v>
      </c>
      <c r="C12" s="1188"/>
      <c r="D12" s="352" t="s">
        <v>203</v>
      </c>
      <c r="E12" s="558" t="s">
        <v>203</v>
      </c>
      <c r="F12" s="465">
        <v>0.22</v>
      </c>
      <c r="G12" s="564">
        <v>0.28499999999999998</v>
      </c>
      <c r="H12" s="564">
        <v>0.24199999999999999</v>
      </c>
      <c r="I12" s="564">
        <v>0.219</v>
      </c>
      <c r="J12" s="564">
        <v>0.23400000000000001</v>
      </c>
      <c r="K12" s="564">
        <v>0.23599999999999999</v>
      </c>
      <c r="L12" s="564">
        <v>0.24099999999999999</v>
      </c>
      <c r="M12" s="564">
        <v>0.216</v>
      </c>
      <c r="N12" s="564">
        <v>0.20399999999999999</v>
      </c>
      <c r="O12" s="564">
        <v>0.17599999999999999</v>
      </c>
      <c r="P12" s="170">
        <v>0.161</v>
      </c>
      <c r="Q12" s="170">
        <v>0.13100000000000001</v>
      </c>
      <c r="R12" s="171">
        <v>9.1999999999999998E-2</v>
      </c>
      <c r="W12" s="514"/>
      <c r="X12" s="514"/>
    </row>
    <row r="13" spans="2:24" ht="12.75" customHeight="1" x14ac:dyDescent="0.3">
      <c r="B13" s="1187">
        <v>2010</v>
      </c>
      <c r="C13" s="1188"/>
      <c r="D13" s="352" t="s">
        <v>203</v>
      </c>
      <c r="E13" s="558" t="s">
        <v>203</v>
      </c>
      <c r="F13" s="465">
        <v>0.11</v>
      </c>
      <c r="G13" s="467">
        <v>0.23799999999999999</v>
      </c>
      <c r="H13" s="564">
        <v>0.52500000000000002</v>
      </c>
      <c r="I13" s="564">
        <v>0.55900000000000005</v>
      </c>
      <c r="J13" s="564">
        <v>0.53400000000000003</v>
      </c>
      <c r="K13" s="564">
        <v>0.63</v>
      </c>
      <c r="L13" s="564">
        <v>0.68899999999999995</v>
      </c>
      <c r="M13" s="564">
        <v>0.68899999999999995</v>
      </c>
      <c r="N13" s="564">
        <v>0.66500000000000004</v>
      </c>
      <c r="O13" s="564">
        <v>0.65100000000000002</v>
      </c>
      <c r="P13" s="170">
        <v>0.57699999999999996</v>
      </c>
      <c r="Q13" s="170">
        <v>0.505</v>
      </c>
      <c r="R13" s="171">
        <v>0.375</v>
      </c>
      <c r="W13" s="514"/>
      <c r="X13" s="514"/>
    </row>
    <row r="14" spans="2:24" ht="12.75" customHeight="1" x14ac:dyDescent="0.3">
      <c r="B14" s="1187">
        <v>2011</v>
      </c>
      <c r="C14" s="1188"/>
      <c r="D14" s="352" t="s">
        <v>203</v>
      </c>
      <c r="E14" s="558" t="s">
        <v>203</v>
      </c>
      <c r="F14" s="465">
        <v>0.111</v>
      </c>
      <c r="G14" s="467">
        <v>8.7999999999999995E-2</v>
      </c>
      <c r="H14" s="467">
        <v>0.25600000000000001</v>
      </c>
      <c r="I14" s="564">
        <v>0.629</v>
      </c>
      <c r="J14" s="564">
        <v>0.72299999999999998</v>
      </c>
      <c r="K14" s="564">
        <v>0.94599999999999995</v>
      </c>
      <c r="L14" s="564">
        <v>1.0309999999999999</v>
      </c>
      <c r="M14" s="564">
        <v>1.093</v>
      </c>
      <c r="N14" s="564">
        <v>1.159</v>
      </c>
      <c r="O14" s="564">
        <v>1.1259999999999999</v>
      </c>
      <c r="P14" s="170">
        <v>1.0669999999999999</v>
      </c>
      <c r="Q14" s="170">
        <v>0.96699999999999997</v>
      </c>
      <c r="R14" s="171">
        <v>0.78400000000000003</v>
      </c>
      <c r="W14" s="514"/>
      <c r="X14" s="514"/>
    </row>
    <row r="15" spans="2:24" ht="12.75" customHeight="1" x14ac:dyDescent="0.3">
      <c r="B15" s="1187">
        <v>2012</v>
      </c>
      <c r="C15" s="1188"/>
      <c r="D15" s="352" t="s">
        <v>203</v>
      </c>
      <c r="E15" s="558" t="s">
        <v>203</v>
      </c>
      <c r="F15" s="465" t="s">
        <v>203</v>
      </c>
      <c r="G15" s="467">
        <v>5.8999999999999997E-2</v>
      </c>
      <c r="H15" s="467" t="s">
        <v>203</v>
      </c>
      <c r="I15" s="467">
        <v>0.249</v>
      </c>
      <c r="J15" s="564">
        <v>0.73599999999999999</v>
      </c>
      <c r="K15" s="564">
        <v>0.94599999999999995</v>
      </c>
      <c r="L15" s="564">
        <v>1.056</v>
      </c>
      <c r="M15" s="564">
        <v>1.2230000000000001</v>
      </c>
      <c r="N15" s="564">
        <v>1.3120000000000001</v>
      </c>
      <c r="O15" s="564">
        <v>1.333</v>
      </c>
      <c r="P15" s="170">
        <v>1.256</v>
      </c>
      <c r="Q15" s="170">
        <v>1.1499999999999999</v>
      </c>
      <c r="R15" s="171">
        <v>0.93300000000000005</v>
      </c>
      <c r="W15" s="514"/>
      <c r="X15" s="514"/>
    </row>
    <row r="16" spans="2:24" ht="12.75" customHeight="1" x14ac:dyDescent="0.3">
      <c r="B16" s="1187">
        <v>2013</v>
      </c>
      <c r="C16" s="1188"/>
      <c r="D16" s="352" t="s">
        <v>203</v>
      </c>
      <c r="E16" s="558" t="s">
        <v>203</v>
      </c>
      <c r="F16" s="465" t="s">
        <v>203</v>
      </c>
      <c r="G16" s="467" t="s">
        <v>203</v>
      </c>
      <c r="H16" s="467" t="s">
        <v>203</v>
      </c>
      <c r="I16" s="467" t="s">
        <v>203</v>
      </c>
      <c r="J16" s="467">
        <v>0.25800000000000001</v>
      </c>
      <c r="K16" s="564">
        <v>0.76600000000000001</v>
      </c>
      <c r="L16" s="564">
        <v>0.97499999999999998</v>
      </c>
      <c r="M16" s="564">
        <v>1.121</v>
      </c>
      <c r="N16" s="564">
        <v>1.2130000000000001</v>
      </c>
      <c r="O16" s="564">
        <v>1.381</v>
      </c>
      <c r="P16" s="170">
        <v>1.3</v>
      </c>
      <c r="Q16" s="170">
        <v>1.2589999999999999</v>
      </c>
      <c r="R16" s="171">
        <v>1.0369999999999999</v>
      </c>
      <c r="W16" s="514"/>
      <c r="X16" s="514"/>
    </row>
    <row r="17" spans="2:26" ht="12.75" customHeight="1" x14ac:dyDescent="0.3">
      <c r="B17" s="1187">
        <v>2014</v>
      </c>
      <c r="C17" s="1188"/>
      <c r="D17" s="352" t="s">
        <v>203</v>
      </c>
      <c r="E17" s="558" t="s">
        <v>203</v>
      </c>
      <c r="F17" s="465" t="s">
        <v>203</v>
      </c>
      <c r="G17" s="467" t="s">
        <v>203</v>
      </c>
      <c r="H17" s="467" t="s">
        <v>203</v>
      </c>
      <c r="I17" s="467" t="s">
        <v>203</v>
      </c>
      <c r="J17" s="467">
        <v>5.2999999999999999E-2</v>
      </c>
      <c r="K17" s="467">
        <v>0.218</v>
      </c>
      <c r="L17" s="564">
        <v>0.36799999999999999</v>
      </c>
      <c r="M17" s="564">
        <v>0.78700000000000003</v>
      </c>
      <c r="N17" s="564">
        <v>0.94199999999999995</v>
      </c>
      <c r="O17" s="564">
        <v>1.1180000000000001</v>
      </c>
      <c r="P17" s="170">
        <v>1.3029999999999999</v>
      </c>
      <c r="Q17" s="170">
        <v>1.377</v>
      </c>
      <c r="R17" s="171">
        <v>1.204</v>
      </c>
      <c r="W17" s="514"/>
      <c r="X17" s="514"/>
    </row>
    <row r="18" spans="2:26" ht="12.75" customHeight="1" x14ac:dyDescent="0.3">
      <c r="B18" s="1187">
        <v>2015</v>
      </c>
      <c r="C18" s="1188"/>
      <c r="D18" s="352" t="s">
        <v>203</v>
      </c>
      <c r="E18" s="558" t="s">
        <v>203</v>
      </c>
      <c r="F18" s="465" t="s">
        <v>203</v>
      </c>
      <c r="G18" s="467" t="s">
        <v>203</v>
      </c>
      <c r="H18" s="467" t="s">
        <v>203</v>
      </c>
      <c r="I18" s="467" t="s">
        <v>203</v>
      </c>
      <c r="J18" s="467" t="s">
        <v>203</v>
      </c>
      <c r="K18" s="467" t="s">
        <v>203</v>
      </c>
      <c r="L18" s="467">
        <v>0.17899999999999999</v>
      </c>
      <c r="M18" s="564">
        <v>0.64</v>
      </c>
      <c r="N18" s="564">
        <v>0.871</v>
      </c>
      <c r="O18" s="564">
        <v>1.1459999999999999</v>
      </c>
      <c r="P18" s="170">
        <v>1.306</v>
      </c>
      <c r="Q18" s="170">
        <v>1.494</v>
      </c>
      <c r="R18" s="171">
        <v>1.3520000000000001</v>
      </c>
      <c r="W18" s="514"/>
      <c r="X18" s="514"/>
    </row>
    <row r="19" spans="2:26" ht="12.75" customHeight="1" x14ac:dyDescent="0.3">
      <c r="B19" s="1187">
        <v>2016</v>
      </c>
      <c r="C19" s="1188"/>
      <c r="D19" s="352" t="s">
        <v>203</v>
      </c>
      <c r="E19" s="558" t="s">
        <v>203</v>
      </c>
      <c r="F19" s="465" t="s">
        <v>203</v>
      </c>
      <c r="G19" s="467" t="s">
        <v>203</v>
      </c>
      <c r="H19" s="467" t="s">
        <v>203</v>
      </c>
      <c r="I19" s="467" t="s">
        <v>203</v>
      </c>
      <c r="J19" s="467" t="s">
        <v>203</v>
      </c>
      <c r="K19" s="467">
        <v>7.9000000000000001E-2</v>
      </c>
      <c r="L19" s="467">
        <v>0.125</v>
      </c>
      <c r="M19" s="467">
        <v>0.32700000000000001</v>
      </c>
      <c r="N19" s="564">
        <v>1.0760000000000001</v>
      </c>
      <c r="O19" s="564">
        <v>1.4239999999999999</v>
      </c>
      <c r="P19" s="170">
        <v>1.621</v>
      </c>
      <c r="Q19" s="170">
        <v>1.7170000000000001</v>
      </c>
      <c r="R19" s="171">
        <v>1.61</v>
      </c>
      <c r="W19" s="514"/>
      <c r="X19" s="514"/>
    </row>
    <row r="20" spans="2:26" ht="12.75" customHeight="1" x14ac:dyDescent="0.3">
      <c r="B20" s="1187">
        <v>2017</v>
      </c>
      <c r="C20" s="1188"/>
      <c r="D20" s="352" t="s">
        <v>203</v>
      </c>
      <c r="E20" s="558" t="s">
        <v>203</v>
      </c>
      <c r="F20" s="465" t="s">
        <v>203</v>
      </c>
      <c r="G20" s="467" t="s">
        <v>203</v>
      </c>
      <c r="H20" s="467" t="s">
        <v>203</v>
      </c>
      <c r="I20" s="467" t="s">
        <v>203</v>
      </c>
      <c r="J20" s="467" t="s">
        <v>203</v>
      </c>
      <c r="K20" s="467" t="s">
        <v>203</v>
      </c>
      <c r="L20" s="467" t="s">
        <v>203</v>
      </c>
      <c r="M20" s="467">
        <v>5.5E-2</v>
      </c>
      <c r="N20" s="467">
        <v>0.33900000000000002</v>
      </c>
      <c r="O20" s="564">
        <v>0.91400000000000003</v>
      </c>
      <c r="P20" s="170">
        <v>1.036</v>
      </c>
      <c r="Q20" s="170">
        <v>1.1100000000000001</v>
      </c>
      <c r="R20" s="171">
        <v>1.0249999999999999</v>
      </c>
      <c r="W20" s="514"/>
      <c r="X20" s="514"/>
      <c r="Y20" s="498"/>
      <c r="Z20" s="498"/>
    </row>
    <row r="21" spans="2:26" ht="12.75" customHeight="1" x14ac:dyDescent="0.3">
      <c r="B21" s="1187">
        <v>2018</v>
      </c>
      <c r="C21" s="1188"/>
      <c r="D21" s="352" t="s">
        <v>203</v>
      </c>
      <c r="E21" s="558" t="s">
        <v>203</v>
      </c>
      <c r="F21" s="465" t="s">
        <v>203</v>
      </c>
      <c r="G21" s="467" t="s">
        <v>203</v>
      </c>
      <c r="H21" s="467" t="s">
        <v>203</v>
      </c>
      <c r="I21" s="467" t="s">
        <v>203</v>
      </c>
      <c r="J21" s="467" t="s">
        <v>203</v>
      </c>
      <c r="K21" s="467" t="s">
        <v>203</v>
      </c>
      <c r="L21" s="467" t="s">
        <v>203</v>
      </c>
      <c r="M21" s="467">
        <v>5.7000000000000002E-2</v>
      </c>
      <c r="N21" s="467">
        <v>0.11600000000000001</v>
      </c>
      <c r="O21" s="467">
        <v>0.36899999999999999</v>
      </c>
      <c r="P21" s="565">
        <v>0.85499999999999998</v>
      </c>
      <c r="Q21" s="565">
        <v>0.96799999999999997</v>
      </c>
      <c r="R21" s="566">
        <v>0.97</v>
      </c>
      <c r="W21" s="514"/>
      <c r="X21" s="514"/>
      <c r="Y21" s="498"/>
      <c r="Z21" s="498"/>
    </row>
    <row r="22" spans="2:26" ht="12.75" customHeight="1" x14ac:dyDescent="0.3">
      <c r="B22" s="1187">
        <v>2019</v>
      </c>
      <c r="C22" s="1188"/>
      <c r="D22" s="352" t="s">
        <v>203</v>
      </c>
      <c r="E22" s="558" t="s">
        <v>203</v>
      </c>
      <c r="F22" s="465" t="s">
        <v>203</v>
      </c>
      <c r="G22" s="467" t="s">
        <v>203</v>
      </c>
      <c r="H22" s="467" t="s">
        <v>203</v>
      </c>
      <c r="I22" s="467" t="s">
        <v>203</v>
      </c>
      <c r="J22" s="467" t="s">
        <v>203</v>
      </c>
      <c r="K22" s="467" t="s">
        <v>203</v>
      </c>
      <c r="L22" s="467" t="s">
        <v>203</v>
      </c>
      <c r="M22" s="467" t="s">
        <v>203</v>
      </c>
      <c r="N22" s="467">
        <v>0.113</v>
      </c>
      <c r="O22" s="467">
        <v>0.28899999999999998</v>
      </c>
      <c r="P22" s="558">
        <v>0.81599999999999995</v>
      </c>
      <c r="Q22" s="655">
        <v>2.105</v>
      </c>
      <c r="R22" s="171">
        <v>2.0510000000000002</v>
      </c>
      <c r="W22" s="514"/>
      <c r="X22" s="514"/>
      <c r="Y22" s="498"/>
      <c r="Z22" s="498"/>
    </row>
    <row r="23" spans="2:26" ht="12.75" customHeight="1" x14ac:dyDescent="0.3">
      <c r="B23" s="867"/>
      <c r="C23" s="868">
        <v>2020</v>
      </c>
      <c r="D23" s="352" t="s">
        <v>203</v>
      </c>
      <c r="E23" s="558" t="s">
        <v>203</v>
      </c>
      <c r="F23" s="465" t="s">
        <v>203</v>
      </c>
      <c r="G23" s="467" t="s">
        <v>203</v>
      </c>
      <c r="H23" s="467" t="s">
        <v>203</v>
      </c>
      <c r="I23" s="467" t="s">
        <v>203</v>
      </c>
      <c r="J23" s="467" t="s">
        <v>203</v>
      </c>
      <c r="K23" s="467" t="s">
        <v>203</v>
      </c>
      <c r="L23" s="467" t="s">
        <v>203</v>
      </c>
      <c r="M23" s="467" t="s">
        <v>203</v>
      </c>
      <c r="N23" s="467" t="s">
        <v>203</v>
      </c>
      <c r="O23" s="467">
        <v>0.128</v>
      </c>
      <c r="P23" s="558">
        <v>0.16900000000000001</v>
      </c>
      <c r="Q23" s="558">
        <v>0.65400000000000003</v>
      </c>
      <c r="R23" s="171">
        <v>1.3049999999999999</v>
      </c>
      <c r="W23" s="514"/>
      <c r="X23" s="514"/>
      <c r="Y23" s="498"/>
      <c r="Z23" s="498"/>
    </row>
    <row r="24" spans="2:26" ht="12.75" customHeight="1" thickBot="1" x14ac:dyDescent="0.35">
      <c r="B24" s="1191" t="s">
        <v>189</v>
      </c>
      <c r="C24" s="1192"/>
      <c r="D24" s="872" t="s">
        <v>203</v>
      </c>
      <c r="E24" s="558" t="s">
        <v>203</v>
      </c>
      <c r="F24" s="465" t="s">
        <v>203</v>
      </c>
      <c r="G24" s="467" t="s">
        <v>203</v>
      </c>
      <c r="H24" s="467" t="s">
        <v>203</v>
      </c>
      <c r="I24" s="467" t="s">
        <v>203</v>
      </c>
      <c r="J24" s="467" t="s">
        <v>203</v>
      </c>
      <c r="K24" s="467" t="s">
        <v>203</v>
      </c>
      <c r="L24" s="467" t="s">
        <v>203</v>
      </c>
      <c r="M24" s="467" t="s">
        <v>203</v>
      </c>
      <c r="N24" s="467" t="s">
        <v>203</v>
      </c>
      <c r="O24" s="467">
        <v>8.1000000000000003E-2</v>
      </c>
      <c r="P24" s="558">
        <v>0.185</v>
      </c>
      <c r="Q24" s="558">
        <v>0.33300000000000002</v>
      </c>
      <c r="R24" s="567">
        <v>0.93899999999999995</v>
      </c>
      <c r="W24" s="514"/>
      <c r="X24" s="514"/>
      <c r="Y24" s="498"/>
      <c r="Z24" s="498"/>
    </row>
    <row r="25" spans="2:26" ht="25.5" customHeight="1" thickBot="1" x14ac:dyDescent="0.35">
      <c r="B25" s="1200" t="s">
        <v>159</v>
      </c>
      <c r="C25" s="1201"/>
      <c r="D25" s="177" t="s">
        <v>203</v>
      </c>
      <c r="E25" s="178">
        <v>0.22000000000000003</v>
      </c>
      <c r="F25" s="178">
        <v>0.49299999999999999</v>
      </c>
      <c r="G25" s="178">
        <v>0.40599999999999997</v>
      </c>
      <c r="H25" s="178">
        <v>0.35</v>
      </c>
      <c r="I25" s="178">
        <v>0.33200000000000007</v>
      </c>
      <c r="J25" s="178">
        <v>0.35800000000000004</v>
      </c>
      <c r="K25" s="178">
        <v>0.36600000000000005</v>
      </c>
      <c r="L25" s="178">
        <v>0.38600000000000001</v>
      </c>
      <c r="M25" s="178">
        <v>0.47100000000000003</v>
      </c>
      <c r="N25" s="178">
        <v>0.6110000000000001</v>
      </c>
      <c r="O25" s="178">
        <v>0.86699999999999988</v>
      </c>
      <c r="P25" s="173">
        <v>1.17</v>
      </c>
      <c r="Q25" s="173">
        <v>0.9870000000000001</v>
      </c>
      <c r="R25" s="303">
        <v>0.93899999999999995</v>
      </c>
      <c r="W25" s="514"/>
      <c r="X25" s="514"/>
    </row>
    <row r="26" spans="2:26" ht="27.75" customHeight="1" thickBot="1" x14ac:dyDescent="0.35">
      <c r="B26" s="1193" t="s">
        <v>160</v>
      </c>
      <c r="C26" s="1194"/>
      <c r="D26" s="535" t="s">
        <v>203</v>
      </c>
      <c r="E26" s="536">
        <v>0.222</v>
      </c>
      <c r="F26" s="536">
        <v>0.77600000000000002</v>
      </c>
      <c r="G26" s="536">
        <v>0.95599999999999996</v>
      </c>
      <c r="H26" s="536">
        <v>1.3180000000000001</v>
      </c>
      <c r="I26" s="536">
        <v>1.9330000000000001</v>
      </c>
      <c r="J26" s="536">
        <v>2.75</v>
      </c>
      <c r="K26" s="536">
        <v>4.0380000000000003</v>
      </c>
      <c r="L26" s="536">
        <v>4.8600000000000003</v>
      </c>
      <c r="M26" s="536">
        <v>6.3440000000000003</v>
      </c>
      <c r="N26" s="536">
        <v>8.1479999999999997</v>
      </c>
      <c r="O26" s="536">
        <v>10.215</v>
      </c>
      <c r="P26" s="568">
        <v>11.711</v>
      </c>
      <c r="Q26" s="568">
        <v>13.826000000000001</v>
      </c>
      <c r="R26" s="569">
        <v>13.712999999999999</v>
      </c>
      <c r="W26" s="514"/>
      <c r="X26" s="514"/>
    </row>
    <row r="27" spans="2:26" ht="12.75" customHeight="1" x14ac:dyDescent="0.3">
      <c r="B27" s="1041" t="s">
        <v>53</v>
      </c>
      <c r="C27" s="1041"/>
      <c r="D27" s="1041"/>
      <c r="E27" s="1041"/>
      <c r="F27" s="1041"/>
      <c r="M27" s="500"/>
      <c r="N27" s="500"/>
      <c r="O27" s="391"/>
      <c r="P27" s="391"/>
      <c r="Q27" s="391"/>
      <c r="R27" s="391" t="s">
        <v>54</v>
      </c>
    </row>
    <row r="28" spans="2:26" ht="12.75" customHeight="1" x14ac:dyDescent="0.3">
      <c r="C28" s="501"/>
      <c r="M28" s="500"/>
      <c r="N28" s="500"/>
      <c r="O28" s="391"/>
      <c r="P28" s="391"/>
      <c r="Q28" s="391"/>
      <c r="R28" s="391"/>
    </row>
    <row r="29" spans="2:26" ht="12.75" customHeight="1" x14ac:dyDescent="0.3"/>
    <row r="30" spans="2:26" ht="12.75" customHeight="1" x14ac:dyDescent="0.3">
      <c r="B30" s="590" t="s">
        <v>162</v>
      </c>
      <c r="C30" s="590"/>
      <c r="D30" s="590"/>
      <c r="E30" s="590"/>
      <c r="F30" s="590"/>
      <c r="G30" s="590"/>
      <c r="H30" s="590"/>
      <c r="I30" s="590"/>
      <c r="J30" s="590"/>
      <c r="K30" s="590"/>
      <c r="L30" s="590"/>
      <c r="M30" s="590"/>
      <c r="N30" s="590"/>
      <c r="O30" s="590"/>
      <c r="P30" s="590"/>
      <c r="Q30" s="590"/>
      <c r="R30" s="590"/>
    </row>
    <row r="31" spans="2:26" ht="6.75" customHeight="1" thickBot="1" x14ac:dyDescent="0.35">
      <c r="C31" s="507"/>
    </row>
    <row r="32" spans="2:26" s="490" customFormat="1" ht="12.75" customHeight="1" x14ac:dyDescent="0.3">
      <c r="B32" s="1175" t="s">
        <v>141</v>
      </c>
      <c r="C32" s="1176"/>
      <c r="D32" s="1174" t="s">
        <v>288</v>
      </c>
      <c r="E32" s="1172"/>
      <c r="F32" s="1172"/>
      <c r="G32" s="1172"/>
      <c r="H32" s="1172"/>
      <c r="I32" s="1172"/>
      <c r="J32" s="1172"/>
      <c r="K32" s="1172"/>
      <c r="L32" s="1172"/>
      <c r="M32" s="1172"/>
      <c r="N32" s="1172"/>
      <c r="O32" s="1172"/>
      <c r="P32" s="1172"/>
      <c r="Q32" s="1172"/>
      <c r="R32" s="1173"/>
    </row>
    <row r="33" spans="2:18" s="490" customFormat="1" ht="12.75" customHeight="1" x14ac:dyDescent="0.3">
      <c r="B33" s="1177"/>
      <c r="C33" s="1178"/>
      <c r="D33" s="508" t="s">
        <v>67</v>
      </c>
      <c r="E33" s="509" t="s">
        <v>68</v>
      </c>
      <c r="F33" s="509" t="s">
        <v>69</v>
      </c>
      <c r="G33" s="509" t="s">
        <v>70</v>
      </c>
      <c r="H33" s="509" t="s">
        <v>71</v>
      </c>
      <c r="I33" s="509" t="s">
        <v>72</v>
      </c>
      <c r="J33" s="491" t="s">
        <v>73</v>
      </c>
      <c r="K33" s="491" t="s">
        <v>2</v>
      </c>
      <c r="L33" s="491" t="s">
        <v>3</v>
      </c>
      <c r="M33" s="491" t="s">
        <v>4</v>
      </c>
      <c r="N33" s="491" t="s">
        <v>5</v>
      </c>
      <c r="O33" s="491" t="s">
        <v>6</v>
      </c>
      <c r="P33" s="491" t="s">
        <v>7</v>
      </c>
      <c r="Q33" s="491" t="s">
        <v>8</v>
      </c>
      <c r="R33" s="492" t="s">
        <v>182</v>
      </c>
    </row>
    <row r="34" spans="2:18" ht="12.75" customHeight="1" x14ac:dyDescent="0.3">
      <c r="B34" s="1189" t="s">
        <v>74</v>
      </c>
      <c r="C34" s="1190"/>
      <c r="D34" s="870"/>
      <c r="E34" s="495"/>
      <c r="F34" s="495"/>
      <c r="G34" s="495"/>
      <c r="H34" s="495"/>
      <c r="I34" s="495"/>
      <c r="J34" s="495"/>
      <c r="K34" s="495"/>
      <c r="L34" s="495"/>
      <c r="M34" s="495"/>
      <c r="N34" s="869"/>
      <c r="O34" s="494"/>
      <c r="P34" s="495"/>
      <c r="Q34" s="495"/>
      <c r="R34" s="496"/>
    </row>
    <row r="35" spans="2:18" ht="12.75" customHeight="1" x14ac:dyDescent="0.3">
      <c r="B35" s="1187">
        <v>2007</v>
      </c>
      <c r="C35" s="1188"/>
      <c r="D35" s="352" t="s">
        <v>203</v>
      </c>
      <c r="E35" s="565" t="s">
        <v>203</v>
      </c>
      <c r="F35" s="565" t="s">
        <v>203</v>
      </c>
      <c r="G35" s="565" t="s">
        <v>203</v>
      </c>
      <c r="H35" s="565" t="s">
        <v>203</v>
      </c>
      <c r="I35" s="565" t="s">
        <v>203</v>
      </c>
      <c r="J35" s="565" t="s">
        <v>203</v>
      </c>
      <c r="K35" s="565" t="s">
        <v>203</v>
      </c>
      <c r="L35" s="565" t="s">
        <v>203</v>
      </c>
      <c r="M35" s="565" t="s">
        <v>203</v>
      </c>
      <c r="N35" s="871" t="s">
        <v>203</v>
      </c>
      <c r="O35" s="564" t="s">
        <v>203</v>
      </c>
      <c r="P35" s="564" t="s">
        <v>203</v>
      </c>
      <c r="Q35" s="564" t="s">
        <v>203</v>
      </c>
      <c r="R35" s="874" t="s">
        <v>203</v>
      </c>
    </row>
    <row r="36" spans="2:18" ht="12.75" customHeight="1" x14ac:dyDescent="0.3">
      <c r="B36" s="1187">
        <v>2008</v>
      </c>
      <c r="C36" s="1188"/>
      <c r="D36" s="352" t="s">
        <v>203</v>
      </c>
      <c r="E36" s="558">
        <v>0.32187673</v>
      </c>
      <c r="F36" s="565">
        <v>0.57123551000000006</v>
      </c>
      <c r="G36" s="565">
        <v>0.37027312000000001</v>
      </c>
      <c r="H36" s="565">
        <v>0.21913692999999998</v>
      </c>
      <c r="I36" s="565">
        <v>0.15107803</v>
      </c>
      <c r="J36" s="565">
        <v>0.10553601</v>
      </c>
      <c r="K36" s="565">
        <v>8.401821000000001E-2</v>
      </c>
      <c r="L36" s="565">
        <v>5.5986980000000006E-2</v>
      </c>
      <c r="M36" s="565">
        <v>5.549805E-2</v>
      </c>
      <c r="N36" s="871">
        <v>7.4415880000000004E-2</v>
      </c>
      <c r="O36" s="564" t="s">
        <v>203</v>
      </c>
      <c r="P36" s="564" t="s">
        <v>203</v>
      </c>
      <c r="Q36" s="564" t="s">
        <v>203</v>
      </c>
      <c r="R36" s="874" t="s">
        <v>203</v>
      </c>
    </row>
    <row r="37" spans="2:18" ht="12.75" customHeight="1" x14ac:dyDescent="0.3">
      <c r="B37" s="1187">
        <v>2009</v>
      </c>
      <c r="C37" s="1188"/>
      <c r="D37" s="352" t="s">
        <v>203</v>
      </c>
      <c r="E37" s="558" t="s">
        <v>203</v>
      </c>
      <c r="F37" s="558">
        <v>0.55315957999999998</v>
      </c>
      <c r="G37" s="565">
        <v>0.48640655999999999</v>
      </c>
      <c r="H37" s="565">
        <v>0.28680420000000001</v>
      </c>
      <c r="I37" s="565">
        <v>0.17256724000000001</v>
      </c>
      <c r="J37" s="565">
        <v>0.19443678</v>
      </c>
      <c r="K37" s="565">
        <v>0.18932654000000002</v>
      </c>
      <c r="L37" s="565">
        <v>0.15891168</v>
      </c>
      <c r="M37" s="565">
        <v>0.12914030000000001</v>
      </c>
      <c r="N37" s="871">
        <v>0.14492645999999998</v>
      </c>
      <c r="O37" s="564">
        <v>0.11138897</v>
      </c>
      <c r="P37" s="170">
        <v>9.6929429999999997E-2</v>
      </c>
      <c r="Q37" s="170">
        <v>0.11664297999999999</v>
      </c>
      <c r="R37" s="171">
        <v>6.6934350000000004E-2</v>
      </c>
    </row>
    <row r="38" spans="2:18" ht="12.75" customHeight="1" x14ac:dyDescent="0.3">
      <c r="B38" s="1187">
        <v>2010</v>
      </c>
      <c r="C38" s="1188"/>
      <c r="D38" s="352" t="s">
        <v>203</v>
      </c>
      <c r="E38" s="558">
        <v>9.954847E-2</v>
      </c>
      <c r="F38" s="558">
        <v>0.38407663000000003</v>
      </c>
      <c r="G38" s="558">
        <v>0.81212304000000002</v>
      </c>
      <c r="H38" s="565">
        <v>1.0239965</v>
      </c>
      <c r="I38" s="565">
        <v>0.84415470999999997</v>
      </c>
      <c r="J38" s="565">
        <v>0.60974010999999995</v>
      </c>
      <c r="K38" s="565">
        <v>0.69879232999999996</v>
      </c>
      <c r="L38" s="565">
        <v>0.70077191000000005</v>
      </c>
      <c r="M38" s="565">
        <v>0.66104459999999998</v>
      </c>
      <c r="N38" s="871">
        <v>0.78005046999999994</v>
      </c>
      <c r="O38" s="564">
        <v>0.65743868999999999</v>
      </c>
      <c r="P38" s="170">
        <v>0.57981450000000001</v>
      </c>
      <c r="Q38" s="170">
        <v>0.48825783</v>
      </c>
      <c r="R38" s="171">
        <v>0.35493281999999998</v>
      </c>
    </row>
    <row r="39" spans="2:18" ht="12.75" customHeight="1" x14ac:dyDescent="0.3">
      <c r="B39" s="1187">
        <v>2011</v>
      </c>
      <c r="C39" s="1188"/>
      <c r="D39" s="352" t="s">
        <v>203</v>
      </c>
      <c r="E39" s="558">
        <v>5.0080680000000002E-2</v>
      </c>
      <c r="F39" s="558">
        <v>0.33910556999999997</v>
      </c>
      <c r="G39" s="558">
        <v>0.30286118000000006</v>
      </c>
      <c r="H39" s="558">
        <v>0.98891128000000006</v>
      </c>
      <c r="I39" s="565">
        <v>1.2635844600000001</v>
      </c>
      <c r="J39" s="565">
        <v>1.1281453600000002</v>
      </c>
      <c r="K39" s="565">
        <v>1.16649728</v>
      </c>
      <c r="L39" s="565">
        <v>1.09002263</v>
      </c>
      <c r="M39" s="565">
        <v>1.1507322799999999</v>
      </c>
      <c r="N39" s="871">
        <v>1.4375229700000001</v>
      </c>
      <c r="O39" s="564">
        <v>1.24770081</v>
      </c>
      <c r="P39" s="170">
        <v>1.1300055600000001</v>
      </c>
      <c r="Q39" s="170">
        <v>1.04252452</v>
      </c>
      <c r="R39" s="171">
        <v>0.81864451999999999</v>
      </c>
    </row>
    <row r="40" spans="2:18" ht="12.75" customHeight="1" x14ac:dyDescent="0.3">
      <c r="B40" s="1187">
        <v>2012</v>
      </c>
      <c r="C40" s="1188"/>
      <c r="D40" s="352" t="s">
        <v>203</v>
      </c>
      <c r="E40" s="558" t="s">
        <v>203</v>
      </c>
      <c r="F40" s="558">
        <v>0.10888648999999999</v>
      </c>
      <c r="G40" s="558">
        <v>0.13306978</v>
      </c>
      <c r="H40" s="558">
        <v>0.12030805</v>
      </c>
      <c r="I40" s="558">
        <v>0.82480954999999989</v>
      </c>
      <c r="J40" s="565">
        <v>1.5947931899999999</v>
      </c>
      <c r="K40" s="565">
        <v>1.36888659</v>
      </c>
      <c r="L40" s="565">
        <v>1.1600011299999999</v>
      </c>
      <c r="M40" s="565">
        <v>1.2078599800000001</v>
      </c>
      <c r="N40" s="871">
        <v>1.9704418100000001</v>
      </c>
      <c r="O40" s="564">
        <v>1.59499898</v>
      </c>
      <c r="P40" s="170">
        <v>1.4543773999999998</v>
      </c>
      <c r="Q40" s="170">
        <v>1.29413701</v>
      </c>
      <c r="R40" s="171">
        <v>1.0797594699999999</v>
      </c>
    </row>
    <row r="41" spans="2:18" ht="12.75" customHeight="1" x14ac:dyDescent="0.3">
      <c r="B41" s="1187">
        <v>2013</v>
      </c>
      <c r="C41" s="1188"/>
      <c r="D41" s="352" t="s">
        <v>203</v>
      </c>
      <c r="E41" s="558" t="s">
        <v>203</v>
      </c>
      <c r="F41" s="558" t="s">
        <v>203</v>
      </c>
      <c r="G41" s="558" t="s">
        <v>203</v>
      </c>
      <c r="H41" s="558">
        <v>8.3454219999999996E-2</v>
      </c>
      <c r="I41" s="558">
        <v>0.11285755</v>
      </c>
      <c r="J41" s="558">
        <v>0.81470933999999995</v>
      </c>
      <c r="K41" s="565">
        <v>1.4532905600000001</v>
      </c>
      <c r="L41" s="565">
        <v>1.2658062800000001</v>
      </c>
      <c r="M41" s="565">
        <v>1.27750158</v>
      </c>
      <c r="N41" s="871">
        <v>1.72032461</v>
      </c>
      <c r="O41" s="564">
        <v>1.6397515600000001</v>
      </c>
      <c r="P41" s="170">
        <v>1.54252094</v>
      </c>
      <c r="Q41" s="170">
        <v>1.5107882099999999</v>
      </c>
      <c r="R41" s="171">
        <v>1.21478201</v>
      </c>
    </row>
    <row r="42" spans="2:18" ht="12.75" customHeight="1" x14ac:dyDescent="0.3">
      <c r="B42" s="1187">
        <v>2014</v>
      </c>
      <c r="C42" s="1188"/>
      <c r="D42" s="352" t="s">
        <v>203</v>
      </c>
      <c r="E42" s="558" t="s">
        <v>203</v>
      </c>
      <c r="F42" s="558" t="s">
        <v>203</v>
      </c>
      <c r="G42" s="558" t="s">
        <v>203</v>
      </c>
      <c r="H42" s="558" t="s">
        <v>203</v>
      </c>
      <c r="I42" s="558">
        <v>0.12011666999999999</v>
      </c>
      <c r="J42" s="558">
        <v>0.13233437000000001</v>
      </c>
      <c r="K42" s="558">
        <v>0.90798256999999993</v>
      </c>
      <c r="L42" s="565">
        <v>0.73757005000000009</v>
      </c>
      <c r="M42" s="565">
        <v>1.0876607899999999</v>
      </c>
      <c r="N42" s="871">
        <v>1.8179436</v>
      </c>
      <c r="O42" s="564">
        <v>1.5672356999999999</v>
      </c>
      <c r="P42" s="170">
        <v>1.8590178799999999</v>
      </c>
      <c r="Q42" s="170">
        <v>1.9529951200000002</v>
      </c>
      <c r="R42" s="171">
        <v>1.773047</v>
      </c>
    </row>
    <row r="43" spans="2:18" ht="12.75" customHeight="1" x14ac:dyDescent="0.3">
      <c r="B43" s="1187">
        <v>2015</v>
      </c>
      <c r="C43" s="1188"/>
      <c r="D43" s="352" t="s">
        <v>203</v>
      </c>
      <c r="E43" s="558" t="s">
        <v>203</v>
      </c>
      <c r="F43" s="558" t="s">
        <v>203</v>
      </c>
      <c r="G43" s="558" t="s">
        <v>203</v>
      </c>
      <c r="H43" s="558" t="s">
        <v>203</v>
      </c>
      <c r="I43" s="558" t="s">
        <v>203</v>
      </c>
      <c r="J43" s="558">
        <v>5.5797619999999999E-2</v>
      </c>
      <c r="K43" s="558">
        <v>0.10625919</v>
      </c>
      <c r="L43" s="558">
        <v>0.83042344999999995</v>
      </c>
      <c r="M43" s="565">
        <v>1.6063971000000001</v>
      </c>
      <c r="N43" s="871">
        <v>1.9023486999999999</v>
      </c>
      <c r="O43" s="564">
        <v>1.647284</v>
      </c>
      <c r="P43" s="170">
        <v>1.6662443500000002</v>
      </c>
      <c r="Q43" s="170">
        <v>2.0839989999999999</v>
      </c>
      <c r="R43" s="171">
        <v>1.7933626499999999</v>
      </c>
    </row>
    <row r="44" spans="2:18" ht="12.75" customHeight="1" x14ac:dyDescent="0.3">
      <c r="B44" s="1187">
        <v>2016</v>
      </c>
      <c r="C44" s="1188"/>
      <c r="D44" s="352" t="s">
        <v>203</v>
      </c>
      <c r="E44" s="558" t="s">
        <v>203</v>
      </c>
      <c r="F44" s="558" t="s">
        <v>203</v>
      </c>
      <c r="G44" s="558" t="s">
        <v>203</v>
      </c>
      <c r="H44" s="558" t="s">
        <v>203</v>
      </c>
      <c r="I44" s="558" t="s">
        <v>203</v>
      </c>
      <c r="J44" s="558">
        <v>6.0191980000000006E-2</v>
      </c>
      <c r="K44" s="558">
        <v>0.36979624999999999</v>
      </c>
      <c r="L44" s="558">
        <v>0.60743728000000008</v>
      </c>
      <c r="M44" s="558">
        <v>2.1439606800000002</v>
      </c>
      <c r="N44" s="871">
        <v>5.3927488399999994</v>
      </c>
      <c r="O44" s="564">
        <v>3.9769145499999996</v>
      </c>
      <c r="P44" s="170">
        <v>4.5711701600000003</v>
      </c>
      <c r="Q44" s="170">
        <v>4.1145916800000002</v>
      </c>
      <c r="R44" s="171">
        <v>3.9800501400000003</v>
      </c>
    </row>
    <row r="45" spans="2:18" ht="12.75" customHeight="1" x14ac:dyDescent="0.3">
      <c r="B45" s="1187">
        <v>2017</v>
      </c>
      <c r="C45" s="1188"/>
      <c r="D45" s="352" t="s">
        <v>203</v>
      </c>
      <c r="E45" s="558" t="s">
        <v>203</v>
      </c>
      <c r="F45" s="558" t="s">
        <v>203</v>
      </c>
      <c r="G45" s="558" t="s">
        <v>203</v>
      </c>
      <c r="H45" s="558" t="s">
        <v>203</v>
      </c>
      <c r="I45" s="558" t="s">
        <v>203</v>
      </c>
      <c r="J45" s="558" t="s">
        <v>203</v>
      </c>
      <c r="K45" s="558">
        <v>0.15539394000000001</v>
      </c>
      <c r="L45" s="558">
        <v>0.36200877000000004</v>
      </c>
      <c r="M45" s="558">
        <v>0.41183702</v>
      </c>
      <c r="N45" s="465">
        <v>4.3443657499999997</v>
      </c>
      <c r="O45" s="564">
        <v>6.7618738600000006</v>
      </c>
      <c r="P45" s="170">
        <v>4.8244941099999998</v>
      </c>
      <c r="Q45" s="170">
        <v>4.6812904599999996</v>
      </c>
      <c r="R45" s="171">
        <v>3.6927990799999999</v>
      </c>
    </row>
    <row r="46" spans="2:18" ht="12.75" customHeight="1" x14ac:dyDescent="0.3">
      <c r="B46" s="1187">
        <v>2018</v>
      </c>
      <c r="C46" s="1188"/>
      <c r="D46" s="352" t="s">
        <v>203</v>
      </c>
      <c r="E46" s="558" t="s">
        <v>203</v>
      </c>
      <c r="F46" s="558" t="s">
        <v>203</v>
      </c>
      <c r="G46" s="558" t="s">
        <v>203</v>
      </c>
      <c r="H46" s="558" t="s">
        <v>203</v>
      </c>
      <c r="I46" s="558" t="s">
        <v>203</v>
      </c>
      <c r="J46" s="558" t="s">
        <v>203</v>
      </c>
      <c r="K46" s="558" t="s">
        <v>203</v>
      </c>
      <c r="L46" s="558">
        <v>0.13239342000000001</v>
      </c>
      <c r="M46" s="558">
        <v>0.42600263999999999</v>
      </c>
      <c r="N46" s="465">
        <v>1.25443207</v>
      </c>
      <c r="O46" s="467">
        <v>4.83408865</v>
      </c>
      <c r="P46" s="565">
        <v>6.7035208200000005</v>
      </c>
      <c r="Q46" s="565">
        <v>5.4093680499999994</v>
      </c>
      <c r="R46" s="566">
        <v>4.5187231799999994</v>
      </c>
    </row>
    <row r="47" spans="2:18" ht="12.75" customHeight="1" x14ac:dyDescent="0.3">
      <c r="B47" s="1187">
        <v>2019</v>
      </c>
      <c r="C47" s="1188"/>
      <c r="D47" s="352" t="s">
        <v>203</v>
      </c>
      <c r="E47" s="558" t="s">
        <v>203</v>
      </c>
      <c r="F47" s="558" t="s">
        <v>203</v>
      </c>
      <c r="G47" s="558" t="s">
        <v>203</v>
      </c>
      <c r="H47" s="558" t="s">
        <v>203</v>
      </c>
      <c r="I47" s="558" t="s">
        <v>203</v>
      </c>
      <c r="J47" s="558" t="s">
        <v>203</v>
      </c>
      <c r="K47" s="558" t="s">
        <v>203</v>
      </c>
      <c r="L47" s="558" t="s">
        <v>203</v>
      </c>
      <c r="M47" s="558">
        <v>0.12619937000000001</v>
      </c>
      <c r="N47" s="465">
        <v>0.75202093000000003</v>
      </c>
      <c r="O47" s="467">
        <v>2.3162298300000002</v>
      </c>
      <c r="P47" s="558">
        <v>7.2301499400000004</v>
      </c>
      <c r="Q47" s="655">
        <v>12.36177569</v>
      </c>
      <c r="R47" s="171">
        <v>7.7909799799999995</v>
      </c>
    </row>
    <row r="48" spans="2:18" ht="12.75" customHeight="1" x14ac:dyDescent="0.3">
      <c r="B48" s="867"/>
      <c r="C48" s="868">
        <v>2020</v>
      </c>
      <c r="D48" s="352" t="s">
        <v>203</v>
      </c>
      <c r="E48" s="558" t="s">
        <v>203</v>
      </c>
      <c r="F48" s="558" t="s">
        <v>203</v>
      </c>
      <c r="G48" s="558" t="s">
        <v>203</v>
      </c>
      <c r="H48" s="558" t="s">
        <v>203</v>
      </c>
      <c r="I48" s="558" t="s">
        <v>203</v>
      </c>
      <c r="J48" s="558" t="s">
        <v>203</v>
      </c>
      <c r="K48" s="558" t="s">
        <v>203</v>
      </c>
      <c r="L48" s="558" t="s">
        <v>203</v>
      </c>
      <c r="M48" s="558" t="s">
        <v>203</v>
      </c>
      <c r="N48" s="465">
        <v>0.18498112999999999</v>
      </c>
      <c r="O48" s="467">
        <v>1.2129633400000002</v>
      </c>
      <c r="P48" s="558">
        <v>1.69477682</v>
      </c>
      <c r="Q48" s="558">
        <v>6.5380738500000009</v>
      </c>
      <c r="R48" s="171">
        <v>6.7560169199999995</v>
      </c>
    </row>
    <row r="49" spans="2:24" ht="12.75" customHeight="1" thickBot="1" x14ac:dyDescent="0.35">
      <c r="B49" s="1191" t="s">
        <v>189</v>
      </c>
      <c r="C49" s="1192"/>
      <c r="D49" s="872" t="s">
        <v>203</v>
      </c>
      <c r="E49" s="873" t="s">
        <v>203</v>
      </c>
      <c r="F49" s="873" t="s">
        <v>203</v>
      </c>
      <c r="G49" s="873" t="s">
        <v>203</v>
      </c>
      <c r="H49" s="873" t="s">
        <v>203</v>
      </c>
      <c r="I49" s="873" t="s">
        <v>203</v>
      </c>
      <c r="J49" s="873" t="s">
        <v>203</v>
      </c>
      <c r="K49" s="873" t="s">
        <v>203</v>
      </c>
      <c r="L49" s="873" t="s">
        <v>203</v>
      </c>
      <c r="M49" s="873" t="s">
        <v>203</v>
      </c>
      <c r="N49" s="465" t="s">
        <v>203</v>
      </c>
      <c r="O49" s="467">
        <v>0.59480485999999999</v>
      </c>
      <c r="P49" s="558">
        <v>1.4381192</v>
      </c>
      <c r="Q49" s="558">
        <v>3.1338906500000001</v>
      </c>
      <c r="R49" s="567">
        <v>9.4511381200000013</v>
      </c>
    </row>
    <row r="50" spans="2:24" ht="27" customHeight="1" thickBot="1" x14ac:dyDescent="0.35">
      <c r="B50" s="1200" t="s">
        <v>159</v>
      </c>
      <c r="C50" s="1201"/>
      <c r="D50" s="177">
        <v>9.5910000000000006E-3</v>
      </c>
      <c r="E50" s="178">
        <v>0.50400985999999992</v>
      </c>
      <c r="F50" s="178">
        <v>1.4189832099999999</v>
      </c>
      <c r="G50" s="178">
        <v>1.3022518900000002</v>
      </c>
      <c r="H50" s="178">
        <v>1.2410034599999999</v>
      </c>
      <c r="I50" s="178">
        <v>1.1006047799999998</v>
      </c>
      <c r="J50" s="178">
        <v>1.07262579</v>
      </c>
      <c r="K50" s="178">
        <v>1.57430231</v>
      </c>
      <c r="L50" s="178">
        <v>1.9705174000000003</v>
      </c>
      <c r="M50" s="178">
        <v>3.1283673900000006</v>
      </c>
      <c r="N50" s="178">
        <v>6.5827555799999997</v>
      </c>
      <c r="O50" s="178">
        <v>8.958086680000001</v>
      </c>
      <c r="P50" s="173">
        <v>10.363045960000001</v>
      </c>
      <c r="Q50" s="173">
        <v>9.6719645000000014</v>
      </c>
      <c r="R50" s="303">
        <v>9.4511381200000013</v>
      </c>
      <c r="W50" s="514"/>
      <c r="X50" s="514"/>
    </row>
    <row r="51" spans="2:24" ht="27" customHeight="1" thickBot="1" x14ac:dyDescent="0.35">
      <c r="B51" s="1193" t="s">
        <v>160</v>
      </c>
      <c r="C51" s="1194"/>
      <c r="D51" s="535">
        <v>9.5910000000000006E-3</v>
      </c>
      <c r="E51" s="536">
        <v>0.50616786000000002</v>
      </c>
      <c r="F51" s="536">
        <v>1.9939114099999995</v>
      </c>
      <c r="G51" s="536">
        <v>2.16204873</v>
      </c>
      <c r="H51" s="536">
        <v>2.7712821300000003</v>
      </c>
      <c r="I51" s="536">
        <v>3.5353551400000001</v>
      </c>
      <c r="J51" s="536">
        <v>4.7072976800000017</v>
      </c>
      <c r="K51" s="536">
        <v>6.5355544999999999</v>
      </c>
      <c r="L51" s="536">
        <v>7.1401688700000001</v>
      </c>
      <c r="M51" s="536">
        <v>10.305360609999999</v>
      </c>
      <c r="N51" s="536">
        <v>21.823866919999997</v>
      </c>
      <c r="O51" s="536">
        <v>28.21344629</v>
      </c>
      <c r="P51" s="568">
        <v>34.816322280000001</v>
      </c>
      <c r="Q51" s="568">
        <v>44.7744024</v>
      </c>
      <c r="R51" s="569">
        <v>43.318647209999995</v>
      </c>
      <c r="W51" s="514"/>
      <c r="X51" s="514"/>
    </row>
    <row r="52" spans="2:24" ht="12.75" customHeight="1" x14ac:dyDescent="0.3">
      <c r="C52" s="1041" t="s">
        <v>53</v>
      </c>
      <c r="D52" s="1041"/>
      <c r="E52" s="1041"/>
      <c r="F52" s="1041"/>
      <c r="G52" s="1041"/>
      <c r="L52" s="500"/>
      <c r="M52" s="500"/>
      <c r="N52" s="500"/>
      <c r="O52" s="391"/>
      <c r="P52" s="391"/>
      <c r="Q52" s="391"/>
      <c r="R52" s="391" t="s">
        <v>54</v>
      </c>
    </row>
    <row r="53" spans="2:24" ht="12.75" customHeight="1" x14ac:dyDescent="0.3">
      <c r="C53" s="501"/>
      <c r="L53" s="500"/>
      <c r="M53" s="500"/>
      <c r="N53" s="500"/>
      <c r="O53" s="391"/>
      <c r="P53" s="391"/>
      <c r="Q53" s="391"/>
      <c r="R53" s="391"/>
    </row>
    <row r="54" spans="2:24" ht="12.75" customHeight="1" x14ac:dyDescent="0.3"/>
    <row r="55" spans="2:24" ht="12.75" customHeight="1" x14ac:dyDescent="0.3">
      <c r="B55" s="590" t="s">
        <v>163</v>
      </c>
      <c r="C55" s="590"/>
      <c r="D55" s="590"/>
      <c r="E55" s="590"/>
      <c r="F55" s="590"/>
      <c r="G55" s="590"/>
      <c r="H55" s="590"/>
      <c r="I55" s="590"/>
      <c r="J55" s="590"/>
      <c r="K55" s="590"/>
      <c r="L55" s="590"/>
      <c r="M55" s="590"/>
      <c r="N55" s="590"/>
      <c r="O55" s="590"/>
      <c r="P55" s="590"/>
      <c r="Q55" s="590"/>
      <c r="R55" s="590"/>
    </row>
    <row r="56" spans="2:24" ht="6.75" customHeight="1" thickBot="1" x14ac:dyDescent="0.35">
      <c r="C56" s="507"/>
    </row>
    <row r="57" spans="2:24" s="490" customFormat="1" ht="12.75" customHeight="1" x14ac:dyDescent="0.3">
      <c r="B57" s="1175" t="s">
        <v>141</v>
      </c>
      <c r="C57" s="1176"/>
      <c r="D57" s="1174" t="s">
        <v>278</v>
      </c>
      <c r="E57" s="1172"/>
      <c r="F57" s="1172"/>
      <c r="G57" s="1172"/>
      <c r="H57" s="1172"/>
      <c r="I57" s="1172"/>
      <c r="J57" s="1172"/>
      <c r="K57" s="1172"/>
      <c r="L57" s="1172"/>
      <c r="M57" s="1172"/>
      <c r="N57" s="1172"/>
      <c r="O57" s="1172"/>
      <c r="P57" s="1172"/>
      <c r="Q57" s="1172"/>
      <c r="R57" s="1173"/>
    </row>
    <row r="58" spans="2:24" s="490" customFormat="1" ht="12.75" customHeight="1" x14ac:dyDescent="0.3">
      <c r="B58" s="1177"/>
      <c r="C58" s="1178"/>
      <c r="D58" s="508" t="s">
        <v>67</v>
      </c>
      <c r="E58" s="509" t="s">
        <v>68</v>
      </c>
      <c r="F58" s="509" t="s">
        <v>69</v>
      </c>
      <c r="G58" s="509" t="s">
        <v>70</v>
      </c>
      <c r="H58" s="509" t="s">
        <v>71</v>
      </c>
      <c r="I58" s="509" t="s">
        <v>72</v>
      </c>
      <c r="J58" s="491" t="s">
        <v>73</v>
      </c>
      <c r="K58" s="491" t="s">
        <v>2</v>
      </c>
      <c r="L58" s="491" t="s">
        <v>3</v>
      </c>
      <c r="M58" s="491" t="s">
        <v>4</v>
      </c>
      <c r="N58" s="491" t="s">
        <v>5</v>
      </c>
      <c r="O58" s="491" t="s">
        <v>6</v>
      </c>
      <c r="P58" s="491" t="s">
        <v>7</v>
      </c>
      <c r="Q58" s="491" t="s">
        <v>8</v>
      </c>
      <c r="R58" s="492" t="s">
        <v>182</v>
      </c>
    </row>
    <row r="59" spans="2:24" ht="12.75" customHeight="1" x14ac:dyDescent="0.3">
      <c r="B59" s="1189" t="s">
        <v>74</v>
      </c>
      <c r="C59" s="1190"/>
      <c r="D59" s="570"/>
      <c r="E59" s="571"/>
      <c r="F59" s="571"/>
      <c r="G59" s="571"/>
      <c r="H59" s="571"/>
      <c r="I59" s="571"/>
      <c r="J59" s="571"/>
      <c r="K59" s="571"/>
      <c r="L59" s="571"/>
      <c r="M59" s="571"/>
      <c r="N59" s="571"/>
      <c r="O59" s="571"/>
      <c r="P59" s="495"/>
      <c r="Q59" s="495"/>
      <c r="R59" s="496"/>
    </row>
    <row r="60" spans="2:24" ht="12.75" customHeight="1" x14ac:dyDescent="0.3">
      <c r="B60" s="1187">
        <v>2007</v>
      </c>
      <c r="C60" s="1188"/>
      <c r="D60" s="465" t="s">
        <v>23</v>
      </c>
      <c r="E60" s="572" t="s">
        <v>23</v>
      </c>
      <c r="F60" s="572" t="s">
        <v>23</v>
      </c>
      <c r="G60" s="572" t="s">
        <v>23</v>
      </c>
      <c r="H60" s="572" t="s">
        <v>23</v>
      </c>
      <c r="I60" s="572" t="s">
        <v>23</v>
      </c>
      <c r="J60" s="572" t="s">
        <v>23</v>
      </c>
      <c r="K60" s="572" t="s">
        <v>23</v>
      </c>
      <c r="L60" s="572" t="s">
        <v>23</v>
      </c>
      <c r="M60" s="572" t="s">
        <v>23</v>
      </c>
      <c r="N60" s="572" t="s">
        <v>23</v>
      </c>
      <c r="O60" s="572" t="s">
        <v>23</v>
      </c>
      <c r="P60" s="186" t="s">
        <v>23</v>
      </c>
      <c r="Q60" s="186" t="s">
        <v>23</v>
      </c>
      <c r="R60" s="124" t="s">
        <v>23</v>
      </c>
      <c r="W60" s="514"/>
      <c r="X60" s="514"/>
    </row>
    <row r="61" spans="2:24" ht="12.75" customHeight="1" x14ac:dyDescent="0.3">
      <c r="B61" s="1187">
        <v>2008</v>
      </c>
      <c r="C61" s="1188"/>
      <c r="D61" s="465" t="s">
        <v>23</v>
      </c>
      <c r="E61" s="573">
        <v>2320</v>
      </c>
      <c r="F61" s="572">
        <v>2050</v>
      </c>
      <c r="G61" s="572">
        <v>1410</v>
      </c>
      <c r="H61" s="572">
        <v>1100</v>
      </c>
      <c r="I61" s="572">
        <v>800</v>
      </c>
      <c r="J61" s="572">
        <v>650</v>
      </c>
      <c r="K61" s="572">
        <v>580</v>
      </c>
      <c r="L61" s="572">
        <v>500</v>
      </c>
      <c r="M61" s="572">
        <v>550</v>
      </c>
      <c r="N61" s="572">
        <v>800</v>
      </c>
      <c r="O61" s="572">
        <v>640</v>
      </c>
      <c r="P61" s="186">
        <v>440</v>
      </c>
      <c r="Q61" s="186">
        <v>830</v>
      </c>
      <c r="R61" s="124">
        <v>780</v>
      </c>
      <c r="W61" s="514"/>
      <c r="X61" s="514"/>
    </row>
    <row r="62" spans="2:24" ht="12.75" customHeight="1" x14ac:dyDescent="0.3">
      <c r="B62" s="1187">
        <v>2009</v>
      </c>
      <c r="C62" s="1188"/>
      <c r="D62" s="465" t="s">
        <v>23</v>
      </c>
      <c r="E62" s="573" t="s">
        <v>23</v>
      </c>
      <c r="F62" s="573">
        <v>2510</v>
      </c>
      <c r="G62" s="572">
        <v>1710</v>
      </c>
      <c r="H62" s="572">
        <v>1190</v>
      </c>
      <c r="I62" s="572">
        <v>790</v>
      </c>
      <c r="J62" s="572">
        <v>830</v>
      </c>
      <c r="K62" s="572">
        <v>800</v>
      </c>
      <c r="L62" s="572">
        <v>660</v>
      </c>
      <c r="M62" s="572">
        <v>600</v>
      </c>
      <c r="N62" s="572">
        <v>710</v>
      </c>
      <c r="O62" s="572">
        <v>630</v>
      </c>
      <c r="P62" s="186">
        <v>600</v>
      </c>
      <c r="Q62" s="186">
        <v>890</v>
      </c>
      <c r="R62" s="124">
        <v>730</v>
      </c>
      <c r="W62" s="514"/>
      <c r="X62" s="514"/>
    </row>
    <row r="63" spans="2:24" ht="12.75" customHeight="1" x14ac:dyDescent="0.3">
      <c r="B63" s="1187">
        <v>2010</v>
      </c>
      <c r="C63" s="1188"/>
      <c r="D63" s="465" t="s">
        <v>23</v>
      </c>
      <c r="E63" s="573" t="s">
        <v>23</v>
      </c>
      <c r="F63" s="573">
        <v>3490</v>
      </c>
      <c r="G63" s="573">
        <v>3410</v>
      </c>
      <c r="H63" s="572">
        <v>1950</v>
      </c>
      <c r="I63" s="572">
        <v>1510</v>
      </c>
      <c r="J63" s="572">
        <v>1140</v>
      </c>
      <c r="K63" s="572">
        <v>1110</v>
      </c>
      <c r="L63" s="572">
        <v>1020</v>
      </c>
      <c r="M63" s="572">
        <v>960</v>
      </c>
      <c r="N63" s="572">
        <v>1170</v>
      </c>
      <c r="O63" s="572">
        <v>1010</v>
      </c>
      <c r="P63" s="186">
        <v>1000</v>
      </c>
      <c r="Q63" s="186">
        <v>970</v>
      </c>
      <c r="R63" s="124">
        <v>950</v>
      </c>
      <c r="W63" s="514"/>
      <c r="X63" s="514"/>
    </row>
    <row r="64" spans="2:24" ht="12.75" customHeight="1" x14ac:dyDescent="0.3">
      <c r="B64" s="1187">
        <v>2011</v>
      </c>
      <c r="C64" s="1188"/>
      <c r="D64" s="465" t="s">
        <v>23</v>
      </c>
      <c r="E64" s="573" t="s">
        <v>23</v>
      </c>
      <c r="F64" s="573">
        <v>3060</v>
      </c>
      <c r="G64" s="573">
        <v>3440</v>
      </c>
      <c r="H64" s="573">
        <v>3860</v>
      </c>
      <c r="I64" s="572">
        <v>2010</v>
      </c>
      <c r="J64" s="572">
        <v>1560</v>
      </c>
      <c r="K64" s="572">
        <v>1230</v>
      </c>
      <c r="L64" s="572">
        <v>1060</v>
      </c>
      <c r="M64" s="572">
        <v>1050</v>
      </c>
      <c r="N64" s="572">
        <v>1240</v>
      </c>
      <c r="O64" s="572">
        <v>1110</v>
      </c>
      <c r="P64" s="186">
        <v>1060</v>
      </c>
      <c r="Q64" s="186">
        <v>1080</v>
      </c>
      <c r="R64" s="124">
        <v>1040</v>
      </c>
      <c r="W64" s="514"/>
      <c r="X64" s="514"/>
    </row>
    <row r="65" spans="2:26" ht="12.75" customHeight="1" x14ac:dyDescent="0.3">
      <c r="B65" s="1187">
        <v>2012</v>
      </c>
      <c r="C65" s="1188"/>
      <c r="D65" s="465" t="s">
        <v>23</v>
      </c>
      <c r="E65" s="573" t="s">
        <v>23</v>
      </c>
      <c r="F65" s="573" t="s">
        <v>23</v>
      </c>
      <c r="G65" s="573">
        <v>2260</v>
      </c>
      <c r="H65" s="573" t="s">
        <v>23</v>
      </c>
      <c r="I65" s="573">
        <v>3310</v>
      </c>
      <c r="J65" s="572">
        <v>2170</v>
      </c>
      <c r="K65" s="572">
        <v>1450</v>
      </c>
      <c r="L65" s="572">
        <v>1100</v>
      </c>
      <c r="M65" s="572">
        <v>990</v>
      </c>
      <c r="N65" s="572">
        <v>1500</v>
      </c>
      <c r="O65" s="572">
        <v>1200</v>
      </c>
      <c r="P65" s="186">
        <v>1160</v>
      </c>
      <c r="Q65" s="186">
        <v>1130</v>
      </c>
      <c r="R65" s="124">
        <v>1160</v>
      </c>
      <c r="W65" s="514"/>
      <c r="X65" s="514"/>
    </row>
    <row r="66" spans="2:26" ht="12.75" customHeight="1" x14ac:dyDescent="0.3">
      <c r="B66" s="1187">
        <v>2013</v>
      </c>
      <c r="C66" s="1188"/>
      <c r="D66" s="465" t="s">
        <v>23</v>
      </c>
      <c r="E66" s="573" t="s">
        <v>23</v>
      </c>
      <c r="F66" s="573" t="s">
        <v>23</v>
      </c>
      <c r="G66" s="573" t="s">
        <v>23</v>
      </c>
      <c r="H66" s="573" t="s">
        <v>23</v>
      </c>
      <c r="I66" s="573" t="s">
        <v>23</v>
      </c>
      <c r="J66" s="573">
        <v>3160</v>
      </c>
      <c r="K66" s="572">
        <v>1900</v>
      </c>
      <c r="L66" s="572">
        <v>1300</v>
      </c>
      <c r="M66" s="572">
        <v>1140</v>
      </c>
      <c r="N66" s="572">
        <v>1420</v>
      </c>
      <c r="O66" s="572">
        <v>1190</v>
      </c>
      <c r="P66" s="186">
        <v>1190</v>
      </c>
      <c r="Q66" s="186">
        <v>1200</v>
      </c>
      <c r="R66" s="124">
        <v>1170</v>
      </c>
      <c r="W66" s="514"/>
      <c r="X66" s="514"/>
    </row>
    <row r="67" spans="2:26" ht="12.75" customHeight="1" x14ac:dyDescent="0.3">
      <c r="B67" s="1187">
        <v>2014</v>
      </c>
      <c r="C67" s="1188"/>
      <c r="D67" s="465" t="s">
        <v>23</v>
      </c>
      <c r="E67" s="573" t="s">
        <v>23</v>
      </c>
      <c r="F67" s="573" t="s">
        <v>23</v>
      </c>
      <c r="G67" s="573" t="s">
        <v>23</v>
      </c>
      <c r="H67" s="573" t="s">
        <v>23</v>
      </c>
      <c r="I67" s="573" t="s">
        <v>23</v>
      </c>
      <c r="J67" s="573">
        <v>2500</v>
      </c>
      <c r="K67" s="573">
        <v>4170</v>
      </c>
      <c r="L67" s="572">
        <v>2000</v>
      </c>
      <c r="M67" s="572">
        <v>1380</v>
      </c>
      <c r="N67" s="572">
        <v>1930</v>
      </c>
      <c r="O67" s="572">
        <v>1400</v>
      </c>
      <c r="P67" s="186">
        <v>1430</v>
      </c>
      <c r="Q67" s="186">
        <v>1420</v>
      </c>
      <c r="R67" s="124">
        <v>1470</v>
      </c>
      <c r="W67" s="514"/>
      <c r="X67" s="514"/>
    </row>
    <row r="68" spans="2:26" ht="12.75" customHeight="1" x14ac:dyDescent="0.3">
      <c r="B68" s="1187">
        <v>2015</v>
      </c>
      <c r="C68" s="1188"/>
      <c r="D68" s="465" t="s">
        <v>23</v>
      </c>
      <c r="E68" s="573" t="s">
        <v>23</v>
      </c>
      <c r="F68" s="573" t="s">
        <v>23</v>
      </c>
      <c r="G68" s="573" t="s">
        <v>23</v>
      </c>
      <c r="H68" s="573" t="s">
        <v>23</v>
      </c>
      <c r="I68" s="573" t="s">
        <v>23</v>
      </c>
      <c r="J68" s="573" t="s">
        <v>23</v>
      </c>
      <c r="K68" s="573" t="s">
        <v>23</v>
      </c>
      <c r="L68" s="573">
        <v>4640</v>
      </c>
      <c r="M68" s="572">
        <v>2510</v>
      </c>
      <c r="N68" s="572">
        <v>2180</v>
      </c>
      <c r="O68" s="572">
        <v>1440</v>
      </c>
      <c r="P68" s="186">
        <v>1280</v>
      </c>
      <c r="Q68" s="186">
        <v>1390</v>
      </c>
      <c r="R68" s="124">
        <v>1330</v>
      </c>
      <c r="W68" s="514"/>
      <c r="X68" s="514"/>
    </row>
    <row r="69" spans="2:26" ht="12.75" customHeight="1" x14ac:dyDescent="0.3">
      <c r="B69" s="1187">
        <v>2016</v>
      </c>
      <c r="C69" s="1188"/>
      <c r="D69" s="465" t="s">
        <v>23</v>
      </c>
      <c r="E69" s="573" t="s">
        <v>23</v>
      </c>
      <c r="F69" s="573" t="s">
        <v>23</v>
      </c>
      <c r="G69" s="573" t="s">
        <v>23</v>
      </c>
      <c r="H69" s="573" t="s">
        <v>23</v>
      </c>
      <c r="I69" s="573" t="s">
        <v>23</v>
      </c>
      <c r="J69" s="573" t="s">
        <v>23</v>
      </c>
      <c r="K69" s="573">
        <v>4680</v>
      </c>
      <c r="L69" s="573">
        <v>4860</v>
      </c>
      <c r="M69" s="573">
        <v>6560</v>
      </c>
      <c r="N69" s="572">
        <v>5010</v>
      </c>
      <c r="O69" s="572">
        <v>2790</v>
      </c>
      <c r="P69" s="186">
        <v>2820</v>
      </c>
      <c r="Q69" s="186">
        <v>2400</v>
      </c>
      <c r="R69" s="124">
        <v>2470</v>
      </c>
      <c r="W69" s="514"/>
      <c r="X69" s="514"/>
    </row>
    <row r="70" spans="2:26" ht="12.75" customHeight="1" x14ac:dyDescent="0.3">
      <c r="B70" s="1187">
        <v>2017</v>
      </c>
      <c r="C70" s="1188"/>
      <c r="D70" s="465" t="s">
        <v>23</v>
      </c>
      <c r="E70" s="573" t="s">
        <v>23</v>
      </c>
      <c r="F70" s="573" t="s">
        <v>23</v>
      </c>
      <c r="G70" s="573" t="s">
        <v>23</v>
      </c>
      <c r="H70" s="573" t="s">
        <v>23</v>
      </c>
      <c r="I70" s="573" t="s">
        <v>23</v>
      </c>
      <c r="J70" s="573" t="s">
        <v>23</v>
      </c>
      <c r="K70" s="573" t="s">
        <v>23</v>
      </c>
      <c r="L70" s="573" t="s">
        <v>23</v>
      </c>
      <c r="M70" s="573">
        <v>7490</v>
      </c>
      <c r="N70" s="573">
        <v>12820</v>
      </c>
      <c r="O70" s="572">
        <v>7400</v>
      </c>
      <c r="P70" s="186">
        <v>4660</v>
      </c>
      <c r="Q70" s="186">
        <v>4220</v>
      </c>
      <c r="R70" s="124">
        <v>3600</v>
      </c>
      <c r="W70" s="514"/>
      <c r="X70" s="514"/>
      <c r="Y70" s="498"/>
      <c r="Z70" s="498"/>
    </row>
    <row r="71" spans="2:26" ht="12.75" customHeight="1" x14ac:dyDescent="0.3">
      <c r="B71" s="1187">
        <v>2018</v>
      </c>
      <c r="C71" s="1188"/>
      <c r="D71" s="465" t="s">
        <v>23</v>
      </c>
      <c r="E71" s="573" t="s">
        <v>23</v>
      </c>
      <c r="F71" s="573" t="s">
        <v>23</v>
      </c>
      <c r="G71" s="573" t="s">
        <v>23</v>
      </c>
      <c r="H71" s="573" t="s">
        <v>23</v>
      </c>
      <c r="I71" s="573" t="s">
        <v>23</v>
      </c>
      <c r="J71" s="573" t="s">
        <v>23</v>
      </c>
      <c r="K71" s="573" t="s">
        <v>23</v>
      </c>
      <c r="L71" s="573" t="s">
        <v>23</v>
      </c>
      <c r="M71" s="573">
        <v>7470</v>
      </c>
      <c r="N71" s="573">
        <v>10810</v>
      </c>
      <c r="O71" s="573">
        <v>13100</v>
      </c>
      <c r="P71" s="574">
        <v>7840</v>
      </c>
      <c r="Q71" s="574">
        <v>5590</v>
      </c>
      <c r="R71" s="575">
        <v>4660</v>
      </c>
      <c r="W71" s="514"/>
      <c r="X71" s="514"/>
      <c r="Y71" s="498"/>
      <c r="Z71" s="498"/>
    </row>
    <row r="72" spans="2:26" ht="14.25" customHeight="1" x14ac:dyDescent="0.3">
      <c r="B72" s="1187">
        <v>2019</v>
      </c>
      <c r="C72" s="1188"/>
      <c r="D72" s="465" t="s">
        <v>23</v>
      </c>
      <c r="E72" s="573" t="s">
        <v>23</v>
      </c>
      <c r="F72" s="573" t="s">
        <v>23</v>
      </c>
      <c r="G72" s="573" t="s">
        <v>23</v>
      </c>
      <c r="H72" s="573" t="s">
        <v>23</v>
      </c>
      <c r="I72" s="573" t="s">
        <v>23</v>
      </c>
      <c r="J72" s="573" t="s">
        <v>23</v>
      </c>
      <c r="K72" s="573" t="s">
        <v>23</v>
      </c>
      <c r="L72" s="573" t="s">
        <v>23</v>
      </c>
      <c r="M72" s="573" t="s">
        <v>23</v>
      </c>
      <c r="N72" s="573">
        <v>6660</v>
      </c>
      <c r="O72" s="573">
        <v>8010</v>
      </c>
      <c r="P72" s="548">
        <v>8860</v>
      </c>
      <c r="Q72" s="654">
        <v>5870</v>
      </c>
      <c r="R72" s="124">
        <v>3800</v>
      </c>
      <c r="W72" s="514"/>
      <c r="X72" s="514"/>
      <c r="Y72" s="498"/>
      <c r="Z72" s="498"/>
    </row>
    <row r="73" spans="2:26" ht="14.25" customHeight="1" x14ac:dyDescent="0.3">
      <c r="B73" s="635"/>
      <c r="C73" s="636">
        <v>2020</v>
      </c>
      <c r="D73" s="465" t="s">
        <v>23</v>
      </c>
      <c r="E73" s="573" t="s">
        <v>23</v>
      </c>
      <c r="F73" s="573" t="s">
        <v>23</v>
      </c>
      <c r="G73" s="573" t="s">
        <v>23</v>
      </c>
      <c r="H73" s="573" t="s">
        <v>23</v>
      </c>
      <c r="I73" s="573" t="s">
        <v>23</v>
      </c>
      <c r="J73" s="573" t="s">
        <v>23</v>
      </c>
      <c r="K73" s="573" t="s">
        <v>23</v>
      </c>
      <c r="L73" s="573" t="s">
        <v>23</v>
      </c>
      <c r="M73" s="573" t="s">
        <v>23</v>
      </c>
      <c r="N73" s="573" t="s">
        <v>23</v>
      </c>
      <c r="O73" s="573">
        <v>9480</v>
      </c>
      <c r="P73" s="548">
        <v>10030</v>
      </c>
      <c r="Q73" s="548">
        <v>10000</v>
      </c>
      <c r="R73" s="124">
        <v>5180</v>
      </c>
      <c r="W73" s="514"/>
      <c r="X73" s="514"/>
      <c r="Y73" s="498"/>
      <c r="Z73" s="498"/>
    </row>
    <row r="74" spans="2:26" ht="12.75" customHeight="1" thickBot="1" x14ac:dyDescent="0.35">
      <c r="B74" s="1191" t="s">
        <v>189</v>
      </c>
      <c r="C74" s="1192"/>
      <c r="D74" s="465" t="s">
        <v>23</v>
      </c>
      <c r="E74" s="573" t="s">
        <v>23</v>
      </c>
      <c r="F74" s="573" t="s">
        <v>23</v>
      </c>
      <c r="G74" s="573" t="s">
        <v>23</v>
      </c>
      <c r="H74" s="573" t="s">
        <v>23</v>
      </c>
      <c r="I74" s="573" t="s">
        <v>23</v>
      </c>
      <c r="J74" s="573" t="s">
        <v>23</v>
      </c>
      <c r="K74" s="573" t="s">
        <v>23</v>
      </c>
      <c r="L74" s="573" t="s">
        <v>23</v>
      </c>
      <c r="M74" s="573" t="s">
        <v>23</v>
      </c>
      <c r="N74" s="573" t="s">
        <v>23</v>
      </c>
      <c r="O74" s="573">
        <v>7340</v>
      </c>
      <c r="P74" s="548">
        <v>7770</v>
      </c>
      <c r="Q74" s="548">
        <v>9410</v>
      </c>
      <c r="R74" s="549">
        <v>10070</v>
      </c>
      <c r="W74" s="514"/>
      <c r="X74" s="514"/>
      <c r="Y74" s="498"/>
      <c r="Z74" s="498"/>
    </row>
    <row r="75" spans="2:26" ht="27" customHeight="1" thickBot="1" x14ac:dyDescent="0.35">
      <c r="B75" s="1200" t="s">
        <v>159</v>
      </c>
      <c r="C75" s="1201"/>
      <c r="D75" s="177" t="s">
        <v>23</v>
      </c>
      <c r="E75" s="412">
        <v>2290</v>
      </c>
      <c r="F75" s="412">
        <v>2880</v>
      </c>
      <c r="G75" s="412">
        <v>3210</v>
      </c>
      <c r="H75" s="412">
        <v>3550</v>
      </c>
      <c r="I75" s="412">
        <v>3320</v>
      </c>
      <c r="J75" s="412">
        <v>3000</v>
      </c>
      <c r="K75" s="412">
        <v>4300</v>
      </c>
      <c r="L75" s="412">
        <v>5100</v>
      </c>
      <c r="M75" s="412">
        <v>6640</v>
      </c>
      <c r="N75" s="412">
        <v>10770</v>
      </c>
      <c r="O75" s="412">
        <v>10330</v>
      </c>
      <c r="P75" s="153">
        <v>8860</v>
      </c>
      <c r="Q75" s="153">
        <v>9800</v>
      </c>
      <c r="R75" s="154">
        <v>10070</v>
      </c>
      <c r="W75" s="514"/>
      <c r="X75" s="514"/>
    </row>
    <row r="76" spans="2:26" ht="30" customHeight="1" thickBot="1" x14ac:dyDescent="0.35">
      <c r="B76" s="1193" t="s">
        <v>160</v>
      </c>
      <c r="C76" s="1194"/>
      <c r="D76" s="535" t="s">
        <v>23</v>
      </c>
      <c r="E76" s="576">
        <v>2280</v>
      </c>
      <c r="F76" s="576">
        <v>2570</v>
      </c>
      <c r="G76" s="576">
        <v>2260</v>
      </c>
      <c r="H76" s="576">
        <v>2100</v>
      </c>
      <c r="I76" s="576">
        <v>1830</v>
      </c>
      <c r="J76" s="576">
        <v>1710</v>
      </c>
      <c r="K76" s="576">
        <v>1620</v>
      </c>
      <c r="L76" s="576">
        <v>1470</v>
      </c>
      <c r="M76" s="576">
        <v>1620</v>
      </c>
      <c r="N76" s="576">
        <v>2680</v>
      </c>
      <c r="O76" s="576">
        <v>2760</v>
      </c>
      <c r="P76" s="577">
        <v>2970</v>
      </c>
      <c r="Q76" s="577">
        <v>3240</v>
      </c>
      <c r="R76" s="578">
        <v>3160</v>
      </c>
      <c r="W76" s="514"/>
      <c r="X76" s="514"/>
    </row>
    <row r="77" spans="2:26" ht="12.75" customHeight="1" x14ac:dyDescent="0.3">
      <c r="B77" s="1041" t="s">
        <v>53</v>
      </c>
      <c r="C77" s="1041"/>
      <c r="D77" s="1041"/>
      <c r="E77" s="1041"/>
      <c r="F77" s="1041"/>
      <c r="M77" s="500"/>
      <c r="N77" s="500"/>
      <c r="O77" s="391"/>
      <c r="P77" s="391"/>
      <c r="Q77" s="391"/>
      <c r="R77" s="391" t="s">
        <v>54</v>
      </c>
    </row>
    <row r="78" spans="2:26" ht="12.75" customHeight="1" x14ac:dyDescent="0.3">
      <c r="C78" s="501"/>
      <c r="M78" s="500"/>
      <c r="N78" s="500"/>
      <c r="O78" s="391"/>
      <c r="P78" s="391"/>
      <c r="Q78" s="391"/>
      <c r="R78" s="391"/>
    </row>
    <row r="79" spans="2:26" s="448" customFormat="1" ht="12.75" customHeight="1" x14ac:dyDescent="0.3">
      <c r="B79" s="1195" t="s">
        <v>164</v>
      </c>
      <c r="C79" s="1195"/>
      <c r="D79" s="1195"/>
      <c r="E79" s="1195"/>
      <c r="F79" s="1195"/>
      <c r="G79" s="1195"/>
      <c r="H79" s="1195"/>
      <c r="I79" s="1195"/>
      <c r="J79" s="1195"/>
      <c r="K79" s="1195"/>
      <c r="L79" s="1195"/>
      <c r="M79" s="1195"/>
      <c r="N79" s="1195"/>
      <c r="O79" s="1195"/>
      <c r="P79" s="1195"/>
      <c r="Q79" s="1195"/>
      <c r="R79" s="1195"/>
    </row>
    <row r="80" spans="2:26" s="448" customFormat="1" ht="12.75" customHeight="1" x14ac:dyDescent="0.35">
      <c r="C80" s="475"/>
      <c r="M80" s="468"/>
      <c r="N80" s="468"/>
      <c r="O80" s="469"/>
      <c r="P80" s="469"/>
      <c r="Q80" s="469"/>
      <c r="R80" s="469"/>
    </row>
    <row r="81" spans="2:30" x14ac:dyDescent="0.3">
      <c r="B81" s="1203" t="s">
        <v>80</v>
      </c>
      <c r="C81" s="1204"/>
      <c r="D81" s="1204"/>
      <c r="E81" s="1204"/>
      <c r="F81" s="1204"/>
      <c r="G81" s="1204"/>
      <c r="H81" s="1204"/>
      <c r="I81" s="1204"/>
      <c r="J81" s="1204"/>
      <c r="K81" s="1204"/>
      <c r="L81" s="1204"/>
      <c r="M81" s="1204"/>
      <c r="N81" s="1204"/>
      <c r="O81" s="1204"/>
      <c r="P81" s="1204"/>
      <c r="Q81" s="1204"/>
      <c r="R81" s="1205"/>
      <c r="S81" s="484"/>
      <c r="T81" s="484"/>
      <c r="U81" s="484"/>
      <c r="V81" s="484"/>
      <c r="W81" s="484"/>
      <c r="X81" s="484"/>
      <c r="Y81" s="484"/>
      <c r="Z81" s="484"/>
      <c r="AA81" s="484"/>
      <c r="AB81" s="484"/>
      <c r="AC81" s="484"/>
      <c r="AD81" s="484"/>
    </row>
    <row r="82" spans="2:30" x14ac:dyDescent="0.3">
      <c r="B82" s="593" t="s">
        <v>225</v>
      </c>
      <c r="C82" s="1202" t="s">
        <v>226</v>
      </c>
      <c r="D82" s="1202"/>
      <c r="E82" s="1202"/>
      <c r="F82" s="1202"/>
      <c r="G82" s="1202"/>
      <c r="H82" s="1202"/>
      <c r="I82" s="1202"/>
      <c r="J82" s="1202"/>
      <c r="K82" s="1202"/>
      <c r="L82" s="1202"/>
      <c r="M82" s="1202"/>
      <c r="N82" s="1202"/>
      <c r="O82" s="1202"/>
      <c r="P82" s="1202"/>
      <c r="Q82" s="1202"/>
      <c r="R82" s="1202"/>
    </row>
    <row r="83" spans="2:30" x14ac:dyDescent="0.3">
      <c r="B83" s="593" t="s">
        <v>227</v>
      </c>
      <c r="C83" s="1202" t="s">
        <v>228</v>
      </c>
      <c r="D83" s="1202"/>
      <c r="E83" s="1202"/>
      <c r="F83" s="1202"/>
      <c r="G83" s="1202"/>
      <c r="H83" s="1202"/>
      <c r="I83" s="1202"/>
      <c r="J83" s="1202"/>
      <c r="K83" s="1202"/>
      <c r="L83" s="1202"/>
      <c r="M83" s="1202"/>
      <c r="N83" s="1202"/>
      <c r="O83" s="1202"/>
      <c r="P83" s="1202"/>
      <c r="Q83" s="1202"/>
      <c r="R83" s="1202"/>
    </row>
    <row r="84" spans="2:30" x14ac:dyDescent="0.3">
      <c r="B84" s="593" t="s">
        <v>229</v>
      </c>
      <c r="C84" s="1202" t="s">
        <v>230</v>
      </c>
      <c r="D84" s="1202"/>
      <c r="E84" s="1202"/>
      <c r="F84" s="1202"/>
      <c r="G84" s="1202"/>
      <c r="H84" s="1202"/>
      <c r="I84" s="1202"/>
      <c r="J84" s="1202"/>
      <c r="K84" s="1202"/>
      <c r="L84" s="1202"/>
      <c r="M84" s="1202"/>
      <c r="N84" s="1202"/>
      <c r="O84" s="1202"/>
      <c r="P84" s="1202"/>
      <c r="Q84" s="1202"/>
      <c r="R84" s="1202"/>
    </row>
  </sheetData>
  <mergeCells count="65">
    <mergeCell ref="C82:R82"/>
    <mergeCell ref="C83:R83"/>
    <mergeCell ref="C84:R84"/>
    <mergeCell ref="B81:R81"/>
    <mergeCell ref="B79:R79"/>
    <mergeCell ref="B77:F77"/>
    <mergeCell ref="B65:C65"/>
    <mergeCell ref="B66:C66"/>
    <mergeCell ref="B67:C67"/>
    <mergeCell ref="B68:C68"/>
    <mergeCell ref="B69:C69"/>
    <mergeCell ref="B70:C70"/>
    <mergeCell ref="B71:C71"/>
    <mergeCell ref="B72:C72"/>
    <mergeCell ref="B74:C74"/>
    <mergeCell ref="B75:C75"/>
    <mergeCell ref="B76:C76"/>
    <mergeCell ref="B64:C64"/>
    <mergeCell ref="B50:C50"/>
    <mergeCell ref="B51:C51"/>
    <mergeCell ref="C52:G52"/>
    <mergeCell ref="B57:C58"/>
    <mergeCell ref="D57:R57"/>
    <mergeCell ref="B59:C59"/>
    <mergeCell ref="B60:C60"/>
    <mergeCell ref="B61:C61"/>
    <mergeCell ref="B62:C62"/>
    <mergeCell ref="B63:C63"/>
    <mergeCell ref="B49:C49"/>
    <mergeCell ref="B37:C37"/>
    <mergeCell ref="B38:C38"/>
    <mergeCell ref="B39:C39"/>
    <mergeCell ref="B40:C40"/>
    <mergeCell ref="B41:C41"/>
    <mergeCell ref="B42:C42"/>
    <mergeCell ref="B43:C43"/>
    <mergeCell ref="B44:C44"/>
    <mergeCell ref="B45:C45"/>
    <mergeCell ref="B46:C46"/>
    <mergeCell ref="B47:C47"/>
    <mergeCell ref="B36:C36"/>
    <mergeCell ref="B21:C21"/>
    <mergeCell ref="B22:C22"/>
    <mergeCell ref="B24:C24"/>
    <mergeCell ref="B25:C25"/>
    <mergeCell ref="B26:C26"/>
    <mergeCell ref="B27:F27"/>
    <mergeCell ref="B32:C33"/>
    <mergeCell ref="D32:R32"/>
    <mergeCell ref="B34:C34"/>
    <mergeCell ref="B35:C35"/>
    <mergeCell ref="B7:C8"/>
    <mergeCell ref="D7:R7"/>
    <mergeCell ref="B20:C20"/>
    <mergeCell ref="B9:C9"/>
    <mergeCell ref="B10:C10"/>
    <mergeCell ref="B11:C11"/>
    <mergeCell ref="B12:C12"/>
    <mergeCell ref="B13:C13"/>
    <mergeCell ref="B14:C14"/>
    <mergeCell ref="B15:C15"/>
    <mergeCell ref="B16:C16"/>
    <mergeCell ref="B17:C17"/>
    <mergeCell ref="B18:C18"/>
    <mergeCell ref="B19:C19"/>
  </mergeCells>
  <phoneticPr fontId="40" type="noConversion"/>
  <pageMargins left="0.70866141732283472" right="0.70866141732283472" top="0.74803149606299213" bottom="0.74803149606299213" header="0.31496062992125984" footer="0.31496062992125984"/>
  <pageSetup paperSize="9" scale="61" fitToHeight="2" orientation="landscape" r:id="rId1"/>
  <headerFooter>
    <oddHeader>&amp;C&amp;"Calibri"&amp;11&amp;K000000OFFICIAL SENSITIVE - COMMERCIAL&amp;1#</oddHeader>
    <oddFooter>&amp;C&amp;1#&amp;"Calibri"&amp;9&amp;K000000OFFICIAL SENSITIVE - COMMERCIAL</oddFooter>
  </headerFooter>
  <rowBreaks count="1" manualBreakCount="1">
    <brk id="54"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B493-E0BE-405F-B3E6-FEA4499F6084}">
  <sheetPr>
    <tabColor rgb="FF3D6497"/>
  </sheetPr>
  <dimension ref="B1:T83"/>
  <sheetViews>
    <sheetView showGridLines="0" zoomScaleNormal="100" workbookViewId="0"/>
  </sheetViews>
  <sheetFormatPr defaultColWidth="9.1796875" defaultRowHeight="13" x14ac:dyDescent="0.3"/>
  <cols>
    <col min="1" max="1" width="1.7265625" style="19" customWidth="1"/>
    <col min="2" max="2" width="4.1796875" style="19" customWidth="1"/>
    <col min="3" max="3" width="30.7265625" style="19" customWidth="1"/>
    <col min="4" max="18" width="11" style="19" customWidth="1"/>
    <col min="19" max="19" width="1.7265625" style="19" customWidth="1"/>
    <col min="20" max="16384" width="9.1796875" style="19"/>
  </cols>
  <sheetData>
    <row r="1" spans="2:18" s="27" customFormat="1" ht="15" customHeight="1" x14ac:dyDescent="0.35">
      <c r="B1" s="357" t="s">
        <v>297</v>
      </c>
      <c r="C1" s="357"/>
      <c r="D1" s="357"/>
      <c r="E1" s="357"/>
      <c r="F1" s="357"/>
      <c r="G1" s="357"/>
      <c r="H1" s="357"/>
      <c r="I1" s="357"/>
      <c r="J1" s="357"/>
      <c r="K1" s="357"/>
      <c r="L1" s="357"/>
      <c r="M1" s="357"/>
      <c r="N1" s="357"/>
      <c r="O1" s="357"/>
      <c r="P1" s="357"/>
      <c r="Q1" s="357"/>
      <c r="R1" s="357"/>
    </row>
    <row r="2" spans="2:18" s="33" customFormat="1" ht="14.5" x14ac:dyDescent="0.35">
      <c r="B2" s="358" t="s">
        <v>0</v>
      </c>
      <c r="C2" s="358"/>
      <c r="D2" s="358"/>
      <c r="E2" s="358"/>
      <c r="F2" s="358"/>
      <c r="G2" s="358"/>
      <c r="H2" s="358"/>
      <c r="I2" s="358"/>
      <c r="J2" s="358"/>
      <c r="K2" s="358"/>
      <c r="L2" s="358"/>
      <c r="M2" s="358"/>
      <c r="N2" s="358"/>
      <c r="O2" s="358"/>
      <c r="P2" s="358"/>
      <c r="Q2" s="358"/>
      <c r="R2" s="358"/>
    </row>
    <row r="3" spans="2:18" s="33" customFormat="1" ht="14.5" x14ac:dyDescent="0.35">
      <c r="B3" s="359" t="s">
        <v>184</v>
      </c>
      <c r="C3" s="359"/>
      <c r="D3" s="359"/>
      <c r="E3" s="359"/>
      <c r="F3" s="359"/>
      <c r="G3" s="359"/>
      <c r="H3" s="359"/>
      <c r="I3" s="359"/>
      <c r="J3" s="359"/>
      <c r="K3" s="359"/>
      <c r="L3" s="359"/>
      <c r="M3" s="359"/>
      <c r="N3" s="359"/>
      <c r="O3" s="359"/>
      <c r="P3" s="359"/>
      <c r="Q3" s="359"/>
      <c r="R3" s="359"/>
    </row>
    <row r="4" spans="2:18" ht="12.75" customHeight="1" x14ac:dyDescent="0.3">
      <c r="C4" s="89"/>
      <c r="D4" s="90"/>
      <c r="E4" s="90"/>
      <c r="F4" s="90"/>
      <c r="G4" s="91"/>
      <c r="M4" s="26"/>
    </row>
    <row r="5" spans="2:18" ht="12.75" customHeight="1" x14ac:dyDescent="0.3">
      <c r="B5" s="614" t="s">
        <v>65</v>
      </c>
      <c r="C5" s="614"/>
      <c r="D5" s="614"/>
      <c r="E5" s="614"/>
      <c r="F5" s="614"/>
      <c r="G5" s="614"/>
      <c r="H5" s="614"/>
      <c r="I5" s="614"/>
      <c r="J5" s="614"/>
      <c r="K5" s="614"/>
      <c r="L5" s="614"/>
      <c r="M5" s="614"/>
      <c r="N5" s="614"/>
      <c r="O5" s="614"/>
      <c r="P5" s="614"/>
      <c r="Q5" s="614"/>
      <c r="R5" s="614"/>
    </row>
    <row r="6" spans="2:18" ht="6.75" customHeight="1" thickBot="1" x14ac:dyDescent="0.35">
      <c r="C6" s="92"/>
      <c r="D6" s="93"/>
      <c r="E6" s="93"/>
      <c r="F6" s="94"/>
      <c r="G6" s="95"/>
    </row>
    <row r="7" spans="2:18" ht="12.75" customHeight="1" x14ac:dyDescent="0.3">
      <c r="B7" s="1175" t="s">
        <v>66</v>
      </c>
      <c r="C7" s="1176"/>
      <c r="D7" s="1031" t="s">
        <v>287</v>
      </c>
      <c r="E7" s="1031"/>
      <c r="F7" s="1031"/>
      <c r="G7" s="1031"/>
      <c r="H7" s="1031"/>
      <c r="I7" s="1031"/>
      <c r="J7" s="1031"/>
      <c r="K7" s="1031"/>
      <c r="L7" s="1031"/>
      <c r="M7" s="1031"/>
      <c r="N7" s="1031"/>
      <c r="O7" s="1031"/>
      <c r="P7" s="1031"/>
      <c r="Q7" s="1031"/>
      <c r="R7" s="1032"/>
    </row>
    <row r="8" spans="2:18" ht="12.75" customHeight="1" x14ac:dyDescent="0.3">
      <c r="B8" s="1208"/>
      <c r="C8" s="1209"/>
      <c r="D8" s="96" t="s">
        <v>67</v>
      </c>
      <c r="E8" s="97" t="s">
        <v>68</v>
      </c>
      <c r="F8" s="97" t="s">
        <v>69</v>
      </c>
      <c r="G8" s="97" t="s">
        <v>70</v>
      </c>
      <c r="H8" s="97" t="s">
        <v>71</v>
      </c>
      <c r="I8" s="97" t="s">
        <v>72</v>
      </c>
      <c r="J8" s="97" t="s">
        <v>73</v>
      </c>
      <c r="K8" s="97" t="s">
        <v>2</v>
      </c>
      <c r="L8" s="97" t="s">
        <v>3</v>
      </c>
      <c r="M8" s="97" t="s">
        <v>4</v>
      </c>
      <c r="N8" s="97" t="s">
        <v>5</v>
      </c>
      <c r="O8" s="97" t="s">
        <v>6</v>
      </c>
      <c r="P8" s="97" t="s">
        <v>7</v>
      </c>
      <c r="Q8" s="656" t="s">
        <v>8</v>
      </c>
      <c r="R8" s="98" t="s">
        <v>182</v>
      </c>
    </row>
    <row r="9" spans="2:18" ht="12.75" customHeight="1" x14ac:dyDescent="0.3">
      <c r="B9" s="1177"/>
      <c r="C9" s="1178"/>
      <c r="D9" s="99"/>
      <c r="E9" s="100"/>
      <c r="F9" s="100"/>
      <c r="G9" s="100"/>
      <c r="H9" s="100"/>
      <c r="I9" s="100"/>
      <c r="J9" s="100"/>
      <c r="K9" s="100"/>
      <c r="L9" s="101"/>
      <c r="M9" s="101"/>
      <c r="N9" s="101"/>
      <c r="O9" s="101"/>
      <c r="P9" s="101"/>
      <c r="Q9" s="657"/>
      <c r="R9" s="102"/>
    </row>
    <row r="10" spans="2:18" ht="12.75" customHeight="1" x14ac:dyDescent="0.3">
      <c r="B10" s="1212" t="s">
        <v>74</v>
      </c>
      <c r="C10" s="1213"/>
      <c r="D10" s="103"/>
      <c r="E10" s="104"/>
      <c r="F10" s="104"/>
      <c r="G10" s="105"/>
      <c r="H10" s="105"/>
      <c r="I10" s="105"/>
      <c r="J10" s="105"/>
      <c r="K10" s="106"/>
      <c r="L10" s="107"/>
      <c r="M10" s="107"/>
      <c r="N10" s="107"/>
      <c r="O10" s="107"/>
      <c r="P10" s="107"/>
      <c r="Q10" s="107"/>
      <c r="R10" s="108"/>
    </row>
    <row r="11" spans="2:18" ht="12.75" customHeight="1" x14ac:dyDescent="0.3">
      <c r="B11" s="1210">
        <v>2007</v>
      </c>
      <c r="C11" s="1211"/>
      <c r="D11" s="109">
        <v>226.52199999999999</v>
      </c>
      <c r="E11" s="109">
        <v>223.70400000000001</v>
      </c>
      <c r="F11" s="109">
        <v>220.96600000000001</v>
      </c>
      <c r="G11" s="109">
        <v>218.16900000000001</v>
      </c>
      <c r="H11" s="109">
        <v>214.33600000000001</v>
      </c>
      <c r="I11" s="109">
        <v>209.81800000000001</v>
      </c>
      <c r="J11" s="109">
        <v>204.18199999999999</v>
      </c>
      <c r="K11" s="109">
        <v>197.49199999999999</v>
      </c>
      <c r="L11" s="109">
        <v>190.26300000000001</v>
      </c>
      <c r="M11" s="109">
        <v>182.762</v>
      </c>
      <c r="N11" s="109">
        <v>175.143</v>
      </c>
      <c r="O11" s="109">
        <v>167.959</v>
      </c>
      <c r="P11" s="109">
        <v>161.31200000000001</v>
      </c>
      <c r="Q11" s="109">
        <v>135.41399999999999</v>
      </c>
      <c r="R11" s="110" t="s">
        <v>23</v>
      </c>
    </row>
    <row r="12" spans="2:18" ht="12.75" customHeight="1" x14ac:dyDescent="0.3">
      <c r="B12" s="1210">
        <v>2008</v>
      </c>
      <c r="C12" s="1211"/>
      <c r="D12" s="111" t="s">
        <v>23</v>
      </c>
      <c r="E12" s="109">
        <v>234.249</v>
      </c>
      <c r="F12" s="109">
        <v>230.11500000000001</v>
      </c>
      <c r="G12" s="109">
        <v>227.74</v>
      </c>
      <c r="H12" s="109">
        <v>224.798</v>
      </c>
      <c r="I12" s="109">
        <v>221.43299999999999</v>
      </c>
      <c r="J12" s="109">
        <v>217.35599999999999</v>
      </c>
      <c r="K12" s="109">
        <v>211.73500000000001</v>
      </c>
      <c r="L12" s="109">
        <v>205.18899999999999</v>
      </c>
      <c r="M12" s="109">
        <v>198.27699999999999</v>
      </c>
      <c r="N12" s="109">
        <v>191.07900000000001</v>
      </c>
      <c r="O12" s="109">
        <v>183.822</v>
      </c>
      <c r="P12" s="109">
        <v>176.75899999999999</v>
      </c>
      <c r="Q12" s="109">
        <v>152.07599999999999</v>
      </c>
      <c r="R12" s="110" t="s">
        <v>23</v>
      </c>
    </row>
    <row r="13" spans="2:18" ht="12.75" customHeight="1" x14ac:dyDescent="0.3">
      <c r="B13" s="1210">
        <v>2009</v>
      </c>
      <c r="C13" s="1211"/>
      <c r="D13" s="111" t="s">
        <v>23</v>
      </c>
      <c r="E13" s="111" t="s">
        <v>23</v>
      </c>
      <c r="F13" s="109">
        <v>246.28899999999999</v>
      </c>
      <c r="G13" s="109">
        <v>244.03299999999999</v>
      </c>
      <c r="H13" s="109">
        <v>241.602</v>
      </c>
      <c r="I13" s="109">
        <v>239.1</v>
      </c>
      <c r="J13" s="109">
        <v>236.25200000000001</v>
      </c>
      <c r="K13" s="109">
        <v>232.428</v>
      </c>
      <c r="L13" s="109">
        <v>227.446</v>
      </c>
      <c r="M13" s="109">
        <v>221.369</v>
      </c>
      <c r="N13" s="109">
        <v>214.27199999999999</v>
      </c>
      <c r="O13" s="109">
        <v>207.10900000000001</v>
      </c>
      <c r="P13" s="109">
        <v>199.922</v>
      </c>
      <c r="Q13" s="109">
        <v>177.16800000000001</v>
      </c>
      <c r="R13" s="110" t="s">
        <v>23</v>
      </c>
    </row>
    <row r="14" spans="2:18" ht="12.75" customHeight="1" x14ac:dyDescent="0.3">
      <c r="B14" s="1210">
        <v>2010</v>
      </c>
      <c r="C14" s="1211"/>
      <c r="D14" s="111" t="s">
        <v>23</v>
      </c>
      <c r="E14" s="111" t="s">
        <v>23</v>
      </c>
      <c r="F14" s="111" t="s">
        <v>23</v>
      </c>
      <c r="G14" s="109">
        <v>259.83</v>
      </c>
      <c r="H14" s="109">
        <v>257.62299999999999</v>
      </c>
      <c r="I14" s="109">
        <v>255.76</v>
      </c>
      <c r="J14" s="109">
        <v>253.624</v>
      </c>
      <c r="K14" s="109">
        <v>251.03100000000001</v>
      </c>
      <c r="L14" s="109">
        <v>247.86</v>
      </c>
      <c r="M14" s="109">
        <v>243.89400000000001</v>
      </c>
      <c r="N14" s="109">
        <v>238.66800000000001</v>
      </c>
      <c r="O14" s="109">
        <v>232.91200000000001</v>
      </c>
      <c r="P14" s="109">
        <v>226.89599999999999</v>
      </c>
      <c r="Q14" s="109">
        <v>210.53399999999999</v>
      </c>
      <c r="R14" s="110" t="s">
        <v>23</v>
      </c>
    </row>
    <row r="15" spans="2:18" ht="12.75" customHeight="1" x14ac:dyDescent="0.3">
      <c r="B15" s="1210">
        <v>2011</v>
      </c>
      <c r="C15" s="1211"/>
      <c r="D15" s="111" t="s">
        <v>23</v>
      </c>
      <c r="E15" s="111" t="s">
        <v>23</v>
      </c>
      <c r="F15" s="111" t="s">
        <v>23</v>
      </c>
      <c r="G15" s="111" t="s">
        <v>23</v>
      </c>
      <c r="H15" s="109">
        <v>271.63400000000001</v>
      </c>
      <c r="I15" s="109">
        <v>270.12700000000001</v>
      </c>
      <c r="J15" s="109">
        <v>268.49200000000002</v>
      </c>
      <c r="K15" s="109">
        <v>266.47800000000001</v>
      </c>
      <c r="L15" s="109">
        <v>264.21899999999999</v>
      </c>
      <c r="M15" s="109">
        <v>261.33199999999999</v>
      </c>
      <c r="N15" s="109">
        <v>257.59699999999998</v>
      </c>
      <c r="O15" s="109">
        <v>253.07400000000001</v>
      </c>
      <c r="P15" s="109">
        <v>247.7</v>
      </c>
      <c r="Q15" s="109">
        <v>234.67699999999999</v>
      </c>
      <c r="R15" s="110" t="s">
        <v>23</v>
      </c>
    </row>
    <row r="16" spans="2:18" ht="12.75" customHeight="1" x14ac:dyDescent="0.3">
      <c r="B16" s="1210">
        <v>2012</v>
      </c>
      <c r="C16" s="1211"/>
      <c r="D16" s="111" t="s">
        <v>23</v>
      </c>
      <c r="E16" s="111" t="s">
        <v>23</v>
      </c>
      <c r="F16" s="111" t="s">
        <v>23</v>
      </c>
      <c r="G16" s="111" t="s">
        <v>23</v>
      </c>
      <c r="H16" s="111" t="s">
        <v>23</v>
      </c>
      <c r="I16" s="109">
        <v>278.053</v>
      </c>
      <c r="J16" s="109">
        <v>276.40800000000002</v>
      </c>
      <c r="K16" s="109">
        <v>274.84399999999999</v>
      </c>
      <c r="L16" s="109">
        <v>272.84399999999999</v>
      </c>
      <c r="M16" s="109">
        <v>270.69299999999998</v>
      </c>
      <c r="N16" s="109">
        <v>267.93099999999998</v>
      </c>
      <c r="O16" s="109">
        <v>264.28899999999999</v>
      </c>
      <c r="P16" s="109">
        <v>259.92500000000001</v>
      </c>
      <c r="Q16" s="109">
        <v>249.25</v>
      </c>
      <c r="R16" s="110" t="s">
        <v>23</v>
      </c>
    </row>
    <row r="17" spans="2:19" ht="12.75" customHeight="1" x14ac:dyDescent="0.3">
      <c r="B17" s="1210">
        <v>2013</v>
      </c>
      <c r="C17" s="1211"/>
      <c r="D17" s="111" t="s">
        <v>23</v>
      </c>
      <c r="E17" s="111" t="s">
        <v>23</v>
      </c>
      <c r="F17" s="111" t="s">
        <v>23</v>
      </c>
      <c r="G17" s="111" t="s">
        <v>23</v>
      </c>
      <c r="H17" s="111" t="s">
        <v>23</v>
      </c>
      <c r="I17" s="111" t="s">
        <v>23</v>
      </c>
      <c r="J17" s="109">
        <v>282.49</v>
      </c>
      <c r="K17" s="109">
        <v>280.91800000000001</v>
      </c>
      <c r="L17" s="109">
        <v>279.625</v>
      </c>
      <c r="M17" s="109">
        <v>277.86700000000002</v>
      </c>
      <c r="N17" s="109">
        <v>275.83999999999997</v>
      </c>
      <c r="O17" s="109">
        <v>273.262</v>
      </c>
      <c r="P17" s="109">
        <v>270.08699999999999</v>
      </c>
      <c r="Q17" s="109">
        <v>262.22399999999999</v>
      </c>
      <c r="R17" s="110" t="s">
        <v>23</v>
      </c>
    </row>
    <row r="18" spans="2:19" ht="12.75" customHeight="1" x14ac:dyDescent="0.3">
      <c r="B18" s="1210">
        <v>2014</v>
      </c>
      <c r="C18" s="1211"/>
      <c r="D18" s="111" t="s">
        <v>23</v>
      </c>
      <c r="E18" s="111" t="s">
        <v>23</v>
      </c>
      <c r="F18" s="111" t="s">
        <v>23</v>
      </c>
      <c r="G18" s="111" t="s">
        <v>23</v>
      </c>
      <c r="H18" s="111" t="s">
        <v>23</v>
      </c>
      <c r="I18" s="111" t="s">
        <v>23</v>
      </c>
      <c r="J18" s="111" t="s">
        <v>23</v>
      </c>
      <c r="K18" s="109">
        <v>288.65199999999999</v>
      </c>
      <c r="L18" s="109">
        <v>287.71100000000001</v>
      </c>
      <c r="M18" s="109">
        <v>286.52</v>
      </c>
      <c r="N18" s="109">
        <v>284.93700000000001</v>
      </c>
      <c r="O18" s="109">
        <v>283.12</v>
      </c>
      <c r="P18" s="109">
        <v>280.81299999999999</v>
      </c>
      <c r="Q18" s="109">
        <v>275.315</v>
      </c>
      <c r="R18" s="110" t="s">
        <v>23</v>
      </c>
    </row>
    <row r="19" spans="2:19" ht="12.75" customHeight="1" x14ac:dyDescent="0.3">
      <c r="B19" s="1210">
        <v>2015</v>
      </c>
      <c r="C19" s="1211"/>
      <c r="D19" s="111" t="s">
        <v>23</v>
      </c>
      <c r="E19" s="111" t="s">
        <v>23</v>
      </c>
      <c r="F19" s="111" t="s">
        <v>23</v>
      </c>
      <c r="G19" s="111" t="s">
        <v>23</v>
      </c>
      <c r="H19" s="111" t="s">
        <v>23</v>
      </c>
      <c r="I19" s="111" t="s">
        <v>23</v>
      </c>
      <c r="J19" s="111" t="s">
        <v>23</v>
      </c>
      <c r="K19" s="111" t="s">
        <v>23</v>
      </c>
      <c r="L19" s="109">
        <v>274.06200000000001</v>
      </c>
      <c r="M19" s="109">
        <v>272.83199999999999</v>
      </c>
      <c r="N19" s="109">
        <v>271.69499999999999</v>
      </c>
      <c r="O19" s="109">
        <v>270.286</v>
      </c>
      <c r="P19" s="109">
        <v>268.63</v>
      </c>
      <c r="Q19" s="109">
        <v>264.69900000000001</v>
      </c>
      <c r="R19" s="110" t="s">
        <v>23</v>
      </c>
    </row>
    <row r="20" spans="2:19" ht="12.75" customHeight="1" x14ac:dyDescent="0.3">
      <c r="B20" s="1210">
        <v>2016</v>
      </c>
      <c r="C20" s="1211"/>
      <c r="D20" s="111" t="s">
        <v>23</v>
      </c>
      <c r="E20" s="111" t="s">
        <v>23</v>
      </c>
      <c r="F20" s="111" t="s">
        <v>23</v>
      </c>
      <c r="G20" s="111" t="s">
        <v>23</v>
      </c>
      <c r="H20" s="111" t="s">
        <v>23</v>
      </c>
      <c r="I20" s="111" t="s">
        <v>23</v>
      </c>
      <c r="J20" s="111" t="s">
        <v>23</v>
      </c>
      <c r="K20" s="111" t="s">
        <v>23</v>
      </c>
      <c r="L20" s="111" t="s">
        <v>23</v>
      </c>
      <c r="M20" s="109">
        <v>471.92</v>
      </c>
      <c r="N20" s="109">
        <v>469.80399999999997</v>
      </c>
      <c r="O20" s="109">
        <v>467.35700000000003</v>
      </c>
      <c r="P20" s="109">
        <v>465.00400000000002</v>
      </c>
      <c r="Q20" s="109">
        <v>460.73200000000003</v>
      </c>
      <c r="R20" s="110" t="s">
        <v>23</v>
      </c>
    </row>
    <row r="21" spans="2:19" ht="12.75" customHeight="1" x14ac:dyDescent="0.3">
      <c r="B21" s="1210">
        <v>2017</v>
      </c>
      <c r="C21" s="1211"/>
      <c r="D21" s="111" t="s">
        <v>23</v>
      </c>
      <c r="E21" s="111" t="s">
        <v>23</v>
      </c>
      <c r="F21" s="111" t="s">
        <v>23</v>
      </c>
      <c r="G21" s="111" t="s">
        <v>23</v>
      </c>
      <c r="H21" s="111" t="s">
        <v>23</v>
      </c>
      <c r="I21" s="111" t="s">
        <v>23</v>
      </c>
      <c r="J21" s="111" t="s">
        <v>23</v>
      </c>
      <c r="K21" s="111" t="s">
        <v>23</v>
      </c>
      <c r="L21" s="111" t="s">
        <v>23</v>
      </c>
      <c r="M21" s="111" t="s">
        <v>23</v>
      </c>
      <c r="N21" s="109">
        <v>343.03100000000001</v>
      </c>
      <c r="O21" s="109">
        <v>341.24400000000003</v>
      </c>
      <c r="P21" s="109">
        <v>340.01299999999998</v>
      </c>
      <c r="Q21" s="109">
        <v>337.94</v>
      </c>
      <c r="R21" s="110" t="s">
        <v>23</v>
      </c>
    </row>
    <row r="22" spans="2:19" ht="12.75" customHeight="1" x14ac:dyDescent="0.3">
      <c r="B22" s="1210">
        <v>2018</v>
      </c>
      <c r="C22" s="1211"/>
      <c r="D22" s="111" t="s">
        <v>23</v>
      </c>
      <c r="E22" s="111" t="s">
        <v>23</v>
      </c>
      <c r="F22" s="111" t="s">
        <v>23</v>
      </c>
      <c r="G22" s="111" t="s">
        <v>23</v>
      </c>
      <c r="H22" s="111" t="s">
        <v>23</v>
      </c>
      <c r="I22" s="111" t="s">
        <v>23</v>
      </c>
      <c r="J22" s="111" t="s">
        <v>23</v>
      </c>
      <c r="K22" s="111" t="s">
        <v>23</v>
      </c>
      <c r="L22" s="111" t="s">
        <v>23</v>
      </c>
      <c r="M22" s="111" t="s">
        <v>23</v>
      </c>
      <c r="N22" s="111" t="s">
        <v>23</v>
      </c>
      <c r="O22" s="109">
        <v>370.63099999999997</v>
      </c>
      <c r="P22" s="109">
        <v>369.25299999999999</v>
      </c>
      <c r="Q22" s="109">
        <v>367.73599999999999</v>
      </c>
      <c r="R22" s="110" t="s">
        <v>23</v>
      </c>
      <c r="S22" s="26"/>
    </row>
    <row r="23" spans="2:19" ht="12.75" customHeight="1" x14ac:dyDescent="0.3">
      <c r="B23" s="1210">
        <v>2019</v>
      </c>
      <c r="C23" s="1211"/>
      <c r="D23" s="111" t="s">
        <v>23</v>
      </c>
      <c r="E23" s="111" t="s">
        <v>23</v>
      </c>
      <c r="F23" s="111" t="s">
        <v>23</v>
      </c>
      <c r="G23" s="111" t="s">
        <v>23</v>
      </c>
      <c r="H23" s="111" t="s">
        <v>23</v>
      </c>
      <c r="I23" s="111" t="s">
        <v>23</v>
      </c>
      <c r="J23" s="111" t="s">
        <v>23</v>
      </c>
      <c r="K23" s="111" t="s">
        <v>23</v>
      </c>
      <c r="L23" s="111" t="s">
        <v>23</v>
      </c>
      <c r="M23" s="111" t="s">
        <v>23</v>
      </c>
      <c r="N23" s="111" t="s">
        <v>23</v>
      </c>
      <c r="O23" s="111" t="s">
        <v>23</v>
      </c>
      <c r="P23" s="109">
        <v>401.74599999999998</v>
      </c>
      <c r="Q23" s="109">
        <v>399.685</v>
      </c>
      <c r="R23" s="110" t="s">
        <v>23</v>
      </c>
      <c r="S23" s="26"/>
    </row>
    <row r="24" spans="2:19" ht="12.75" customHeight="1" x14ac:dyDescent="0.3">
      <c r="B24" s="638"/>
      <c r="C24" s="639">
        <v>2020</v>
      </c>
      <c r="D24" s="111" t="s">
        <v>23</v>
      </c>
      <c r="E24" s="111" t="s">
        <v>23</v>
      </c>
      <c r="F24" s="111" t="s">
        <v>23</v>
      </c>
      <c r="G24" s="111" t="s">
        <v>23</v>
      </c>
      <c r="H24" s="111" t="s">
        <v>23</v>
      </c>
      <c r="I24" s="111" t="s">
        <v>23</v>
      </c>
      <c r="J24" s="111" t="s">
        <v>23</v>
      </c>
      <c r="K24" s="111" t="s">
        <v>23</v>
      </c>
      <c r="L24" s="111" t="s">
        <v>23</v>
      </c>
      <c r="M24" s="111" t="s">
        <v>23</v>
      </c>
      <c r="N24" s="111" t="s">
        <v>23</v>
      </c>
      <c r="O24" s="111" t="s">
        <v>23</v>
      </c>
      <c r="P24" s="109" t="s">
        <v>23</v>
      </c>
      <c r="Q24" s="109">
        <v>400.98200000000003</v>
      </c>
      <c r="R24" s="110" t="s">
        <v>23</v>
      </c>
      <c r="S24" s="26"/>
    </row>
    <row r="25" spans="2:19" ht="12.75" customHeight="1" thickBot="1" x14ac:dyDescent="0.35">
      <c r="B25" s="1214">
        <v>2021</v>
      </c>
      <c r="C25" s="1215"/>
      <c r="D25" s="112" t="s">
        <v>23</v>
      </c>
      <c r="E25" s="112" t="s">
        <v>23</v>
      </c>
      <c r="F25" s="112" t="s">
        <v>23</v>
      </c>
      <c r="G25" s="111" t="s">
        <v>23</v>
      </c>
      <c r="H25" s="111" t="s">
        <v>23</v>
      </c>
      <c r="I25" s="111" t="s">
        <v>23</v>
      </c>
      <c r="J25" s="111" t="s">
        <v>23</v>
      </c>
      <c r="K25" s="111" t="s">
        <v>23</v>
      </c>
      <c r="L25" s="111" t="s">
        <v>23</v>
      </c>
      <c r="M25" s="111" t="s">
        <v>23</v>
      </c>
      <c r="N25" s="111" t="s">
        <v>23</v>
      </c>
      <c r="O25" s="111" t="s">
        <v>23</v>
      </c>
      <c r="P25" s="111" t="s">
        <v>23</v>
      </c>
      <c r="Q25" s="111" t="s">
        <v>23</v>
      </c>
      <c r="R25" s="113">
        <v>400.291</v>
      </c>
      <c r="S25" s="26"/>
    </row>
    <row r="26" spans="2:19" ht="22.5" customHeight="1" thickBot="1" x14ac:dyDescent="0.35">
      <c r="B26" s="1216" t="s">
        <v>300</v>
      </c>
      <c r="C26" s="1217"/>
      <c r="D26" s="114">
        <v>1273.03</v>
      </c>
      <c r="E26" s="115">
        <v>1481.9659999999999</v>
      </c>
      <c r="F26" s="115">
        <v>1693.095</v>
      </c>
      <c r="G26" s="115">
        <v>1916.5740000000001</v>
      </c>
      <c r="H26" s="115">
        <v>2143.0909999999999</v>
      </c>
      <c r="I26" s="115">
        <v>2372.9050000000002</v>
      </c>
      <c r="J26" s="115">
        <v>2601.3209999999999</v>
      </c>
      <c r="K26" s="116">
        <v>2827.6120000000001</v>
      </c>
      <c r="L26" s="116">
        <v>3035.232</v>
      </c>
      <c r="M26" s="116">
        <v>3438.1410000000001</v>
      </c>
      <c r="N26" s="116">
        <v>3707.82</v>
      </c>
      <c r="O26" s="117">
        <v>4005.5880000000002</v>
      </c>
      <c r="P26" s="117">
        <v>4333.8760000000002</v>
      </c>
      <c r="Q26" s="117">
        <v>4460.2659999999996</v>
      </c>
      <c r="R26" s="118" t="s">
        <v>23</v>
      </c>
    </row>
    <row r="27" spans="2:19" ht="12.75" customHeight="1" x14ac:dyDescent="0.3">
      <c r="B27" s="1218" t="s">
        <v>53</v>
      </c>
      <c r="C27" s="1218"/>
      <c r="D27" s="1218"/>
      <c r="E27" s="1218"/>
      <c r="F27" s="119"/>
      <c r="I27" s="120"/>
      <c r="L27" s="120"/>
      <c r="M27" s="120"/>
      <c r="N27" s="120"/>
      <c r="O27" s="120"/>
      <c r="P27" s="120"/>
      <c r="Q27" s="120"/>
      <c r="R27" s="120" t="s">
        <v>75</v>
      </c>
    </row>
    <row r="28" spans="2:19" ht="12.75" customHeight="1" x14ac:dyDescent="0.3">
      <c r="C28" s="121"/>
      <c r="D28" s="119"/>
      <c r="E28" s="119"/>
      <c r="F28" s="119"/>
      <c r="I28" s="120"/>
      <c r="L28" s="120"/>
      <c r="M28" s="120"/>
      <c r="N28" s="120"/>
      <c r="O28" s="120"/>
      <c r="P28" s="120"/>
      <c r="Q28" s="120"/>
      <c r="R28" s="120"/>
    </row>
    <row r="29" spans="2:19" ht="12.75" customHeight="1" x14ac:dyDescent="0.3">
      <c r="D29" s="94"/>
      <c r="E29" s="94"/>
      <c r="F29" s="94"/>
      <c r="G29" s="95"/>
    </row>
    <row r="30" spans="2:19" ht="12.75" customHeight="1" x14ac:dyDescent="0.3">
      <c r="B30" s="614" t="s">
        <v>76</v>
      </c>
      <c r="C30" s="614"/>
      <c r="D30" s="614"/>
      <c r="E30" s="614"/>
      <c r="F30" s="614"/>
      <c r="G30" s="614"/>
      <c r="H30" s="614"/>
      <c r="I30" s="614"/>
      <c r="J30" s="614"/>
      <c r="K30" s="614"/>
      <c r="L30" s="614"/>
      <c r="M30" s="614"/>
      <c r="N30" s="614"/>
      <c r="O30" s="614"/>
      <c r="P30" s="614"/>
      <c r="Q30" s="614"/>
      <c r="R30" s="614"/>
    </row>
    <row r="31" spans="2:19" ht="6.75" customHeight="1" thickBot="1" x14ac:dyDescent="0.35">
      <c r="C31" s="92"/>
      <c r="D31" s="93"/>
      <c r="E31" s="93"/>
      <c r="F31" s="94"/>
      <c r="G31" s="95"/>
    </row>
    <row r="32" spans="2:19" ht="12.75" customHeight="1" x14ac:dyDescent="0.3">
      <c r="B32" s="1175" t="s">
        <v>66</v>
      </c>
      <c r="C32" s="1176"/>
      <c r="D32" s="1031" t="s">
        <v>296</v>
      </c>
      <c r="E32" s="1031"/>
      <c r="F32" s="1031"/>
      <c r="G32" s="1031"/>
      <c r="H32" s="1031"/>
      <c r="I32" s="1031"/>
      <c r="J32" s="1031"/>
      <c r="K32" s="1031"/>
      <c r="L32" s="1031"/>
      <c r="M32" s="1031"/>
      <c r="N32" s="1031"/>
      <c r="O32" s="1031"/>
      <c r="P32" s="1031"/>
      <c r="Q32" s="1031"/>
      <c r="R32" s="1032"/>
    </row>
    <row r="33" spans="2:19" ht="12.75" customHeight="1" x14ac:dyDescent="0.3">
      <c r="B33" s="1208"/>
      <c r="C33" s="1209"/>
      <c r="D33" s="97" t="s">
        <v>67</v>
      </c>
      <c r="E33" s="97" t="s">
        <v>68</v>
      </c>
      <c r="F33" s="97" t="s">
        <v>69</v>
      </c>
      <c r="G33" s="97" t="s">
        <v>70</v>
      </c>
      <c r="H33" s="97" t="s">
        <v>71</v>
      </c>
      <c r="I33" s="97" t="s">
        <v>72</v>
      </c>
      <c r="J33" s="97" t="s">
        <v>73</v>
      </c>
      <c r="K33" s="97" t="s">
        <v>2</v>
      </c>
      <c r="L33" s="97" t="s">
        <v>3</v>
      </c>
      <c r="M33" s="97" t="s">
        <v>4</v>
      </c>
      <c r="N33" s="97" t="s">
        <v>5</v>
      </c>
      <c r="O33" s="97" t="s">
        <v>6</v>
      </c>
      <c r="P33" s="97" t="s">
        <v>7</v>
      </c>
      <c r="Q33" s="656" t="s">
        <v>8</v>
      </c>
      <c r="R33" s="98" t="s">
        <v>182</v>
      </c>
    </row>
    <row r="34" spans="2:19" ht="12.75" customHeight="1" x14ac:dyDescent="0.3">
      <c r="B34" s="1177"/>
      <c r="C34" s="1178"/>
      <c r="D34" s="100"/>
      <c r="E34" s="100"/>
      <c r="F34" s="100"/>
      <c r="G34" s="100"/>
      <c r="H34" s="100"/>
      <c r="I34" s="100"/>
      <c r="J34" s="100"/>
      <c r="K34" s="100"/>
      <c r="L34" s="101"/>
      <c r="M34" s="101"/>
      <c r="N34" s="101"/>
      <c r="O34" s="101"/>
      <c r="P34" s="101"/>
      <c r="Q34" s="657"/>
      <c r="R34" s="102"/>
    </row>
    <row r="35" spans="2:19" ht="12.75" customHeight="1" x14ac:dyDescent="0.3">
      <c r="B35" s="1212" t="s">
        <v>74</v>
      </c>
      <c r="C35" s="1213"/>
      <c r="D35" s="104"/>
      <c r="E35" s="104"/>
      <c r="F35" s="104"/>
      <c r="G35" s="105"/>
      <c r="H35" s="105"/>
      <c r="I35" s="105"/>
      <c r="J35" s="105"/>
      <c r="K35" s="106"/>
      <c r="L35" s="122"/>
      <c r="M35" s="107"/>
      <c r="N35" s="107"/>
      <c r="O35" s="107"/>
      <c r="P35" s="107"/>
      <c r="Q35" s="107"/>
      <c r="R35" s="108"/>
    </row>
    <row r="36" spans="2:19" ht="12.75" customHeight="1" x14ac:dyDescent="0.3">
      <c r="B36" s="1210">
        <v>2007</v>
      </c>
      <c r="C36" s="1211"/>
      <c r="D36" s="109">
        <v>2277.4652329999999</v>
      </c>
      <c r="E36" s="109">
        <v>2374.979476</v>
      </c>
      <c r="F36" s="109">
        <v>2423.560821</v>
      </c>
      <c r="G36" s="109">
        <v>2381.087853</v>
      </c>
      <c r="H36" s="109">
        <v>2301.4887269999999</v>
      </c>
      <c r="I36" s="109">
        <v>2204.1819930000001</v>
      </c>
      <c r="J36" s="109">
        <v>2098.4445380000002</v>
      </c>
      <c r="K36" s="109">
        <v>1989.6086949999999</v>
      </c>
      <c r="L36" s="109">
        <v>1883.1871410000001</v>
      </c>
      <c r="M36" s="109">
        <v>1774.948091</v>
      </c>
      <c r="N36" s="109">
        <v>1676.3740299999999</v>
      </c>
      <c r="O36" s="109">
        <v>1596.390901</v>
      </c>
      <c r="P36" s="109">
        <v>1533.4970530000001</v>
      </c>
      <c r="Q36" s="109">
        <v>1482.5837389999999</v>
      </c>
      <c r="R36" s="110" t="s">
        <v>23</v>
      </c>
    </row>
    <row r="37" spans="2:19" ht="12.75" customHeight="1" x14ac:dyDescent="0.3">
      <c r="B37" s="1210">
        <v>2008</v>
      </c>
      <c r="C37" s="1211"/>
      <c r="D37" s="111" t="s">
        <v>23</v>
      </c>
      <c r="E37" s="109">
        <v>2546.7821869999998</v>
      </c>
      <c r="F37" s="109">
        <v>2624.6017470000002</v>
      </c>
      <c r="G37" s="109">
        <v>2622.5266299999998</v>
      </c>
      <c r="H37" s="109">
        <v>2587.6247090000002</v>
      </c>
      <c r="I37" s="109">
        <v>2525.3810210000001</v>
      </c>
      <c r="J37" s="109">
        <v>2439.4708609999998</v>
      </c>
      <c r="K37" s="109">
        <v>2338.6271099999999</v>
      </c>
      <c r="L37" s="109">
        <v>2230.4736760000001</v>
      </c>
      <c r="M37" s="109">
        <v>2112.5458560000002</v>
      </c>
      <c r="N37" s="109">
        <v>1999.0659680000001</v>
      </c>
      <c r="O37" s="109">
        <v>1904.073412</v>
      </c>
      <c r="P37" s="109">
        <v>1826.9637130000001</v>
      </c>
      <c r="Q37" s="109">
        <v>1762.316838</v>
      </c>
      <c r="R37" s="110" t="s">
        <v>23</v>
      </c>
    </row>
    <row r="38" spans="2:19" ht="12.75" customHeight="1" x14ac:dyDescent="0.3">
      <c r="B38" s="1210">
        <v>2009</v>
      </c>
      <c r="C38" s="1211"/>
      <c r="D38" s="111" t="s">
        <v>23</v>
      </c>
      <c r="E38" s="111" t="s">
        <v>23</v>
      </c>
      <c r="F38" s="109">
        <v>2898.880948</v>
      </c>
      <c r="G38" s="109">
        <v>2946.6500759999999</v>
      </c>
      <c r="H38" s="109">
        <v>2960.1640649999999</v>
      </c>
      <c r="I38" s="109">
        <v>2951.6026320000001</v>
      </c>
      <c r="J38" s="109">
        <v>2908.6594190000001</v>
      </c>
      <c r="K38" s="109">
        <v>2832.2688269999999</v>
      </c>
      <c r="L38" s="109">
        <v>2732.1072210000002</v>
      </c>
      <c r="M38" s="109">
        <v>2608.2870079999998</v>
      </c>
      <c r="N38" s="109">
        <v>2480.9161250000002</v>
      </c>
      <c r="O38" s="109">
        <v>2369.957265</v>
      </c>
      <c r="P38" s="109">
        <v>2276.5661890000001</v>
      </c>
      <c r="Q38" s="109">
        <v>2194.814883</v>
      </c>
      <c r="R38" s="110" t="s">
        <v>23</v>
      </c>
    </row>
    <row r="39" spans="2:19" ht="12.75" customHeight="1" x14ac:dyDescent="0.3">
      <c r="B39" s="1210">
        <v>2010</v>
      </c>
      <c r="C39" s="1211"/>
      <c r="D39" s="111" t="s">
        <v>23</v>
      </c>
      <c r="E39" s="111" t="s">
        <v>23</v>
      </c>
      <c r="F39" s="111" t="s">
        <v>23</v>
      </c>
      <c r="G39" s="109">
        <v>3811.9066160000002</v>
      </c>
      <c r="H39" s="109">
        <v>3886.0913529999998</v>
      </c>
      <c r="I39" s="109">
        <v>3936.3257269999999</v>
      </c>
      <c r="J39" s="109">
        <v>3956.150791</v>
      </c>
      <c r="K39" s="109">
        <v>3932.6235139999999</v>
      </c>
      <c r="L39" s="109">
        <v>3865.980497</v>
      </c>
      <c r="M39" s="109">
        <v>3751.4111680000001</v>
      </c>
      <c r="N39" s="109">
        <v>3616.1188889999999</v>
      </c>
      <c r="O39" s="109">
        <v>3487.4082910000002</v>
      </c>
      <c r="P39" s="109">
        <v>3370.2973400000001</v>
      </c>
      <c r="Q39" s="109">
        <v>3260.6895650000001</v>
      </c>
      <c r="R39" s="110" t="s">
        <v>23</v>
      </c>
    </row>
    <row r="40" spans="2:19" ht="12.75" customHeight="1" x14ac:dyDescent="0.3">
      <c r="B40" s="1210">
        <v>2011</v>
      </c>
      <c r="C40" s="1211"/>
      <c r="D40" s="111" t="s">
        <v>23</v>
      </c>
      <c r="E40" s="111" t="s">
        <v>23</v>
      </c>
      <c r="F40" s="111" t="s">
        <v>23</v>
      </c>
      <c r="G40" s="111" t="s">
        <v>23</v>
      </c>
      <c r="H40" s="109">
        <v>4389.1191440000002</v>
      </c>
      <c r="I40" s="109">
        <v>4511.4678020000001</v>
      </c>
      <c r="J40" s="109">
        <v>4590.2840660000002</v>
      </c>
      <c r="K40" s="109">
        <v>4631.0586190000004</v>
      </c>
      <c r="L40" s="109">
        <v>4616.6029959999996</v>
      </c>
      <c r="M40" s="109">
        <v>4531.3424169999998</v>
      </c>
      <c r="N40" s="109">
        <v>4409.6754790000005</v>
      </c>
      <c r="O40" s="109">
        <v>4279.9311600000001</v>
      </c>
      <c r="P40" s="109">
        <v>4153.976103</v>
      </c>
      <c r="Q40" s="109">
        <v>4028.0811330000001</v>
      </c>
      <c r="R40" s="110" t="s">
        <v>23</v>
      </c>
    </row>
    <row r="41" spans="2:19" ht="12.75" customHeight="1" x14ac:dyDescent="0.3">
      <c r="B41" s="1210">
        <v>2012</v>
      </c>
      <c r="C41" s="1211"/>
      <c r="D41" s="111" t="s">
        <v>23</v>
      </c>
      <c r="E41" s="111" t="s">
        <v>23</v>
      </c>
      <c r="F41" s="111" t="s">
        <v>23</v>
      </c>
      <c r="G41" s="111" t="s">
        <v>23</v>
      </c>
      <c r="H41" s="111" t="s">
        <v>23</v>
      </c>
      <c r="I41" s="109">
        <v>4725.1338500000002</v>
      </c>
      <c r="J41" s="109">
        <v>4871.4063660000002</v>
      </c>
      <c r="K41" s="109">
        <v>4978.56405</v>
      </c>
      <c r="L41" s="109">
        <v>5033.1151440000003</v>
      </c>
      <c r="M41" s="109">
        <v>5003.4095619999998</v>
      </c>
      <c r="N41" s="109">
        <v>4917.7217870000004</v>
      </c>
      <c r="O41" s="109">
        <v>4813.1750359999996</v>
      </c>
      <c r="P41" s="109">
        <v>4702.4765310000003</v>
      </c>
      <c r="Q41" s="109">
        <v>4581.9059180000004</v>
      </c>
      <c r="R41" s="110" t="s">
        <v>23</v>
      </c>
    </row>
    <row r="42" spans="2:19" ht="12.75" customHeight="1" x14ac:dyDescent="0.3">
      <c r="B42" s="1210">
        <v>2013</v>
      </c>
      <c r="C42" s="1211"/>
      <c r="D42" s="111" t="s">
        <v>23</v>
      </c>
      <c r="E42" s="111" t="s">
        <v>23</v>
      </c>
      <c r="F42" s="111" t="s">
        <v>23</v>
      </c>
      <c r="G42" s="111" t="s">
        <v>23</v>
      </c>
      <c r="H42" s="111" t="s">
        <v>23</v>
      </c>
      <c r="I42" s="111" t="s">
        <v>23</v>
      </c>
      <c r="J42" s="109">
        <v>5261.0480189999998</v>
      </c>
      <c r="K42" s="109">
        <v>5435.2836569999999</v>
      </c>
      <c r="L42" s="109">
        <v>5537.4589169999999</v>
      </c>
      <c r="M42" s="109">
        <v>5548.9335010000004</v>
      </c>
      <c r="N42" s="109">
        <v>5501.7736919999998</v>
      </c>
      <c r="O42" s="109">
        <v>5425.0757510000003</v>
      </c>
      <c r="P42" s="109">
        <v>5333.3167290000001</v>
      </c>
      <c r="Q42" s="109">
        <v>5218.6593370000001</v>
      </c>
      <c r="R42" s="110" t="s">
        <v>23</v>
      </c>
    </row>
    <row r="43" spans="2:19" ht="12.75" customHeight="1" x14ac:dyDescent="0.3">
      <c r="B43" s="1210">
        <v>2014</v>
      </c>
      <c r="C43" s="1211"/>
      <c r="D43" s="111" t="s">
        <v>23</v>
      </c>
      <c r="E43" s="111" t="s">
        <v>23</v>
      </c>
      <c r="F43" s="111" t="s">
        <v>23</v>
      </c>
      <c r="G43" s="111" t="s">
        <v>23</v>
      </c>
      <c r="H43" s="111" t="s">
        <v>23</v>
      </c>
      <c r="I43" s="111" t="s">
        <v>23</v>
      </c>
      <c r="J43" s="111" t="s">
        <v>23</v>
      </c>
      <c r="K43" s="109">
        <v>5785.0672359999999</v>
      </c>
      <c r="L43" s="109">
        <v>5960.9383930000004</v>
      </c>
      <c r="M43" s="109">
        <v>6011.7025949999997</v>
      </c>
      <c r="N43" s="109">
        <v>6001.5558369999999</v>
      </c>
      <c r="O43" s="109">
        <v>5957.2554609999997</v>
      </c>
      <c r="P43" s="109">
        <v>5886.2562390000003</v>
      </c>
      <c r="Q43" s="109">
        <v>5780.1280489999999</v>
      </c>
      <c r="R43" s="110" t="s">
        <v>23</v>
      </c>
    </row>
    <row r="44" spans="2:19" ht="12.75" customHeight="1" x14ac:dyDescent="0.3">
      <c r="B44" s="1210">
        <v>2015</v>
      </c>
      <c r="C44" s="1211"/>
      <c r="D44" s="111" t="s">
        <v>23</v>
      </c>
      <c r="E44" s="111" t="s">
        <v>23</v>
      </c>
      <c r="F44" s="111" t="s">
        <v>23</v>
      </c>
      <c r="G44" s="111" t="s">
        <v>23</v>
      </c>
      <c r="H44" s="111" t="s">
        <v>23</v>
      </c>
      <c r="I44" s="111" t="s">
        <v>23</v>
      </c>
      <c r="J44" s="111" t="s">
        <v>23</v>
      </c>
      <c r="K44" s="111" t="s">
        <v>23</v>
      </c>
      <c r="L44" s="109">
        <v>5799.9186460000001</v>
      </c>
      <c r="M44" s="109">
        <v>5889.5705470000003</v>
      </c>
      <c r="N44" s="109">
        <v>5924.256719</v>
      </c>
      <c r="O44" s="109">
        <v>5927.6011259999996</v>
      </c>
      <c r="P44" s="109">
        <v>5899.1915769999996</v>
      </c>
      <c r="Q44" s="109">
        <v>5823.7887700000001</v>
      </c>
      <c r="R44" s="110" t="s">
        <v>23</v>
      </c>
    </row>
    <row r="45" spans="2:19" ht="12.75" customHeight="1" x14ac:dyDescent="0.3">
      <c r="B45" s="1210">
        <v>2016</v>
      </c>
      <c r="C45" s="1211"/>
      <c r="D45" s="111" t="s">
        <v>23</v>
      </c>
      <c r="E45" s="111" t="s">
        <v>23</v>
      </c>
      <c r="F45" s="111" t="s">
        <v>23</v>
      </c>
      <c r="G45" s="111" t="s">
        <v>23</v>
      </c>
      <c r="H45" s="111" t="s">
        <v>23</v>
      </c>
      <c r="I45" s="111" t="s">
        <v>23</v>
      </c>
      <c r="J45" s="111" t="s">
        <v>23</v>
      </c>
      <c r="K45" s="111" t="s">
        <v>23</v>
      </c>
      <c r="L45" s="111" t="s">
        <v>23</v>
      </c>
      <c r="M45" s="109">
        <v>11515.776900000001</v>
      </c>
      <c r="N45" s="109">
        <v>12203.706560000001</v>
      </c>
      <c r="O45" s="109">
        <v>12894.171816</v>
      </c>
      <c r="P45" s="109">
        <v>13559.539908999999</v>
      </c>
      <c r="Q45" s="109">
        <v>14076.500789</v>
      </c>
      <c r="R45" s="110" t="s">
        <v>23</v>
      </c>
    </row>
    <row r="46" spans="2:19" ht="12.75" customHeight="1" x14ac:dyDescent="0.3">
      <c r="B46" s="1210">
        <v>2017</v>
      </c>
      <c r="C46" s="1211"/>
      <c r="D46" s="111" t="s">
        <v>23</v>
      </c>
      <c r="E46" s="111" t="s">
        <v>23</v>
      </c>
      <c r="F46" s="111" t="s">
        <v>23</v>
      </c>
      <c r="G46" s="111" t="s">
        <v>23</v>
      </c>
      <c r="H46" s="111" t="s">
        <v>23</v>
      </c>
      <c r="I46" s="111" t="s">
        <v>23</v>
      </c>
      <c r="J46" s="111" t="s">
        <v>23</v>
      </c>
      <c r="K46" s="111" t="s">
        <v>23</v>
      </c>
      <c r="L46" s="111" t="s">
        <v>23</v>
      </c>
      <c r="M46" s="111" t="s">
        <v>23</v>
      </c>
      <c r="N46" s="109">
        <v>11098.257450999999</v>
      </c>
      <c r="O46" s="109">
        <v>11708.236928</v>
      </c>
      <c r="P46" s="109">
        <v>12346.516022</v>
      </c>
      <c r="Q46" s="109">
        <v>12887.615377</v>
      </c>
      <c r="R46" s="110" t="s">
        <v>23</v>
      </c>
    </row>
    <row r="47" spans="2:19" ht="12.75" customHeight="1" x14ac:dyDescent="0.3">
      <c r="B47" s="1210">
        <v>2018</v>
      </c>
      <c r="C47" s="1211"/>
      <c r="D47" s="111" t="s">
        <v>23</v>
      </c>
      <c r="E47" s="111" t="s">
        <v>23</v>
      </c>
      <c r="F47" s="111" t="s">
        <v>23</v>
      </c>
      <c r="G47" s="111" t="s">
        <v>23</v>
      </c>
      <c r="H47" s="111" t="s">
        <v>23</v>
      </c>
      <c r="I47" s="111" t="s">
        <v>23</v>
      </c>
      <c r="J47" s="111" t="s">
        <v>23</v>
      </c>
      <c r="K47" s="111" t="s">
        <v>23</v>
      </c>
      <c r="L47" s="111" t="s">
        <v>23</v>
      </c>
      <c r="M47" s="111" t="s">
        <v>23</v>
      </c>
      <c r="N47" s="111" t="s">
        <v>23</v>
      </c>
      <c r="O47" s="109">
        <v>12772.752640999999</v>
      </c>
      <c r="P47" s="109">
        <v>13671.145108000001</v>
      </c>
      <c r="Q47" s="109">
        <v>14386.353461000001</v>
      </c>
      <c r="R47" s="110" t="s">
        <v>23</v>
      </c>
      <c r="S47" s="26"/>
    </row>
    <row r="48" spans="2:19" ht="12.75" customHeight="1" x14ac:dyDescent="0.3">
      <c r="B48" s="1210">
        <v>2019</v>
      </c>
      <c r="C48" s="1211"/>
      <c r="D48" s="111" t="s">
        <v>23</v>
      </c>
      <c r="E48" s="111" t="s">
        <v>23</v>
      </c>
      <c r="F48" s="111" t="s">
        <v>23</v>
      </c>
      <c r="G48" s="111" t="s">
        <v>23</v>
      </c>
      <c r="H48" s="111" t="s">
        <v>23</v>
      </c>
      <c r="I48" s="111" t="s">
        <v>23</v>
      </c>
      <c r="J48" s="111" t="s">
        <v>23</v>
      </c>
      <c r="K48" s="111" t="s">
        <v>23</v>
      </c>
      <c r="L48" s="111" t="s">
        <v>23</v>
      </c>
      <c r="M48" s="111" t="s">
        <v>23</v>
      </c>
      <c r="N48" s="111" t="s">
        <v>23</v>
      </c>
      <c r="O48" s="111" t="s">
        <v>23</v>
      </c>
      <c r="P48" s="109">
        <v>14333.743934</v>
      </c>
      <c r="Q48" s="109">
        <v>15322.472758</v>
      </c>
      <c r="R48" s="110" t="s">
        <v>23</v>
      </c>
      <c r="S48" s="26"/>
    </row>
    <row r="49" spans="2:20" ht="12.75" customHeight="1" x14ac:dyDescent="0.3">
      <c r="B49" s="638"/>
      <c r="C49" s="639">
        <v>2020</v>
      </c>
      <c r="D49" s="111" t="s">
        <v>23</v>
      </c>
      <c r="E49" s="111" t="s">
        <v>23</v>
      </c>
      <c r="F49" s="111" t="s">
        <v>23</v>
      </c>
      <c r="G49" s="111" t="s">
        <v>23</v>
      </c>
      <c r="H49" s="111" t="s">
        <v>23</v>
      </c>
      <c r="I49" s="111" t="s">
        <v>23</v>
      </c>
      <c r="J49" s="111" t="s">
        <v>23</v>
      </c>
      <c r="K49" s="111" t="s">
        <v>23</v>
      </c>
      <c r="L49" s="111" t="s">
        <v>23</v>
      </c>
      <c r="M49" s="111" t="s">
        <v>23</v>
      </c>
      <c r="N49" s="111" t="s">
        <v>23</v>
      </c>
      <c r="O49" s="111" t="s">
        <v>23</v>
      </c>
      <c r="P49" s="111" t="s">
        <v>23</v>
      </c>
      <c r="Q49" s="109">
        <v>16048.810486</v>
      </c>
      <c r="R49" s="110" t="s">
        <v>23</v>
      </c>
      <c r="S49" s="26"/>
    </row>
    <row r="50" spans="2:20" ht="12.75" customHeight="1" thickBot="1" x14ac:dyDescent="0.35">
      <c r="B50" s="1214">
        <v>2021</v>
      </c>
      <c r="C50" s="1215"/>
      <c r="D50" s="111" t="s">
        <v>23</v>
      </c>
      <c r="E50" s="111" t="s">
        <v>23</v>
      </c>
      <c r="F50" s="111" t="s">
        <v>23</v>
      </c>
      <c r="G50" s="111" t="s">
        <v>23</v>
      </c>
      <c r="H50" s="111" t="s">
        <v>23</v>
      </c>
      <c r="I50" s="111" t="s">
        <v>23</v>
      </c>
      <c r="J50" s="111" t="s">
        <v>23</v>
      </c>
      <c r="K50" s="111" t="s">
        <v>23</v>
      </c>
      <c r="L50" s="111" t="s">
        <v>23</v>
      </c>
      <c r="M50" s="111" t="s">
        <v>23</v>
      </c>
      <c r="N50" s="111" t="s">
        <v>23</v>
      </c>
      <c r="O50" s="111" t="s">
        <v>23</v>
      </c>
      <c r="P50" s="111" t="s">
        <v>23</v>
      </c>
      <c r="Q50" s="111" t="s">
        <v>23</v>
      </c>
      <c r="R50" s="113">
        <v>18037.537593000001</v>
      </c>
      <c r="S50" s="26"/>
      <c r="T50" s="240"/>
    </row>
    <row r="51" spans="2:20" ht="22.5" customHeight="1" thickBot="1" x14ac:dyDescent="0.35">
      <c r="B51" s="1216" t="s">
        <v>300</v>
      </c>
      <c r="C51" s="1217"/>
      <c r="D51" s="115">
        <v>11865.173231000001</v>
      </c>
      <c r="E51" s="115">
        <v>14503.053914</v>
      </c>
      <c r="F51" s="115">
        <v>17336.518523999999</v>
      </c>
      <c r="G51" s="115">
        <v>20655.606027000002</v>
      </c>
      <c r="H51" s="115">
        <v>24463.455692</v>
      </c>
      <c r="I51" s="115">
        <v>28684.285147999999</v>
      </c>
      <c r="J51" s="115">
        <v>33499.555947000001</v>
      </c>
      <c r="K51" s="115">
        <v>38878.996607000001</v>
      </c>
      <c r="L51" s="115">
        <v>44249.445246000003</v>
      </c>
      <c r="M51" s="115">
        <v>54992.915211</v>
      </c>
      <c r="N51" s="115">
        <v>65773.046818999996</v>
      </c>
      <c r="O51" s="117">
        <v>78853.682642999993</v>
      </c>
      <c r="P51" s="117">
        <v>94444.237504999997</v>
      </c>
      <c r="Q51" s="117">
        <v>112274.799378</v>
      </c>
      <c r="R51" s="118" t="s">
        <v>23</v>
      </c>
    </row>
    <row r="52" spans="2:20" ht="12.75" customHeight="1" x14ac:dyDescent="0.3">
      <c r="B52" s="1218" t="s">
        <v>53</v>
      </c>
      <c r="C52" s="1218"/>
      <c r="D52" s="1218"/>
      <c r="E52" s="1218"/>
      <c r="F52" s="119"/>
      <c r="I52" s="120"/>
      <c r="K52" s="120"/>
      <c r="M52" s="120"/>
      <c r="N52" s="120"/>
      <c r="O52" s="120"/>
      <c r="P52" s="120"/>
      <c r="Q52" s="120"/>
      <c r="R52" s="120" t="s">
        <v>75</v>
      </c>
    </row>
    <row r="53" spans="2:20" ht="12.75" customHeight="1" x14ac:dyDescent="0.3">
      <c r="C53" s="121"/>
      <c r="D53" s="119"/>
      <c r="E53" s="119"/>
      <c r="F53" s="119"/>
      <c r="I53" s="120"/>
      <c r="K53" s="120"/>
      <c r="M53" s="120"/>
      <c r="N53" s="120"/>
      <c r="O53" s="120"/>
      <c r="P53" s="120"/>
      <c r="Q53" s="120"/>
      <c r="R53" s="120"/>
    </row>
    <row r="54" spans="2:20" ht="12.75" customHeight="1" x14ac:dyDescent="0.3">
      <c r="C54" s="121"/>
      <c r="D54" s="119"/>
      <c r="E54" s="119"/>
      <c r="F54" s="119"/>
      <c r="I54" s="120"/>
      <c r="K54" s="120"/>
      <c r="L54" s="120"/>
      <c r="M54" s="120"/>
      <c r="N54" s="120"/>
      <c r="O54" s="120"/>
      <c r="P54" s="120"/>
      <c r="Q54" s="120"/>
      <c r="R54" s="120"/>
    </row>
    <row r="55" spans="2:20" ht="12.75" customHeight="1" x14ac:dyDescent="0.3">
      <c r="B55" s="614" t="s">
        <v>89</v>
      </c>
      <c r="C55" s="614"/>
      <c r="D55" s="614"/>
      <c r="E55" s="614"/>
      <c r="F55" s="614"/>
      <c r="G55" s="614"/>
      <c r="H55" s="614"/>
      <c r="I55" s="614"/>
      <c r="J55" s="614"/>
      <c r="K55" s="614"/>
      <c r="L55" s="614"/>
      <c r="M55" s="614"/>
      <c r="N55" s="614"/>
      <c r="O55" s="614"/>
      <c r="P55" s="614"/>
      <c r="Q55" s="614"/>
      <c r="R55" s="614"/>
    </row>
    <row r="56" spans="2:20" ht="6.75" customHeight="1" thickBot="1" x14ac:dyDescent="0.35">
      <c r="C56" s="92"/>
      <c r="D56" s="93"/>
      <c r="E56" s="93"/>
      <c r="F56" s="94"/>
      <c r="G56" s="95"/>
    </row>
    <row r="57" spans="2:20" s="123" customFormat="1" ht="12.75" customHeight="1" x14ac:dyDescent="0.35">
      <c r="B57" s="1175" t="s">
        <v>66</v>
      </c>
      <c r="C57" s="1176"/>
      <c r="D57" s="1031" t="s">
        <v>284</v>
      </c>
      <c r="E57" s="1031"/>
      <c r="F57" s="1031"/>
      <c r="G57" s="1031"/>
      <c r="H57" s="1031"/>
      <c r="I57" s="1031"/>
      <c r="J57" s="1031"/>
      <c r="K57" s="1031"/>
      <c r="L57" s="1031"/>
      <c r="M57" s="1031"/>
      <c r="N57" s="1031"/>
      <c r="O57" s="1031"/>
      <c r="P57" s="1031"/>
      <c r="Q57" s="1031"/>
      <c r="R57" s="1032"/>
    </row>
    <row r="58" spans="2:20" ht="12.75" customHeight="1" x14ac:dyDescent="0.3">
      <c r="B58" s="1208"/>
      <c r="C58" s="1209"/>
      <c r="D58" s="97" t="s">
        <v>67</v>
      </c>
      <c r="E58" s="97" t="s">
        <v>68</v>
      </c>
      <c r="F58" s="97" t="s">
        <v>69</v>
      </c>
      <c r="G58" s="97" t="s">
        <v>70</v>
      </c>
      <c r="H58" s="97" t="s">
        <v>71</v>
      </c>
      <c r="I58" s="97" t="s">
        <v>72</v>
      </c>
      <c r="J58" s="97" t="s">
        <v>73</v>
      </c>
      <c r="K58" s="97" t="s">
        <v>2</v>
      </c>
      <c r="L58" s="97" t="s">
        <v>3</v>
      </c>
      <c r="M58" s="97" t="s">
        <v>4</v>
      </c>
      <c r="N58" s="97" t="s">
        <v>5</v>
      </c>
      <c r="O58" s="97" t="s">
        <v>6</v>
      </c>
      <c r="P58" s="97" t="s">
        <v>7</v>
      </c>
      <c r="Q58" s="656" t="s">
        <v>8</v>
      </c>
      <c r="R58" s="98" t="s">
        <v>182</v>
      </c>
    </row>
    <row r="59" spans="2:20" ht="12.75" customHeight="1" x14ac:dyDescent="0.3">
      <c r="B59" s="1177"/>
      <c r="C59" s="1178"/>
      <c r="D59" s="100"/>
      <c r="E59" s="100"/>
      <c r="F59" s="100"/>
      <c r="G59" s="100"/>
      <c r="H59" s="100"/>
      <c r="I59" s="100"/>
      <c r="J59" s="100"/>
      <c r="K59" s="100"/>
      <c r="L59" s="101"/>
      <c r="M59" s="101"/>
      <c r="N59" s="101"/>
      <c r="O59" s="101"/>
      <c r="P59" s="101"/>
      <c r="Q59" s="657"/>
      <c r="R59" s="102"/>
    </row>
    <row r="60" spans="2:20" ht="12.75" customHeight="1" x14ac:dyDescent="0.3">
      <c r="B60" s="1212" t="s">
        <v>74</v>
      </c>
      <c r="C60" s="1213"/>
      <c r="D60" s="104"/>
      <c r="E60" s="104"/>
      <c r="F60" s="104"/>
      <c r="G60" s="105"/>
      <c r="H60" s="105"/>
      <c r="I60" s="105"/>
      <c r="J60" s="105"/>
      <c r="K60" s="105"/>
      <c r="L60" s="105"/>
      <c r="M60" s="105"/>
      <c r="N60" s="105"/>
      <c r="O60" s="105"/>
      <c r="P60" s="105"/>
      <c r="Q60" s="105"/>
      <c r="R60" s="124"/>
    </row>
    <row r="61" spans="2:20" ht="12.75" customHeight="1" x14ac:dyDescent="0.3">
      <c r="B61" s="1210">
        <v>2007</v>
      </c>
      <c r="C61" s="1211"/>
      <c r="D61" s="105">
        <v>10050</v>
      </c>
      <c r="E61" s="105">
        <v>10620</v>
      </c>
      <c r="F61" s="105">
        <v>10970</v>
      </c>
      <c r="G61" s="105">
        <v>10910</v>
      </c>
      <c r="H61" s="105">
        <v>10740</v>
      </c>
      <c r="I61" s="105">
        <v>10510</v>
      </c>
      <c r="J61" s="105">
        <v>10280</v>
      </c>
      <c r="K61" s="105">
        <v>10070</v>
      </c>
      <c r="L61" s="105">
        <v>9900</v>
      </c>
      <c r="M61" s="105">
        <v>9710</v>
      </c>
      <c r="N61" s="105">
        <v>9570</v>
      </c>
      <c r="O61" s="105">
        <v>9510</v>
      </c>
      <c r="P61" s="105">
        <v>9510</v>
      </c>
      <c r="Q61" s="105">
        <v>10950</v>
      </c>
      <c r="R61" s="124" t="s">
        <v>23</v>
      </c>
    </row>
    <row r="62" spans="2:20" ht="12.75" customHeight="1" x14ac:dyDescent="0.3">
      <c r="B62" s="1210">
        <v>2008</v>
      </c>
      <c r="C62" s="1211"/>
      <c r="D62" s="111" t="s">
        <v>23</v>
      </c>
      <c r="E62" s="105">
        <v>10870</v>
      </c>
      <c r="F62" s="105">
        <v>11410</v>
      </c>
      <c r="G62" s="105">
        <v>11520</v>
      </c>
      <c r="H62" s="105">
        <v>11510</v>
      </c>
      <c r="I62" s="105">
        <v>11410</v>
      </c>
      <c r="J62" s="105">
        <v>11220</v>
      </c>
      <c r="K62" s="105">
        <v>11050</v>
      </c>
      <c r="L62" s="105">
        <v>10870</v>
      </c>
      <c r="M62" s="105">
        <v>10660</v>
      </c>
      <c r="N62" s="105">
        <v>10460</v>
      </c>
      <c r="O62" s="105">
        <v>10360</v>
      </c>
      <c r="P62" s="105">
        <v>10340</v>
      </c>
      <c r="Q62" s="105">
        <v>11590</v>
      </c>
      <c r="R62" s="124" t="s">
        <v>23</v>
      </c>
    </row>
    <row r="63" spans="2:20" ht="12.75" customHeight="1" x14ac:dyDescent="0.3">
      <c r="B63" s="1210">
        <v>2009</v>
      </c>
      <c r="C63" s="1211"/>
      <c r="D63" s="111" t="s">
        <v>23</v>
      </c>
      <c r="E63" s="111" t="s">
        <v>23</v>
      </c>
      <c r="F63" s="105">
        <v>11770</v>
      </c>
      <c r="G63" s="105">
        <v>12080</v>
      </c>
      <c r="H63" s="105">
        <v>12250</v>
      </c>
      <c r="I63" s="105">
        <v>12350</v>
      </c>
      <c r="J63" s="105">
        <v>12310</v>
      </c>
      <c r="K63" s="105">
        <v>12190</v>
      </c>
      <c r="L63" s="105">
        <v>12010</v>
      </c>
      <c r="M63" s="105">
        <v>11780</v>
      </c>
      <c r="N63" s="105">
        <v>11580</v>
      </c>
      <c r="O63" s="105">
        <v>11440</v>
      </c>
      <c r="P63" s="105">
        <v>11390</v>
      </c>
      <c r="Q63" s="105">
        <v>12390</v>
      </c>
      <c r="R63" s="124" t="s">
        <v>23</v>
      </c>
    </row>
    <row r="64" spans="2:20" ht="12.75" customHeight="1" x14ac:dyDescent="0.3">
      <c r="B64" s="1210">
        <v>2010</v>
      </c>
      <c r="C64" s="1211"/>
      <c r="D64" s="111" t="s">
        <v>23</v>
      </c>
      <c r="E64" s="111" t="s">
        <v>23</v>
      </c>
      <c r="F64" s="111" t="s">
        <v>23</v>
      </c>
      <c r="G64" s="105">
        <v>14670</v>
      </c>
      <c r="H64" s="105">
        <v>15080</v>
      </c>
      <c r="I64" s="105">
        <v>15390</v>
      </c>
      <c r="J64" s="105">
        <v>15600</v>
      </c>
      <c r="K64" s="105">
        <v>15670</v>
      </c>
      <c r="L64" s="105">
        <v>15600</v>
      </c>
      <c r="M64" s="105">
        <v>15380</v>
      </c>
      <c r="N64" s="105">
        <v>15150</v>
      </c>
      <c r="O64" s="105">
        <v>14970</v>
      </c>
      <c r="P64" s="105">
        <v>14850</v>
      </c>
      <c r="Q64" s="105">
        <v>15490</v>
      </c>
      <c r="R64" s="124" t="s">
        <v>23</v>
      </c>
    </row>
    <row r="65" spans="2:18" ht="12.75" customHeight="1" x14ac:dyDescent="0.3">
      <c r="B65" s="1210">
        <v>2011</v>
      </c>
      <c r="C65" s="1211"/>
      <c r="D65" s="111" t="s">
        <v>23</v>
      </c>
      <c r="E65" s="111" t="s">
        <v>23</v>
      </c>
      <c r="F65" s="111" t="s">
        <v>23</v>
      </c>
      <c r="G65" s="111" t="s">
        <v>23</v>
      </c>
      <c r="H65" s="105">
        <v>16160</v>
      </c>
      <c r="I65" s="105">
        <v>16700</v>
      </c>
      <c r="J65" s="105">
        <v>17100</v>
      </c>
      <c r="K65" s="105">
        <v>17380</v>
      </c>
      <c r="L65" s="105">
        <v>17470</v>
      </c>
      <c r="M65" s="105">
        <v>17340</v>
      </c>
      <c r="N65" s="105">
        <v>17120</v>
      </c>
      <c r="O65" s="105">
        <v>16910</v>
      </c>
      <c r="P65" s="105">
        <v>16770</v>
      </c>
      <c r="Q65" s="105">
        <v>17160</v>
      </c>
      <c r="R65" s="124" t="s">
        <v>23</v>
      </c>
    </row>
    <row r="66" spans="2:18" ht="12.75" customHeight="1" x14ac:dyDescent="0.3">
      <c r="B66" s="1210">
        <v>2012</v>
      </c>
      <c r="C66" s="1211"/>
      <c r="D66" s="111" t="s">
        <v>23</v>
      </c>
      <c r="E66" s="111" t="s">
        <v>23</v>
      </c>
      <c r="F66" s="111" t="s">
        <v>23</v>
      </c>
      <c r="G66" s="111" t="s">
        <v>23</v>
      </c>
      <c r="H66" s="111" t="s">
        <v>23</v>
      </c>
      <c r="I66" s="105">
        <v>16990</v>
      </c>
      <c r="J66" s="105">
        <v>17620</v>
      </c>
      <c r="K66" s="105">
        <v>18110</v>
      </c>
      <c r="L66" s="105">
        <v>18450</v>
      </c>
      <c r="M66" s="105">
        <v>18480</v>
      </c>
      <c r="N66" s="105">
        <v>18350</v>
      </c>
      <c r="O66" s="105">
        <v>18210</v>
      </c>
      <c r="P66" s="105">
        <v>18090</v>
      </c>
      <c r="Q66" s="105">
        <v>18380</v>
      </c>
      <c r="R66" s="124" t="s">
        <v>23</v>
      </c>
    </row>
    <row r="67" spans="2:18" ht="12.75" customHeight="1" x14ac:dyDescent="0.3">
      <c r="B67" s="1210">
        <v>2013</v>
      </c>
      <c r="C67" s="1211"/>
      <c r="D67" s="111" t="s">
        <v>23</v>
      </c>
      <c r="E67" s="111" t="s">
        <v>23</v>
      </c>
      <c r="F67" s="111" t="s">
        <v>23</v>
      </c>
      <c r="G67" s="111" t="s">
        <v>23</v>
      </c>
      <c r="H67" s="111" t="s">
        <v>23</v>
      </c>
      <c r="I67" s="111" t="s">
        <v>23</v>
      </c>
      <c r="J67" s="105">
        <v>18620</v>
      </c>
      <c r="K67" s="105">
        <v>19350</v>
      </c>
      <c r="L67" s="105">
        <v>19800</v>
      </c>
      <c r="M67" s="105">
        <v>19970</v>
      </c>
      <c r="N67" s="105">
        <v>19950</v>
      </c>
      <c r="O67" s="105">
        <v>19850</v>
      </c>
      <c r="P67" s="105">
        <v>19750</v>
      </c>
      <c r="Q67" s="105">
        <v>19900</v>
      </c>
      <c r="R67" s="124" t="s">
        <v>23</v>
      </c>
    </row>
    <row r="68" spans="2:18" ht="12.75" customHeight="1" x14ac:dyDescent="0.3">
      <c r="B68" s="1210">
        <v>2014</v>
      </c>
      <c r="C68" s="1211"/>
      <c r="D68" s="111" t="s">
        <v>23</v>
      </c>
      <c r="E68" s="111" t="s">
        <v>23</v>
      </c>
      <c r="F68" s="111" t="s">
        <v>23</v>
      </c>
      <c r="G68" s="111" t="s">
        <v>23</v>
      </c>
      <c r="H68" s="111" t="s">
        <v>23</v>
      </c>
      <c r="I68" s="111" t="s">
        <v>23</v>
      </c>
      <c r="J68" s="111" t="s">
        <v>23</v>
      </c>
      <c r="K68" s="105">
        <v>20040</v>
      </c>
      <c r="L68" s="105">
        <v>20720</v>
      </c>
      <c r="M68" s="105">
        <v>20980</v>
      </c>
      <c r="N68" s="105">
        <v>21060</v>
      </c>
      <c r="O68" s="105">
        <v>21040</v>
      </c>
      <c r="P68" s="105">
        <v>20960</v>
      </c>
      <c r="Q68" s="105">
        <v>21000</v>
      </c>
      <c r="R68" s="124" t="s">
        <v>23</v>
      </c>
    </row>
    <row r="69" spans="2:18" ht="12.75" customHeight="1" x14ac:dyDescent="0.3">
      <c r="B69" s="1210">
        <v>2015</v>
      </c>
      <c r="C69" s="1211"/>
      <c r="D69" s="111" t="s">
        <v>23</v>
      </c>
      <c r="E69" s="111" t="s">
        <v>23</v>
      </c>
      <c r="F69" s="111" t="s">
        <v>23</v>
      </c>
      <c r="G69" s="111" t="s">
        <v>23</v>
      </c>
      <c r="H69" s="111" t="s">
        <v>23</v>
      </c>
      <c r="I69" s="111" t="s">
        <v>23</v>
      </c>
      <c r="J69" s="111" t="s">
        <v>23</v>
      </c>
      <c r="K69" s="111" t="s">
        <v>23</v>
      </c>
      <c r="L69" s="105">
        <v>21160</v>
      </c>
      <c r="M69" s="105">
        <v>21590</v>
      </c>
      <c r="N69" s="105">
        <v>21810</v>
      </c>
      <c r="O69" s="105">
        <v>21930</v>
      </c>
      <c r="P69" s="105">
        <v>21960</v>
      </c>
      <c r="Q69" s="105">
        <v>22000</v>
      </c>
      <c r="R69" s="124" t="s">
        <v>23</v>
      </c>
    </row>
    <row r="70" spans="2:18" ht="12.75" customHeight="1" x14ac:dyDescent="0.3">
      <c r="B70" s="1210">
        <v>2016</v>
      </c>
      <c r="C70" s="1211"/>
      <c r="D70" s="111" t="s">
        <v>23</v>
      </c>
      <c r="E70" s="111" t="s">
        <v>23</v>
      </c>
      <c r="F70" s="111" t="s">
        <v>23</v>
      </c>
      <c r="G70" s="111" t="s">
        <v>23</v>
      </c>
      <c r="H70" s="111" t="s">
        <v>23</v>
      </c>
      <c r="I70" s="111" t="s">
        <v>23</v>
      </c>
      <c r="J70" s="111" t="s">
        <v>23</v>
      </c>
      <c r="K70" s="111" t="s">
        <v>23</v>
      </c>
      <c r="L70" s="111" t="s">
        <v>23</v>
      </c>
      <c r="M70" s="105">
        <v>24400</v>
      </c>
      <c r="N70" s="105">
        <v>25980</v>
      </c>
      <c r="O70" s="105">
        <v>27590</v>
      </c>
      <c r="P70" s="105">
        <v>29160</v>
      </c>
      <c r="Q70" s="105">
        <v>30550</v>
      </c>
      <c r="R70" s="124" t="s">
        <v>23</v>
      </c>
    </row>
    <row r="71" spans="2:18" ht="12.75" customHeight="1" x14ac:dyDescent="0.3">
      <c r="B71" s="1210">
        <v>2017</v>
      </c>
      <c r="C71" s="1211"/>
      <c r="D71" s="111" t="s">
        <v>23</v>
      </c>
      <c r="E71" s="111" t="s">
        <v>23</v>
      </c>
      <c r="F71" s="111" t="s">
        <v>23</v>
      </c>
      <c r="G71" s="111" t="s">
        <v>23</v>
      </c>
      <c r="H71" s="111" t="s">
        <v>23</v>
      </c>
      <c r="I71" s="111" t="s">
        <v>23</v>
      </c>
      <c r="J71" s="111" t="s">
        <v>23</v>
      </c>
      <c r="K71" s="111" t="s">
        <v>23</v>
      </c>
      <c r="L71" s="111" t="s">
        <v>23</v>
      </c>
      <c r="M71" s="111" t="s">
        <v>23</v>
      </c>
      <c r="N71" s="105">
        <v>32350</v>
      </c>
      <c r="O71" s="105">
        <v>34310</v>
      </c>
      <c r="P71" s="105">
        <v>36310</v>
      </c>
      <c r="Q71" s="105">
        <v>38140</v>
      </c>
      <c r="R71" s="124" t="s">
        <v>23</v>
      </c>
    </row>
    <row r="72" spans="2:18" ht="12.75" customHeight="1" x14ac:dyDescent="0.3">
      <c r="B72" s="1210">
        <v>2018</v>
      </c>
      <c r="C72" s="1211"/>
      <c r="D72" s="111" t="s">
        <v>23</v>
      </c>
      <c r="E72" s="111" t="s">
        <v>23</v>
      </c>
      <c r="F72" s="111" t="s">
        <v>23</v>
      </c>
      <c r="G72" s="111" t="s">
        <v>23</v>
      </c>
      <c r="H72" s="111" t="s">
        <v>23</v>
      </c>
      <c r="I72" s="111" t="s">
        <v>23</v>
      </c>
      <c r="J72" s="111" t="s">
        <v>23</v>
      </c>
      <c r="K72" s="111" t="s">
        <v>23</v>
      </c>
      <c r="L72" s="111" t="s">
        <v>23</v>
      </c>
      <c r="M72" s="111" t="s">
        <v>23</v>
      </c>
      <c r="N72" s="111" t="s">
        <v>23</v>
      </c>
      <c r="O72" s="105">
        <v>34460</v>
      </c>
      <c r="P72" s="105">
        <v>37020</v>
      </c>
      <c r="Q72" s="105">
        <v>39120</v>
      </c>
      <c r="R72" s="124" t="s">
        <v>23</v>
      </c>
    </row>
    <row r="73" spans="2:18" ht="12.75" customHeight="1" x14ac:dyDescent="0.3">
      <c r="B73" s="1210">
        <v>2019</v>
      </c>
      <c r="C73" s="1211"/>
      <c r="D73" s="111" t="s">
        <v>23</v>
      </c>
      <c r="E73" s="111" t="s">
        <v>23</v>
      </c>
      <c r="F73" s="111" t="s">
        <v>23</v>
      </c>
      <c r="G73" s="111" t="s">
        <v>23</v>
      </c>
      <c r="H73" s="111" t="s">
        <v>23</v>
      </c>
      <c r="I73" s="111" t="s">
        <v>23</v>
      </c>
      <c r="J73" s="111" t="s">
        <v>23</v>
      </c>
      <c r="K73" s="111" t="s">
        <v>23</v>
      </c>
      <c r="L73" s="111" t="s">
        <v>23</v>
      </c>
      <c r="M73" s="111" t="s">
        <v>23</v>
      </c>
      <c r="N73" s="111" t="s">
        <v>23</v>
      </c>
      <c r="O73" s="111" t="s">
        <v>23</v>
      </c>
      <c r="P73" s="105">
        <v>35680</v>
      </c>
      <c r="Q73" s="105">
        <v>38340</v>
      </c>
      <c r="R73" s="124" t="s">
        <v>23</v>
      </c>
    </row>
    <row r="74" spans="2:18" ht="12.75" customHeight="1" x14ac:dyDescent="0.3">
      <c r="B74" s="638"/>
      <c r="C74" s="639">
        <v>2020</v>
      </c>
      <c r="D74" s="111" t="s">
        <v>23</v>
      </c>
      <c r="E74" s="111" t="s">
        <v>23</v>
      </c>
      <c r="F74" s="111" t="s">
        <v>23</v>
      </c>
      <c r="G74" s="111" t="s">
        <v>23</v>
      </c>
      <c r="H74" s="111" t="s">
        <v>23</v>
      </c>
      <c r="I74" s="111" t="s">
        <v>23</v>
      </c>
      <c r="J74" s="111" t="s">
        <v>23</v>
      </c>
      <c r="K74" s="111" t="s">
        <v>23</v>
      </c>
      <c r="L74" s="111" t="s">
        <v>23</v>
      </c>
      <c r="M74" s="111" t="s">
        <v>23</v>
      </c>
      <c r="N74" s="111" t="s">
        <v>23</v>
      </c>
      <c r="O74" s="111" t="s">
        <v>23</v>
      </c>
      <c r="P74" s="658" t="s">
        <v>23</v>
      </c>
      <c r="Q74" s="105">
        <v>40020</v>
      </c>
      <c r="R74" s="124" t="s">
        <v>23</v>
      </c>
    </row>
    <row r="75" spans="2:18" ht="12.75" customHeight="1" thickBot="1" x14ac:dyDescent="0.35">
      <c r="B75" s="1210">
        <v>2021</v>
      </c>
      <c r="C75" s="1211"/>
      <c r="D75" s="111" t="s">
        <v>23</v>
      </c>
      <c r="E75" s="111" t="s">
        <v>23</v>
      </c>
      <c r="F75" s="111" t="s">
        <v>23</v>
      </c>
      <c r="G75" s="111" t="s">
        <v>23</v>
      </c>
      <c r="H75" s="111" t="s">
        <v>23</v>
      </c>
      <c r="I75" s="111" t="s">
        <v>23</v>
      </c>
      <c r="J75" s="111" t="s">
        <v>23</v>
      </c>
      <c r="K75" s="111" t="s">
        <v>23</v>
      </c>
      <c r="L75" s="111" t="s">
        <v>23</v>
      </c>
      <c r="M75" s="111" t="s">
        <v>23</v>
      </c>
      <c r="N75" s="111" t="s">
        <v>23</v>
      </c>
      <c r="O75" s="111" t="s">
        <v>23</v>
      </c>
      <c r="P75" s="111" t="s">
        <v>23</v>
      </c>
      <c r="Q75" s="111" t="s">
        <v>23</v>
      </c>
      <c r="R75" s="128">
        <v>45060</v>
      </c>
    </row>
    <row r="76" spans="2:18" ht="22.5" customHeight="1" thickBot="1" x14ac:dyDescent="0.35">
      <c r="B76" s="1216" t="s">
        <v>300</v>
      </c>
      <c r="C76" s="1217"/>
      <c r="D76" s="125">
        <v>9320</v>
      </c>
      <c r="E76" s="125">
        <v>9790</v>
      </c>
      <c r="F76" s="125">
        <v>10240</v>
      </c>
      <c r="G76" s="125">
        <v>10780</v>
      </c>
      <c r="H76" s="125">
        <v>11420</v>
      </c>
      <c r="I76" s="125">
        <v>12090</v>
      </c>
      <c r="J76" s="125">
        <v>12880</v>
      </c>
      <c r="K76" s="125">
        <v>13750</v>
      </c>
      <c r="L76" s="125">
        <v>14580</v>
      </c>
      <c r="M76" s="126">
        <v>15990</v>
      </c>
      <c r="N76" s="126">
        <v>17740</v>
      </c>
      <c r="O76" s="125">
        <v>19690</v>
      </c>
      <c r="P76" s="125">
        <v>21790</v>
      </c>
      <c r="Q76" s="125">
        <v>25170</v>
      </c>
      <c r="R76" s="127" t="s">
        <v>23</v>
      </c>
    </row>
    <row r="77" spans="2:18" ht="12.75" customHeight="1" x14ac:dyDescent="0.3">
      <c r="B77" s="1218" t="s">
        <v>53</v>
      </c>
      <c r="C77" s="1218"/>
      <c r="D77" s="1218"/>
      <c r="E77" s="1218"/>
      <c r="F77" s="119"/>
      <c r="I77" s="120"/>
      <c r="K77" s="120"/>
      <c r="L77" s="120"/>
      <c r="M77" s="120"/>
      <c r="N77" s="120"/>
      <c r="O77" s="120"/>
      <c r="P77" s="120"/>
      <c r="Q77" s="120"/>
      <c r="R77" s="120" t="s">
        <v>75</v>
      </c>
    </row>
    <row r="78" spans="2:18" ht="12.75" customHeight="1" x14ac:dyDescent="0.3">
      <c r="C78" s="121"/>
      <c r="D78" s="119"/>
      <c r="E78" s="119"/>
      <c r="F78" s="119"/>
      <c r="I78" s="120"/>
      <c r="K78" s="120"/>
      <c r="L78" s="120"/>
      <c r="M78" s="120"/>
      <c r="N78" s="120"/>
      <c r="O78" s="120"/>
      <c r="P78" s="120"/>
      <c r="Q78" s="120"/>
      <c r="R78" s="120"/>
    </row>
    <row r="79" spans="2:18" x14ac:dyDescent="0.3">
      <c r="B79" s="1159" t="s">
        <v>80</v>
      </c>
      <c r="C79" s="1160"/>
      <c r="D79" s="1160"/>
      <c r="E79" s="1160"/>
      <c r="F79" s="1160"/>
      <c r="G79" s="1160"/>
      <c r="H79" s="1160"/>
      <c r="I79" s="1160"/>
      <c r="J79" s="1160"/>
      <c r="K79" s="1160"/>
      <c r="L79" s="1160"/>
      <c r="M79" s="1160"/>
      <c r="N79" s="1160"/>
      <c r="O79" s="1160"/>
      <c r="P79" s="1160"/>
      <c r="Q79" s="1160"/>
      <c r="R79" s="1161"/>
    </row>
    <row r="80" spans="2:18" x14ac:dyDescent="0.3">
      <c r="B80" s="155" t="s">
        <v>225</v>
      </c>
      <c r="C80" s="1059" t="s">
        <v>226</v>
      </c>
      <c r="D80" s="1060"/>
      <c r="E80" s="1060"/>
      <c r="F80" s="1060"/>
      <c r="G80" s="1060"/>
      <c r="H80" s="1060"/>
      <c r="I80" s="1060"/>
      <c r="J80" s="1060"/>
      <c r="K80" s="1060"/>
      <c r="L80" s="1060"/>
      <c r="M80" s="1060"/>
      <c r="N80" s="1060"/>
      <c r="O80" s="1060"/>
      <c r="P80" s="1060"/>
      <c r="Q80" s="1060"/>
      <c r="R80" s="1061"/>
    </row>
    <row r="81" spans="2:18" x14ac:dyDescent="0.3">
      <c r="B81" s="155" t="s">
        <v>227</v>
      </c>
      <c r="C81" s="1059" t="s">
        <v>228</v>
      </c>
      <c r="D81" s="1060"/>
      <c r="E81" s="1060"/>
      <c r="F81" s="1060"/>
      <c r="G81" s="1060"/>
      <c r="H81" s="1060"/>
      <c r="I81" s="1060"/>
      <c r="J81" s="1060"/>
      <c r="K81" s="1060"/>
      <c r="L81" s="1060"/>
      <c r="M81" s="1060"/>
      <c r="N81" s="1060"/>
      <c r="O81" s="1060"/>
      <c r="P81" s="1060"/>
      <c r="Q81" s="1060"/>
      <c r="R81" s="1061"/>
    </row>
    <row r="82" spans="2:18" x14ac:dyDescent="0.3">
      <c r="B82" s="159" t="s">
        <v>229</v>
      </c>
      <c r="C82" s="1059" t="s">
        <v>230</v>
      </c>
      <c r="D82" s="1060"/>
      <c r="E82" s="1060"/>
      <c r="F82" s="1060"/>
      <c r="G82" s="1060"/>
      <c r="H82" s="1060"/>
      <c r="I82" s="1060"/>
      <c r="J82" s="1060"/>
      <c r="K82" s="1060"/>
      <c r="L82" s="1060"/>
      <c r="M82" s="1060"/>
      <c r="N82" s="1060"/>
      <c r="O82" s="1060"/>
      <c r="P82" s="1060"/>
      <c r="Q82" s="1060"/>
      <c r="R82" s="1061"/>
    </row>
    <row r="83" spans="2:18" x14ac:dyDescent="0.3">
      <c r="B83" s="159" t="s">
        <v>231</v>
      </c>
      <c r="C83" s="1059" t="s">
        <v>232</v>
      </c>
      <c r="D83" s="1060"/>
      <c r="E83" s="1060"/>
      <c r="F83" s="1060"/>
      <c r="G83" s="1060"/>
      <c r="H83" s="1060"/>
      <c r="I83" s="1060"/>
      <c r="J83" s="1060"/>
      <c r="K83" s="1060"/>
      <c r="L83" s="1060"/>
      <c r="M83" s="1060"/>
      <c r="N83" s="1060"/>
      <c r="O83" s="1060"/>
      <c r="P83" s="1060"/>
      <c r="Q83" s="1060"/>
      <c r="R83" s="1061"/>
    </row>
  </sheetData>
  <mergeCells count="62">
    <mergeCell ref="C83:R83"/>
    <mergeCell ref="B75:C75"/>
    <mergeCell ref="B76:C76"/>
    <mergeCell ref="B77:E77"/>
    <mergeCell ref="B68:C68"/>
    <mergeCell ref="B69:C69"/>
    <mergeCell ref="B70:C70"/>
    <mergeCell ref="B71:C71"/>
    <mergeCell ref="B72:C72"/>
    <mergeCell ref="B73:C73"/>
    <mergeCell ref="B79:R79"/>
    <mergeCell ref="C80:R80"/>
    <mergeCell ref="C82:R82"/>
    <mergeCell ref="C81:R81"/>
    <mergeCell ref="B67:C67"/>
    <mergeCell ref="B52:E52"/>
    <mergeCell ref="B57:C59"/>
    <mergeCell ref="D57:R57"/>
    <mergeCell ref="B60:C60"/>
    <mergeCell ref="B61:C61"/>
    <mergeCell ref="B62:C62"/>
    <mergeCell ref="B63:C63"/>
    <mergeCell ref="B64:C64"/>
    <mergeCell ref="B65:C65"/>
    <mergeCell ref="B66:C66"/>
    <mergeCell ref="B51:C51"/>
    <mergeCell ref="B39:C39"/>
    <mergeCell ref="B40:C40"/>
    <mergeCell ref="B41:C41"/>
    <mergeCell ref="B42:C42"/>
    <mergeCell ref="B43:C43"/>
    <mergeCell ref="B44:C44"/>
    <mergeCell ref="B45:C45"/>
    <mergeCell ref="B46:C46"/>
    <mergeCell ref="B47:C47"/>
    <mergeCell ref="B48:C48"/>
    <mergeCell ref="B50:C50"/>
    <mergeCell ref="B38:C38"/>
    <mergeCell ref="B22:C22"/>
    <mergeCell ref="B23:C23"/>
    <mergeCell ref="B25:C25"/>
    <mergeCell ref="B26:C26"/>
    <mergeCell ref="B27:E27"/>
    <mergeCell ref="B32:C34"/>
    <mergeCell ref="D32:R32"/>
    <mergeCell ref="B35:C35"/>
    <mergeCell ref="B36:C36"/>
    <mergeCell ref="B37:C37"/>
    <mergeCell ref="B7:C9"/>
    <mergeCell ref="D7:R7"/>
    <mergeCell ref="B21:C21"/>
    <mergeCell ref="B10:C10"/>
    <mergeCell ref="B11:C11"/>
    <mergeCell ref="B12:C12"/>
    <mergeCell ref="B13:C13"/>
    <mergeCell ref="B14:C14"/>
    <mergeCell ref="B15:C15"/>
    <mergeCell ref="B16:C16"/>
    <mergeCell ref="B17:C17"/>
    <mergeCell ref="B18:C18"/>
    <mergeCell ref="B19:C19"/>
    <mergeCell ref="B20:C20"/>
  </mergeCells>
  <pageMargins left="0.74803149606299213" right="0.74803149606299213" top="0.98425196850393704" bottom="0.98425196850393704" header="0.51181102362204722" footer="0.51181102362204722"/>
  <pageSetup paperSize="9" scale="62" fitToHeight="2" orientation="landscape" r:id="rId1"/>
  <headerFooter alignWithMargins="0">
    <oddHeader>&amp;C&amp;"Calibri"&amp;11&amp;K000000OFFICIAL SENSITIVE - COMMERCIAL&amp;1#</oddHeader>
    <oddFooter>&amp;C&amp;1#&amp;"Calibri"&amp;9&amp;K000000OFFICIAL SENSITIVE - COMMERCIAL</oddFooter>
  </headerFooter>
  <rowBreaks count="1" manualBreakCount="1">
    <brk id="54"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2FD4-9091-4F45-810D-2A4D9A736512}">
  <sheetPr>
    <tabColor rgb="FF3D6497"/>
    <pageSetUpPr fitToPage="1"/>
  </sheetPr>
  <dimension ref="B2:D69"/>
  <sheetViews>
    <sheetView showGridLines="0" zoomScale="85" zoomScaleNormal="85" workbookViewId="0"/>
  </sheetViews>
  <sheetFormatPr defaultColWidth="9.1796875" defaultRowHeight="12.5" x14ac:dyDescent="0.25"/>
  <cols>
    <col min="1" max="1" width="2.7265625" style="191" customWidth="1"/>
    <col min="2" max="2" width="5.26953125" style="191" customWidth="1"/>
    <col min="3" max="3" width="4.1796875" style="191" customWidth="1"/>
    <col min="4" max="4" width="238.453125" style="191" customWidth="1"/>
    <col min="5" max="5" width="3.1796875" style="191" customWidth="1"/>
    <col min="6" max="16384" width="9.1796875" style="191"/>
  </cols>
  <sheetData>
    <row r="2" spans="2:4" ht="21" customHeight="1" x14ac:dyDescent="0.25">
      <c r="B2" s="939" t="s">
        <v>87</v>
      </c>
      <c r="C2" s="940"/>
      <c r="D2" s="941"/>
    </row>
    <row r="3" spans="2:4" ht="14.5" x14ac:dyDescent="0.35">
      <c r="B3" s="935" t="s">
        <v>306</v>
      </c>
      <c r="C3" s="935"/>
      <c r="D3" s="936"/>
    </row>
    <row r="4" spans="2:4" ht="14.5" x14ac:dyDescent="0.35">
      <c r="B4" s="935" t="s">
        <v>307</v>
      </c>
      <c r="C4" s="935"/>
      <c r="D4" s="936"/>
    </row>
    <row r="5" spans="2:4" ht="14.5" x14ac:dyDescent="0.35">
      <c r="B5" s="935" t="s">
        <v>193</v>
      </c>
      <c r="C5" s="935"/>
      <c r="D5" s="936"/>
    </row>
    <row r="6" spans="2:4" ht="15" customHeight="1" x14ac:dyDescent="0.25">
      <c r="B6" s="192"/>
      <c r="C6" s="933" t="s">
        <v>92</v>
      </c>
      <c r="D6" s="934"/>
    </row>
    <row r="7" spans="2:4" ht="15" customHeight="1" x14ac:dyDescent="0.25">
      <c r="B7" s="192"/>
      <c r="C7" s="933" t="s">
        <v>99</v>
      </c>
      <c r="D7" s="934"/>
    </row>
    <row r="8" spans="2:4" ht="14.5" x14ac:dyDescent="0.35">
      <c r="B8" s="935" t="s">
        <v>194</v>
      </c>
      <c r="C8" s="935"/>
      <c r="D8" s="936"/>
    </row>
    <row r="9" spans="2:4" ht="15" customHeight="1" x14ac:dyDescent="0.25">
      <c r="B9" s="192"/>
      <c r="C9" s="933" t="s">
        <v>101</v>
      </c>
      <c r="D9" s="934"/>
    </row>
    <row r="10" spans="2:4" ht="15" customHeight="1" x14ac:dyDescent="0.25">
      <c r="B10" s="192"/>
      <c r="C10" s="933" t="s">
        <v>105</v>
      </c>
      <c r="D10" s="934"/>
    </row>
    <row r="11" spans="2:4" ht="14.5" x14ac:dyDescent="0.35">
      <c r="B11" s="935" t="s">
        <v>201</v>
      </c>
      <c r="C11" s="935"/>
      <c r="D11" s="936"/>
    </row>
    <row r="12" spans="2:4" ht="15" customHeight="1" x14ac:dyDescent="0.25">
      <c r="B12" s="192"/>
      <c r="C12" s="933" t="s">
        <v>106</v>
      </c>
      <c r="D12" s="934"/>
    </row>
    <row r="13" spans="2:4" ht="15" customHeight="1" x14ac:dyDescent="0.25">
      <c r="B13" s="192"/>
      <c r="C13" s="933" t="s">
        <v>137</v>
      </c>
      <c r="D13" s="934"/>
    </row>
    <row r="14" spans="2:4" ht="14.5" x14ac:dyDescent="0.35">
      <c r="B14" s="935" t="s">
        <v>202</v>
      </c>
      <c r="C14" s="935"/>
      <c r="D14" s="936"/>
    </row>
    <row r="15" spans="2:4" ht="15" customHeight="1" x14ac:dyDescent="0.25">
      <c r="B15" s="192"/>
      <c r="C15" s="933" t="s">
        <v>132</v>
      </c>
      <c r="D15" s="934"/>
    </row>
    <row r="16" spans="2:4" ht="15" customHeight="1" x14ac:dyDescent="0.25">
      <c r="B16" s="192"/>
      <c r="C16" s="933" t="s">
        <v>138</v>
      </c>
      <c r="D16" s="934"/>
    </row>
    <row r="17" spans="2:4" ht="14.5" x14ac:dyDescent="0.35">
      <c r="B17" s="935" t="s">
        <v>136</v>
      </c>
      <c r="C17" s="935"/>
      <c r="D17" s="936"/>
    </row>
    <row r="18" spans="2:4" ht="15" customHeight="1" x14ac:dyDescent="0.25">
      <c r="B18" s="192"/>
      <c r="C18" s="933" t="s">
        <v>133</v>
      </c>
      <c r="D18" s="934"/>
    </row>
    <row r="19" spans="2:4" ht="15" customHeight="1" x14ac:dyDescent="0.25">
      <c r="B19" s="192"/>
      <c r="C19" s="933" t="s">
        <v>134</v>
      </c>
      <c r="D19" s="934"/>
    </row>
    <row r="20" spans="2:4" ht="14.5" x14ac:dyDescent="0.35">
      <c r="B20" s="935" t="s">
        <v>186</v>
      </c>
      <c r="C20" s="935"/>
      <c r="D20" s="936"/>
    </row>
    <row r="21" spans="2:4" ht="15" customHeight="1" x14ac:dyDescent="0.25">
      <c r="B21" s="192"/>
      <c r="C21" s="933" t="s">
        <v>140</v>
      </c>
      <c r="D21" s="934"/>
    </row>
    <row r="22" spans="2:4" ht="15" customHeight="1" x14ac:dyDescent="0.25">
      <c r="B22" s="192"/>
      <c r="C22" s="933" t="s">
        <v>145</v>
      </c>
      <c r="D22" s="934"/>
    </row>
    <row r="23" spans="2:4" ht="15" customHeight="1" x14ac:dyDescent="0.25">
      <c r="B23" s="192"/>
      <c r="C23" s="933" t="s">
        <v>146</v>
      </c>
      <c r="D23" s="934"/>
    </row>
    <row r="24" spans="2:4" ht="14.5" x14ac:dyDescent="0.35">
      <c r="B24" s="935" t="s">
        <v>187</v>
      </c>
      <c r="C24" s="935"/>
      <c r="D24" s="936"/>
    </row>
    <row r="25" spans="2:4" s="621" customFormat="1" ht="15" customHeight="1" x14ac:dyDescent="0.25">
      <c r="B25" s="620"/>
      <c r="C25" s="933" t="s">
        <v>147</v>
      </c>
      <c r="D25" s="934"/>
    </row>
    <row r="26" spans="2:4" s="621" customFormat="1" ht="15" customHeight="1" x14ac:dyDescent="0.25">
      <c r="B26" s="620"/>
      <c r="C26" s="933" t="s">
        <v>148</v>
      </c>
      <c r="D26" s="934"/>
    </row>
    <row r="27" spans="2:4" s="621" customFormat="1" ht="15" customHeight="1" x14ac:dyDescent="0.25">
      <c r="B27" s="620"/>
      <c r="C27" s="933" t="s">
        <v>150</v>
      </c>
      <c r="D27" s="934"/>
    </row>
    <row r="28" spans="2:4" s="621" customFormat="1" ht="14.5" x14ac:dyDescent="0.35">
      <c r="B28" s="937" t="s">
        <v>195</v>
      </c>
      <c r="C28" s="937"/>
      <c r="D28" s="938"/>
    </row>
    <row r="29" spans="2:4" s="621" customFormat="1" ht="15" customHeight="1" x14ac:dyDescent="0.25">
      <c r="B29" s="620"/>
      <c r="C29" s="933" t="s">
        <v>166</v>
      </c>
      <c r="D29" s="934"/>
    </row>
    <row r="30" spans="2:4" s="621" customFormat="1" ht="15" customHeight="1" x14ac:dyDescent="0.25">
      <c r="B30" s="620"/>
      <c r="C30" s="933" t="s">
        <v>151</v>
      </c>
      <c r="D30" s="934"/>
    </row>
    <row r="31" spans="2:4" s="621" customFormat="1" ht="15" customHeight="1" x14ac:dyDescent="0.25">
      <c r="B31" s="620"/>
      <c r="C31" s="933" t="s">
        <v>152</v>
      </c>
      <c r="D31" s="934"/>
    </row>
    <row r="32" spans="2:4" s="621" customFormat="1" ht="14.5" x14ac:dyDescent="0.35">
      <c r="B32" s="937" t="s">
        <v>196</v>
      </c>
      <c r="C32" s="937"/>
      <c r="D32" s="938"/>
    </row>
    <row r="33" spans="2:4" s="621" customFormat="1" ht="15" customHeight="1" x14ac:dyDescent="0.25">
      <c r="B33" s="620"/>
      <c r="C33" s="933" t="s">
        <v>176</v>
      </c>
      <c r="D33" s="934"/>
    </row>
    <row r="34" spans="2:4" s="621" customFormat="1" ht="15" customHeight="1" x14ac:dyDescent="0.25">
      <c r="B34" s="620"/>
      <c r="C34" s="933" t="s">
        <v>177</v>
      </c>
      <c r="D34" s="934"/>
    </row>
    <row r="35" spans="2:4" s="621" customFormat="1" ht="15" customHeight="1" x14ac:dyDescent="0.25">
      <c r="B35" s="620"/>
      <c r="C35" s="933" t="s">
        <v>178</v>
      </c>
      <c r="D35" s="934"/>
    </row>
    <row r="36" spans="2:4" s="621" customFormat="1" ht="14.5" x14ac:dyDescent="0.35">
      <c r="B36" s="937" t="s">
        <v>197</v>
      </c>
      <c r="C36" s="937"/>
      <c r="D36" s="938"/>
    </row>
    <row r="37" spans="2:4" s="621" customFormat="1" ht="15" customHeight="1" x14ac:dyDescent="0.25">
      <c r="B37" s="620"/>
      <c r="C37" s="933" t="s">
        <v>167</v>
      </c>
      <c r="D37" s="934"/>
    </row>
    <row r="38" spans="2:4" s="621" customFormat="1" ht="15" customHeight="1" x14ac:dyDescent="0.25">
      <c r="B38" s="620"/>
      <c r="C38" s="933" t="s">
        <v>168</v>
      </c>
      <c r="D38" s="934"/>
    </row>
    <row r="39" spans="2:4" s="621" customFormat="1" ht="15" customHeight="1" x14ac:dyDescent="0.25">
      <c r="B39" s="620"/>
      <c r="C39" s="933" t="s">
        <v>169</v>
      </c>
      <c r="D39" s="934"/>
    </row>
    <row r="40" spans="2:4" s="621" customFormat="1" ht="14.5" x14ac:dyDescent="0.35">
      <c r="B40" s="937" t="s">
        <v>198</v>
      </c>
      <c r="C40" s="937"/>
      <c r="D40" s="938"/>
    </row>
    <row r="41" spans="2:4" s="621" customFormat="1" ht="15" customHeight="1" x14ac:dyDescent="0.25">
      <c r="B41" s="620"/>
      <c r="C41" s="933" t="s">
        <v>156</v>
      </c>
      <c r="D41" s="934"/>
    </row>
    <row r="42" spans="2:4" s="621" customFormat="1" ht="15" customHeight="1" x14ac:dyDescent="0.25">
      <c r="B42" s="620"/>
      <c r="C42" s="933" t="s">
        <v>157</v>
      </c>
      <c r="D42" s="934"/>
    </row>
    <row r="43" spans="2:4" s="621" customFormat="1" ht="15" customHeight="1" x14ac:dyDescent="0.25">
      <c r="B43" s="620"/>
      <c r="C43" s="933" t="s">
        <v>158</v>
      </c>
      <c r="D43" s="934"/>
    </row>
    <row r="44" spans="2:4" s="621" customFormat="1" ht="14.5" x14ac:dyDescent="0.35">
      <c r="B44" s="937" t="s">
        <v>188</v>
      </c>
      <c r="C44" s="937"/>
      <c r="D44" s="938"/>
    </row>
    <row r="45" spans="2:4" s="621" customFormat="1" ht="15" customHeight="1" x14ac:dyDescent="0.25">
      <c r="B45" s="620"/>
      <c r="C45" s="933" t="s">
        <v>179</v>
      </c>
      <c r="D45" s="934"/>
    </row>
    <row r="46" spans="2:4" s="621" customFormat="1" ht="15" customHeight="1" x14ac:dyDescent="0.25">
      <c r="B46" s="620"/>
      <c r="C46" s="933" t="s">
        <v>180</v>
      </c>
      <c r="D46" s="934"/>
    </row>
    <row r="47" spans="2:4" s="621" customFormat="1" ht="15" customHeight="1" x14ac:dyDescent="0.25">
      <c r="B47" s="620"/>
      <c r="C47" s="933" t="s">
        <v>181</v>
      </c>
      <c r="D47" s="934"/>
    </row>
    <row r="48" spans="2:4" s="621" customFormat="1" ht="14.5" x14ac:dyDescent="0.35">
      <c r="B48" s="937" t="s">
        <v>190</v>
      </c>
      <c r="C48" s="937"/>
      <c r="D48" s="938"/>
    </row>
    <row r="49" spans="2:4" s="621" customFormat="1" ht="15" customHeight="1" x14ac:dyDescent="0.25">
      <c r="B49" s="620"/>
      <c r="C49" s="933" t="s">
        <v>170</v>
      </c>
      <c r="D49" s="934"/>
    </row>
    <row r="50" spans="2:4" ht="15" customHeight="1" x14ac:dyDescent="0.25">
      <c r="B50" s="192"/>
      <c r="C50" s="933" t="s">
        <v>171</v>
      </c>
      <c r="D50" s="934"/>
    </row>
    <row r="51" spans="2:4" ht="15" customHeight="1" x14ac:dyDescent="0.25">
      <c r="B51" s="192"/>
      <c r="C51" s="933" t="s">
        <v>172</v>
      </c>
      <c r="D51" s="934"/>
    </row>
    <row r="52" spans="2:4" ht="14.5" x14ac:dyDescent="0.35">
      <c r="B52" s="935" t="s">
        <v>191</v>
      </c>
      <c r="C52" s="935"/>
      <c r="D52" s="936"/>
    </row>
    <row r="53" spans="2:4" ht="15" customHeight="1" x14ac:dyDescent="0.25">
      <c r="B53" s="192"/>
      <c r="C53" s="933" t="s">
        <v>161</v>
      </c>
      <c r="D53" s="934"/>
    </row>
    <row r="54" spans="2:4" ht="15" customHeight="1" x14ac:dyDescent="0.25">
      <c r="B54" s="192"/>
      <c r="C54" s="933" t="s">
        <v>162</v>
      </c>
      <c r="D54" s="934"/>
    </row>
    <row r="55" spans="2:4" ht="15" customHeight="1" x14ac:dyDescent="0.25">
      <c r="B55" s="192"/>
      <c r="C55" s="933" t="s">
        <v>163</v>
      </c>
      <c r="D55" s="934"/>
    </row>
    <row r="56" spans="2:4" ht="14.5" x14ac:dyDescent="0.35">
      <c r="B56" s="935" t="s">
        <v>199</v>
      </c>
      <c r="C56" s="935"/>
      <c r="D56" s="936"/>
    </row>
    <row r="57" spans="2:4" ht="14.5" x14ac:dyDescent="0.25">
      <c r="B57" s="192"/>
      <c r="C57" s="933" t="s">
        <v>65</v>
      </c>
      <c r="D57" s="934"/>
    </row>
    <row r="58" spans="2:4" ht="14.5" x14ac:dyDescent="0.25">
      <c r="B58" s="192"/>
      <c r="C58" s="933" t="s">
        <v>76</v>
      </c>
      <c r="D58" s="934"/>
    </row>
    <row r="59" spans="2:4" ht="14.5" x14ac:dyDescent="0.25">
      <c r="B59" s="192"/>
      <c r="C59" s="933" t="s">
        <v>89</v>
      </c>
      <c r="D59" s="934"/>
    </row>
    <row r="60" spans="2:4" ht="14.5" x14ac:dyDescent="0.35">
      <c r="B60" s="935" t="s">
        <v>192</v>
      </c>
      <c r="C60" s="935"/>
      <c r="D60" s="936"/>
    </row>
    <row r="61" spans="2:4" ht="14.5" x14ac:dyDescent="0.25">
      <c r="B61" s="192"/>
      <c r="C61" s="933" t="s">
        <v>65</v>
      </c>
      <c r="D61" s="934"/>
    </row>
    <row r="62" spans="2:4" ht="15" customHeight="1" x14ac:dyDescent="0.25">
      <c r="B62" s="192"/>
      <c r="C62" s="933" t="s">
        <v>76</v>
      </c>
      <c r="D62" s="934"/>
    </row>
    <row r="63" spans="2:4" ht="15" customHeight="1" x14ac:dyDescent="0.25">
      <c r="B63" s="192"/>
      <c r="C63" s="933" t="s">
        <v>89</v>
      </c>
      <c r="D63" s="934"/>
    </row>
    <row r="64" spans="2:4" ht="14.5" x14ac:dyDescent="0.35">
      <c r="B64" s="935" t="s">
        <v>200</v>
      </c>
      <c r="C64" s="935"/>
      <c r="D64" s="936"/>
    </row>
    <row r="65" spans="2:4" ht="15" customHeight="1" x14ac:dyDescent="0.25">
      <c r="B65" s="192"/>
      <c r="C65" s="933" t="s">
        <v>78</v>
      </c>
      <c r="D65" s="934"/>
    </row>
    <row r="66" spans="2:4" ht="15" customHeight="1" x14ac:dyDescent="0.25">
      <c r="B66" s="192"/>
      <c r="C66" s="933" t="s">
        <v>79</v>
      </c>
      <c r="D66" s="934"/>
    </row>
    <row r="67" spans="2:4" ht="14.5" x14ac:dyDescent="0.25">
      <c r="B67" s="192"/>
      <c r="C67" s="933" t="s">
        <v>90</v>
      </c>
      <c r="D67" s="934"/>
    </row>
    <row r="68" spans="2:4" ht="14.5" x14ac:dyDescent="0.35">
      <c r="B68" s="935" t="s">
        <v>80</v>
      </c>
      <c r="C68" s="935"/>
      <c r="D68" s="936"/>
    </row>
    <row r="69" spans="2:4" ht="14.5" x14ac:dyDescent="0.35">
      <c r="B69" s="935" t="s">
        <v>88</v>
      </c>
      <c r="C69" s="935"/>
      <c r="D69" s="936"/>
    </row>
  </sheetData>
  <mergeCells count="68">
    <mergeCell ref="B2:D2"/>
    <mergeCell ref="B3:D3"/>
    <mergeCell ref="C58:D58"/>
    <mergeCell ref="B64:D64"/>
    <mergeCell ref="B4:D4"/>
    <mergeCell ref="C57:D57"/>
    <mergeCell ref="B56:D56"/>
    <mergeCell ref="C59:D59"/>
    <mergeCell ref="B60:D60"/>
    <mergeCell ref="B5:D5"/>
    <mergeCell ref="C6:D6"/>
    <mergeCell ref="C7:D7"/>
    <mergeCell ref="B8:D8"/>
    <mergeCell ref="C9:D9"/>
    <mergeCell ref="C10:D10"/>
    <mergeCell ref="B11:D11"/>
    <mergeCell ref="B69:D69"/>
    <mergeCell ref="C61:D61"/>
    <mergeCell ref="C62:D62"/>
    <mergeCell ref="C63:D63"/>
    <mergeCell ref="C67:D67"/>
    <mergeCell ref="B68:D68"/>
    <mergeCell ref="C66:D66"/>
    <mergeCell ref="C65:D65"/>
    <mergeCell ref="C19:D19"/>
    <mergeCell ref="B17:D17"/>
    <mergeCell ref="C12:D12"/>
    <mergeCell ref="C13:D13"/>
    <mergeCell ref="C15:D15"/>
    <mergeCell ref="C16:D16"/>
    <mergeCell ref="C18:D18"/>
    <mergeCell ref="B14:D14"/>
    <mergeCell ref="B20:D20"/>
    <mergeCell ref="C21:D21"/>
    <mergeCell ref="C22:D22"/>
    <mergeCell ref="C23:D23"/>
    <mergeCell ref="B24:D24"/>
    <mergeCell ref="C25:D25"/>
    <mergeCell ref="C26:D26"/>
    <mergeCell ref="C27:D27"/>
    <mergeCell ref="B28:D28"/>
    <mergeCell ref="C29:D29"/>
    <mergeCell ref="B32:D32"/>
    <mergeCell ref="C33:D33"/>
    <mergeCell ref="C34:D34"/>
    <mergeCell ref="C35:D35"/>
    <mergeCell ref="C30:D30"/>
    <mergeCell ref="C31:D31"/>
    <mergeCell ref="B36:D36"/>
    <mergeCell ref="C37:D37"/>
    <mergeCell ref="C38:D38"/>
    <mergeCell ref="C39:D39"/>
    <mergeCell ref="B40:D40"/>
    <mergeCell ref="C41:D41"/>
    <mergeCell ref="C42:D42"/>
    <mergeCell ref="C43:D43"/>
    <mergeCell ref="B44:D44"/>
    <mergeCell ref="C45:D45"/>
    <mergeCell ref="C53:D53"/>
    <mergeCell ref="C54:D54"/>
    <mergeCell ref="C55:D55"/>
    <mergeCell ref="B52:D52"/>
    <mergeCell ref="C46:D46"/>
    <mergeCell ref="C47:D47"/>
    <mergeCell ref="B48:D48"/>
    <mergeCell ref="C49:D49"/>
    <mergeCell ref="C51:D51"/>
    <mergeCell ref="C50:D50"/>
  </mergeCells>
  <hyperlinks>
    <hyperlink ref="B3:D3" location="'Table 1A'!A1" display="Table 1A: Higher Education - Student ICR Loan Outlay &amp; Repayments Balance Sheet: Financial Years 2013-14 to 2019-20: Amounts (£m)" xr:uid="{92964BE2-45D3-4D0B-AC47-6041C7F96B0B}"/>
    <hyperlink ref="B4:D4" location="'Table 1B'!A1" display="Table 1B: Further Education - Student ICR Loan Outlay &amp; Repayments Balance Sheet: Financial Years 2013-14 to 2019-20: Amounts (£m)" xr:uid="{C82D24C6-4B75-4570-B20B-BBB026FB2389}"/>
    <hyperlink ref="B56:D56" location="'Table 5A (i)(ii)(iii)'!A1" display="Table 5A: Higher Education - ICR Student Loans Borrowers with a Loan Balance by Repayment Cohort and Financial Year: Financial Years 2006-07 to 2019-20" xr:uid="{3EB30B54-857D-4950-BF5E-4DDDD0CCA2DF}"/>
    <hyperlink ref="C57:D57" location="'Table 5A (i)(ii)(iii)'!A1" display="Table 5A (i): Higher Education - England &amp; EU: Number of ICR Student Loans Borrowers with a Loan Balance (000s)" xr:uid="{0310E77B-19C3-46B3-B9D5-C0EBC635EAA5}"/>
    <hyperlink ref="C58:D58" location="'Table 5A (i)(ii)(iii)'!A1" display="Table 5A (ii): Higher Education - England &amp; EU: Amount owed by ICR Student Loans Borrowers with a Loan Balance (£m)" xr:uid="{57E0583E-26E5-4C0B-B3C3-CD04644D00C9}"/>
    <hyperlink ref="C59:D59" location="'Table 5A (i)(ii)(iii)'!A1" display="Table 5A (iii): Higher Education - England &amp; EU: Average Loan Balance for ICR Student Loans Borrowers with a Loan Balance (£)" xr:uid="{83203549-3D4A-4438-B3A0-973144210455}"/>
    <hyperlink ref="B60:D60" location="'Table 5A (iv)(v)(vi)'!A1" display="Table 5A: Further Education - ICR Student Loans Borrowers with a Loan Balance by Repayment Cohort and Financial Year: Financial Years 2015-16 to 2019-20" xr:uid="{F931B74D-E0FA-4B7D-800D-84248A3D5581}"/>
    <hyperlink ref="C61:D61" location="'Table 5A (iv)(v)(vi)'!A1" display="Table 5A (iv): Further Education - England domiciled: Number of Borrowers (000s)" xr:uid="{4F7AD35B-C230-4116-B479-23DC98220977}"/>
    <hyperlink ref="C62:D62" location="'Table 5A (iv)(v)(vi)'!A1" display="Table 5A (v): Further Education - England domiciled: Amount owed (£m)" xr:uid="{3F15F285-E126-446D-A461-556936D64C96}"/>
    <hyperlink ref="C63:D63" location="'Table 5A (iv)(v)(vi)'!A1" display="Table 5A (vi): Further Education - England domiciled: Average Loan Balance (£)" xr:uid="{B9FCE5CB-F011-4940-8FAB-D9D2FEDF503E}"/>
    <hyperlink ref="B64:D64" location="'Table 5B'!A1" display="Table 5B: Higher Education - EU - ICR Student Loans Borrowers with a Loan Balance by Repayment Cohort and Financial Year: Financial Years 2006-07 to 2019-20" xr:uid="{FF5BA1E8-53C8-4E92-8C2A-B90600516AAD}"/>
    <hyperlink ref="C65:D65" location="'Table 5B'!A1" display="Table 5B (i): Higher Education - EU: Number of ICR Student Loans Borrowers with a Loan Balance (000s)" xr:uid="{B1FB8D97-FD9D-44D4-82EE-EC4ACEFB8BC1}"/>
    <hyperlink ref="C66:D66" location="'Table 5B'!A1" display="Table 5B (ii): Higher Education - EU: Amount owed by ICR Student Loans Borrowers with a Loan Balance (£m)" xr:uid="{F58A54E6-A0B3-4D4A-B8FA-A8373099E18E}"/>
    <hyperlink ref="C67:D67" location="'Table 5B'!A1" display="Table 5B (iii): Higher Education - EU: Average Loan Balance for ICR Student Loans Borrowers with a Loan Balance (£)" xr:uid="{A8D2B546-169C-4DE9-B5C9-446C6E5A10AF}"/>
    <hyperlink ref="B68:D68" location="Footnotes!A1" display="Footnotes" xr:uid="{3EC29CD1-7B6B-41A3-AB12-4B6B1F0FEA93}"/>
    <hyperlink ref="B69:D69" location="Definitions!A1" display="Definitions" xr:uid="{72D08EF4-72A8-4ADA-B1AF-87E2720480E6}"/>
    <hyperlink ref="B5:D5" location="'Table 2A'!A1" display="Table 2A: Higher Education - ICR Student Loan Borrowers with Cancellations, Write-Offs or Refunds: Financial Years 2013-14 to 2019-20" xr:uid="{42E76F6B-9050-4C98-9415-8C8D70FDD8B5}"/>
    <hyperlink ref="C6:D6" location="'Table 2A'!A1" display="Table 2A (i): Higher Education - Number of Borrowers with Cancellations, Write-offs or Refunds (000s)" xr:uid="{CE3C1D9C-D923-4CED-A6F7-A74FE619B4BE}"/>
    <hyperlink ref="C7:D7" location="'Table 2A'!A1" display="Table 2A (ii): Higher Education - Average Amount Cancelled, Written-off or Refunded (£)" xr:uid="{2C344E1B-B6BF-4BA6-AC4A-70405C70C2B1}"/>
    <hyperlink ref="B8:D8" location="'Table 2B'!A1" display="Table 2B: Further Education - ICR Student Loan Borrower Accounts with Cancellations, Write-Offs or Refunds: Financial Years 2013-14 to 2019-20" xr:uid="{9E603880-0F6C-48F6-A5B9-E1949C3ABBFE}"/>
    <hyperlink ref="C9:D9" location="'Table 2B'!A1" display="Table 2B (i): Further Education - Number of Borrowers with Cancellations, Write-offs or Refunds (000s)" xr:uid="{A7E99D16-5DD3-4970-97EB-183074B123FD}"/>
    <hyperlink ref="C10:D10" location="'Table 2B'!A1" display="Table 2B (ii) : Further Education - Average Amount Cancelled, Written-off or Refunded (£)" xr:uid="{CA45C972-3B48-4124-A267-351053AAD9DE}"/>
    <hyperlink ref="B11:D11" location="'Table 3A (i)(ii)'!A1" display="Table 3A: ICR Student Loans Borrowers by Repayment Cohort and Repayment Status - England &amp; EU" xr:uid="{7EA7042B-89C1-4881-84D2-5413AB8F78D2}"/>
    <hyperlink ref="C12:D12" location="'Table 3A (i)(ii)'!A1" display="Table 3A (i): Higher Education - England &amp; EU: Number of ICR Student Loans Borrowers (000s)" xr:uid="{AE8DABAB-4BBD-452F-A904-09AC52AD2AA8}"/>
    <hyperlink ref="C13:D13" location="'Table 3A (i)(ii)'!A1" display="Table 3A (ii): Higher Education - English &amp; EU: Percentage of ICR Student Loans borrowers (%)" xr:uid="{D1E7FC0C-5233-4ADF-AD0A-22AAC94EB016}"/>
    <hyperlink ref="C15:D15" location="'Table 3A (iii)(iv)'!A1" display="Table 3A (iii): Further Education - England &amp; EU: Number of ICR Student Loans Borrowers (000s)" xr:uid="{F338FE0C-8D09-41A1-A3CA-44C352DF17CE}"/>
    <hyperlink ref="C16:D16" location="'Table 3A (iii)(iv)'!A1" display="Table 3A (iv): Further Education - England &amp; EU: Percentage of ICR Student Loans borrowers (%)" xr:uid="{F6A053EA-A098-496C-B6B2-91880E7DA25A}"/>
    <hyperlink ref="B17:D17" location="'Table 3B'!A1" display="Table 3B: ICR Student Loans Borrowers by Repayment Cohort and Repayment Status - EU" xr:uid="{2C0FF5FE-469D-45DA-B54C-29C572A75590}"/>
    <hyperlink ref="C18:D18" location="'Table 3B'!A1" display="Table 3B (i): EU: Number of ICR Tuition Fee Loan Borrowers (000s)" xr:uid="{CBF79C56-0E0D-44AA-8C98-37D4D0DFE822}"/>
    <hyperlink ref="C19:D19" location="'Table 3B'!A1" display="Table 3B (ii): EU: Percentage of ICR Tuition Fee Loan  borrowers (%)" xr:uid="{342A25A0-4272-4399-BC9C-6D6487C940F2}"/>
    <hyperlink ref="B20:D20" location="'Table 4A (i)(ii)(iii)'!A1" display="Table 4A: Higher Education - ICR Student Loans Borrowers making repayments via HMRC by Repayment Cohort and Financial Year: Financial Years 2006-07 to 2019-20" xr:uid="{DF0E346A-864A-413C-81D8-A07B87E547FC}"/>
    <hyperlink ref="C21:D23" location="'Table 4A (i)(ii)(iii)'!A1" display="Table 4A (i): Higher Education - England &amp; EU: Number of ICR Student Loans Borrowers making repayments via HMRC (000s)" xr:uid="{6CFC9D95-8F51-44A7-8BEB-8D43A3692851}"/>
    <hyperlink ref="B24:D24" location="'Table 4A (iv)(v)(vi)'!A1" display="Table 4A: Further Education - ICR Student Loans Borrowers making repayments via HMRC by Repayment Cohort and Financial Year: Financial Years 2016-17 to 2019-20" xr:uid="{6C02D1B0-2B1A-487D-8DD4-62B344B1B277}"/>
    <hyperlink ref="C25:D27" location="'Table 4A (iv)(v)(vi)'!A1" display="Table 4A (iv): Further Education - England &amp; EU: Number of ICR Student Loans Borrowers making repayments via HMRC" xr:uid="{E2A67C9D-71F5-4D16-8752-798A99D271C7}"/>
    <hyperlink ref="B28:D28" location="'Table 4B'!A1" display="Table 4B: Higher Education - EU - ICR Student Loans Borrowers making repayments via HMRC by Repayment Cohort and Financial Year: Financial Years 2006-07 to 2019-20" xr:uid="{76DC394F-8211-49E6-A9DB-99C76B1D7ABA}"/>
    <hyperlink ref="C29:D31" location="'Table 4B'!A1" display="Table 4B (i): Higher Education - EU: Number of ICR Tuition Fee Loan Borrowers making repayments via HMRC (000s)" xr:uid="{1B11A72F-9209-4F06-9CDD-0A06A9C3CADA}"/>
    <hyperlink ref="B32:D32" location="'Table 4C (i)(ii)(iii)'!A1" display="Table 4C: Higher Education - ICR Student Loans Borrowers making Scheduled repayments directly to SLC by Repayment Cohort and Financial Year: Financial Years 2006-07 to 2019-20" xr:uid="{86A5DDC5-B1A7-451D-8594-F6AA55915E60}"/>
    <hyperlink ref="C33:D35" location="'Table 4C (i)(ii)(iii)'!A1" display="Table 4C (i): Higher Education - England &amp; EU: Number of ICR Student Loans Borrowers making Scheduled repayments directly to SLC  (000s)" xr:uid="{8B137299-4355-4254-8216-BA91B6DB81B0}"/>
    <hyperlink ref="B36:D36" location="'Table 4C (iv)(v)(vi)'!A1" display="Table 4C: Further Education - ICR Student Loans Borrowers making Scheduled repayments directly to SLC by Repayment Cohort and Financial Year: Financial Years 2016-17 to 2019-20" xr:uid="{2EA3EE3F-D90D-43D0-BE8B-4BFB604C3D6E}"/>
    <hyperlink ref="C37:D39" location="'Table 4C (iv)(v)(vi)'!A1" display="Table 4C (iv): Further Education - England &amp; EU: Number of ICR Student Loans Borrowers making Scheduled repayments directly to SLC" xr:uid="{A9ADE3B3-11E8-4FEE-9122-495FE8E22477}"/>
    <hyperlink ref="B40:D40" location="'Table 4D'!A1" display="Table 4D: Higher Education - EU - ICR Tuition Fee Loan Borrowers making Scheduled repayments directly to SLC by Repayment Cohort and Financial Year: Financial Years 2006-07 to 2019-20" xr:uid="{95DDC6AD-E3B8-450D-8C38-0F8646CB4ED4}"/>
    <hyperlink ref="C41:D43" location="'Table 4D'!A1" display="Table 4D (i): Higher Education - EU: Number of ICR Tuition Fee Loan Borrowers making Scheduled repayments directly to SLC (000s)" xr:uid="{E25ECA6A-3773-45E1-A445-57FE36842E24}"/>
    <hyperlink ref="B44:D44" location="'Table 4E (i)(ii)(iii)'!A1" display="Table 4E: Higher Education - ICR Student Loans Borrowers making Voluntary repayments by Repayment Cohort and Financial Year: Financial Years 2006-07 to 2019-20" xr:uid="{07DC03EA-6F3E-4518-8056-F290BAF08E5E}"/>
    <hyperlink ref="C45:D47" location="'Table 4E (i)(ii)(iii)'!A1" display="Table 4E (i): Higher Education - England &amp; EU: Number of ICR Student Loans Borrowers making Voluntary repayments (000s)" xr:uid="{DFE9B20F-BD4A-422D-8A72-781C8356EA1E}"/>
    <hyperlink ref="B48:D48" location="'Table 4E (iv)(v)(vi)'!A1" display="Table 4E: Further Education - ICR Student Loans Borrowers making Voluntary repayments by Repayment Cohort and Financial Year: Financial Years 2016-17 to 2019-20" xr:uid="{01103C2E-1B96-4B40-9C05-F4966C8B49E0}"/>
    <hyperlink ref="C49:D51" location="'Table 4E (iv)(v)(vi)'!A1" display="Table 4E (iv): Further Education - England &amp; EU: Number of ICR Student Loans Borrowers making Voluntary repayments" xr:uid="{3AFBE619-331F-4F5B-B2E5-D55A95E4FD4E}"/>
    <hyperlink ref="B52:D52" location="'Table 4F'!A1" display="Table 4F: Higher Education - EU - ICR Tuition Fee Loan Borrowers making Voluntary repayments directly to SLC by Repayment Cohort and Financial Year: Financial Years 2006-07 to 2019-20" xr:uid="{E76D595C-1EE1-40C1-B88C-64CF658F4A46}"/>
    <hyperlink ref="C53:D55" location="'Table 4F'!A1" display="Table 4F (i): Higher Education - EU: Number of ICR Tuition Fee Loan Borrowers making Voluntary repayments directly to SLC (000s)" xr:uid="{BC532671-11DF-41AD-84D0-EBE3D2F36AA2}"/>
  </hyperlinks>
  <pageMargins left="0.7" right="0.7" top="0.75" bottom="0.75" header="0.3" footer="0.3"/>
  <pageSetup paperSize="9" scale="46" orientation="landscape" r:id="rId1"/>
  <headerFooter>
    <oddHeader>&amp;C&amp;"Calibri"&amp;11&amp;K000000OFFICIAL SENSITIVE - COMMERCIAL&amp;1#</oddHeader>
    <oddFooter>&amp;C&amp;1#&amp;"Calibri"&amp;9&amp;K000000OFFICIAL SENSITIVE - COMMERCIAL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AEB5-8988-4312-AF57-B58E5F2C137C}">
  <sheetPr>
    <tabColor rgb="FF3D6497"/>
  </sheetPr>
  <dimension ref="B1:L52"/>
  <sheetViews>
    <sheetView showGridLines="0" zoomScaleNormal="100" workbookViewId="0"/>
  </sheetViews>
  <sheetFormatPr defaultColWidth="9.1796875" defaultRowHeight="13" x14ac:dyDescent="0.3"/>
  <cols>
    <col min="1" max="1" width="1.7265625" style="19" customWidth="1"/>
    <col min="2" max="2" width="4.26953125" style="19" customWidth="1"/>
    <col min="3" max="3" width="32.54296875" style="19" customWidth="1"/>
    <col min="4" max="9" width="14" style="19" customWidth="1"/>
    <col min="10" max="10" width="3" style="19" customWidth="1"/>
    <col min="11" max="16384" width="9.1796875" style="19"/>
  </cols>
  <sheetData>
    <row r="1" spans="2:12" s="27" customFormat="1" ht="15" customHeight="1" x14ac:dyDescent="0.35">
      <c r="B1" s="160" t="s">
        <v>298</v>
      </c>
      <c r="C1" s="160"/>
      <c r="D1" s="160"/>
      <c r="E1" s="160"/>
      <c r="F1" s="160"/>
      <c r="G1" s="160"/>
      <c r="H1" s="160"/>
      <c r="I1" s="160"/>
      <c r="J1" s="160"/>
      <c r="K1" s="160"/>
      <c r="L1" s="160"/>
    </row>
    <row r="2" spans="2:12" s="33" customFormat="1" ht="14.5" x14ac:dyDescent="0.35">
      <c r="B2" s="358" t="s">
        <v>85</v>
      </c>
      <c r="C2" s="358"/>
      <c r="D2" s="358"/>
      <c r="E2" s="358"/>
      <c r="F2" s="358"/>
      <c r="G2" s="358"/>
      <c r="H2" s="358"/>
      <c r="I2" s="358"/>
    </row>
    <row r="3" spans="2:12" s="33" customFormat="1" ht="14.5" x14ac:dyDescent="0.35">
      <c r="B3" s="359" t="s">
        <v>184</v>
      </c>
      <c r="C3" s="359"/>
      <c r="D3" s="359"/>
      <c r="E3" s="359"/>
      <c r="F3" s="359"/>
      <c r="G3" s="359"/>
      <c r="H3" s="359"/>
      <c r="I3" s="359"/>
    </row>
    <row r="4" spans="2:12" ht="12.75" customHeight="1" x14ac:dyDescent="0.3">
      <c r="C4" s="89"/>
      <c r="D4" s="26"/>
    </row>
    <row r="5" spans="2:12" ht="12.75" customHeight="1" x14ac:dyDescent="0.3">
      <c r="B5" s="613" t="s">
        <v>173</v>
      </c>
      <c r="C5" s="613"/>
      <c r="D5" s="613"/>
      <c r="E5" s="613"/>
      <c r="F5" s="613"/>
      <c r="G5" s="613"/>
      <c r="H5" s="613"/>
      <c r="I5" s="613"/>
    </row>
    <row r="6" spans="2:12" ht="6.75" customHeight="1" thickBot="1" x14ac:dyDescent="0.35">
      <c r="C6" s="92"/>
    </row>
    <row r="7" spans="2:12" s="123" customFormat="1" ht="12.75" customHeight="1" x14ac:dyDescent="0.3">
      <c r="B7" s="1175" t="s">
        <v>66</v>
      </c>
      <c r="C7" s="1176"/>
      <c r="D7" s="1224" t="s">
        <v>287</v>
      </c>
      <c r="E7" s="1224"/>
      <c r="F7" s="1224"/>
      <c r="G7" s="1224"/>
      <c r="H7" s="1224"/>
      <c r="I7" s="1225"/>
    </row>
    <row r="8" spans="2:12" s="123" customFormat="1" ht="20.25" customHeight="1" x14ac:dyDescent="0.35">
      <c r="B8" s="1177"/>
      <c r="C8" s="1178"/>
      <c r="D8" s="853" t="s">
        <v>4</v>
      </c>
      <c r="E8" s="854" t="s">
        <v>5</v>
      </c>
      <c r="F8" s="854" t="s">
        <v>6</v>
      </c>
      <c r="G8" s="854" t="s">
        <v>7</v>
      </c>
      <c r="H8" s="854" t="s">
        <v>8</v>
      </c>
      <c r="I8" s="855" t="s">
        <v>182</v>
      </c>
    </row>
    <row r="9" spans="2:12" ht="12.75" customHeight="1" x14ac:dyDescent="0.3">
      <c r="B9" s="1219" t="s">
        <v>74</v>
      </c>
      <c r="C9" s="1220"/>
      <c r="D9" s="161"/>
      <c r="E9" s="162"/>
      <c r="F9" s="162"/>
      <c r="G9" s="162"/>
      <c r="H9" s="162"/>
      <c r="I9" s="163"/>
    </row>
    <row r="10" spans="2:12" ht="12.75" customHeight="1" x14ac:dyDescent="0.3">
      <c r="B10" s="164"/>
      <c r="C10" s="165">
        <v>2016</v>
      </c>
      <c r="D10" s="59">
        <v>116.093</v>
      </c>
      <c r="E10" s="166">
        <v>114.82599999999999</v>
      </c>
      <c r="F10" s="167">
        <v>107.499</v>
      </c>
      <c r="G10" s="167">
        <v>100.026</v>
      </c>
      <c r="H10" s="167">
        <v>96.376000000000005</v>
      </c>
      <c r="I10" s="56" t="s">
        <v>23</v>
      </c>
    </row>
    <row r="11" spans="2:12" ht="12.75" customHeight="1" x14ac:dyDescent="0.3">
      <c r="B11" s="1221">
        <v>2017</v>
      </c>
      <c r="C11" s="1222"/>
      <c r="D11" s="168" t="s">
        <v>23</v>
      </c>
      <c r="E11" s="169">
        <v>80.983999999999995</v>
      </c>
      <c r="F11" s="170">
        <v>81.308999999999997</v>
      </c>
      <c r="G11" s="170">
        <v>80.305999999999997</v>
      </c>
      <c r="H11" s="170">
        <v>75.831999999999994</v>
      </c>
      <c r="I11" s="171" t="s">
        <v>23</v>
      </c>
    </row>
    <row r="12" spans="2:12" ht="12.75" customHeight="1" x14ac:dyDescent="0.3">
      <c r="B12" s="1221">
        <v>2018</v>
      </c>
      <c r="C12" s="1222"/>
      <c r="D12" s="168" t="s">
        <v>23</v>
      </c>
      <c r="E12" s="169" t="s">
        <v>23</v>
      </c>
      <c r="F12" s="170">
        <v>78.3</v>
      </c>
      <c r="G12" s="170">
        <v>78.197000000000003</v>
      </c>
      <c r="H12" s="170">
        <v>77.3</v>
      </c>
      <c r="I12" s="171" t="s">
        <v>23</v>
      </c>
    </row>
    <row r="13" spans="2:12" ht="12.75" customHeight="1" x14ac:dyDescent="0.3">
      <c r="B13" s="1221">
        <v>2019</v>
      </c>
      <c r="C13" s="1222"/>
      <c r="D13" s="168" t="s">
        <v>23</v>
      </c>
      <c r="E13" s="169" t="s">
        <v>23</v>
      </c>
      <c r="F13" s="170" t="s">
        <v>23</v>
      </c>
      <c r="G13" s="170">
        <v>70.369</v>
      </c>
      <c r="H13" s="170">
        <v>70.266000000000005</v>
      </c>
      <c r="I13" s="171" t="s">
        <v>23</v>
      </c>
    </row>
    <row r="14" spans="2:12" ht="12.75" customHeight="1" x14ac:dyDescent="0.3">
      <c r="B14" s="640"/>
      <c r="C14" s="641">
        <v>2020</v>
      </c>
      <c r="D14" s="168" t="s">
        <v>23</v>
      </c>
      <c r="E14" s="169" t="s">
        <v>23</v>
      </c>
      <c r="F14" s="170" t="s">
        <v>23</v>
      </c>
      <c r="G14" s="170" t="s">
        <v>23</v>
      </c>
      <c r="H14" s="170">
        <v>66.742999999999995</v>
      </c>
      <c r="I14" s="171" t="s">
        <v>23</v>
      </c>
    </row>
    <row r="15" spans="2:12" ht="12.75" customHeight="1" thickBot="1" x14ac:dyDescent="0.35">
      <c r="B15" s="1221">
        <v>2021</v>
      </c>
      <c r="C15" s="1222"/>
      <c r="D15" s="168" t="s">
        <v>23</v>
      </c>
      <c r="E15" s="169" t="s">
        <v>23</v>
      </c>
      <c r="F15" s="170" t="s">
        <v>23</v>
      </c>
      <c r="G15" s="170" t="s">
        <v>23</v>
      </c>
      <c r="H15" s="170" t="s">
        <v>23</v>
      </c>
      <c r="I15" s="171">
        <v>55.457000000000001</v>
      </c>
    </row>
    <row r="16" spans="2:12" s="123" customFormat="1" ht="22.5" customHeight="1" thickBot="1" x14ac:dyDescent="0.4">
      <c r="B16" s="1216" t="s">
        <v>86</v>
      </c>
      <c r="C16" s="1217"/>
      <c r="D16" s="172">
        <v>116.093</v>
      </c>
      <c r="E16" s="173">
        <v>195.81</v>
      </c>
      <c r="F16" s="174">
        <v>267.108</v>
      </c>
      <c r="G16" s="174">
        <v>328.89800000000002</v>
      </c>
      <c r="H16" s="174">
        <v>386.517</v>
      </c>
      <c r="I16" s="175" t="s">
        <v>23</v>
      </c>
    </row>
    <row r="17" spans="2:9" ht="12.75" customHeight="1" x14ac:dyDescent="0.3">
      <c r="B17" s="1065" t="s">
        <v>53</v>
      </c>
      <c r="C17" s="1065"/>
      <c r="D17" s="1065"/>
      <c r="E17" s="120"/>
      <c r="F17" s="120"/>
      <c r="G17" s="120"/>
      <c r="H17" s="120"/>
      <c r="I17" s="120" t="s">
        <v>75</v>
      </c>
    </row>
    <row r="18" spans="2:9" ht="12.75" customHeight="1" x14ac:dyDescent="0.3">
      <c r="C18" s="121"/>
      <c r="D18" s="120"/>
      <c r="E18" s="120"/>
      <c r="F18" s="120"/>
      <c r="G18" s="120"/>
      <c r="H18" s="120"/>
      <c r="I18" s="120"/>
    </row>
    <row r="19" spans="2:9" ht="12.75" customHeight="1" x14ac:dyDescent="0.3"/>
    <row r="20" spans="2:9" ht="12.75" customHeight="1" x14ac:dyDescent="0.3">
      <c r="B20" s="613" t="s">
        <v>174</v>
      </c>
      <c r="C20" s="613"/>
      <c r="D20" s="613"/>
      <c r="E20" s="613"/>
      <c r="F20" s="613"/>
      <c r="G20" s="613"/>
      <c r="H20" s="613"/>
      <c r="I20" s="613"/>
    </row>
    <row r="21" spans="2:9" ht="6.75" customHeight="1" thickBot="1" x14ac:dyDescent="0.35">
      <c r="C21" s="92"/>
    </row>
    <row r="22" spans="2:9" s="123" customFormat="1" ht="12.75" customHeight="1" x14ac:dyDescent="0.3">
      <c r="B22" s="1175" t="s">
        <v>66</v>
      </c>
      <c r="C22" s="1176"/>
      <c r="D22" s="1223" t="s">
        <v>296</v>
      </c>
      <c r="E22" s="1224"/>
      <c r="F22" s="1224"/>
      <c r="G22" s="1224"/>
      <c r="H22" s="1224"/>
      <c r="I22" s="1225"/>
    </row>
    <row r="23" spans="2:9" s="123" customFormat="1" ht="20.25" customHeight="1" x14ac:dyDescent="0.35">
      <c r="B23" s="1177"/>
      <c r="C23" s="1178"/>
      <c r="D23" s="853" t="s">
        <v>4</v>
      </c>
      <c r="E23" s="854" t="s">
        <v>5</v>
      </c>
      <c r="F23" s="854" t="s">
        <v>6</v>
      </c>
      <c r="G23" s="854" t="s">
        <v>7</v>
      </c>
      <c r="H23" s="854" t="s">
        <v>8</v>
      </c>
      <c r="I23" s="855" t="s">
        <v>182</v>
      </c>
    </row>
    <row r="24" spans="2:9" ht="12.75" customHeight="1" x14ac:dyDescent="0.3">
      <c r="B24" s="1219" t="s">
        <v>74</v>
      </c>
      <c r="C24" s="1220"/>
      <c r="D24" s="176"/>
      <c r="E24" s="107"/>
      <c r="F24" s="107"/>
      <c r="G24" s="162"/>
      <c r="H24" s="162"/>
      <c r="I24" s="108"/>
    </row>
    <row r="25" spans="2:9" ht="12.75" customHeight="1" x14ac:dyDescent="0.3">
      <c r="B25" s="164"/>
      <c r="C25" s="165">
        <v>2016</v>
      </c>
      <c r="D25" s="59">
        <v>296.98844400000002</v>
      </c>
      <c r="E25" s="166">
        <v>301.857463</v>
      </c>
      <c r="F25" s="167">
        <v>286.05626100000001</v>
      </c>
      <c r="G25" s="167">
        <v>270.04409700000002</v>
      </c>
      <c r="H25" s="167">
        <v>267.86462699999998</v>
      </c>
      <c r="I25" s="56" t="s">
        <v>23</v>
      </c>
    </row>
    <row r="26" spans="2:9" ht="12.75" customHeight="1" x14ac:dyDescent="0.3">
      <c r="B26" s="1221">
        <v>2017</v>
      </c>
      <c r="C26" s="1222"/>
      <c r="D26" s="168" t="s">
        <v>23</v>
      </c>
      <c r="E26" s="169">
        <v>215.746531</v>
      </c>
      <c r="F26" s="170">
        <v>228.639714</v>
      </c>
      <c r="G26" s="170">
        <v>234.47411099999999</v>
      </c>
      <c r="H26" s="170">
        <v>226.184235</v>
      </c>
      <c r="I26" s="171" t="s">
        <v>23</v>
      </c>
    </row>
    <row r="27" spans="2:9" ht="12.75" customHeight="1" x14ac:dyDescent="0.3">
      <c r="B27" s="1221">
        <v>2018</v>
      </c>
      <c r="C27" s="1222"/>
      <c r="D27" s="168" t="s">
        <v>23</v>
      </c>
      <c r="E27" s="169" t="s">
        <v>23</v>
      </c>
      <c r="F27" s="170">
        <v>222.517234</v>
      </c>
      <c r="G27" s="170">
        <v>235.421345</v>
      </c>
      <c r="H27" s="170">
        <v>240.554238</v>
      </c>
      <c r="I27" s="171" t="s">
        <v>23</v>
      </c>
    </row>
    <row r="28" spans="2:9" ht="12.75" customHeight="1" x14ac:dyDescent="0.3">
      <c r="B28" s="1221">
        <v>2019</v>
      </c>
      <c r="C28" s="1222"/>
      <c r="D28" s="168" t="s">
        <v>23</v>
      </c>
      <c r="E28" s="169" t="s">
        <v>23</v>
      </c>
      <c r="F28" s="170" t="s">
        <v>23</v>
      </c>
      <c r="G28" s="170">
        <v>213.08592400000001</v>
      </c>
      <c r="H28" s="170">
        <v>224.97656799999999</v>
      </c>
      <c r="I28" s="171" t="s">
        <v>23</v>
      </c>
    </row>
    <row r="29" spans="2:9" ht="12.75" customHeight="1" x14ac:dyDescent="0.3">
      <c r="B29" s="640"/>
      <c r="C29" s="641">
        <v>2020</v>
      </c>
      <c r="D29" s="168" t="s">
        <v>23</v>
      </c>
      <c r="E29" s="169" t="s">
        <v>23</v>
      </c>
      <c r="F29" s="170" t="s">
        <v>23</v>
      </c>
      <c r="G29" s="170" t="s">
        <v>23</v>
      </c>
      <c r="H29" s="170">
        <v>203.555713</v>
      </c>
      <c r="I29" s="171" t="s">
        <v>23</v>
      </c>
    </row>
    <row r="30" spans="2:9" ht="12.75" customHeight="1" thickBot="1" x14ac:dyDescent="0.35">
      <c r="B30" s="1221">
        <v>2021</v>
      </c>
      <c r="C30" s="1222"/>
      <c r="D30" s="168" t="s">
        <v>23</v>
      </c>
      <c r="E30" s="169" t="s">
        <v>23</v>
      </c>
      <c r="F30" s="170" t="s">
        <v>23</v>
      </c>
      <c r="G30" s="170" t="s">
        <v>23</v>
      </c>
      <c r="H30" s="170" t="s">
        <v>23</v>
      </c>
      <c r="I30" s="171">
        <v>173.76132899999999</v>
      </c>
    </row>
    <row r="31" spans="2:9" s="123" customFormat="1" ht="22.5" customHeight="1" thickBot="1" x14ac:dyDescent="0.4">
      <c r="B31" s="1216" t="s">
        <v>86</v>
      </c>
      <c r="C31" s="1217"/>
      <c r="D31" s="177">
        <v>296.98844400000002</v>
      </c>
      <c r="E31" s="178">
        <v>517.60399399999994</v>
      </c>
      <c r="F31" s="174">
        <v>737.21320900000001</v>
      </c>
      <c r="G31" s="174">
        <v>953.02547700000002</v>
      </c>
      <c r="H31" s="174">
        <v>1163.1353810000001</v>
      </c>
      <c r="I31" s="175" t="s">
        <v>23</v>
      </c>
    </row>
    <row r="32" spans="2:9" ht="12.75" customHeight="1" x14ac:dyDescent="0.3">
      <c r="B32" s="1065" t="s">
        <v>53</v>
      </c>
      <c r="C32" s="1065"/>
      <c r="D32" s="1065"/>
      <c r="E32" s="120"/>
      <c r="F32" s="120"/>
      <c r="G32" s="120"/>
      <c r="H32" s="120"/>
      <c r="I32" s="120" t="s">
        <v>75</v>
      </c>
    </row>
    <row r="33" spans="2:9" ht="12.75" customHeight="1" x14ac:dyDescent="0.3">
      <c r="C33" s="179"/>
    </row>
    <row r="35" spans="2:9" ht="12.75" customHeight="1" x14ac:dyDescent="0.3">
      <c r="B35" s="1226" t="s">
        <v>175</v>
      </c>
      <c r="C35" s="1226"/>
      <c r="D35" s="1226"/>
      <c r="E35" s="1226"/>
      <c r="F35" s="1226"/>
      <c r="G35" s="1226"/>
      <c r="H35" s="1226"/>
      <c r="I35" s="1226"/>
    </row>
    <row r="36" spans="2:9" ht="6.75" customHeight="1" thickBot="1" x14ac:dyDescent="0.35">
      <c r="C36" s="92"/>
    </row>
    <row r="37" spans="2:9" ht="12.75" customHeight="1" x14ac:dyDescent="0.3">
      <c r="B37" s="1175" t="s">
        <v>66</v>
      </c>
      <c r="C37" s="1176"/>
      <c r="D37" s="1223" t="s">
        <v>284</v>
      </c>
      <c r="E37" s="1224"/>
      <c r="F37" s="1224"/>
      <c r="G37" s="1224"/>
      <c r="H37" s="1224"/>
      <c r="I37" s="1225"/>
    </row>
    <row r="38" spans="2:9" s="123" customFormat="1" ht="20.25" customHeight="1" x14ac:dyDescent="0.35">
      <c r="B38" s="1177"/>
      <c r="C38" s="1178"/>
      <c r="D38" s="853" t="s">
        <v>4</v>
      </c>
      <c r="E38" s="854" t="s">
        <v>5</v>
      </c>
      <c r="F38" s="854" t="s">
        <v>6</v>
      </c>
      <c r="G38" s="854" t="s">
        <v>7</v>
      </c>
      <c r="H38" s="854" t="s">
        <v>8</v>
      </c>
      <c r="I38" s="855" t="s">
        <v>182</v>
      </c>
    </row>
    <row r="39" spans="2:9" ht="12.75" customHeight="1" x14ac:dyDescent="0.3">
      <c r="B39" s="1219" t="s">
        <v>74</v>
      </c>
      <c r="C39" s="1220"/>
      <c r="D39" s="176"/>
      <c r="E39" s="107"/>
      <c r="F39" s="107"/>
      <c r="G39" s="162"/>
      <c r="H39" s="162"/>
      <c r="I39" s="108"/>
    </row>
    <row r="40" spans="2:9" ht="12.75" customHeight="1" x14ac:dyDescent="0.3">
      <c r="B40" s="164"/>
      <c r="C40" s="165">
        <v>2016</v>
      </c>
      <c r="D40" s="180">
        <v>2560</v>
      </c>
      <c r="E40" s="181">
        <v>2630</v>
      </c>
      <c r="F40" s="182">
        <v>2660</v>
      </c>
      <c r="G40" s="182">
        <v>2700</v>
      </c>
      <c r="H40" s="182">
        <v>2780</v>
      </c>
      <c r="I40" s="183" t="s">
        <v>23</v>
      </c>
    </row>
    <row r="41" spans="2:9" ht="12.75" customHeight="1" x14ac:dyDescent="0.3">
      <c r="B41" s="1221">
        <v>2017</v>
      </c>
      <c r="C41" s="1222"/>
      <c r="D41" s="184" t="s">
        <v>23</v>
      </c>
      <c r="E41" s="185">
        <v>2660</v>
      </c>
      <c r="F41" s="186">
        <v>2810</v>
      </c>
      <c r="G41" s="186">
        <v>2920</v>
      </c>
      <c r="H41" s="186">
        <v>2980</v>
      </c>
      <c r="I41" s="124" t="s">
        <v>23</v>
      </c>
    </row>
    <row r="42" spans="2:9" ht="12.75" customHeight="1" x14ac:dyDescent="0.3">
      <c r="B42" s="1221">
        <v>2018</v>
      </c>
      <c r="C42" s="1222"/>
      <c r="D42" s="184" t="s">
        <v>23</v>
      </c>
      <c r="E42" s="185" t="s">
        <v>23</v>
      </c>
      <c r="F42" s="186">
        <v>2840</v>
      </c>
      <c r="G42" s="186">
        <v>3010</v>
      </c>
      <c r="H42" s="186">
        <v>3110</v>
      </c>
      <c r="I42" s="124" t="s">
        <v>23</v>
      </c>
    </row>
    <row r="43" spans="2:9" ht="12.75" customHeight="1" x14ac:dyDescent="0.3">
      <c r="B43" s="1221">
        <v>2019</v>
      </c>
      <c r="C43" s="1222"/>
      <c r="D43" s="184" t="s">
        <v>23</v>
      </c>
      <c r="E43" s="185" t="s">
        <v>23</v>
      </c>
      <c r="F43" s="186" t="s">
        <v>23</v>
      </c>
      <c r="G43" s="186">
        <v>3030</v>
      </c>
      <c r="H43" s="186">
        <v>3200</v>
      </c>
      <c r="I43" s="124" t="s">
        <v>23</v>
      </c>
    </row>
    <row r="44" spans="2:9" ht="12.75" customHeight="1" x14ac:dyDescent="0.3">
      <c r="B44" s="640"/>
      <c r="C44" s="641">
        <v>2020</v>
      </c>
      <c r="D44" s="184" t="s">
        <v>23</v>
      </c>
      <c r="E44" s="185" t="s">
        <v>23</v>
      </c>
      <c r="F44" s="186" t="s">
        <v>23</v>
      </c>
      <c r="G44" s="186" t="s">
        <v>23</v>
      </c>
      <c r="H44" s="186">
        <v>3050</v>
      </c>
      <c r="I44" s="124" t="s">
        <v>23</v>
      </c>
    </row>
    <row r="45" spans="2:9" s="123" customFormat="1" ht="13.5" thickBot="1" x14ac:dyDescent="0.35">
      <c r="B45" s="1221">
        <v>2021</v>
      </c>
      <c r="C45" s="1222"/>
      <c r="D45" s="184" t="s">
        <v>23</v>
      </c>
      <c r="E45" s="185" t="s">
        <v>23</v>
      </c>
      <c r="F45" s="186" t="s">
        <v>23</v>
      </c>
      <c r="G45" s="186" t="s">
        <v>23</v>
      </c>
      <c r="H45" s="186" t="s">
        <v>23</v>
      </c>
      <c r="I45" s="124">
        <v>3130</v>
      </c>
    </row>
    <row r="46" spans="2:9" ht="22.5" customHeight="1" thickBot="1" x14ac:dyDescent="0.35">
      <c r="B46" s="1216" t="s">
        <v>86</v>
      </c>
      <c r="C46" s="1217"/>
      <c r="D46" s="187">
        <v>2560</v>
      </c>
      <c r="E46" s="188">
        <v>2640</v>
      </c>
      <c r="F46" s="189">
        <v>2760</v>
      </c>
      <c r="G46" s="189">
        <v>2900</v>
      </c>
      <c r="H46" s="189">
        <v>3010</v>
      </c>
      <c r="I46" s="190" t="s">
        <v>23</v>
      </c>
    </row>
    <row r="47" spans="2:9" ht="12.75" customHeight="1" x14ac:dyDescent="0.3">
      <c r="B47" s="1065" t="s">
        <v>53</v>
      </c>
      <c r="C47" s="1065"/>
      <c r="D47" s="1065"/>
      <c r="E47" s="120"/>
      <c r="F47" s="120"/>
      <c r="G47" s="120"/>
      <c r="H47" s="120"/>
      <c r="I47" s="120" t="s">
        <v>75</v>
      </c>
    </row>
    <row r="49" spans="2:9" x14ac:dyDescent="0.3">
      <c r="B49" s="1159" t="s">
        <v>80</v>
      </c>
      <c r="C49" s="1160"/>
      <c r="D49" s="1160"/>
      <c r="E49" s="1160"/>
      <c r="F49" s="1160"/>
      <c r="G49" s="1160"/>
      <c r="H49" s="1160"/>
      <c r="I49" s="1161"/>
    </row>
    <row r="50" spans="2:9" x14ac:dyDescent="0.3">
      <c r="B50" s="155" t="s">
        <v>225</v>
      </c>
      <c r="C50" s="1059" t="s">
        <v>226</v>
      </c>
      <c r="D50" s="1060"/>
      <c r="E50" s="1060"/>
      <c r="F50" s="1060"/>
      <c r="G50" s="1060"/>
      <c r="H50" s="1060"/>
      <c r="I50" s="1061"/>
    </row>
    <row r="51" spans="2:9" x14ac:dyDescent="0.3">
      <c r="B51" s="155" t="s">
        <v>227</v>
      </c>
      <c r="C51" s="1059" t="s">
        <v>228</v>
      </c>
      <c r="D51" s="1060"/>
      <c r="E51" s="1060"/>
      <c r="F51" s="1060"/>
      <c r="G51" s="1060"/>
      <c r="H51" s="1060"/>
      <c r="I51" s="1061"/>
    </row>
    <row r="52" spans="2:9" x14ac:dyDescent="0.3">
      <c r="B52" s="159" t="s">
        <v>229</v>
      </c>
      <c r="C52" s="1059" t="s">
        <v>230</v>
      </c>
      <c r="D52" s="1060"/>
      <c r="E52" s="1060"/>
      <c r="F52" s="1060"/>
      <c r="G52" s="1060"/>
      <c r="H52" s="1060"/>
      <c r="I52" s="1061"/>
    </row>
  </sheetData>
  <mergeCells count="32">
    <mergeCell ref="B17:D17"/>
    <mergeCell ref="B7:C8"/>
    <mergeCell ref="D7:I7"/>
    <mergeCell ref="B9:C9"/>
    <mergeCell ref="B11:C11"/>
    <mergeCell ref="B12:C12"/>
    <mergeCell ref="B13:C13"/>
    <mergeCell ref="B15:C15"/>
    <mergeCell ref="B16:C16"/>
    <mergeCell ref="B37:C38"/>
    <mergeCell ref="D37:I37"/>
    <mergeCell ref="B22:C23"/>
    <mergeCell ref="D22:I22"/>
    <mergeCell ref="B24:C24"/>
    <mergeCell ref="B26:C26"/>
    <mergeCell ref="B27:C27"/>
    <mergeCell ref="B28:C28"/>
    <mergeCell ref="B30:C30"/>
    <mergeCell ref="B31:C31"/>
    <mergeCell ref="B32:D32"/>
    <mergeCell ref="B35:I35"/>
    <mergeCell ref="B47:D47"/>
    <mergeCell ref="B49:I49"/>
    <mergeCell ref="C50:I50"/>
    <mergeCell ref="C52:I52"/>
    <mergeCell ref="B39:C39"/>
    <mergeCell ref="B41:C41"/>
    <mergeCell ref="B42:C42"/>
    <mergeCell ref="B43:C43"/>
    <mergeCell ref="B45:C45"/>
    <mergeCell ref="B46:C46"/>
    <mergeCell ref="C51:I51"/>
  </mergeCells>
  <phoneticPr fontId="40" type="noConversion"/>
  <pageMargins left="0.74803149606299213" right="0.74803149606299213" top="0.98425196850393704" bottom="0.98425196850393704" header="0.51181102362204722" footer="0.51181102362204722"/>
  <pageSetup paperSize="9" scale="84" fitToHeight="2" orientation="landscape" r:id="rId1"/>
  <headerFooter alignWithMargins="0">
    <oddHeader>&amp;C&amp;"Calibri"&amp;11&amp;K000000OFFICIAL SENSITIVE - COMMERCIAL&amp;1#</oddHeader>
    <oddFooter>&amp;C&amp;1#&amp;"Calibri"&amp;9&amp;K000000OFFICIAL SENSITIVE - COMMERCIAL</oddFooter>
  </headerFooter>
  <rowBreaks count="1" manualBreakCount="1">
    <brk id="34"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E0F14-6F6F-4E1A-8A42-C684EC9BC9E1}">
  <sheetPr>
    <tabColor rgb="FF3D6497"/>
    <pageSetUpPr fitToPage="1"/>
  </sheetPr>
  <dimension ref="B1:S78"/>
  <sheetViews>
    <sheetView showGridLines="0" zoomScaleNormal="100" workbookViewId="0"/>
  </sheetViews>
  <sheetFormatPr defaultColWidth="9.1796875" defaultRowHeight="13" x14ac:dyDescent="0.3"/>
  <cols>
    <col min="1" max="1" width="1.7265625" style="19" customWidth="1"/>
    <col min="2" max="2" width="4.7265625" style="19" customWidth="1"/>
    <col min="3" max="3" width="30.7265625" style="19" customWidth="1"/>
    <col min="4" max="18" width="10" style="19" customWidth="1"/>
    <col min="19" max="19" width="4.1796875" style="19" customWidth="1"/>
    <col min="20" max="20" width="8.81640625" style="19" customWidth="1"/>
    <col min="21" max="21" width="8.1796875" style="19" customWidth="1"/>
    <col min="22" max="23" width="9.1796875" style="19"/>
    <col min="24" max="24" width="2.54296875" style="19" customWidth="1"/>
    <col min="25" max="16384" width="9.1796875" style="19"/>
  </cols>
  <sheetData>
    <row r="1" spans="2:19" s="27" customFormat="1" ht="14.5" x14ac:dyDescent="0.35">
      <c r="B1" s="364" t="s">
        <v>299</v>
      </c>
      <c r="C1" s="364"/>
      <c r="D1" s="364"/>
      <c r="E1" s="364"/>
      <c r="F1" s="364"/>
      <c r="G1" s="364"/>
      <c r="H1" s="364"/>
      <c r="I1" s="364"/>
      <c r="J1" s="364"/>
      <c r="K1" s="364"/>
      <c r="L1" s="364"/>
      <c r="M1" s="364"/>
      <c r="N1" s="364"/>
      <c r="O1" s="364"/>
      <c r="P1" s="364"/>
      <c r="Q1" s="364"/>
      <c r="R1" s="364"/>
    </row>
    <row r="2" spans="2:19" s="33" customFormat="1" ht="14.5" x14ac:dyDescent="0.35">
      <c r="B2" s="358" t="s">
        <v>77</v>
      </c>
      <c r="C2" s="358"/>
      <c r="D2" s="358"/>
      <c r="E2" s="358"/>
      <c r="F2" s="358"/>
      <c r="G2" s="358"/>
      <c r="H2" s="358"/>
      <c r="I2" s="358"/>
      <c r="J2" s="358"/>
      <c r="K2" s="358"/>
      <c r="L2" s="358"/>
      <c r="M2" s="358"/>
      <c r="N2" s="358"/>
      <c r="O2" s="358"/>
      <c r="P2" s="358"/>
      <c r="Q2" s="358"/>
      <c r="R2" s="358"/>
    </row>
    <row r="3" spans="2:19" s="33" customFormat="1" ht="14.5" x14ac:dyDescent="0.35">
      <c r="B3" s="359" t="s">
        <v>184</v>
      </c>
      <c r="C3" s="359"/>
      <c r="D3" s="359"/>
      <c r="E3" s="359"/>
      <c r="F3" s="359"/>
      <c r="G3" s="359"/>
      <c r="H3" s="359"/>
      <c r="I3" s="359"/>
      <c r="J3" s="359"/>
      <c r="K3" s="359"/>
      <c r="L3" s="359"/>
      <c r="M3" s="359"/>
      <c r="N3" s="359"/>
      <c r="O3" s="359"/>
      <c r="P3" s="359"/>
      <c r="Q3" s="359"/>
      <c r="R3" s="359"/>
    </row>
    <row r="4" spans="2:19" x14ac:dyDescent="0.3">
      <c r="C4" s="132"/>
      <c r="D4" s="133"/>
      <c r="E4" s="133"/>
      <c r="F4" s="133"/>
      <c r="G4" s="134"/>
      <c r="H4" s="134"/>
      <c r="I4" s="134"/>
      <c r="J4" s="24"/>
      <c r="K4" s="24"/>
      <c r="L4" s="24"/>
      <c r="M4" s="24"/>
      <c r="N4" s="24"/>
      <c r="O4" s="24"/>
      <c r="S4" s="24"/>
    </row>
    <row r="5" spans="2:19" ht="15" customHeight="1" x14ac:dyDescent="0.3">
      <c r="B5" s="365" t="s">
        <v>78</v>
      </c>
      <c r="C5" s="365"/>
      <c r="D5" s="365"/>
      <c r="E5" s="365"/>
      <c r="F5" s="365"/>
      <c r="G5" s="365"/>
      <c r="H5" s="365"/>
      <c r="I5" s="365"/>
      <c r="J5" s="365"/>
      <c r="K5" s="365"/>
      <c r="L5" s="365"/>
      <c r="M5" s="365"/>
      <c r="N5" s="365"/>
      <c r="O5" s="365"/>
      <c r="P5" s="365"/>
      <c r="Q5" s="365"/>
      <c r="R5" s="365"/>
      <c r="S5" s="24"/>
    </row>
    <row r="6" spans="2:19" ht="6.75" customHeight="1" thickBot="1" x14ac:dyDescent="0.35">
      <c r="C6" s="92"/>
      <c r="D6" s="135"/>
      <c r="E6" s="94"/>
      <c r="F6" s="94"/>
      <c r="G6" s="93"/>
      <c r="H6" s="93"/>
      <c r="I6" s="93"/>
      <c r="J6" s="93"/>
      <c r="K6" s="93"/>
      <c r="L6" s="93"/>
      <c r="M6" s="94"/>
      <c r="N6" s="95"/>
    </row>
    <row r="7" spans="2:19" s="24" customFormat="1" ht="12" customHeight="1" x14ac:dyDescent="0.3">
      <c r="B7" s="1175" t="s">
        <v>66</v>
      </c>
      <c r="C7" s="1176"/>
      <c r="D7" s="1227" t="s">
        <v>287</v>
      </c>
      <c r="E7" s="1227"/>
      <c r="F7" s="1227"/>
      <c r="G7" s="1227"/>
      <c r="H7" s="1227"/>
      <c r="I7" s="1227"/>
      <c r="J7" s="1227"/>
      <c r="K7" s="1227"/>
      <c r="L7" s="1227"/>
      <c r="M7" s="1227"/>
      <c r="N7" s="1227"/>
      <c r="O7" s="1227"/>
      <c r="P7" s="1227"/>
      <c r="Q7" s="1227"/>
      <c r="R7" s="1228"/>
    </row>
    <row r="8" spans="2:19" s="305" customFormat="1" ht="18" customHeight="1" x14ac:dyDescent="0.35">
      <c r="B8" s="1177"/>
      <c r="C8" s="1178"/>
      <c r="D8" s="853" t="s">
        <v>67</v>
      </c>
      <c r="E8" s="854" t="s">
        <v>68</v>
      </c>
      <c r="F8" s="854" t="s">
        <v>69</v>
      </c>
      <c r="G8" s="854" t="s">
        <v>70</v>
      </c>
      <c r="H8" s="854" t="s">
        <v>71</v>
      </c>
      <c r="I8" s="854" t="s">
        <v>72</v>
      </c>
      <c r="J8" s="854" t="s">
        <v>73</v>
      </c>
      <c r="K8" s="854" t="s">
        <v>2</v>
      </c>
      <c r="L8" s="854" t="s">
        <v>3</v>
      </c>
      <c r="M8" s="854" t="s">
        <v>4</v>
      </c>
      <c r="N8" s="854" t="s">
        <v>5</v>
      </c>
      <c r="O8" s="854" t="s">
        <v>6</v>
      </c>
      <c r="P8" s="854" t="s">
        <v>7</v>
      </c>
      <c r="Q8" s="456" t="s">
        <v>8</v>
      </c>
      <c r="R8" s="855" t="s">
        <v>182</v>
      </c>
    </row>
    <row r="9" spans="2:19" s="24" customFormat="1" x14ac:dyDescent="0.3">
      <c r="B9" s="1229" t="s">
        <v>74</v>
      </c>
      <c r="C9" s="1230"/>
      <c r="D9" s="136"/>
      <c r="E9" s="137"/>
      <c r="F9" s="137"/>
      <c r="G9" s="137"/>
      <c r="H9" s="137"/>
      <c r="I9" s="138"/>
      <c r="J9" s="137"/>
      <c r="K9" s="137"/>
      <c r="L9" s="137"/>
      <c r="M9" s="137"/>
      <c r="N9" s="137"/>
      <c r="O9" s="137"/>
      <c r="P9" s="137"/>
      <c r="Q9" s="137"/>
      <c r="R9" s="139"/>
    </row>
    <row r="10" spans="2:19" s="24" customFormat="1" ht="15" customHeight="1" x14ac:dyDescent="0.3">
      <c r="B10" s="1231">
        <v>2007</v>
      </c>
      <c r="C10" s="1232"/>
      <c r="D10" s="140" t="s">
        <v>203</v>
      </c>
      <c r="E10" s="141" t="s">
        <v>203</v>
      </c>
      <c r="F10" s="141" t="s">
        <v>203</v>
      </c>
      <c r="G10" s="141" t="s">
        <v>203</v>
      </c>
      <c r="H10" s="141" t="s">
        <v>203</v>
      </c>
      <c r="I10" s="141" t="s">
        <v>203</v>
      </c>
      <c r="J10" s="141" t="s">
        <v>203</v>
      </c>
      <c r="K10" s="141" t="s">
        <v>203</v>
      </c>
      <c r="L10" s="141" t="s">
        <v>203</v>
      </c>
      <c r="M10" s="141" t="s">
        <v>203</v>
      </c>
      <c r="N10" s="141" t="s">
        <v>203</v>
      </c>
      <c r="O10" s="141" t="s">
        <v>203</v>
      </c>
      <c r="P10" s="141" t="s">
        <v>203</v>
      </c>
      <c r="Q10" s="141" t="s">
        <v>203</v>
      </c>
      <c r="R10" s="142" t="s">
        <v>23</v>
      </c>
    </row>
    <row r="11" spans="2:19" s="24" customFormat="1" ht="15" customHeight="1" x14ac:dyDescent="0.3">
      <c r="B11" s="1231">
        <v>2008</v>
      </c>
      <c r="C11" s="1232"/>
      <c r="D11" s="140" t="s">
        <v>23</v>
      </c>
      <c r="E11" s="141">
        <v>1.819</v>
      </c>
      <c r="F11" s="141">
        <v>1.7310000000000001</v>
      </c>
      <c r="G11" s="141">
        <v>1.5920000000000001</v>
      </c>
      <c r="H11" s="141">
        <v>1.4770000000000001</v>
      </c>
      <c r="I11" s="141">
        <v>1.365</v>
      </c>
      <c r="J11" s="141">
        <v>1.284</v>
      </c>
      <c r="K11" s="141">
        <v>1.2010000000000001</v>
      </c>
      <c r="L11" s="141">
        <v>1.149</v>
      </c>
      <c r="M11" s="141">
        <v>1.1060000000000001</v>
      </c>
      <c r="N11" s="141">
        <v>1.0549999999999999</v>
      </c>
      <c r="O11" s="141">
        <v>1.01</v>
      </c>
      <c r="P11" s="141">
        <v>0.996</v>
      </c>
      <c r="Q11" s="141">
        <v>0.85699999999999998</v>
      </c>
      <c r="R11" s="142" t="s">
        <v>23</v>
      </c>
    </row>
    <row r="12" spans="2:19" s="24" customFormat="1" ht="15" customHeight="1" x14ac:dyDescent="0.3">
      <c r="B12" s="1231">
        <v>2009</v>
      </c>
      <c r="C12" s="1232"/>
      <c r="D12" s="140" t="s">
        <v>23</v>
      </c>
      <c r="E12" s="141" t="s">
        <v>23</v>
      </c>
      <c r="F12" s="141">
        <v>2.5030000000000001</v>
      </c>
      <c r="G12" s="141">
        <v>2.4079999999999999</v>
      </c>
      <c r="H12" s="141">
        <v>2.3210000000000002</v>
      </c>
      <c r="I12" s="141">
        <v>2.23</v>
      </c>
      <c r="J12" s="141">
        <v>2.097</v>
      </c>
      <c r="K12" s="141">
        <v>2.0030000000000001</v>
      </c>
      <c r="L12" s="141">
        <v>1.8979999999999999</v>
      </c>
      <c r="M12" s="141">
        <v>1.83</v>
      </c>
      <c r="N12" s="141">
        <v>1.7370000000000001</v>
      </c>
      <c r="O12" s="141">
        <v>1.6850000000000001</v>
      </c>
      <c r="P12" s="141">
        <v>1.6279999999999999</v>
      </c>
      <c r="Q12" s="141">
        <v>1.399</v>
      </c>
      <c r="R12" s="142" t="s">
        <v>23</v>
      </c>
    </row>
    <row r="13" spans="2:19" s="24" customFormat="1" ht="15" customHeight="1" x14ac:dyDescent="0.3">
      <c r="B13" s="1231">
        <v>2010</v>
      </c>
      <c r="C13" s="1232"/>
      <c r="D13" s="140" t="s">
        <v>23</v>
      </c>
      <c r="E13" s="141" t="s">
        <v>23</v>
      </c>
      <c r="F13" s="141" t="s">
        <v>23</v>
      </c>
      <c r="G13" s="141">
        <v>5.6980000000000004</v>
      </c>
      <c r="H13" s="141">
        <v>5.5650000000000004</v>
      </c>
      <c r="I13" s="141">
        <v>5.41</v>
      </c>
      <c r="J13" s="141">
        <v>5.2130000000000001</v>
      </c>
      <c r="K13" s="141">
        <v>5.0430000000000001</v>
      </c>
      <c r="L13" s="141">
        <v>4.8479999999999999</v>
      </c>
      <c r="M13" s="141">
        <v>4.68</v>
      </c>
      <c r="N13" s="141">
        <v>4.4770000000000003</v>
      </c>
      <c r="O13" s="141">
        <v>4.3019999999999996</v>
      </c>
      <c r="P13" s="141">
        <v>4.1449999999999996</v>
      </c>
      <c r="Q13" s="141">
        <v>3.6930000000000001</v>
      </c>
      <c r="R13" s="142" t="s">
        <v>23</v>
      </c>
    </row>
    <row r="14" spans="2:19" s="24" customFormat="1" ht="15" customHeight="1" x14ac:dyDescent="0.3">
      <c r="B14" s="1231">
        <v>2011</v>
      </c>
      <c r="C14" s="1232"/>
      <c r="D14" s="140" t="s">
        <v>23</v>
      </c>
      <c r="E14" s="141" t="s">
        <v>23</v>
      </c>
      <c r="F14" s="141" t="s">
        <v>23</v>
      </c>
      <c r="G14" s="141" t="s">
        <v>23</v>
      </c>
      <c r="H14" s="141">
        <v>8.3949999999999996</v>
      </c>
      <c r="I14" s="141">
        <v>8.3140000000000001</v>
      </c>
      <c r="J14" s="141">
        <v>8.1620000000000008</v>
      </c>
      <c r="K14" s="141">
        <v>7.9180000000000001</v>
      </c>
      <c r="L14" s="141">
        <v>7.694</v>
      </c>
      <c r="M14" s="141">
        <v>7.4749999999999996</v>
      </c>
      <c r="N14" s="141">
        <v>7.1719999999999997</v>
      </c>
      <c r="O14" s="141">
        <v>6.899</v>
      </c>
      <c r="P14" s="141">
        <v>6.6189999999999998</v>
      </c>
      <c r="Q14" s="141">
        <v>5.9119999999999999</v>
      </c>
      <c r="R14" s="142" t="s">
        <v>23</v>
      </c>
    </row>
    <row r="15" spans="2:19" s="24" customFormat="1" ht="15" customHeight="1" x14ac:dyDescent="0.3">
      <c r="B15" s="1231">
        <v>2012</v>
      </c>
      <c r="C15" s="1232"/>
      <c r="D15" s="140" t="s">
        <v>23</v>
      </c>
      <c r="E15" s="141" t="s">
        <v>23</v>
      </c>
      <c r="F15" s="141" t="s">
        <v>23</v>
      </c>
      <c r="G15" s="141" t="s">
        <v>23</v>
      </c>
      <c r="H15" s="141" t="s">
        <v>23</v>
      </c>
      <c r="I15" s="141">
        <v>9.1750000000000007</v>
      </c>
      <c r="J15" s="141">
        <v>9.0440000000000005</v>
      </c>
      <c r="K15" s="141">
        <v>8.8889999999999993</v>
      </c>
      <c r="L15" s="141">
        <v>8.6669999999999998</v>
      </c>
      <c r="M15" s="141">
        <v>8.4179999999999993</v>
      </c>
      <c r="N15" s="141">
        <v>8.11</v>
      </c>
      <c r="O15" s="141">
        <v>7.8079999999999998</v>
      </c>
      <c r="P15" s="141">
        <v>7.4889999999999999</v>
      </c>
      <c r="Q15" s="141">
        <v>6.7110000000000003</v>
      </c>
      <c r="R15" s="142" t="s">
        <v>23</v>
      </c>
    </row>
    <row r="16" spans="2:19" s="24" customFormat="1" ht="15" customHeight="1" x14ac:dyDescent="0.3">
      <c r="B16" s="1231">
        <v>2013</v>
      </c>
      <c r="C16" s="1232"/>
      <c r="D16" s="140" t="s">
        <v>23</v>
      </c>
      <c r="E16" s="141" t="s">
        <v>23</v>
      </c>
      <c r="F16" s="141" t="s">
        <v>23</v>
      </c>
      <c r="G16" s="141" t="s">
        <v>23</v>
      </c>
      <c r="H16" s="141" t="s">
        <v>23</v>
      </c>
      <c r="I16" s="141" t="s">
        <v>23</v>
      </c>
      <c r="J16" s="141">
        <v>9.5079999999999991</v>
      </c>
      <c r="K16" s="141">
        <v>9.3879999999999999</v>
      </c>
      <c r="L16" s="141">
        <v>9.2629999999999999</v>
      </c>
      <c r="M16" s="141">
        <v>9.0559999999999992</v>
      </c>
      <c r="N16" s="141">
        <v>8.7929999999999993</v>
      </c>
      <c r="O16" s="141">
        <v>8.4760000000000009</v>
      </c>
      <c r="P16" s="141">
        <v>8.1679999999999993</v>
      </c>
      <c r="Q16" s="141">
        <v>7.4480000000000004</v>
      </c>
      <c r="R16" s="142" t="s">
        <v>23</v>
      </c>
    </row>
    <row r="17" spans="2:18" s="24" customFormat="1" ht="15" customHeight="1" x14ac:dyDescent="0.3">
      <c r="B17" s="1231">
        <v>2014</v>
      </c>
      <c r="C17" s="1232"/>
      <c r="D17" s="140" t="s">
        <v>23</v>
      </c>
      <c r="E17" s="141" t="s">
        <v>23</v>
      </c>
      <c r="F17" s="141" t="s">
        <v>23</v>
      </c>
      <c r="G17" s="141" t="s">
        <v>23</v>
      </c>
      <c r="H17" s="141" t="s">
        <v>23</v>
      </c>
      <c r="I17" s="141" t="s">
        <v>23</v>
      </c>
      <c r="J17" s="141" t="s">
        <v>23</v>
      </c>
      <c r="K17" s="141">
        <v>9.2409999999999997</v>
      </c>
      <c r="L17" s="141">
        <v>9.2119999999999997</v>
      </c>
      <c r="M17" s="141">
        <v>9.1150000000000002</v>
      </c>
      <c r="N17" s="141">
        <v>8.9489999999999998</v>
      </c>
      <c r="O17" s="141">
        <v>8.7629999999999999</v>
      </c>
      <c r="P17" s="141">
        <v>8.5129999999999999</v>
      </c>
      <c r="Q17" s="141">
        <v>8.0229999999999997</v>
      </c>
      <c r="R17" s="142" t="s">
        <v>23</v>
      </c>
    </row>
    <row r="18" spans="2:18" s="24" customFormat="1" ht="15" customHeight="1" x14ac:dyDescent="0.3">
      <c r="B18" s="1231">
        <v>2015</v>
      </c>
      <c r="C18" s="1232"/>
      <c r="D18" s="140" t="s">
        <v>23</v>
      </c>
      <c r="E18" s="141" t="s">
        <v>23</v>
      </c>
      <c r="F18" s="141" t="s">
        <v>23</v>
      </c>
      <c r="G18" s="141" t="s">
        <v>23</v>
      </c>
      <c r="H18" s="141" t="s">
        <v>23</v>
      </c>
      <c r="I18" s="141" t="s">
        <v>23</v>
      </c>
      <c r="J18" s="141" t="s">
        <v>23</v>
      </c>
      <c r="K18" s="141" t="s">
        <v>23</v>
      </c>
      <c r="L18" s="141">
        <v>9.9760000000000009</v>
      </c>
      <c r="M18" s="141">
        <v>9.8559999999999999</v>
      </c>
      <c r="N18" s="141">
        <v>9.7319999999999993</v>
      </c>
      <c r="O18" s="141">
        <v>9.5609999999999999</v>
      </c>
      <c r="P18" s="141">
        <v>9.3569999999999993</v>
      </c>
      <c r="Q18" s="141">
        <v>8.8759999999999994</v>
      </c>
      <c r="R18" s="142" t="s">
        <v>23</v>
      </c>
    </row>
    <row r="19" spans="2:18" s="24" customFormat="1" ht="15" customHeight="1" x14ac:dyDescent="0.3">
      <c r="B19" s="1231">
        <v>2016</v>
      </c>
      <c r="C19" s="1232"/>
      <c r="D19" s="140" t="s">
        <v>23</v>
      </c>
      <c r="E19" s="141" t="s">
        <v>23</v>
      </c>
      <c r="F19" s="141" t="s">
        <v>23</v>
      </c>
      <c r="G19" s="141" t="s">
        <v>23</v>
      </c>
      <c r="H19" s="141" t="s">
        <v>23</v>
      </c>
      <c r="I19" s="141" t="s">
        <v>23</v>
      </c>
      <c r="J19" s="141" t="s">
        <v>23</v>
      </c>
      <c r="K19" s="141" t="s">
        <v>23</v>
      </c>
      <c r="L19" s="141" t="s">
        <v>23</v>
      </c>
      <c r="M19" s="141">
        <v>15.146000000000001</v>
      </c>
      <c r="N19" s="141">
        <v>14.917</v>
      </c>
      <c r="O19" s="141">
        <v>14.693</v>
      </c>
      <c r="P19" s="141">
        <v>14.398</v>
      </c>
      <c r="Q19" s="141">
        <v>13.946999999999999</v>
      </c>
      <c r="R19" s="142" t="s">
        <v>23</v>
      </c>
    </row>
    <row r="20" spans="2:18" s="24" customFormat="1" ht="15" customHeight="1" x14ac:dyDescent="0.3">
      <c r="B20" s="1231">
        <v>2017</v>
      </c>
      <c r="C20" s="1232"/>
      <c r="D20" s="140" t="s">
        <v>23</v>
      </c>
      <c r="E20" s="141" t="s">
        <v>23</v>
      </c>
      <c r="F20" s="141" t="s">
        <v>23</v>
      </c>
      <c r="G20" s="141" t="s">
        <v>23</v>
      </c>
      <c r="H20" s="141" t="s">
        <v>23</v>
      </c>
      <c r="I20" s="141" t="s">
        <v>23</v>
      </c>
      <c r="J20" s="141" t="s">
        <v>23</v>
      </c>
      <c r="K20" s="141" t="s">
        <v>23</v>
      </c>
      <c r="L20" s="141" t="s">
        <v>23</v>
      </c>
      <c r="M20" s="141" t="s">
        <v>23</v>
      </c>
      <c r="N20" s="141">
        <v>10.525</v>
      </c>
      <c r="O20" s="141">
        <v>10.345000000000001</v>
      </c>
      <c r="P20" s="141">
        <v>10.194000000000001</v>
      </c>
      <c r="Q20" s="141">
        <v>9.968</v>
      </c>
      <c r="R20" s="142" t="s">
        <v>23</v>
      </c>
    </row>
    <row r="21" spans="2:18" s="24" customFormat="1" ht="15" customHeight="1" x14ac:dyDescent="0.3">
      <c r="B21" s="1231">
        <v>2018</v>
      </c>
      <c r="C21" s="1232"/>
      <c r="D21" s="140" t="s">
        <v>23</v>
      </c>
      <c r="E21" s="141" t="s">
        <v>23</v>
      </c>
      <c r="F21" s="141" t="s">
        <v>23</v>
      </c>
      <c r="G21" s="141" t="s">
        <v>23</v>
      </c>
      <c r="H21" s="141" t="s">
        <v>23</v>
      </c>
      <c r="I21" s="141" t="s">
        <v>23</v>
      </c>
      <c r="J21" s="141" t="s">
        <v>23</v>
      </c>
      <c r="K21" s="141" t="s">
        <v>23</v>
      </c>
      <c r="L21" s="141" t="s">
        <v>23</v>
      </c>
      <c r="M21" s="141" t="s">
        <v>23</v>
      </c>
      <c r="N21" s="141" t="s">
        <v>23</v>
      </c>
      <c r="O21" s="141">
        <v>11.525</v>
      </c>
      <c r="P21" s="141">
        <v>11.333</v>
      </c>
      <c r="Q21" s="141">
        <v>11.161</v>
      </c>
      <c r="R21" s="142" t="s">
        <v>23</v>
      </c>
    </row>
    <row r="22" spans="2:18" s="24" customFormat="1" ht="15" customHeight="1" x14ac:dyDescent="0.3">
      <c r="B22" s="1231">
        <v>2019</v>
      </c>
      <c r="C22" s="1232"/>
      <c r="D22" s="140" t="s">
        <v>23</v>
      </c>
      <c r="E22" s="141" t="s">
        <v>23</v>
      </c>
      <c r="F22" s="141" t="s">
        <v>23</v>
      </c>
      <c r="G22" s="141" t="s">
        <v>23</v>
      </c>
      <c r="H22" s="141" t="s">
        <v>23</v>
      </c>
      <c r="I22" s="141" t="s">
        <v>23</v>
      </c>
      <c r="J22" s="141" t="s">
        <v>23</v>
      </c>
      <c r="K22" s="141" t="s">
        <v>23</v>
      </c>
      <c r="L22" s="141" t="s">
        <v>23</v>
      </c>
      <c r="M22" s="141" t="s">
        <v>23</v>
      </c>
      <c r="N22" s="141" t="s">
        <v>23</v>
      </c>
      <c r="O22" s="141" t="s">
        <v>23</v>
      </c>
      <c r="P22" s="141">
        <v>13.327</v>
      </c>
      <c r="Q22" s="141">
        <v>13.082000000000001</v>
      </c>
      <c r="R22" s="142" t="s">
        <v>23</v>
      </c>
    </row>
    <row r="23" spans="2:18" s="24" customFormat="1" ht="15" customHeight="1" x14ac:dyDescent="0.3">
      <c r="B23" s="642"/>
      <c r="C23" s="643">
        <v>2020</v>
      </c>
      <c r="D23" s="140" t="s">
        <v>23</v>
      </c>
      <c r="E23" s="141" t="s">
        <v>23</v>
      </c>
      <c r="F23" s="141" t="s">
        <v>23</v>
      </c>
      <c r="G23" s="141" t="s">
        <v>23</v>
      </c>
      <c r="H23" s="141" t="s">
        <v>23</v>
      </c>
      <c r="I23" s="141" t="s">
        <v>23</v>
      </c>
      <c r="J23" s="141" t="s">
        <v>23</v>
      </c>
      <c r="K23" s="141" t="s">
        <v>23</v>
      </c>
      <c r="L23" s="141" t="s">
        <v>23</v>
      </c>
      <c r="M23" s="141" t="s">
        <v>23</v>
      </c>
      <c r="N23" s="141" t="s">
        <v>23</v>
      </c>
      <c r="O23" s="141" t="s">
        <v>23</v>
      </c>
      <c r="P23" s="141" t="s">
        <v>23</v>
      </c>
      <c r="Q23" s="141">
        <v>15.16</v>
      </c>
      <c r="R23" s="142" t="s">
        <v>23</v>
      </c>
    </row>
    <row r="24" spans="2:18" s="24" customFormat="1" ht="15.75" customHeight="1" thickBot="1" x14ac:dyDescent="0.35">
      <c r="B24" s="1234">
        <v>2021</v>
      </c>
      <c r="C24" s="1235"/>
      <c r="D24" s="140" t="s">
        <v>23</v>
      </c>
      <c r="E24" s="141" t="s">
        <v>23</v>
      </c>
      <c r="F24" s="141" t="s">
        <v>23</v>
      </c>
      <c r="G24" s="141" t="s">
        <v>23</v>
      </c>
      <c r="H24" s="141" t="s">
        <v>23</v>
      </c>
      <c r="I24" s="141" t="s">
        <v>23</v>
      </c>
      <c r="J24" s="141" t="s">
        <v>23</v>
      </c>
      <c r="K24" s="141" t="s">
        <v>23</v>
      </c>
      <c r="L24" s="141" t="s">
        <v>23</v>
      </c>
      <c r="M24" s="141" t="s">
        <v>23</v>
      </c>
      <c r="N24" s="141" t="s">
        <v>23</v>
      </c>
      <c r="O24" s="141" t="s">
        <v>23</v>
      </c>
      <c r="P24" s="141" t="s">
        <v>23</v>
      </c>
      <c r="Q24" s="141" t="s">
        <v>23</v>
      </c>
      <c r="R24" s="142">
        <v>16.306999999999999</v>
      </c>
    </row>
    <row r="25" spans="2:18" s="123" customFormat="1" ht="22.5" customHeight="1" thickBot="1" x14ac:dyDescent="0.4">
      <c r="B25" s="1216" t="s">
        <v>86</v>
      </c>
      <c r="C25" s="1217"/>
      <c r="D25" s="143" t="s">
        <v>203</v>
      </c>
      <c r="E25" s="143">
        <v>1.8340000000000001</v>
      </c>
      <c r="F25" s="143">
        <v>4.2480000000000002</v>
      </c>
      <c r="G25" s="143">
        <v>9.7119999999999997</v>
      </c>
      <c r="H25" s="143">
        <v>17.771999999999998</v>
      </c>
      <c r="I25" s="143">
        <v>26.507000000000001</v>
      </c>
      <c r="J25" s="143">
        <v>35.32</v>
      </c>
      <c r="K25" s="143">
        <v>43.695</v>
      </c>
      <c r="L25" s="143">
        <v>52.719000000000001</v>
      </c>
      <c r="M25" s="143">
        <v>66.692999999999998</v>
      </c>
      <c r="N25" s="143">
        <v>75.477999999999994</v>
      </c>
      <c r="O25" s="117">
        <v>85.078000000000003</v>
      </c>
      <c r="P25" s="117">
        <v>96.177999999999997</v>
      </c>
      <c r="Q25" s="117">
        <v>106.247</v>
      </c>
      <c r="R25" s="118">
        <v>119.03</v>
      </c>
    </row>
    <row r="26" spans="2:18" s="24" customFormat="1" ht="15" customHeight="1" x14ac:dyDescent="0.3">
      <c r="B26" s="1041" t="s">
        <v>53</v>
      </c>
      <c r="C26" s="1041"/>
      <c r="D26" s="1041"/>
      <c r="E26" s="1041"/>
      <c r="F26" s="1041"/>
      <c r="L26" s="144"/>
      <c r="M26" s="144"/>
      <c r="N26" s="144"/>
      <c r="O26" s="144"/>
      <c r="P26" s="145"/>
      <c r="Q26" s="145"/>
      <c r="R26" s="145" t="s">
        <v>75</v>
      </c>
    </row>
    <row r="27" spans="2:18" x14ac:dyDescent="0.3">
      <c r="C27" s="146"/>
      <c r="P27" s="145"/>
      <c r="Q27" s="145"/>
      <c r="R27" s="145"/>
    </row>
    <row r="28" spans="2:18" ht="15" customHeight="1" x14ac:dyDescent="0.3">
      <c r="B28" s="1233" t="s">
        <v>79</v>
      </c>
      <c r="C28" s="1233"/>
      <c r="D28" s="1233"/>
      <c r="E28" s="1233"/>
      <c r="F28" s="1233"/>
      <c r="G28" s="1233"/>
      <c r="H28" s="1233"/>
      <c r="I28" s="1233"/>
      <c r="J28" s="1233"/>
      <c r="K28" s="1233"/>
      <c r="L28" s="1233"/>
      <c r="M28" s="1233"/>
      <c r="N28" s="1233"/>
      <c r="O28" s="1233"/>
      <c r="P28" s="1233"/>
      <c r="Q28" s="1233"/>
      <c r="R28" s="1233"/>
    </row>
    <row r="29" spans="2:18" s="24" customFormat="1" ht="6.75" customHeight="1" thickBot="1" x14ac:dyDescent="0.35">
      <c r="C29" s="147"/>
      <c r="P29" s="19"/>
      <c r="Q29" s="19"/>
      <c r="R29" s="19"/>
    </row>
    <row r="30" spans="2:18" s="24" customFormat="1" ht="12" customHeight="1" x14ac:dyDescent="0.3">
      <c r="B30" s="1175" t="s">
        <v>66</v>
      </c>
      <c r="C30" s="1176"/>
      <c r="D30" s="1236" t="s">
        <v>296</v>
      </c>
      <c r="E30" s="1227"/>
      <c r="F30" s="1227"/>
      <c r="G30" s="1227"/>
      <c r="H30" s="1227"/>
      <c r="I30" s="1227"/>
      <c r="J30" s="1227"/>
      <c r="K30" s="1227"/>
      <c r="L30" s="1227"/>
      <c r="M30" s="1227"/>
      <c r="N30" s="1227"/>
      <c r="O30" s="1227"/>
      <c r="P30" s="1227"/>
      <c r="Q30" s="1227"/>
      <c r="R30" s="1228"/>
    </row>
    <row r="31" spans="2:18" s="305" customFormat="1" ht="18" customHeight="1" x14ac:dyDescent="0.35">
      <c r="B31" s="1177"/>
      <c r="C31" s="1178"/>
      <c r="D31" s="853" t="s">
        <v>67</v>
      </c>
      <c r="E31" s="854" t="s">
        <v>68</v>
      </c>
      <c r="F31" s="854" t="s">
        <v>69</v>
      </c>
      <c r="G31" s="854" t="s">
        <v>70</v>
      </c>
      <c r="H31" s="854" t="s">
        <v>71</v>
      </c>
      <c r="I31" s="854" t="s">
        <v>72</v>
      </c>
      <c r="J31" s="854" t="s">
        <v>73</v>
      </c>
      <c r="K31" s="854" t="s">
        <v>2</v>
      </c>
      <c r="L31" s="854" t="s">
        <v>3</v>
      </c>
      <c r="M31" s="854" t="s">
        <v>4</v>
      </c>
      <c r="N31" s="854" t="s">
        <v>5</v>
      </c>
      <c r="O31" s="854" t="s">
        <v>6</v>
      </c>
      <c r="P31" s="854" t="s">
        <v>7</v>
      </c>
      <c r="Q31" s="456" t="s">
        <v>8</v>
      </c>
      <c r="R31" s="855" t="s">
        <v>182</v>
      </c>
    </row>
    <row r="32" spans="2:18" s="24" customFormat="1" x14ac:dyDescent="0.3">
      <c r="B32" s="1229" t="s">
        <v>74</v>
      </c>
      <c r="C32" s="1230"/>
      <c r="D32" s="140"/>
      <c r="E32" s="141"/>
      <c r="F32" s="141"/>
      <c r="G32" s="141"/>
      <c r="H32" s="141"/>
      <c r="I32" s="148"/>
      <c r="J32" s="141"/>
      <c r="K32" s="141"/>
      <c r="L32" s="141"/>
      <c r="M32" s="141"/>
      <c r="N32" s="141"/>
      <c r="O32" s="141"/>
      <c r="P32" s="137"/>
      <c r="Q32" s="137"/>
      <c r="R32" s="139"/>
    </row>
    <row r="33" spans="2:18" s="24" customFormat="1" x14ac:dyDescent="0.3">
      <c r="B33" s="1231">
        <v>2007</v>
      </c>
      <c r="C33" s="1232"/>
      <c r="D33" s="140" t="s">
        <v>203</v>
      </c>
      <c r="E33" s="141" t="s">
        <v>203</v>
      </c>
      <c r="F33" s="141" t="s">
        <v>203</v>
      </c>
      <c r="G33" s="141" t="s">
        <v>203</v>
      </c>
      <c r="H33" s="141" t="s">
        <v>203</v>
      </c>
      <c r="I33" s="141" t="s">
        <v>203</v>
      </c>
      <c r="J33" s="141" t="s">
        <v>203</v>
      </c>
      <c r="K33" s="141" t="s">
        <v>203</v>
      </c>
      <c r="L33" s="141" t="s">
        <v>203</v>
      </c>
      <c r="M33" s="141" t="s">
        <v>203</v>
      </c>
      <c r="N33" s="141" t="s">
        <v>203</v>
      </c>
      <c r="O33" s="141" t="s">
        <v>203</v>
      </c>
      <c r="P33" s="141" t="s">
        <v>203</v>
      </c>
      <c r="Q33" s="141" t="s">
        <v>203</v>
      </c>
      <c r="R33" s="142" t="s">
        <v>23</v>
      </c>
    </row>
    <row r="34" spans="2:18" s="24" customFormat="1" x14ac:dyDescent="0.3">
      <c r="B34" s="1231">
        <v>2008</v>
      </c>
      <c r="C34" s="1232"/>
      <c r="D34" s="140" t="s">
        <v>23</v>
      </c>
      <c r="E34" s="141">
        <v>4.7664099999999996</v>
      </c>
      <c r="F34" s="141">
        <v>4.639615</v>
      </c>
      <c r="G34" s="141">
        <v>4.1403970000000001</v>
      </c>
      <c r="H34" s="141">
        <v>3.9327679999999998</v>
      </c>
      <c r="I34" s="141">
        <v>3.7462490000000002</v>
      </c>
      <c r="J34" s="141">
        <v>3.5917379999999999</v>
      </c>
      <c r="K34" s="141">
        <v>3.4442819999999998</v>
      </c>
      <c r="L34" s="141">
        <v>3.3251330000000001</v>
      </c>
      <c r="M34" s="141">
        <v>3.218127</v>
      </c>
      <c r="N34" s="141">
        <v>3.0999919999999999</v>
      </c>
      <c r="O34" s="141">
        <v>3.013169</v>
      </c>
      <c r="P34" s="141">
        <v>2.9683579999999998</v>
      </c>
      <c r="Q34" s="141">
        <v>2.9302709999999998</v>
      </c>
      <c r="R34" s="142" t="s">
        <v>23</v>
      </c>
    </row>
    <row r="35" spans="2:18" s="24" customFormat="1" x14ac:dyDescent="0.3">
      <c r="B35" s="1231">
        <v>2009</v>
      </c>
      <c r="C35" s="1232"/>
      <c r="D35" s="140" t="s">
        <v>23</v>
      </c>
      <c r="E35" s="141" t="s">
        <v>23</v>
      </c>
      <c r="F35" s="141">
        <v>7.7168419999999998</v>
      </c>
      <c r="G35" s="141">
        <v>7.6700390000000001</v>
      </c>
      <c r="H35" s="141">
        <v>7.5484210000000003</v>
      </c>
      <c r="I35" s="141">
        <v>7.3885240000000003</v>
      </c>
      <c r="J35" s="141">
        <v>7.159135</v>
      </c>
      <c r="K35" s="141">
        <v>6.8709309999999997</v>
      </c>
      <c r="L35" s="141">
        <v>6.5957220000000003</v>
      </c>
      <c r="M35" s="141">
        <v>6.3512969999999997</v>
      </c>
      <c r="N35" s="141">
        <v>6.0986289999999999</v>
      </c>
      <c r="O35" s="141">
        <v>5.908582</v>
      </c>
      <c r="P35" s="141">
        <v>5.7556399999999996</v>
      </c>
      <c r="Q35" s="141">
        <v>5.6130409999999999</v>
      </c>
      <c r="R35" s="142" t="s">
        <v>23</v>
      </c>
    </row>
    <row r="36" spans="2:18" s="24" customFormat="1" x14ac:dyDescent="0.3">
      <c r="B36" s="1231">
        <v>2010</v>
      </c>
      <c r="C36" s="1232"/>
      <c r="D36" s="140" t="s">
        <v>23</v>
      </c>
      <c r="E36" s="141" t="s">
        <v>23</v>
      </c>
      <c r="F36" s="141" t="s">
        <v>23</v>
      </c>
      <c r="G36" s="141">
        <v>34.401110000000003</v>
      </c>
      <c r="H36" s="141">
        <v>34.254572000000003</v>
      </c>
      <c r="I36" s="141">
        <v>33.559837000000002</v>
      </c>
      <c r="J36" s="141">
        <v>32.747774</v>
      </c>
      <c r="K36" s="141">
        <v>31.604337000000001</v>
      </c>
      <c r="L36" s="141">
        <v>30.176721000000001</v>
      </c>
      <c r="M36" s="141">
        <v>28.712256</v>
      </c>
      <c r="N36" s="141">
        <v>27.038685999999998</v>
      </c>
      <c r="O36" s="141">
        <v>25.627996</v>
      </c>
      <c r="P36" s="141">
        <v>24.494761</v>
      </c>
      <c r="Q36" s="141">
        <v>23.520865000000001</v>
      </c>
      <c r="R36" s="142" t="s">
        <v>23</v>
      </c>
    </row>
    <row r="37" spans="2:18" s="24" customFormat="1" x14ac:dyDescent="0.3">
      <c r="B37" s="1231">
        <v>2011</v>
      </c>
      <c r="C37" s="1232"/>
      <c r="D37" s="140" t="s">
        <v>23</v>
      </c>
      <c r="E37" s="141" t="s">
        <v>23</v>
      </c>
      <c r="F37" s="141" t="s">
        <v>23</v>
      </c>
      <c r="G37" s="141" t="s">
        <v>23</v>
      </c>
      <c r="H37" s="141">
        <v>59.504998000000001</v>
      </c>
      <c r="I37" s="141">
        <v>59.674636</v>
      </c>
      <c r="J37" s="141">
        <v>58.786642000000001</v>
      </c>
      <c r="K37" s="141">
        <v>57.152994</v>
      </c>
      <c r="L37" s="141">
        <v>55.080703</v>
      </c>
      <c r="M37" s="141">
        <v>52.358607999999997</v>
      </c>
      <c r="N37" s="141">
        <v>49.089452000000001</v>
      </c>
      <c r="O37" s="141">
        <v>46.334505</v>
      </c>
      <c r="P37" s="141">
        <v>43.812393999999998</v>
      </c>
      <c r="Q37" s="141">
        <v>41.683776000000002</v>
      </c>
      <c r="R37" s="142" t="s">
        <v>23</v>
      </c>
    </row>
    <row r="38" spans="2:18" s="24" customFormat="1" x14ac:dyDescent="0.3">
      <c r="B38" s="1231">
        <v>2012</v>
      </c>
      <c r="C38" s="1232"/>
      <c r="D38" s="140" t="s">
        <v>23</v>
      </c>
      <c r="E38" s="141" t="s">
        <v>23</v>
      </c>
      <c r="F38" s="141" t="s">
        <v>23</v>
      </c>
      <c r="G38" s="141" t="s">
        <v>23</v>
      </c>
      <c r="H38" s="141" t="s">
        <v>23</v>
      </c>
      <c r="I38" s="141">
        <v>71.056568999999996</v>
      </c>
      <c r="J38" s="141">
        <v>70.774831000000006</v>
      </c>
      <c r="K38" s="141">
        <v>69.445859999999996</v>
      </c>
      <c r="L38" s="141">
        <v>67.490329000000003</v>
      </c>
      <c r="M38" s="141">
        <v>64.600818000000004</v>
      </c>
      <c r="N38" s="141">
        <v>60.597102</v>
      </c>
      <c r="O38" s="141">
        <v>57.078727999999998</v>
      </c>
      <c r="P38" s="141">
        <v>53.890020999999997</v>
      </c>
      <c r="Q38" s="141">
        <v>51.012900000000002</v>
      </c>
      <c r="R38" s="142" t="s">
        <v>23</v>
      </c>
    </row>
    <row r="39" spans="2:18" s="24" customFormat="1" x14ac:dyDescent="0.3">
      <c r="B39" s="1231">
        <v>2013</v>
      </c>
      <c r="C39" s="1232"/>
      <c r="D39" s="140" t="s">
        <v>23</v>
      </c>
      <c r="E39" s="141" t="s">
        <v>23</v>
      </c>
      <c r="F39" s="141" t="s">
        <v>23</v>
      </c>
      <c r="G39" s="141" t="s">
        <v>23</v>
      </c>
      <c r="H39" s="141" t="s">
        <v>23</v>
      </c>
      <c r="I39" s="141" t="s">
        <v>23</v>
      </c>
      <c r="J39" s="141">
        <v>79.627252999999996</v>
      </c>
      <c r="K39" s="141">
        <v>79.482461000000001</v>
      </c>
      <c r="L39" s="141">
        <v>78.090018999999998</v>
      </c>
      <c r="M39" s="141">
        <v>75.580742999999998</v>
      </c>
      <c r="N39" s="141">
        <v>71.787507000000005</v>
      </c>
      <c r="O39" s="141">
        <v>67.783274000000006</v>
      </c>
      <c r="P39" s="141">
        <v>63.996603</v>
      </c>
      <c r="Q39" s="141">
        <v>60.395772000000001</v>
      </c>
      <c r="R39" s="142" t="s">
        <v>23</v>
      </c>
    </row>
    <row r="40" spans="2:18" s="24" customFormat="1" x14ac:dyDescent="0.3">
      <c r="B40" s="1231">
        <v>2014</v>
      </c>
      <c r="C40" s="1232"/>
      <c r="D40" s="140" t="s">
        <v>23</v>
      </c>
      <c r="E40" s="141" t="s">
        <v>23</v>
      </c>
      <c r="F40" s="141" t="s">
        <v>23</v>
      </c>
      <c r="G40" s="141" t="s">
        <v>23</v>
      </c>
      <c r="H40" s="141" t="s">
        <v>23</v>
      </c>
      <c r="I40" s="141" t="s">
        <v>23</v>
      </c>
      <c r="J40" s="141" t="s">
        <v>23</v>
      </c>
      <c r="K40" s="141">
        <v>88.324905999999999</v>
      </c>
      <c r="L40" s="141">
        <v>88.896614999999997</v>
      </c>
      <c r="M40" s="141">
        <v>87.288227000000006</v>
      </c>
      <c r="N40" s="141">
        <v>83.969718</v>
      </c>
      <c r="O40" s="141">
        <v>80.260579000000007</v>
      </c>
      <c r="P40" s="141">
        <v>76.006769000000006</v>
      </c>
      <c r="Q40" s="141">
        <v>71.587468999999999</v>
      </c>
      <c r="R40" s="142" t="s">
        <v>23</v>
      </c>
    </row>
    <row r="41" spans="2:18" s="24" customFormat="1" x14ac:dyDescent="0.3">
      <c r="B41" s="1231">
        <v>2015</v>
      </c>
      <c r="C41" s="1232"/>
      <c r="D41" s="140" t="s">
        <v>23</v>
      </c>
      <c r="E41" s="141" t="s">
        <v>23</v>
      </c>
      <c r="F41" s="141" t="s">
        <v>23</v>
      </c>
      <c r="G41" s="141" t="s">
        <v>23</v>
      </c>
      <c r="H41" s="141" t="s">
        <v>23</v>
      </c>
      <c r="I41" s="141" t="s">
        <v>23</v>
      </c>
      <c r="J41" s="141" t="s">
        <v>23</v>
      </c>
      <c r="K41" s="141" t="s">
        <v>23</v>
      </c>
      <c r="L41" s="141">
        <v>101.228837</v>
      </c>
      <c r="M41" s="141">
        <v>100.162603</v>
      </c>
      <c r="N41" s="141">
        <v>97.136166000000003</v>
      </c>
      <c r="O41" s="141">
        <v>93.450948999999994</v>
      </c>
      <c r="P41" s="141">
        <v>89.166369000000003</v>
      </c>
      <c r="Q41" s="141">
        <v>84.09572</v>
      </c>
      <c r="R41" s="142" t="s">
        <v>23</v>
      </c>
    </row>
    <row r="42" spans="2:18" s="24" customFormat="1" x14ac:dyDescent="0.3">
      <c r="B42" s="1231">
        <v>2016</v>
      </c>
      <c r="C42" s="1232"/>
      <c r="D42" s="140" t="s">
        <v>23</v>
      </c>
      <c r="E42" s="141" t="s">
        <v>23</v>
      </c>
      <c r="F42" s="141" t="s">
        <v>23</v>
      </c>
      <c r="G42" s="141" t="s">
        <v>23</v>
      </c>
      <c r="H42" s="141" t="s">
        <v>23</v>
      </c>
      <c r="I42" s="141" t="s">
        <v>23</v>
      </c>
      <c r="J42" s="141" t="s">
        <v>23</v>
      </c>
      <c r="K42" s="141" t="s">
        <v>23</v>
      </c>
      <c r="L42" s="141" t="s">
        <v>23</v>
      </c>
      <c r="M42" s="141">
        <v>238.47789399999999</v>
      </c>
      <c r="N42" s="141">
        <v>239.49775199999999</v>
      </c>
      <c r="O42" s="141">
        <v>242.65392299999999</v>
      </c>
      <c r="P42" s="141">
        <v>245.63471999999999</v>
      </c>
      <c r="Q42" s="141">
        <v>246.526703</v>
      </c>
      <c r="R42" s="142" t="s">
        <v>23</v>
      </c>
    </row>
    <row r="43" spans="2:18" s="24" customFormat="1" x14ac:dyDescent="0.3">
      <c r="B43" s="1231">
        <v>2017</v>
      </c>
      <c r="C43" s="1232"/>
      <c r="D43" s="140" t="s">
        <v>23</v>
      </c>
      <c r="E43" s="141" t="s">
        <v>23</v>
      </c>
      <c r="F43" s="141" t="s">
        <v>23</v>
      </c>
      <c r="G43" s="141" t="s">
        <v>23</v>
      </c>
      <c r="H43" s="141" t="s">
        <v>23</v>
      </c>
      <c r="I43" s="141" t="s">
        <v>23</v>
      </c>
      <c r="J43" s="141" t="s">
        <v>23</v>
      </c>
      <c r="K43" s="141" t="s">
        <v>23</v>
      </c>
      <c r="L43" s="141" t="s">
        <v>23</v>
      </c>
      <c r="M43" s="141" t="s">
        <v>23</v>
      </c>
      <c r="N43" s="141">
        <v>234.931522</v>
      </c>
      <c r="O43" s="141">
        <v>236.903445</v>
      </c>
      <c r="P43" s="141">
        <v>241.76337100000001</v>
      </c>
      <c r="Q43" s="141">
        <v>244.959677</v>
      </c>
      <c r="R43" s="139" t="s">
        <v>23</v>
      </c>
    </row>
    <row r="44" spans="2:18" s="24" customFormat="1" x14ac:dyDescent="0.3">
      <c r="B44" s="1231">
        <v>2018</v>
      </c>
      <c r="C44" s="1232"/>
      <c r="D44" s="140" t="s">
        <v>23</v>
      </c>
      <c r="E44" s="141" t="s">
        <v>23</v>
      </c>
      <c r="F44" s="141" t="s">
        <v>23</v>
      </c>
      <c r="G44" s="141" t="s">
        <v>23</v>
      </c>
      <c r="H44" s="141" t="s">
        <v>23</v>
      </c>
      <c r="I44" s="141" t="s">
        <v>23</v>
      </c>
      <c r="J44" s="141" t="s">
        <v>23</v>
      </c>
      <c r="K44" s="141" t="s">
        <v>23</v>
      </c>
      <c r="L44" s="141" t="s">
        <v>23</v>
      </c>
      <c r="M44" s="141" t="s">
        <v>23</v>
      </c>
      <c r="N44" s="141" t="s">
        <v>23</v>
      </c>
      <c r="O44" s="141">
        <v>270.13083799999998</v>
      </c>
      <c r="P44" s="141">
        <v>275.83361200000002</v>
      </c>
      <c r="Q44" s="141">
        <v>280.79848099999998</v>
      </c>
      <c r="R44" s="142" t="s">
        <v>23</v>
      </c>
    </row>
    <row r="45" spans="2:18" s="24" customFormat="1" x14ac:dyDescent="0.3">
      <c r="B45" s="1231">
        <v>2019</v>
      </c>
      <c r="C45" s="1232"/>
      <c r="D45" s="140" t="s">
        <v>23</v>
      </c>
      <c r="E45" s="141" t="s">
        <v>23</v>
      </c>
      <c r="F45" s="141" t="s">
        <v>23</v>
      </c>
      <c r="G45" s="141" t="s">
        <v>23</v>
      </c>
      <c r="H45" s="141" t="s">
        <v>23</v>
      </c>
      <c r="I45" s="141" t="s">
        <v>23</v>
      </c>
      <c r="J45" s="141" t="s">
        <v>23</v>
      </c>
      <c r="K45" s="141" t="s">
        <v>23</v>
      </c>
      <c r="L45" s="141" t="s">
        <v>23</v>
      </c>
      <c r="M45" s="141" t="s">
        <v>23</v>
      </c>
      <c r="N45" s="141" t="s">
        <v>23</v>
      </c>
      <c r="O45" s="141" t="s">
        <v>23</v>
      </c>
      <c r="P45" s="141">
        <v>330.41875700000003</v>
      </c>
      <c r="Q45" s="141">
        <v>335.95584200000002</v>
      </c>
      <c r="R45" s="142" t="s">
        <v>23</v>
      </c>
    </row>
    <row r="46" spans="2:18" s="24" customFormat="1" x14ac:dyDescent="0.3">
      <c r="B46" s="642"/>
      <c r="C46" s="643">
        <v>2020</v>
      </c>
      <c r="D46" s="140" t="s">
        <v>23</v>
      </c>
      <c r="E46" s="141" t="s">
        <v>23</v>
      </c>
      <c r="F46" s="141" t="s">
        <v>23</v>
      </c>
      <c r="G46" s="141" t="s">
        <v>23</v>
      </c>
      <c r="H46" s="141" t="s">
        <v>23</v>
      </c>
      <c r="I46" s="141" t="s">
        <v>23</v>
      </c>
      <c r="J46" s="141" t="s">
        <v>23</v>
      </c>
      <c r="K46" s="141" t="s">
        <v>23</v>
      </c>
      <c r="L46" s="141" t="s">
        <v>23</v>
      </c>
      <c r="M46" s="141" t="s">
        <v>23</v>
      </c>
      <c r="N46" s="141" t="s">
        <v>23</v>
      </c>
      <c r="O46" s="141" t="s">
        <v>23</v>
      </c>
      <c r="P46" s="141" t="s">
        <v>23</v>
      </c>
      <c r="Q46" s="141">
        <v>388.968593</v>
      </c>
      <c r="R46" s="142" t="s">
        <v>23</v>
      </c>
    </row>
    <row r="47" spans="2:18" s="24" customFormat="1" ht="13.5" thickBot="1" x14ac:dyDescent="0.35">
      <c r="B47" s="1234">
        <v>2021</v>
      </c>
      <c r="C47" s="1235"/>
      <c r="D47" s="140" t="s">
        <v>23</v>
      </c>
      <c r="E47" s="141" t="s">
        <v>23</v>
      </c>
      <c r="F47" s="141" t="s">
        <v>23</v>
      </c>
      <c r="G47" s="141" t="s">
        <v>23</v>
      </c>
      <c r="H47" s="141" t="s">
        <v>23</v>
      </c>
      <c r="I47" s="141" t="s">
        <v>23</v>
      </c>
      <c r="J47" s="141" t="s">
        <v>23</v>
      </c>
      <c r="K47" s="141" t="s">
        <v>23</v>
      </c>
      <c r="L47" s="141" t="s">
        <v>23</v>
      </c>
      <c r="M47" s="141" t="s">
        <v>23</v>
      </c>
      <c r="N47" s="141" t="s">
        <v>23</v>
      </c>
      <c r="O47" s="141" t="s">
        <v>23</v>
      </c>
      <c r="P47" s="141" t="s">
        <v>23</v>
      </c>
      <c r="Q47" s="141" t="s">
        <v>23</v>
      </c>
      <c r="R47" s="142">
        <v>431.12332600000002</v>
      </c>
    </row>
    <row r="48" spans="2:18" s="123" customFormat="1" ht="22.5" customHeight="1" thickBot="1" x14ac:dyDescent="0.4">
      <c r="B48" s="1216" t="s">
        <v>86</v>
      </c>
      <c r="C48" s="1217"/>
      <c r="D48" s="143" t="s">
        <v>203</v>
      </c>
      <c r="E48" s="143">
        <v>4.7977359999999996</v>
      </c>
      <c r="F48" s="143">
        <v>12.393378</v>
      </c>
      <c r="G48" s="143">
        <v>46.250602999999998</v>
      </c>
      <c r="H48" s="143">
        <v>105.28273</v>
      </c>
      <c r="I48" s="143">
        <v>175.46830700000001</v>
      </c>
      <c r="J48" s="143">
        <v>252.72764900000001</v>
      </c>
      <c r="K48" s="143">
        <v>336.36202500000002</v>
      </c>
      <c r="L48" s="143">
        <v>430.91888</v>
      </c>
      <c r="M48" s="143">
        <v>656.78511200000003</v>
      </c>
      <c r="N48" s="143">
        <v>873.28026799999998</v>
      </c>
      <c r="O48" s="117">
        <v>1129.1785110000001</v>
      </c>
      <c r="P48" s="117">
        <v>1453.772755</v>
      </c>
      <c r="Q48" s="117">
        <v>1838.0786969999999</v>
      </c>
      <c r="R48" s="118">
        <v>2270.2041749999999</v>
      </c>
    </row>
    <row r="49" spans="2:18" s="24" customFormat="1" x14ac:dyDescent="0.3">
      <c r="B49" s="1041" t="s">
        <v>53</v>
      </c>
      <c r="C49" s="1041"/>
      <c r="D49" s="1041"/>
      <c r="E49" s="1041"/>
      <c r="F49" s="1041"/>
      <c r="L49" s="144"/>
      <c r="M49" s="144"/>
      <c r="N49" s="144"/>
      <c r="O49" s="144"/>
      <c r="P49" s="19"/>
      <c r="Q49" s="19"/>
      <c r="R49" s="144" t="s">
        <v>75</v>
      </c>
    </row>
    <row r="52" spans="2:18" ht="15" customHeight="1" x14ac:dyDescent="0.3">
      <c r="B52" s="1233" t="s">
        <v>90</v>
      </c>
      <c r="C52" s="1233"/>
      <c r="D52" s="1233"/>
      <c r="E52" s="1233"/>
      <c r="F52" s="1233"/>
      <c r="G52" s="1233"/>
      <c r="H52" s="1233"/>
      <c r="I52" s="1233"/>
      <c r="J52" s="1233"/>
      <c r="K52" s="1233"/>
      <c r="L52" s="1233"/>
      <c r="M52" s="1233"/>
      <c r="N52" s="1233"/>
      <c r="O52" s="1233"/>
      <c r="P52" s="1233"/>
      <c r="Q52" s="1233"/>
      <c r="R52" s="1233"/>
    </row>
    <row r="53" spans="2:18" ht="6.75" customHeight="1" thickBot="1" x14ac:dyDescent="0.35">
      <c r="C53" s="149"/>
    </row>
    <row r="54" spans="2:18" ht="12" customHeight="1" x14ac:dyDescent="0.3">
      <c r="B54" s="1175" t="s">
        <v>66</v>
      </c>
      <c r="C54" s="1176"/>
      <c r="D54" s="1236" t="s">
        <v>284</v>
      </c>
      <c r="E54" s="1227"/>
      <c r="F54" s="1227"/>
      <c r="G54" s="1227"/>
      <c r="H54" s="1227"/>
      <c r="I54" s="1227"/>
      <c r="J54" s="1227"/>
      <c r="K54" s="1227"/>
      <c r="L54" s="1227"/>
      <c r="M54" s="1227"/>
      <c r="N54" s="1227"/>
      <c r="O54" s="1227"/>
      <c r="P54" s="1227"/>
      <c r="Q54" s="1227"/>
      <c r="R54" s="1228"/>
    </row>
    <row r="55" spans="2:18" s="305" customFormat="1" ht="18" customHeight="1" x14ac:dyDescent="0.35">
      <c r="B55" s="1177"/>
      <c r="C55" s="1178"/>
      <c r="D55" s="853" t="s">
        <v>67</v>
      </c>
      <c r="E55" s="854" t="s">
        <v>68</v>
      </c>
      <c r="F55" s="854" t="s">
        <v>69</v>
      </c>
      <c r="G55" s="854" t="s">
        <v>70</v>
      </c>
      <c r="H55" s="854" t="s">
        <v>71</v>
      </c>
      <c r="I55" s="854" t="s">
        <v>72</v>
      </c>
      <c r="J55" s="854" t="s">
        <v>73</v>
      </c>
      <c r="K55" s="854" t="s">
        <v>2</v>
      </c>
      <c r="L55" s="854" t="s">
        <v>3</v>
      </c>
      <c r="M55" s="854" t="s">
        <v>4</v>
      </c>
      <c r="N55" s="854" t="s">
        <v>5</v>
      </c>
      <c r="O55" s="854" t="s">
        <v>6</v>
      </c>
      <c r="P55" s="854" t="s">
        <v>7</v>
      </c>
      <c r="Q55" s="456" t="s">
        <v>8</v>
      </c>
      <c r="R55" s="855" t="s">
        <v>182</v>
      </c>
    </row>
    <row r="56" spans="2:18" x14ac:dyDescent="0.3">
      <c r="B56" s="1229" t="s">
        <v>74</v>
      </c>
      <c r="C56" s="1230"/>
      <c r="D56" s="137"/>
      <c r="E56" s="137"/>
      <c r="F56" s="137"/>
      <c r="G56" s="137"/>
      <c r="H56" s="137"/>
      <c r="I56" s="138"/>
      <c r="J56" s="137"/>
      <c r="K56" s="137"/>
      <c r="L56" s="137"/>
      <c r="M56" s="137"/>
      <c r="N56" s="137"/>
      <c r="O56" s="137"/>
      <c r="P56" s="137"/>
      <c r="Q56" s="137"/>
      <c r="R56" s="139"/>
    </row>
    <row r="57" spans="2:18" x14ac:dyDescent="0.3">
      <c r="B57" s="1231">
        <v>2007</v>
      </c>
      <c r="C57" s="1232"/>
      <c r="D57" s="150" t="s">
        <v>23</v>
      </c>
      <c r="E57" s="150" t="s">
        <v>23</v>
      </c>
      <c r="F57" s="150" t="s">
        <v>23</v>
      </c>
      <c r="G57" s="150" t="s">
        <v>23</v>
      </c>
      <c r="H57" s="150" t="s">
        <v>23</v>
      </c>
      <c r="I57" s="150" t="s">
        <v>23</v>
      </c>
      <c r="J57" s="150" t="s">
        <v>23</v>
      </c>
      <c r="K57" s="150" t="s">
        <v>23</v>
      </c>
      <c r="L57" s="150" t="s">
        <v>23</v>
      </c>
      <c r="M57" s="150" t="s">
        <v>23</v>
      </c>
      <c r="N57" s="150" t="s">
        <v>23</v>
      </c>
      <c r="O57" s="150" t="s">
        <v>23</v>
      </c>
      <c r="P57" s="150" t="s">
        <v>23</v>
      </c>
      <c r="Q57" s="150" t="s">
        <v>23</v>
      </c>
      <c r="R57" s="151" t="s">
        <v>23</v>
      </c>
    </row>
    <row r="58" spans="2:18" x14ac:dyDescent="0.3">
      <c r="B58" s="1231">
        <v>2008</v>
      </c>
      <c r="C58" s="1232"/>
      <c r="D58" s="150" t="s">
        <v>23</v>
      </c>
      <c r="E58" s="150">
        <v>2620</v>
      </c>
      <c r="F58" s="150">
        <v>2680</v>
      </c>
      <c r="G58" s="150">
        <v>2600</v>
      </c>
      <c r="H58" s="150">
        <v>2660</v>
      </c>
      <c r="I58" s="150">
        <v>2750</v>
      </c>
      <c r="J58" s="150">
        <v>2800</v>
      </c>
      <c r="K58" s="150">
        <v>2870</v>
      </c>
      <c r="L58" s="150">
        <v>2890</v>
      </c>
      <c r="M58" s="150">
        <v>2910</v>
      </c>
      <c r="N58" s="150">
        <v>2940</v>
      </c>
      <c r="O58" s="150">
        <v>2980</v>
      </c>
      <c r="P58" s="150">
        <v>2980</v>
      </c>
      <c r="Q58" s="150">
        <v>3420</v>
      </c>
      <c r="R58" s="151" t="s">
        <v>23</v>
      </c>
    </row>
    <row r="59" spans="2:18" x14ac:dyDescent="0.3">
      <c r="B59" s="1231">
        <v>2009</v>
      </c>
      <c r="C59" s="1232"/>
      <c r="D59" s="150" t="s">
        <v>23</v>
      </c>
      <c r="E59" s="150" t="s">
        <v>23</v>
      </c>
      <c r="F59" s="150">
        <v>3080</v>
      </c>
      <c r="G59" s="150">
        <v>3190</v>
      </c>
      <c r="H59" s="150">
        <v>3250</v>
      </c>
      <c r="I59" s="150">
        <v>3310</v>
      </c>
      <c r="J59" s="150">
        <v>3410</v>
      </c>
      <c r="K59" s="150">
        <v>3430</v>
      </c>
      <c r="L59" s="150">
        <v>3480</v>
      </c>
      <c r="M59" s="150">
        <v>3470</v>
      </c>
      <c r="N59" s="150">
        <v>3510</v>
      </c>
      <c r="O59" s="150">
        <v>3510</v>
      </c>
      <c r="P59" s="150">
        <v>3540</v>
      </c>
      <c r="Q59" s="150">
        <v>4010</v>
      </c>
      <c r="R59" s="151" t="s">
        <v>23</v>
      </c>
    </row>
    <row r="60" spans="2:18" x14ac:dyDescent="0.3">
      <c r="B60" s="1231">
        <v>2010</v>
      </c>
      <c r="C60" s="1232"/>
      <c r="D60" s="150" t="s">
        <v>23</v>
      </c>
      <c r="E60" s="150" t="s">
        <v>23</v>
      </c>
      <c r="F60" s="150" t="s">
        <v>23</v>
      </c>
      <c r="G60" s="150">
        <v>6040</v>
      </c>
      <c r="H60" s="150">
        <v>6160</v>
      </c>
      <c r="I60" s="150">
        <v>6200</v>
      </c>
      <c r="J60" s="150">
        <v>6280</v>
      </c>
      <c r="K60" s="150">
        <v>6270</v>
      </c>
      <c r="L60" s="150">
        <v>6230</v>
      </c>
      <c r="M60" s="150">
        <v>6140</v>
      </c>
      <c r="N60" s="150">
        <v>6040</v>
      </c>
      <c r="O60" s="150">
        <v>5960</v>
      </c>
      <c r="P60" s="150">
        <v>5910</v>
      </c>
      <c r="Q60" s="150">
        <v>6370</v>
      </c>
      <c r="R60" s="151" t="s">
        <v>23</v>
      </c>
    </row>
    <row r="61" spans="2:18" x14ac:dyDescent="0.3">
      <c r="B61" s="1231">
        <v>2011</v>
      </c>
      <c r="C61" s="1232"/>
      <c r="D61" s="150" t="s">
        <v>23</v>
      </c>
      <c r="E61" s="150" t="s">
        <v>23</v>
      </c>
      <c r="F61" s="150" t="s">
        <v>23</v>
      </c>
      <c r="G61" s="150" t="s">
        <v>23</v>
      </c>
      <c r="H61" s="150">
        <v>7090</v>
      </c>
      <c r="I61" s="150">
        <v>7180</v>
      </c>
      <c r="J61" s="150">
        <v>7200</v>
      </c>
      <c r="K61" s="150">
        <v>7220</v>
      </c>
      <c r="L61" s="150">
        <v>7160</v>
      </c>
      <c r="M61" s="150">
        <v>7000</v>
      </c>
      <c r="N61" s="150">
        <v>6850</v>
      </c>
      <c r="O61" s="150">
        <v>6720</v>
      </c>
      <c r="P61" s="150">
        <v>6620</v>
      </c>
      <c r="Q61" s="150">
        <v>7050</v>
      </c>
      <c r="R61" s="151" t="s">
        <v>23</v>
      </c>
    </row>
    <row r="62" spans="2:18" x14ac:dyDescent="0.3">
      <c r="B62" s="1231">
        <v>2012</v>
      </c>
      <c r="C62" s="1232"/>
      <c r="D62" s="150" t="s">
        <v>23</v>
      </c>
      <c r="E62" s="150" t="s">
        <v>23</v>
      </c>
      <c r="F62" s="150" t="s">
        <v>23</v>
      </c>
      <c r="G62" s="150" t="s">
        <v>23</v>
      </c>
      <c r="H62" s="150" t="s">
        <v>23</v>
      </c>
      <c r="I62" s="150">
        <v>7750</v>
      </c>
      <c r="J62" s="150">
        <v>7830</v>
      </c>
      <c r="K62" s="150">
        <v>7810</v>
      </c>
      <c r="L62" s="150">
        <v>7790</v>
      </c>
      <c r="M62" s="150">
        <v>7670</v>
      </c>
      <c r="N62" s="150">
        <v>7470</v>
      </c>
      <c r="O62" s="150">
        <v>7310</v>
      </c>
      <c r="P62" s="150">
        <v>7200</v>
      </c>
      <c r="Q62" s="150">
        <v>7600</v>
      </c>
      <c r="R62" s="151" t="s">
        <v>23</v>
      </c>
    </row>
    <row r="63" spans="2:18" x14ac:dyDescent="0.3">
      <c r="B63" s="1231">
        <v>2013</v>
      </c>
      <c r="C63" s="1232"/>
      <c r="D63" s="150" t="s">
        <v>23</v>
      </c>
      <c r="E63" s="150" t="s">
        <v>23</v>
      </c>
      <c r="F63" s="150" t="s">
        <v>23</v>
      </c>
      <c r="G63" s="150" t="s">
        <v>23</v>
      </c>
      <c r="H63" s="150" t="s">
        <v>23</v>
      </c>
      <c r="I63" s="150" t="s">
        <v>23</v>
      </c>
      <c r="J63" s="150">
        <v>8380</v>
      </c>
      <c r="K63" s="150">
        <v>8470</v>
      </c>
      <c r="L63" s="150">
        <v>8430</v>
      </c>
      <c r="M63" s="150">
        <v>8350</v>
      </c>
      <c r="N63" s="150">
        <v>8160</v>
      </c>
      <c r="O63" s="150">
        <v>8000</v>
      </c>
      <c r="P63" s="150">
        <v>7840</v>
      </c>
      <c r="Q63" s="150">
        <v>8110</v>
      </c>
      <c r="R63" s="151" t="s">
        <v>23</v>
      </c>
    </row>
    <row r="64" spans="2:18" x14ac:dyDescent="0.3">
      <c r="B64" s="1231">
        <v>2014</v>
      </c>
      <c r="C64" s="1232"/>
      <c r="D64" s="150" t="s">
        <v>23</v>
      </c>
      <c r="E64" s="150" t="s">
        <v>23</v>
      </c>
      <c r="F64" s="150" t="s">
        <v>23</v>
      </c>
      <c r="G64" s="150" t="s">
        <v>23</v>
      </c>
      <c r="H64" s="150" t="s">
        <v>23</v>
      </c>
      <c r="I64" s="150" t="s">
        <v>23</v>
      </c>
      <c r="J64" s="150" t="s">
        <v>23</v>
      </c>
      <c r="K64" s="150">
        <v>9560</v>
      </c>
      <c r="L64" s="150">
        <v>9650</v>
      </c>
      <c r="M64" s="150">
        <v>9580</v>
      </c>
      <c r="N64" s="150">
        <v>9380</v>
      </c>
      <c r="O64" s="150">
        <v>9160</v>
      </c>
      <c r="P64" s="150">
        <v>8930</v>
      </c>
      <c r="Q64" s="150">
        <v>8920</v>
      </c>
      <c r="R64" s="151" t="s">
        <v>23</v>
      </c>
    </row>
    <row r="65" spans="2:18" x14ac:dyDescent="0.3">
      <c r="B65" s="1231">
        <v>2015</v>
      </c>
      <c r="C65" s="1232"/>
      <c r="D65" s="150" t="s">
        <v>23</v>
      </c>
      <c r="E65" s="150" t="s">
        <v>23</v>
      </c>
      <c r="F65" s="150" t="s">
        <v>23</v>
      </c>
      <c r="G65" s="150" t="s">
        <v>23</v>
      </c>
      <c r="H65" s="150" t="s">
        <v>23</v>
      </c>
      <c r="I65" s="150" t="s">
        <v>23</v>
      </c>
      <c r="J65" s="150" t="s">
        <v>23</v>
      </c>
      <c r="K65" s="150" t="s">
        <v>23</v>
      </c>
      <c r="L65" s="150">
        <v>10150</v>
      </c>
      <c r="M65" s="150">
        <v>10160</v>
      </c>
      <c r="N65" s="150">
        <v>9980</v>
      </c>
      <c r="O65" s="150">
        <v>9770</v>
      </c>
      <c r="P65" s="150">
        <v>9530</v>
      </c>
      <c r="Q65" s="150">
        <v>9480</v>
      </c>
      <c r="R65" s="151" t="s">
        <v>23</v>
      </c>
    </row>
    <row r="66" spans="2:18" x14ac:dyDescent="0.3">
      <c r="B66" s="1231">
        <v>2016</v>
      </c>
      <c r="C66" s="1232"/>
      <c r="D66" s="150" t="s">
        <v>23</v>
      </c>
      <c r="E66" s="150" t="s">
        <v>23</v>
      </c>
      <c r="F66" s="150" t="s">
        <v>23</v>
      </c>
      <c r="G66" s="150" t="s">
        <v>23</v>
      </c>
      <c r="H66" s="150" t="s">
        <v>23</v>
      </c>
      <c r="I66" s="150" t="s">
        <v>23</v>
      </c>
      <c r="J66" s="150" t="s">
        <v>23</v>
      </c>
      <c r="K66" s="150" t="s">
        <v>23</v>
      </c>
      <c r="L66" s="150" t="s">
        <v>23</v>
      </c>
      <c r="M66" s="150">
        <v>15750</v>
      </c>
      <c r="N66" s="150">
        <v>16060</v>
      </c>
      <c r="O66" s="150">
        <v>16520</v>
      </c>
      <c r="P66" s="150">
        <v>17060</v>
      </c>
      <c r="Q66" s="150">
        <v>17680</v>
      </c>
      <c r="R66" s="151" t="s">
        <v>23</v>
      </c>
    </row>
    <row r="67" spans="2:18" x14ac:dyDescent="0.3">
      <c r="B67" s="1231">
        <v>2017</v>
      </c>
      <c r="C67" s="1232"/>
      <c r="D67" s="150" t="s">
        <v>23</v>
      </c>
      <c r="E67" s="150" t="s">
        <v>23</v>
      </c>
      <c r="F67" s="150" t="s">
        <v>23</v>
      </c>
      <c r="G67" s="150" t="s">
        <v>23</v>
      </c>
      <c r="H67" s="150" t="s">
        <v>23</v>
      </c>
      <c r="I67" s="150" t="s">
        <v>23</v>
      </c>
      <c r="J67" s="150" t="s">
        <v>23</v>
      </c>
      <c r="K67" s="150" t="s">
        <v>23</v>
      </c>
      <c r="L67" s="150" t="s">
        <v>23</v>
      </c>
      <c r="M67" s="150" t="s">
        <v>23</v>
      </c>
      <c r="N67" s="150">
        <v>22320</v>
      </c>
      <c r="O67" s="150">
        <v>22900</v>
      </c>
      <c r="P67" s="150">
        <v>23720</v>
      </c>
      <c r="Q67" s="150">
        <v>24580</v>
      </c>
      <c r="R67" s="151" t="s">
        <v>23</v>
      </c>
    </row>
    <row r="68" spans="2:18" x14ac:dyDescent="0.3">
      <c r="B68" s="1231">
        <v>2018</v>
      </c>
      <c r="C68" s="1232"/>
      <c r="D68" s="150" t="s">
        <v>23</v>
      </c>
      <c r="E68" s="150" t="s">
        <v>23</v>
      </c>
      <c r="F68" s="150" t="s">
        <v>23</v>
      </c>
      <c r="G68" s="150" t="s">
        <v>23</v>
      </c>
      <c r="H68" s="150" t="s">
        <v>23</v>
      </c>
      <c r="I68" s="150" t="s">
        <v>23</v>
      </c>
      <c r="J68" s="150" t="s">
        <v>23</v>
      </c>
      <c r="K68" s="150" t="s">
        <v>23</v>
      </c>
      <c r="L68" s="150" t="s">
        <v>23</v>
      </c>
      <c r="M68" s="150" t="s">
        <v>23</v>
      </c>
      <c r="N68" s="150" t="s">
        <v>23</v>
      </c>
      <c r="O68" s="150">
        <v>23440</v>
      </c>
      <c r="P68" s="150">
        <v>24340</v>
      </c>
      <c r="Q68" s="150">
        <v>25160</v>
      </c>
      <c r="R68" s="151" t="s">
        <v>23</v>
      </c>
    </row>
    <row r="69" spans="2:18" x14ac:dyDescent="0.3">
      <c r="B69" s="1231">
        <v>2019</v>
      </c>
      <c r="C69" s="1232"/>
      <c r="D69" s="150" t="s">
        <v>23</v>
      </c>
      <c r="E69" s="150" t="s">
        <v>23</v>
      </c>
      <c r="F69" s="150" t="s">
        <v>23</v>
      </c>
      <c r="G69" s="150" t="s">
        <v>23</v>
      </c>
      <c r="H69" s="150" t="s">
        <v>23</v>
      </c>
      <c r="I69" s="150" t="s">
        <v>23</v>
      </c>
      <c r="J69" s="150" t="s">
        <v>23</v>
      </c>
      <c r="K69" s="150" t="s">
        <v>23</v>
      </c>
      <c r="L69" s="150" t="s">
        <v>23</v>
      </c>
      <c r="M69" s="150" t="s">
        <v>23</v>
      </c>
      <c r="N69" s="150" t="s">
        <v>23</v>
      </c>
      <c r="O69" s="150" t="s">
        <v>23</v>
      </c>
      <c r="P69" s="150">
        <v>24790</v>
      </c>
      <c r="Q69" s="150">
        <v>25680</v>
      </c>
      <c r="R69" s="151" t="s">
        <v>23</v>
      </c>
    </row>
    <row r="70" spans="2:18" x14ac:dyDescent="0.3">
      <c r="B70" s="642"/>
      <c r="C70" s="643">
        <v>2020</v>
      </c>
      <c r="D70" s="150" t="s">
        <v>23</v>
      </c>
      <c r="E70" s="150" t="s">
        <v>23</v>
      </c>
      <c r="F70" s="150" t="s">
        <v>23</v>
      </c>
      <c r="G70" s="150" t="s">
        <v>23</v>
      </c>
      <c r="H70" s="150" t="s">
        <v>23</v>
      </c>
      <c r="I70" s="150" t="s">
        <v>23</v>
      </c>
      <c r="J70" s="150" t="s">
        <v>23</v>
      </c>
      <c r="K70" s="150" t="s">
        <v>23</v>
      </c>
      <c r="L70" s="150" t="s">
        <v>23</v>
      </c>
      <c r="M70" s="150" t="s">
        <v>23</v>
      </c>
      <c r="N70" s="150" t="s">
        <v>23</v>
      </c>
      <c r="O70" s="150" t="s">
        <v>23</v>
      </c>
      <c r="P70" s="150" t="s">
        <v>23</v>
      </c>
      <c r="Q70" s="150">
        <v>25660</v>
      </c>
      <c r="R70" s="151" t="s">
        <v>23</v>
      </c>
    </row>
    <row r="71" spans="2:18" ht="13.5" thickBot="1" x14ac:dyDescent="0.35">
      <c r="B71" s="1234">
        <v>2021</v>
      </c>
      <c r="C71" s="1235"/>
      <c r="D71" s="150" t="s">
        <v>23</v>
      </c>
      <c r="E71" s="150" t="s">
        <v>23</v>
      </c>
      <c r="F71" s="150" t="s">
        <v>23</v>
      </c>
      <c r="G71" s="150" t="s">
        <v>23</v>
      </c>
      <c r="H71" s="150" t="s">
        <v>23</v>
      </c>
      <c r="I71" s="150" t="s">
        <v>23</v>
      </c>
      <c r="J71" s="150" t="s">
        <v>23</v>
      </c>
      <c r="K71" s="150" t="s">
        <v>23</v>
      </c>
      <c r="L71" s="150" t="s">
        <v>23</v>
      </c>
      <c r="M71" s="150" t="s">
        <v>23</v>
      </c>
      <c r="N71" s="150" t="s">
        <v>23</v>
      </c>
      <c r="O71" s="150" t="s">
        <v>23</v>
      </c>
      <c r="P71" s="150" t="s">
        <v>23</v>
      </c>
      <c r="Q71" s="150" t="s">
        <v>23</v>
      </c>
      <c r="R71" s="151">
        <v>26440</v>
      </c>
    </row>
    <row r="72" spans="2:18" s="123" customFormat="1" ht="22.5" customHeight="1" thickBot="1" x14ac:dyDescent="0.4">
      <c r="B72" s="1216" t="s">
        <v>86</v>
      </c>
      <c r="C72" s="1217"/>
      <c r="D72" s="152" t="s">
        <v>23</v>
      </c>
      <c r="E72" s="152">
        <v>2620</v>
      </c>
      <c r="F72" s="152">
        <v>2920</v>
      </c>
      <c r="G72" s="152">
        <v>4760</v>
      </c>
      <c r="H72" s="152">
        <v>5920</v>
      </c>
      <c r="I72" s="152">
        <v>6620</v>
      </c>
      <c r="J72" s="152">
        <v>7160</v>
      </c>
      <c r="K72" s="152">
        <v>7700</v>
      </c>
      <c r="L72" s="152">
        <v>8170</v>
      </c>
      <c r="M72" s="152">
        <v>9850</v>
      </c>
      <c r="N72" s="152">
        <v>11570</v>
      </c>
      <c r="O72" s="153">
        <v>13270</v>
      </c>
      <c r="P72" s="153">
        <v>15120</v>
      </c>
      <c r="Q72" s="153">
        <v>17300</v>
      </c>
      <c r="R72" s="154">
        <v>19070</v>
      </c>
    </row>
    <row r="73" spans="2:18" x14ac:dyDescent="0.3">
      <c r="B73" s="1041" t="s">
        <v>53</v>
      </c>
      <c r="C73" s="1041"/>
      <c r="D73" s="1041"/>
      <c r="E73" s="1041"/>
      <c r="F73" s="1041"/>
      <c r="L73" s="145"/>
      <c r="M73" s="145"/>
      <c r="N73" s="145"/>
      <c r="O73" s="145"/>
      <c r="P73" s="145"/>
      <c r="Q73" s="145"/>
      <c r="R73" s="145" t="s">
        <v>75</v>
      </c>
    </row>
    <row r="74" spans="2:18" x14ac:dyDescent="0.3">
      <c r="C74" s="129"/>
      <c r="L74" s="145"/>
    </row>
    <row r="75" spans="2:18" x14ac:dyDescent="0.3">
      <c r="B75" s="1159" t="s">
        <v>80</v>
      </c>
      <c r="C75" s="1160"/>
      <c r="D75" s="1160"/>
      <c r="E75" s="1160"/>
      <c r="F75" s="1160"/>
      <c r="G75" s="1160"/>
      <c r="H75" s="1160"/>
      <c r="I75" s="1160"/>
      <c r="J75" s="1160"/>
      <c r="K75" s="1160"/>
      <c r="L75" s="1160"/>
      <c r="M75" s="1160"/>
      <c r="N75" s="1160"/>
      <c r="O75" s="1160"/>
      <c r="P75" s="1160"/>
      <c r="Q75" s="1160"/>
      <c r="R75" s="1161"/>
    </row>
    <row r="76" spans="2:18" x14ac:dyDescent="0.3">
      <c r="B76" s="155" t="s">
        <v>225</v>
      </c>
      <c r="C76" s="1059" t="s">
        <v>226</v>
      </c>
      <c r="D76" s="1060"/>
      <c r="E76" s="1060"/>
      <c r="F76" s="1060"/>
      <c r="G76" s="1060"/>
      <c r="H76" s="1060"/>
      <c r="I76" s="1060"/>
      <c r="J76" s="1060"/>
      <c r="K76" s="1060"/>
      <c r="L76" s="1060"/>
      <c r="M76" s="1060"/>
      <c r="N76" s="1060"/>
      <c r="O76" s="1060"/>
      <c r="P76" s="1060"/>
      <c r="Q76" s="1060"/>
      <c r="R76" s="1061"/>
    </row>
    <row r="77" spans="2:18" x14ac:dyDescent="0.3">
      <c r="B77" s="155" t="s">
        <v>227</v>
      </c>
      <c r="C77" s="1059" t="s">
        <v>228</v>
      </c>
      <c r="D77" s="1060"/>
      <c r="E77" s="1060"/>
      <c r="F77" s="1060"/>
      <c r="G77" s="1060"/>
      <c r="H77" s="1060"/>
      <c r="I77" s="1060"/>
      <c r="J77" s="1060"/>
      <c r="K77" s="1060"/>
      <c r="L77" s="1060"/>
      <c r="M77" s="1060"/>
      <c r="N77" s="1060"/>
      <c r="O77" s="1060"/>
      <c r="P77" s="1060"/>
      <c r="Q77" s="1060"/>
      <c r="R77" s="1061"/>
    </row>
    <row r="78" spans="2:18" x14ac:dyDescent="0.3">
      <c r="B78" s="155" t="s">
        <v>229</v>
      </c>
      <c r="C78" s="1059" t="s">
        <v>230</v>
      </c>
      <c r="D78" s="1060"/>
      <c r="E78" s="1060"/>
      <c r="F78" s="1060"/>
      <c r="G78" s="1060"/>
      <c r="H78" s="1060"/>
      <c r="I78" s="1060"/>
      <c r="J78" s="1060"/>
      <c r="K78" s="1060"/>
      <c r="L78" s="1060"/>
      <c r="M78" s="1060"/>
      <c r="N78" s="1060"/>
      <c r="O78" s="1060"/>
      <c r="P78" s="1060"/>
      <c r="Q78" s="1060"/>
      <c r="R78" s="1061"/>
    </row>
  </sheetData>
  <mergeCells count="63">
    <mergeCell ref="B75:R75"/>
    <mergeCell ref="C76:R76"/>
    <mergeCell ref="C78:R78"/>
    <mergeCell ref="B69:C69"/>
    <mergeCell ref="B68:C68"/>
    <mergeCell ref="C77:R77"/>
    <mergeCell ref="B71:C71"/>
    <mergeCell ref="B72:C72"/>
    <mergeCell ref="B73:F73"/>
    <mergeCell ref="B57:C57"/>
    <mergeCell ref="B63:C63"/>
    <mergeCell ref="B64:C64"/>
    <mergeCell ref="B65:C65"/>
    <mergeCell ref="B66:C66"/>
    <mergeCell ref="B67:C67"/>
    <mergeCell ref="B58:C58"/>
    <mergeCell ref="B59:C59"/>
    <mergeCell ref="B60:C60"/>
    <mergeCell ref="B61:C61"/>
    <mergeCell ref="B62:C62"/>
    <mergeCell ref="B42:C42"/>
    <mergeCell ref="B43:C43"/>
    <mergeCell ref="B44:C44"/>
    <mergeCell ref="B45:C45"/>
    <mergeCell ref="B47:C47"/>
    <mergeCell ref="B48:C48"/>
    <mergeCell ref="B49:F49"/>
    <mergeCell ref="B52:R52"/>
    <mergeCell ref="B54:C55"/>
    <mergeCell ref="D54:R54"/>
    <mergeCell ref="B56:C56"/>
    <mergeCell ref="B24:C24"/>
    <mergeCell ref="B25:C25"/>
    <mergeCell ref="B26:F26"/>
    <mergeCell ref="B41:C41"/>
    <mergeCell ref="B30:C31"/>
    <mergeCell ref="D30:R30"/>
    <mergeCell ref="B32:C32"/>
    <mergeCell ref="B33:C33"/>
    <mergeCell ref="B34:C34"/>
    <mergeCell ref="B35:C35"/>
    <mergeCell ref="B36:C36"/>
    <mergeCell ref="B37:C37"/>
    <mergeCell ref="B38:C38"/>
    <mergeCell ref="B39:C39"/>
    <mergeCell ref="B40:C40"/>
    <mergeCell ref="B28:R28"/>
    <mergeCell ref="B18:C18"/>
    <mergeCell ref="B19:C19"/>
    <mergeCell ref="B20:C20"/>
    <mergeCell ref="B21:C21"/>
    <mergeCell ref="B22:C22"/>
    <mergeCell ref="B17:C17"/>
    <mergeCell ref="B15:C15"/>
    <mergeCell ref="B16:C16"/>
    <mergeCell ref="B14:C14"/>
    <mergeCell ref="B7:C8"/>
    <mergeCell ref="B13:C13"/>
    <mergeCell ref="D7:R7"/>
    <mergeCell ref="B9:C9"/>
    <mergeCell ref="B10:C10"/>
    <mergeCell ref="B11:C11"/>
    <mergeCell ref="B12:C12"/>
  </mergeCells>
  <pageMargins left="0.74803149606299213" right="0.74803149606299213" top="0.98425196850393704" bottom="0.98425196850393704" header="0.51181102362204722" footer="0.51181102362204722"/>
  <pageSetup paperSize="9" scale="67" fitToHeight="2" orientation="landscape" r:id="rId1"/>
  <headerFooter alignWithMargins="0">
    <oddHeader>&amp;C&amp;"Calibri"&amp;11&amp;K000000OFFICIAL SENSITIVE - COMMERCIAL&amp;1#</oddHeader>
    <oddFooter>&amp;C&amp;1#&amp;"Calibri"&amp;9&amp;K000000OFFICIAL SENSITIVE - COMMERCIAL</oddFooter>
  </headerFooter>
  <rowBreaks count="1" manualBreakCount="1">
    <brk id="51"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935D-6519-47E6-9475-666C6A566A75}">
  <sheetPr>
    <tabColor rgb="FF3D6497"/>
    <pageSetUpPr fitToPage="1"/>
  </sheetPr>
  <dimension ref="B1:C25"/>
  <sheetViews>
    <sheetView showGridLines="0" zoomScaleNormal="100" workbookViewId="0"/>
  </sheetViews>
  <sheetFormatPr defaultRowHeight="14.5" x14ac:dyDescent="0.35"/>
  <cols>
    <col min="1" max="1" width="2.26953125" customWidth="1"/>
    <col min="2" max="2" width="9.1796875" style="687"/>
    <col min="3" max="3" width="169.1796875" style="15" customWidth="1"/>
    <col min="4" max="4" width="1.54296875" customWidth="1"/>
  </cols>
  <sheetData>
    <row r="1" spans="2:3" ht="15" thickBot="1" x14ac:dyDescent="0.4"/>
    <row r="2" spans="2:3" x14ac:dyDescent="0.35">
      <c r="B2" s="1237" t="s">
        <v>80</v>
      </c>
      <c r="C2" s="1238"/>
    </row>
    <row r="3" spans="2:3" ht="52" x14ac:dyDescent="0.35">
      <c r="B3" s="857" t="s">
        <v>215</v>
      </c>
      <c r="C3" s="858" t="s">
        <v>220</v>
      </c>
    </row>
    <row r="4" spans="2:3" ht="52" x14ac:dyDescent="0.35">
      <c r="B4" s="857" t="s">
        <v>216</v>
      </c>
      <c r="C4" s="858" t="s">
        <v>221</v>
      </c>
    </row>
    <row r="5" spans="2:3" ht="26" x14ac:dyDescent="0.35">
      <c r="B5" s="857" t="s">
        <v>217</v>
      </c>
      <c r="C5" s="859" t="s">
        <v>222</v>
      </c>
    </row>
    <row r="6" spans="2:3" ht="65" x14ac:dyDescent="0.35">
      <c r="B6" s="857" t="s">
        <v>218</v>
      </c>
      <c r="C6" s="858" t="s">
        <v>223</v>
      </c>
    </row>
    <row r="7" spans="2:3" x14ac:dyDescent="0.35">
      <c r="B7" s="857" t="s">
        <v>219</v>
      </c>
      <c r="C7" s="860" t="s">
        <v>224</v>
      </c>
    </row>
    <row r="8" spans="2:3" x14ac:dyDescent="0.35">
      <c r="B8" s="857" t="s">
        <v>225</v>
      </c>
      <c r="C8" s="860" t="s">
        <v>226</v>
      </c>
    </row>
    <row r="9" spans="2:3" x14ac:dyDescent="0.35">
      <c r="B9" s="857" t="s">
        <v>227</v>
      </c>
      <c r="C9" s="860" t="s">
        <v>228</v>
      </c>
    </row>
    <row r="10" spans="2:3" x14ac:dyDescent="0.35">
      <c r="B10" s="857" t="s">
        <v>229</v>
      </c>
      <c r="C10" s="860" t="s">
        <v>230</v>
      </c>
    </row>
    <row r="11" spans="2:3" x14ac:dyDescent="0.35">
      <c r="B11" s="857" t="s">
        <v>231</v>
      </c>
      <c r="C11" s="860" t="s">
        <v>232</v>
      </c>
    </row>
    <row r="12" spans="2:3" ht="26" x14ac:dyDescent="0.35">
      <c r="B12" s="857" t="s">
        <v>233</v>
      </c>
      <c r="C12" s="858" t="s">
        <v>234</v>
      </c>
    </row>
    <row r="13" spans="2:3" x14ac:dyDescent="0.35">
      <c r="B13" s="857" t="s">
        <v>235</v>
      </c>
      <c r="C13" s="860" t="s">
        <v>236</v>
      </c>
    </row>
    <row r="14" spans="2:3" ht="26" x14ac:dyDescent="0.35">
      <c r="B14" s="857" t="s">
        <v>237</v>
      </c>
      <c r="C14" s="861" t="s">
        <v>238</v>
      </c>
    </row>
    <row r="15" spans="2:3" x14ac:dyDescent="0.35">
      <c r="B15" s="857" t="s">
        <v>239</v>
      </c>
      <c r="C15" s="860" t="s">
        <v>240</v>
      </c>
    </row>
    <row r="16" spans="2:3" ht="26" x14ac:dyDescent="0.35">
      <c r="B16" s="862" t="s">
        <v>241</v>
      </c>
      <c r="C16" s="858" t="s">
        <v>242</v>
      </c>
    </row>
    <row r="17" spans="2:3" ht="26" x14ac:dyDescent="0.35">
      <c r="B17" s="863" t="s">
        <v>243</v>
      </c>
      <c r="C17" s="858" t="s">
        <v>244</v>
      </c>
    </row>
    <row r="18" spans="2:3" x14ac:dyDescent="0.35">
      <c r="B18" s="857" t="s">
        <v>245</v>
      </c>
      <c r="C18" s="860" t="s">
        <v>246</v>
      </c>
    </row>
    <row r="19" spans="2:3" ht="36" x14ac:dyDescent="0.35">
      <c r="B19" s="857" t="s">
        <v>247</v>
      </c>
      <c r="C19" s="864" t="s">
        <v>248</v>
      </c>
    </row>
    <row r="20" spans="2:3" x14ac:dyDescent="0.35">
      <c r="B20" s="857" t="s">
        <v>249</v>
      </c>
      <c r="C20" s="860" t="s">
        <v>250</v>
      </c>
    </row>
    <row r="21" spans="2:3" x14ac:dyDescent="0.35">
      <c r="B21" s="857" t="s">
        <v>251</v>
      </c>
      <c r="C21" s="860" t="s">
        <v>252</v>
      </c>
    </row>
    <row r="22" spans="2:3" x14ac:dyDescent="0.35">
      <c r="B22" s="857" t="s">
        <v>253</v>
      </c>
      <c r="C22" s="860" t="s">
        <v>254</v>
      </c>
    </row>
    <row r="23" spans="2:3" x14ac:dyDescent="0.35">
      <c r="B23" s="857" t="s">
        <v>255</v>
      </c>
      <c r="C23" s="860" t="s">
        <v>256</v>
      </c>
    </row>
    <row r="24" spans="2:3" ht="26" x14ac:dyDescent="0.35">
      <c r="B24" s="862" t="s">
        <v>257</v>
      </c>
      <c r="C24" s="865" t="s">
        <v>258</v>
      </c>
    </row>
    <row r="25" spans="2:3" ht="26.5" thickBot="1" x14ac:dyDescent="0.4">
      <c r="B25" s="930" t="s">
        <v>208</v>
      </c>
      <c r="C25" s="931" t="s">
        <v>308</v>
      </c>
    </row>
  </sheetData>
  <mergeCells count="1">
    <mergeCell ref="B2:C2"/>
  </mergeCells>
  <pageMargins left="0.7" right="0.7" top="0.75" bottom="0.75" header="0.3" footer="0.3"/>
  <pageSetup paperSize="9" scale="71" orientation="landscape" r:id="rId1"/>
  <headerFooter>
    <oddHeader>&amp;C&amp;"Calibri"&amp;11&amp;K000000OFFICIAL SENSITIVE - COMMERCIAL&amp;1#</oddHeader>
    <oddFooter>&amp;C&amp;1#&amp;"Calibri"&amp;9&amp;K000000OFFICIAL SENSITIVE - COMMERCIAL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921C-7FCE-4037-B011-E97004DFFBB2}">
  <sheetPr>
    <tabColor rgb="FF3D6497"/>
    <pageSetUpPr fitToPage="1"/>
  </sheetPr>
  <dimension ref="A1:AG77"/>
  <sheetViews>
    <sheetView showGridLines="0" zoomScaleNormal="100" zoomScaleSheetLayoutView="80" workbookViewId="0">
      <pane xSplit="3" ySplit="6" topLeftCell="D7" activePane="bottomRight" state="frozen"/>
      <selection pane="topRight"/>
      <selection pane="bottomLeft"/>
      <selection pane="bottomRight"/>
    </sheetView>
  </sheetViews>
  <sheetFormatPr defaultColWidth="9.1796875" defaultRowHeight="15" customHeight="1" x14ac:dyDescent="0.3"/>
  <cols>
    <col min="1" max="1" width="1.7265625" style="802" customWidth="1"/>
    <col min="2" max="2" width="4.81640625" style="702" customWidth="1"/>
    <col min="3" max="3" width="61.26953125" style="702" customWidth="1"/>
    <col min="4" max="8" width="11.26953125" style="802" customWidth="1"/>
    <col min="9" max="9" width="2.7265625" style="849" bestFit="1" customWidth="1"/>
    <col min="10" max="12" width="11.26953125" style="802" customWidth="1"/>
    <col min="13" max="13" width="12" style="802" customWidth="1"/>
    <col min="14" max="14" width="11.26953125" style="802" customWidth="1"/>
    <col min="15" max="15" width="2.7265625" style="851" bestFit="1" customWidth="1"/>
    <col min="16" max="18" width="11.26953125" style="802" customWidth="1"/>
    <col min="19" max="19" width="12.1796875" style="802" customWidth="1"/>
    <col min="20" max="23" width="11.26953125" style="802" customWidth="1"/>
    <col min="24" max="25" width="12.81640625" style="802" customWidth="1"/>
    <col min="26" max="32" width="11.26953125" style="802" customWidth="1"/>
    <col min="33" max="33" width="2.81640625" style="802" customWidth="1"/>
    <col min="34" max="16384" width="9.1796875" style="802"/>
  </cols>
  <sheetData>
    <row r="1" spans="2:32" s="1" customFormat="1" ht="14.25" customHeight="1" x14ac:dyDescent="0.35">
      <c r="B1" s="980" t="s">
        <v>304</v>
      </c>
      <c r="C1" s="980"/>
      <c r="D1" s="980"/>
      <c r="E1" s="980"/>
      <c r="F1" s="980"/>
      <c r="G1" s="980"/>
      <c r="H1" s="980"/>
      <c r="I1" s="980"/>
      <c r="J1" s="980"/>
      <c r="K1" s="980"/>
      <c r="L1" s="980"/>
      <c r="M1" s="980"/>
      <c r="N1" s="980"/>
      <c r="O1" s="980"/>
      <c r="P1" s="2"/>
      <c r="Q1" s="2"/>
      <c r="R1" s="2"/>
      <c r="S1" s="2"/>
      <c r="T1" s="2"/>
      <c r="U1" s="2"/>
      <c r="V1" s="2"/>
      <c r="W1" s="2"/>
      <c r="X1" s="2"/>
      <c r="Y1" s="2"/>
      <c r="Z1" s="2"/>
    </row>
    <row r="2" spans="2:32" s="3" customFormat="1" ht="14.25" customHeight="1" x14ac:dyDescent="0.35">
      <c r="B2" s="981" t="s">
        <v>0</v>
      </c>
      <c r="C2" s="981"/>
      <c r="D2" s="981"/>
      <c r="E2" s="981"/>
      <c r="F2" s="981"/>
      <c r="G2" s="981"/>
      <c r="H2" s="981"/>
      <c r="I2" s="981"/>
      <c r="J2" s="981"/>
      <c r="K2" s="981"/>
      <c r="L2" s="981"/>
      <c r="M2" s="981"/>
      <c r="N2" s="981"/>
      <c r="O2" s="981"/>
      <c r="P2" s="981"/>
      <c r="Q2" s="981"/>
      <c r="R2" s="981"/>
      <c r="S2" s="981"/>
      <c r="T2" s="981"/>
      <c r="U2" s="981"/>
      <c r="V2" s="981"/>
      <c r="W2" s="981"/>
      <c r="X2" s="981"/>
      <c r="Y2" s="981"/>
      <c r="Z2" s="981"/>
    </row>
    <row r="3" spans="2:32" s="4" customFormat="1" ht="14.25" customHeight="1" x14ac:dyDescent="0.35">
      <c r="B3" s="982" t="s">
        <v>81</v>
      </c>
      <c r="C3" s="982"/>
    </row>
    <row r="4" spans="2:32" s="5" customFormat="1" thickBot="1" x14ac:dyDescent="0.4">
      <c r="B4" s="157"/>
      <c r="C4" s="156"/>
    </row>
    <row r="5" spans="2:32" s="6" customFormat="1" ht="19.5" customHeight="1" x14ac:dyDescent="0.35">
      <c r="B5" s="983" t="s">
        <v>1</v>
      </c>
      <c r="C5" s="984"/>
      <c r="D5" s="945" t="s">
        <v>5</v>
      </c>
      <c r="E5" s="946"/>
      <c r="F5" s="946"/>
      <c r="G5" s="946"/>
      <c r="H5" s="946"/>
      <c r="I5" s="985"/>
      <c r="J5" s="945" t="s">
        <v>6</v>
      </c>
      <c r="K5" s="946"/>
      <c r="L5" s="946"/>
      <c r="M5" s="946"/>
      <c r="N5" s="946"/>
      <c r="O5" s="946"/>
      <c r="P5" s="945" t="s">
        <v>7</v>
      </c>
      <c r="Q5" s="946"/>
      <c r="R5" s="946"/>
      <c r="S5" s="946"/>
      <c r="T5" s="947"/>
      <c r="U5" s="945" t="s">
        <v>267</v>
      </c>
      <c r="V5" s="946"/>
      <c r="W5" s="946"/>
      <c r="X5" s="946"/>
      <c r="Y5" s="946"/>
      <c r="Z5" s="947"/>
      <c r="AA5" s="945" t="s">
        <v>182</v>
      </c>
      <c r="AB5" s="946"/>
      <c r="AC5" s="946"/>
      <c r="AD5" s="946"/>
      <c r="AE5" s="946"/>
      <c r="AF5" s="947"/>
    </row>
    <row r="6" spans="2:32" s="7" customFormat="1" ht="38.25" customHeight="1" x14ac:dyDescent="0.35">
      <c r="B6" s="952" t="s">
        <v>9</v>
      </c>
      <c r="C6" s="953"/>
      <c r="D6" s="10" t="s">
        <v>10</v>
      </c>
      <c r="E6" s="8" t="s">
        <v>11</v>
      </c>
      <c r="F6" s="11" t="s">
        <v>12</v>
      </c>
      <c r="G6" s="9" t="s">
        <v>14</v>
      </c>
      <c r="H6" s="954" t="s">
        <v>13</v>
      </c>
      <c r="I6" s="955"/>
      <c r="J6" s="12" t="s">
        <v>10</v>
      </c>
      <c r="K6" s="11" t="s">
        <v>11</v>
      </c>
      <c r="L6" s="11" t="s">
        <v>12</v>
      </c>
      <c r="M6" s="13" t="s">
        <v>14</v>
      </c>
      <c r="N6" s="956" t="s">
        <v>13</v>
      </c>
      <c r="O6" s="957"/>
      <c r="P6" s="12" t="s">
        <v>10</v>
      </c>
      <c r="Q6" s="11" t="s">
        <v>11</v>
      </c>
      <c r="R6" s="11" t="s">
        <v>12</v>
      </c>
      <c r="S6" s="13" t="s">
        <v>14</v>
      </c>
      <c r="T6" s="14" t="s">
        <v>13</v>
      </c>
      <c r="U6" s="12" t="s">
        <v>10</v>
      </c>
      <c r="V6" s="11" t="s">
        <v>11</v>
      </c>
      <c r="W6" s="11" t="s">
        <v>12</v>
      </c>
      <c r="X6" s="11" t="s">
        <v>15</v>
      </c>
      <c r="Y6" s="11" t="s">
        <v>16</v>
      </c>
      <c r="Z6" s="14" t="s">
        <v>13</v>
      </c>
      <c r="AA6" s="12" t="s">
        <v>10</v>
      </c>
      <c r="AB6" s="11" t="s">
        <v>11</v>
      </c>
      <c r="AC6" s="11" t="s">
        <v>12</v>
      </c>
      <c r="AD6" s="11" t="s">
        <v>15</v>
      </c>
      <c r="AE6" s="11" t="s">
        <v>16</v>
      </c>
      <c r="AF6" s="14" t="s">
        <v>13</v>
      </c>
    </row>
    <row r="7" spans="2:32" s="759" customFormat="1" ht="12.75" customHeight="1" x14ac:dyDescent="0.3">
      <c r="B7" s="968" t="s">
        <v>17</v>
      </c>
      <c r="C7" s="969"/>
      <c r="D7" s="749"/>
      <c r="E7" s="750"/>
      <c r="F7" s="751"/>
      <c r="G7" s="752"/>
      <c r="H7" s="753"/>
      <c r="I7" s="754"/>
      <c r="J7" s="755"/>
      <c r="K7" s="751"/>
      <c r="L7" s="751"/>
      <c r="M7" s="756"/>
      <c r="N7" s="757"/>
      <c r="O7" s="754"/>
      <c r="P7" s="755"/>
      <c r="Q7" s="751"/>
      <c r="R7" s="751"/>
      <c r="S7" s="756"/>
      <c r="T7" s="757"/>
      <c r="U7" s="755"/>
      <c r="V7" s="751"/>
      <c r="W7" s="751"/>
      <c r="X7" s="751"/>
      <c r="Y7" s="751"/>
      <c r="Z7" s="758"/>
      <c r="AA7" s="755"/>
      <c r="AB7" s="751"/>
      <c r="AC7" s="751"/>
      <c r="AD7" s="751"/>
      <c r="AE7" s="751"/>
      <c r="AF7" s="758"/>
    </row>
    <row r="8" spans="2:32" s="759" customFormat="1" ht="12.75" customHeight="1" x14ac:dyDescent="0.3">
      <c r="B8" s="972" t="s">
        <v>18</v>
      </c>
      <c r="C8" s="973"/>
      <c r="D8" s="760">
        <v>45405.084889369995</v>
      </c>
      <c r="E8" s="761">
        <v>30250.316112730001</v>
      </c>
      <c r="F8" s="762">
        <v>597.3669689699999</v>
      </c>
      <c r="G8" s="763" t="s">
        <v>203</v>
      </c>
      <c r="H8" s="764">
        <v>76252.767971069989</v>
      </c>
      <c r="I8" s="765"/>
      <c r="J8" s="766">
        <v>44060.883151839997</v>
      </c>
      <c r="K8" s="762">
        <v>44096.678842729991</v>
      </c>
      <c r="L8" s="762">
        <v>857.97904888999994</v>
      </c>
      <c r="M8" s="767">
        <v>328.37170741</v>
      </c>
      <c r="N8" s="768">
        <v>89343.912750869989</v>
      </c>
      <c r="O8" s="765"/>
      <c r="P8" s="766">
        <v>42515.078663729997</v>
      </c>
      <c r="Q8" s="762">
        <v>59871.920790670003</v>
      </c>
      <c r="R8" s="762">
        <v>1129.3516136199996</v>
      </c>
      <c r="S8" s="767">
        <v>940.72547395999993</v>
      </c>
      <c r="T8" s="768">
        <v>104457.07654198002</v>
      </c>
      <c r="U8" s="766">
        <v>41049.289651099993</v>
      </c>
      <c r="V8" s="762">
        <v>77655.018569799984</v>
      </c>
      <c r="W8" s="762">
        <v>1432.97869259</v>
      </c>
      <c r="X8" s="762">
        <v>1665.33120616</v>
      </c>
      <c r="Y8" s="762">
        <v>10.70647701</v>
      </c>
      <c r="Z8" s="769">
        <v>121813.32459665998</v>
      </c>
      <c r="AA8" s="766">
        <v>38193.610843250004</v>
      </c>
      <c r="AB8" s="762">
        <v>97675.971770539996</v>
      </c>
      <c r="AC8" s="762">
        <v>1754.0894337</v>
      </c>
      <c r="AD8" s="762">
        <v>2426.5897250999997</v>
      </c>
      <c r="AE8" s="762">
        <v>42.53887752</v>
      </c>
      <c r="AF8" s="769">
        <v>140092.80065011</v>
      </c>
    </row>
    <row r="9" spans="2:32" s="759" customFormat="1" ht="12.75" customHeight="1" x14ac:dyDescent="0.3">
      <c r="B9" s="974" t="s">
        <v>213</v>
      </c>
      <c r="C9" s="975"/>
      <c r="D9" s="770">
        <v>-0.20246852999931569</v>
      </c>
      <c r="E9" s="771">
        <v>0.20252034000062941</v>
      </c>
      <c r="F9" s="772" t="s">
        <v>203</v>
      </c>
      <c r="G9" s="773" t="s">
        <v>203</v>
      </c>
      <c r="H9" s="774" t="s">
        <v>203</v>
      </c>
      <c r="I9" s="775"/>
      <c r="J9" s="776">
        <v>-0.94721375999972224</v>
      </c>
      <c r="K9" s="772">
        <v>0.94721376000000013</v>
      </c>
      <c r="L9" s="772">
        <v>0</v>
      </c>
      <c r="M9" s="777">
        <v>0</v>
      </c>
      <c r="N9" s="778" t="s">
        <v>203</v>
      </c>
      <c r="O9" s="775"/>
      <c r="P9" s="776">
        <v>8.2807837500004098</v>
      </c>
      <c r="Q9" s="772">
        <v>-8.2803299499999987</v>
      </c>
      <c r="R9" s="772" t="s">
        <v>203</v>
      </c>
      <c r="S9" s="777" t="s">
        <v>203</v>
      </c>
      <c r="T9" s="778" t="s">
        <v>203</v>
      </c>
      <c r="U9" s="776">
        <v>6.4878256699999994</v>
      </c>
      <c r="V9" s="772">
        <v>-6.48814315</v>
      </c>
      <c r="W9" s="772">
        <v>0</v>
      </c>
      <c r="X9" s="772">
        <v>0</v>
      </c>
      <c r="Y9" s="772">
        <v>0</v>
      </c>
      <c r="Z9" s="779" t="s">
        <v>203</v>
      </c>
      <c r="AA9" s="776">
        <v>6.483117749999999</v>
      </c>
      <c r="AB9" s="772">
        <v>-6.4827514300000004</v>
      </c>
      <c r="AC9" s="780" t="s">
        <v>203</v>
      </c>
      <c r="AD9" s="780" t="s">
        <v>203</v>
      </c>
      <c r="AE9" s="780" t="s">
        <v>203</v>
      </c>
      <c r="AF9" s="781" t="s">
        <v>203</v>
      </c>
    </row>
    <row r="10" spans="2:32" s="759" customFormat="1" ht="12.75" customHeight="1" x14ac:dyDescent="0.3">
      <c r="B10" s="972" t="s">
        <v>19</v>
      </c>
      <c r="C10" s="973"/>
      <c r="D10" s="782">
        <v>45404.882420839996</v>
      </c>
      <c r="E10" s="783">
        <v>30250.518633070002</v>
      </c>
      <c r="F10" s="784">
        <v>597.3669689699999</v>
      </c>
      <c r="G10" s="785" t="s">
        <v>203</v>
      </c>
      <c r="H10" s="786">
        <v>76252.768022879987</v>
      </c>
      <c r="I10" s="787"/>
      <c r="J10" s="788">
        <v>44059.935938079994</v>
      </c>
      <c r="K10" s="784">
        <v>44097.626056489993</v>
      </c>
      <c r="L10" s="784">
        <v>857.97904888999994</v>
      </c>
      <c r="M10" s="789">
        <v>328.37170741</v>
      </c>
      <c r="N10" s="790">
        <v>89343.912750869989</v>
      </c>
      <c r="O10" s="787"/>
      <c r="P10" s="788">
        <v>42523.359447479997</v>
      </c>
      <c r="Q10" s="784">
        <v>59863.640460720002</v>
      </c>
      <c r="R10" s="784">
        <v>1129.3516136199996</v>
      </c>
      <c r="S10" s="789">
        <v>940.75889725999991</v>
      </c>
      <c r="T10" s="790">
        <v>104457.11041908001</v>
      </c>
      <c r="U10" s="788">
        <v>41055.777476769996</v>
      </c>
      <c r="V10" s="784">
        <v>77648.530426649988</v>
      </c>
      <c r="W10" s="784">
        <v>1432.97869259</v>
      </c>
      <c r="X10" s="784">
        <v>1665.33120616</v>
      </c>
      <c r="Y10" s="784">
        <v>10.70647701</v>
      </c>
      <c r="Z10" s="791">
        <v>121813.32427917997</v>
      </c>
      <c r="AA10" s="788">
        <v>38200.093961000006</v>
      </c>
      <c r="AB10" s="784">
        <v>97669.489019109998</v>
      </c>
      <c r="AC10" s="784">
        <v>1754.0894337</v>
      </c>
      <c r="AD10" s="784">
        <v>2426.5897250999997</v>
      </c>
      <c r="AE10" s="784">
        <v>42.53887752</v>
      </c>
      <c r="AF10" s="791">
        <v>140092.80101643002</v>
      </c>
    </row>
    <row r="11" spans="2:32" ht="12.75" customHeight="1" x14ac:dyDescent="0.3">
      <c r="B11" s="976"/>
      <c r="C11" s="977"/>
      <c r="D11" s="792"/>
      <c r="E11" s="793"/>
      <c r="F11" s="794"/>
      <c r="G11" s="795"/>
      <c r="H11" s="796"/>
      <c r="I11" s="797"/>
      <c r="J11" s="798"/>
      <c r="K11" s="794"/>
      <c r="L11" s="794"/>
      <c r="M11" s="799"/>
      <c r="N11" s="800"/>
      <c r="O11" s="797"/>
      <c r="P11" s="798"/>
      <c r="Q11" s="794"/>
      <c r="R11" s="794"/>
      <c r="S11" s="799"/>
      <c r="T11" s="800"/>
      <c r="U11" s="798"/>
      <c r="V11" s="794"/>
      <c r="W11" s="794"/>
      <c r="X11" s="794"/>
      <c r="Y11" s="794"/>
      <c r="Z11" s="801"/>
      <c r="AA11" s="798"/>
      <c r="AB11" s="794"/>
      <c r="AC11" s="794"/>
      <c r="AD11" s="794"/>
      <c r="AE11" s="794"/>
      <c r="AF11" s="801"/>
    </row>
    <row r="12" spans="2:32" s="699" customFormat="1" ht="12.75" customHeight="1" x14ac:dyDescent="0.3">
      <c r="B12" s="962" t="s">
        <v>20</v>
      </c>
      <c r="C12" s="963"/>
      <c r="D12" s="792"/>
      <c r="E12" s="793"/>
      <c r="F12" s="794"/>
      <c r="G12" s="795"/>
      <c r="H12" s="796"/>
      <c r="I12" s="797"/>
      <c r="J12" s="798"/>
      <c r="K12" s="794"/>
      <c r="L12" s="794"/>
      <c r="M12" s="799"/>
      <c r="N12" s="800"/>
      <c r="O12" s="797"/>
      <c r="P12" s="798"/>
      <c r="Q12" s="794"/>
      <c r="R12" s="794"/>
      <c r="S12" s="799"/>
      <c r="T12" s="800"/>
      <c r="U12" s="798"/>
      <c r="V12" s="794"/>
      <c r="W12" s="794"/>
      <c r="X12" s="794"/>
      <c r="Y12" s="794"/>
      <c r="Z12" s="801"/>
      <c r="AA12" s="798"/>
      <c r="AB12" s="794"/>
      <c r="AC12" s="794"/>
      <c r="AD12" s="794"/>
      <c r="AE12" s="794"/>
      <c r="AF12" s="801"/>
    </row>
    <row r="13" spans="2:32" s="699" customFormat="1" ht="12.75" customHeight="1" x14ac:dyDescent="0.3">
      <c r="B13" s="962" t="s">
        <v>21</v>
      </c>
      <c r="C13" s="963"/>
      <c r="D13" s="792">
        <v>63.270533119999996</v>
      </c>
      <c r="E13" s="793">
        <v>12769.58418754</v>
      </c>
      <c r="F13" s="794">
        <v>237.5756006</v>
      </c>
      <c r="G13" s="795">
        <v>325.14902370999999</v>
      </c>
      <c r="H13" s="796">
        <v>13395.57934497</v>
      </c>
      <c r="I13" s="797"/>
      <c r="J13" s="798">
        <v>14.72444846</v>
      </c>
      <c r="K13" s="794">
        <v>14147.376885170001</v>
      </c>
      <c r="L13" s="794">
        <v>246.01525547</v>
      </c>
      <c r="M13" s="799">
        <v>582.85972900999991</v>
      </c>
      <c r="N13" s="800">
        <v>14990.976318110001</v>
      </c>
      <c r="O13" s="797"/>
      <c r="P13" s="798">
        <v>5.9111389899999995</v>
      </c>
      <c r="Q13" s="794">
        <v>15306.485237890003</v>
      </c>
      <c r="R13" s="794">
        <v>270.93392808999999</v>
      </c>
      <c r="S13" s="799">
        <v>665.81568006999987</v>
      </c>
      <c r="T13" s="800">
        <v>16249.145985040004</v>
      </c>
      <c r="U13" s="798">
        <v>0.48262161999999986</v>
      </c>
      <c r="V13" s="794">
        <v>16370.95581408</v>
      </c>
      <c r="W13" s="794">
        <v>288.73937429000006</v>
      </c>
      <c r="X13" s="794">
        <v>693.01647588999992</v>
      </c>
      <c r="Y13" s="794">
        <v>30.73670692</v>
      </c>
      <c r="Z13" s="801">
        <v>17383.9309928</v>
      </c>
      <c r="AA13" s="798">
        <v>0.1355167398399999</v>
      </c>
      <c r="AB13" s="794">
        <v>17633.579226910002</v>
      </c>
      <c r="AC13" s="794">
        <v>371.36056463999995</v>
      </c>
      <c r="AD13" s="794">
        <v>823.5109038899999</v>
      </c>
      <c r="AE13" s="794">
        <v>45.877205410000002</v>
      </c>
      <c r="AF13" s="801">
        <v>18874.463417589843</v>
      </c>
    </row>
    <row r="14" spans="2:32" s="732" customFormat="1" ht="12.75" customHeight="1" x14ac:dyDescent="0.3">
      <c r="B14" s="958" t="s">
        <v>22</v>
      </c>
      <c r="C14" s="959"/>
      <c r="D14" s="803">
        <v>26.378346029999999</v>
      </c>
      <c r="E14" s="804">
        <v>7857.5154491699996</v>
      </c>
      <c r="F14" s="805">
        <v>230.11999387</v>
      </c>
      <c r="G14" s="806" t="s">
        <v>23</v>
      </c>
      <c r="H14" s="807">
        <v>8114.0137890699998</v>
      </c>
      <c r="I14" s="714"/>
      <c r="J14" s="808">
        <v>5.1594674500000002</v>
      </c>
      <c r="K14" s="805">
        <v>8263.3183339999996</v>
      </c>
      <c r="L14" s="805">
        <v>237.315347</v>
      </c>
      <c r="M14" s="809">
        <v>0</v>
      </c>
      <c r="N14" s="810">
        <v>8505.7931484499986</v>
      </c>
      <c r="O14" s="714"/>
      <c r="P14" s="808">
        <v>1.4729499099999999</v>
      </c>
      <c r="Q14" s="805">
        <v>8646.7241821700027</v>
      </c>
      <c r="R14" s="805">
        <v>251.03262741</v>
      </c>
      <c r="S14" s="809" t="s">
        <v>23</v>
      </c>
      <c r="T14" s="810">
        <v>8899.2297594900028</v>
      </c>
      <c r="U14" s="808">
        <v>-0.85603328000000001</v>
      </c>
      <c r="V14" s="805">
        <v>9024.5933848100012</v>
      </c>
      <c r="W14" s="805">
        <v>253.25782281000002</v>
      </c>
      <c r="X14" s="805" t="s">
        <v>23</v>
      </c>
      <c r="Y14" s="805" t="s">
        <v>23</v>
      </c>
      <c r="Z14" s="811">
        <v>9276.9951743399997</v>
      </c>
      <c r="AA14" s="808">
        <v>-0.52973457016000014</v>
      </c>
      <c r="AB14" s="805">
        <v>9621.2849996900022</v>
      </c>
      <c r="AC14" s="805">
        <v>324.04868901999998</v>
      </c>
      <c r="AD14" s="805" t="s">
        <v>203</v>
      </c>
      <c r="AE14" s="805" t="s">
        <v>203</v>
      </c>
      <c r="AF14" s="811">
        <v>9944.803954139843</v>
      </c>
    </row>
    <row r="15" spans="2:32" s="732" customFormat="1" ht="12.75" customHeight="1" x14ac:dyDescent="0.3">
      <c r="B15" s="958" t="s">
        <v>24</v>
      </c>
      <c r="C15" s="959"/>
      <c r="D15" s="803">
        <v>1.64125487</v>
      </c>
      <c r="E15" s="804">
        <v>376.80745867999997</v>
      </c>
      <c r="F15" s="805">
        <v>7.4556067300000004</v>
      </c>
      <c r="G15" s="806" t="s">
        <v>23</v>
      </c>
      <c r="H15" s="807">
        <v>385.90432027999998</v>
      </c>
      <c r="I15" s="714"/>
      <c r="J15" s="808">
        <v>0.56212685000000007</v>
      </c>
      <c r="K15" s="805">
        <v>435.23354139000003</v>
      </c>
      <c r="L15" s="805">
        <v>8.6999084700000004</v>
      </c>
      <c r="M15" s="809">
        <v>0</v>
      </c>
      <c r="N15" s="810">
        <v>444.49557671000008</v>
      </c>
      <c r="O15" s="714"/>
      <c r="P15" s="808">
        <v>0.17485710999999998</v>
      </c>
      <c r="Q15" s="805">
        <v>469.39775672000007</v>
      </c>
      <c r="R15" s="805">
        <v>9.32138548</v>
      </c>
      <c r="S15" s="809" t="s">
        <v>23</v>
      </c>
      <c r="T15" s="810">
        <v>478.89399931000008</v>
      </c>
      <c r="U15" s="808" t="s">
        <v>203</v>
      </c>
      <c r="V15" s="805">
        <v>477.98617188999998</v>
      </c>
      <c r="W15" s="805">
        <v>8.5389544999999991</v>
      </c>
      <c r="X15" s="805" t="s">
        <v>23</v>
      </c>
      <c r="Y15" s="805" t="s">
        <v>23</v>
      </c>
      <c r="Z15" s="811">
        <v>486.56175100999997</v>
      </c>
      <c r="AA15" s="808" t="s">
        <v>203</v>
      </c>
      <c r="AB15" s="805">
        <v>506.11417848000008</v>
      </c>
      <c r="AC15" s="805">
        <v>11.343528840000001</v>
      </c>
      <c r="AD15" s="805" t="s">
        <v>203</v>
      </c>
      <c r="AE15" s="805" t="s">
        <v>203</v>
      </c>
      <c r="AF15" s="811">
        <v>517.4229774800001</v>
      </c>
    </row>
    <row r="16" spans="2:32" s="732" customFormat="1" ht="12.75" customHeight="1" x14ac:dyDescent="0.3">
      <c r="B16" s="958" t="s">
        <v>25</v>
      </c>
      <c r="C16" s="959"/>
      <c r="D16" s="803">
        <v>35.250932220000003</v>
      </c>
      <c r="E16" s="804">
        <v>4535.2612796900003</v>
      </c>
      <c r="F16" s="805" t="s">
        <v>23</v>
      </c>
      <c r="G16" s="806" t="s">
        <v>23</v>
      </c>
      <c r="H16" s="807">
        <v>4570.5122119100006</v>
      </c>
      <c r="I16" s="714"/>
      <c r="J16" s="812">
        <v>9.0028541599999983</v>
      </c>
      <c r="K16" s="805">
        <v>5448.8250097800001</v>
      </c>
      <c r="L16" s="805" t="s">
        <v>23</v>
      </c>
      <c r="M16" s="809">
        <v>0</v>
      </c>
      <c r="N16" s="810">
        <v>5457.8278639400005</v>
      </c>
      <c r="O16" s="714"/>
      <c r="P16" s="812">
        <v>4.2633319700000003</v>
      </c>
      <c r="Q16" s="805">
        <v>6190.3632990000006</v>
      </c>
      <c r="R16" s="813">
        <v>10.5799152</v>
      </c>
      <c r="S16" s="809" t="s">
        <v>23</v>
      </c>
      <c r="T16" s="810">
        <v>6205.2065461700004</v>
      </c>
      <c r="U16" s="812">
        <v>1.3020302799999999</v>
      </c>
      <c r="V16" s="805">
        <v>6868.3762573799995</v>
      </c>
      <c r="W16" s="813">
        <v>26.942596980000001</v>
      </c>
      <c r="X16" s="805" t="s">
        <v>23</v>
      </c>
      <c r="Y16" s="805" t="s">
        <v>23</v>
      </c>
      <c r="Z16" s="814">
        <v>6896.6208846399995</v>
      </c>
      <c r="AA16" s="815">
        <v>0.69998115000000005</v>
      </c>
      <c r="AB16" s="805">
        <v>7506.1800487399996</v>
      </c>
      <c r="AC16" s="805">
        <v>35.968346779999997</v>
      </c>
      <c r="AD16" s="805" t="s">
        <v>203</v>
      </c>
      <c r="AE16" s="805" t="s">
        <v>203</v>
      </c>
      <c r="AF16" s="811">
        <v>7542.8483766699992</v>
      </c>
    </row>
    <row r="17" spans="1:32" s="732" customFormat="1" ht="12.75" customHeight="1" x14ac:dyDescent="0.3">
      <c r="B17" s="958" t="s">
        <v>211</v>
      </c>
      <c r="C17" s="959"/>
      <c r="D17" s="803" t="s">
        <v>23</v>
      </c>
      <c r="E17" s="804" t="s">
        <v>23</v>
      </c>
      <c r="F17" s="805" t="s">
        <v>23</v>
      </c>
      <c r="G17" s="806">
        <v>293.3775685</v>
      </c>
      <c r="H17" s="807">
        <v>293.3775685</v>
      </c>
      <c r="I17" s="714"/>
      <c r="J17" s="808" t="s">
        <v>23</v>
      </c>
      <c r="K17" s="805" t="s">
        <v>23</v>
      </c>
      <c r="L17" s="805" t="s">
        <v>23</v>
      </c>
      <c r="M17" s="809">
        <v>537.89317219999987</v>
      </c>
      <c r="N17" s="810">
        <v>537.89317219999987</v>
      </c>
      <c r="O17" s="714"/>
      <c r="P17" s="808" t="s">
        <v>23</v>
      </c>
      <c r="Q17" s="805" t="s">
        <v>23</v>
      </c>
      <c r="R17" s="805" t="s">
        <v>23</v>
      </c>
      <c r="S17" s="809">
        <v>611.07010358999992</v>
      </c>
      <c r="T17" s="810">
        <v>611.07010358999992</v>
      </c>
      <c r="U17" s="808" t="s">
        <v>23</v>
      </c>
      <c r="V17" s="805" t="s">
        <v>23</v>
      </c>
      <c r="W17" s="805" t="s">
        <v>23</v>
      </c>
      <c r="X17" s="805">
        <v>636.05769905999989</v>
      </c>
      <c r="Y17" s="805">
        <v>29.440015729999999</v>
      </c>
      <c r="Z17" s="814">
        <v>665.49771478999992</v>
      </c>
      <c r="AA17" s="804" t="s">
        <v>203</v>
      </c>
      <c r="AB17" s="805" t="s">
        <v>203</v>
      </c>
      <c r="AC17" s="805" t="s">
        <v>203</v>
      </c>
      <c r="AD17" s="805">
        <v>763.50608551999994</v>
      </c>
      <c r="AE17" s="805">
        <v>43.523223610000002</v>
      </c>
      <c r="AF17" s="811">
        <v>807.02930913</v>
      </c>
    </row>
    <row r="18" spans="1:32" s="732" customFormat="1" ht="12.75" customHeight="1" x14ac:dyDescent="0.3">
      <c r="B18" s="958" t="s">
        <v>212</v>
      </c>
      <c r="C18" s="959"/>
      <c r="D18" s="803" t="s">
        <v>23</v>
      </c>
      <c r="E18" s="804" t="s">
        <v>23</v>
      </c>
      <c r="F18" s="805" t="s">
        <v>23</v>
      </c>
      <c r="G18" s="806">
        <v>31.771455209999999</v>
      </c>
      <c r="H18" s="807">
        <v>31.771455209999999</v>
      </c>
      <c r="I18" s="714"/>
      <c r="J18" s="808" t="s">
        <v>23</v>
      </c>
      <c r="K18" s="805" t="s">
        <v>23</v>
      </c>
      <c r="L18" s="805" t="s">
        <v>23</v>
      </c>
      <c r="M18" s="809">
        <v>44.966556809999993</v>
      </c>
      <c r="N18" s="810">
        <v>44.966556809999993</v>
      </c>
      <c r="O18" s="714"/>
      <c r="P18" s="808" t="s">
        <v>23</v>
      </c>
      <c r="Q18" s="805" t="s">
        <v>23</v>
      </c>
      <c r="R18" s="805" t="s">
        <v>23</v>
      </c>
      <c r="S18" s="809">
        <v>54.745576479999997</v>
      </c>
      <c r="T18" s="810">
        <v>54.745576479999997</v>
      </c>
      <c r="U18" s="808" t="s">
        <v>23</v>
      </c>
      <c r="V18" s="805" t="s">
        <v>23</v>
      </c>
      <c r="W18" s="805" t="s">
        <v>23</v>
      </c>
      <c r="X18" s="805">
        <v>56.958776829999998</v>
      </c>
      <c r="Y18" s="805">
        <v>1.29669119</v>
      </c>
      <c r="Z18" s="814">
        <v>58.255468019999995</v>
      </c>
      <c r="AA18" s="804" t="s">
        <v>203</v>
      </c>
      <c r="AB18" s="805" t="s">
        <v>203</v>
      </c>
      <c r="AC18" s="805" t="s">
        <v>203</v>
      </c>
      <c r="AD18" s="805">
        <v>60.004818370000002</v>
      </c>
      <c r="AE18" s="805">
        <v>2.3539818000000001</v>
      </c>
      <c r="AF18" s="811">
        <v>62.358800170000002</v>
      </c>
    </row>
    <row r="19" spans="1:32" s="732" customFormat="1" ht="12.75" customHeight="1" x14ac:dyDescent="0.3">
      <c r="B19" s="970"/>
      <c r="C19" s="971"/>
      <c r="D19" s="803"/>
      <c r="E19" s="804"/>
      <c r="F19" s="805"/>
      <c r="G19" s="806"/>
      <c r="H19" s="807"/>
      <c r="I19" s="714"/>
      <c r="J19" s="808"/>
      <c r="K19" s="805"/>
      <c r="L19" s="805"/>
      <c r="M19" s="809"/>
      <c r="N19" s="810"/>
      <c r="O19" s="714"/>
      <c r="P19" s="808"/>
      <c r="Q19" s="805"/>
      <c r="R19" s="805"/>
      <c r="S19" s="809"/>
      <c r="T19" s="810"/>
      <c r="U19" s="808"/>
      <c r="V19" s="805"/>
      <c r="W19" s="805"/>
      <c r="X19" s="805"/>
      <c r="Y19" s="805"/>
      <c r="Z19" s="814"/>
      <c r="AA19" s="816"/>
      <c r="AB19" s="805"/>
      <c r="AC19" s="805"/>
      <c r="AD19" s="805"/>
      <c r="AE19" s="805"/>
      <c r="AF19" s="811"/>
    </row>
    <row r="20" spans="1:32" s="699" customFormat="1" ht="12.75" customHeight="1" x14ac:dyDescent="0.3">
      <c r="B20" s="962" t="s">
        <v>84</v>
      </c>
      <c r="C20" s="963"/>
      <c r="D20" s="792">
        <v>488.60340765000001</v>
      </c>
      <c r="E20" s="793">
        <v>1221.3374224299998</v>
      </c>
      <c r="F20" s="794">
        <v>25.435675859999996</v>
      </c>
      <c r="G20" s="795">
        <v>4.7051007399999998</v>
      </c>
      <c r="H20" s="796">
        <v>1740.0816066799998</v>
      </c>
      <c r="I20" s="797"/>
      <c r="J20" s="798">
        <v>496.00994619999989</v>
      </c>
      <c r="K20" s="794">
        <v>1930.65597415</v>
      </c>
      <c r="L20" s="794">
        <v>36.255361929999999</v>
      </c>
      <c r="M20" s="799">
        <v>34.340078179999999</v>
      </c>
      <c r="N20" s="800">
        <v>2497.2613604600001</v>
      </c>
      <c r="O20" s="797"/>
      <c r="P20" s="798">
        <v>661.05073157999993</v>
      </c>
      <c r="Q20" s="794">
        <v>2878.6975512399999</v>
      </c>
      <c r="R20" s="794">
        <v>51.703882350000001</v>
      </c>
      <c r="S20" s="799">
        <v>79.967991490000003</v>
      </c>
      <c r="T20" s="800">
        <v>3671.42015666</v>
      </c>
      <c r="U20" s="798">
        <v>1109.38826055</v>
      </c>
      <c r="V20" s="794">
        <v>4418.2252973300001</v>
      </c>
      <c r="W20" s="794">
        <v>77.998993979999995</v>
      </c>
      <c r="X20" s="794">
        <v>107.89858788000001</v>
      </c>
      <c r="Y20" s="794">
        <v>1.2716820900000001</v>
      </c>
      <c r="Z20" s="817">
        <v>5714.7828218300001</v>
      </c>
      <c r="AA20" s="818">
        <v>428.47387460999994</v>
      </c>
      <c r="AB20" s="794">
        <v>4036.1508735500001</v>
      </c>
      <c r="AC20" s="794">
        <v>69.764501140000007</v>
      </c>
      <c r="AD20" s="794">
        <v>152.30368055</v>
      </c>
      <c r="AE20" s="794">
        <v>3.3960339899999998</v>
      </c>
      <c r="AF20" s="801">
        <v>4690.0889638400004</v>
      </c>
    </row>
    <row r="21" spans="1:32" s="699" customFormat="1" ht="12.75" customHeight="1" x14ac:dyDescent="0.3">
      <c r="B21" s="966"/>
      <c r="C21" s="967"/>
      <c r="D21" s="792"/>
      <c r="E21" s="819"/>
      <c r="F21" s="794"/>
      <c r="G21" s="795"/>
      <c r="H21" s="796"/>
      <c r="I21" s="797"/>
      <c r="J21" s="798"/>
      <c r="K21" s="18"/>
      <c r="L21" s="794"/>
      <c r="M21" s="799"/>
      <c r="N21" s="800"/>
      <c r="O21" s="797"/>
      <c r="P21" s="798"/>
      <c r="Q21" s="18"/>
      <c r="R21" s="794"/>
      <c r="S21" s="799"/>
      <c r="T21" s="800"/>
      <c r="U21" s="798"/>
      <c r="V21" s="18"/>
      <c r="W21" s="794"/>
      <c r="X21" s="18"/>
      <c r="Y21" s="794"/>
      <c r="Z21" s="801"/>
      <c r="AA21" s="798"/>
      <c r="AB21" s="18"/>
      <c r="AC21" s="794"/>
      <c r="AD21" s="18"/>
      <c r="AE21" s="794"/>
      <c r="AF21" s="801"/>
    </row>
    <row r="22" spans="1:32" s="699" customFormat="1" ht="12.75" customHeight="1" x14ac:dyDescent="0.3">
      <c r="B22" s="962" t="s">
        <v>26</v>
      </c>
      <c r="C22" s="963"/>
      <c r="D22" s="792" t="s">
        <v>203</v>
      </c>
      <c r="E22" s="793" t="s">
        <v>203</v>
      </c>
      <c r="F22" s="794" t="s">
        <v>203</v>
      </c>
      <c r="G22" s="795" t="s">
        <v>203</v>
      </c>
      <c r="H22" s="796" t="s">
        <v>203</v>
      </c>
      <c r="I22" s="797"/>
      <c r="J22" s="798" t="s">
        <v>203</v>
      </c>
      <c r="K22" s="794" t="s">
        <v>203</v>
      </c>
      <c r="L22" s="794" t="s">
        <v>203</v>
      </c>
      <c r="M22" s="799" t="s">
        <v>203</v>
      </c>
      <c r="N22" s="800" t="s">
        <v>203</v>
      </c>
      <c r="O22" s="797"/>
      <c r="P22" s="798" t="s">
        <v>203</v>
      </c>
      <c r="Q22" s="794" t="s">
        <v>203</v>
      </c>
      <c r="R22" s="794" t="s">
        <v>203</v>
      </c>
      <c r="S22" s="799" t="s">
        <v>203</v>
      </c>
      <c r="T22" s="800" t="s">
        <v>203</v>
      </c>
      <c r="U22" s="798" t="s">
        <v>203</v>
      </c>
      <c r="V22" s="794" t="s">
        <v>203</v>
      </c>
      <c r="W22" s="794" t="s">
        <v>203</v>
      </c>
      <c r="X22" s="794" t="s">
        <v>203</v>
      </c>
      <c r="Y22" s="794" t="s">
        <v>203</v>
      </c>
      <c r="Z22" s="801" t="s">
        <v>203</v>
      </c>
      <c r="AA22" s="798" t="s">
        <v>203</v>
      </c>
      <c r="AB22" s="794" t="s">
        <v>203</v>
      </c>
      <c r="AC22" s="794" t="s">
        <v>203</v>
      </c>
      <c r="AD22" s="794" t="s">
        <v>203</v>
      </c>
      <c r="AE22" s="805" t="s">
        <v>203</v>
      </c>
      <c r="AF22" s="801" t="s">
        <v>203</v>
      </c>
    </row>
    <row r="23" spans="1:32" s="699" customFormat="1" ht="12.75" customHeight="1" x14ac:dyDescent="0.3">
      <c r="B23" s="966"/>
      <c r="C23" s="967"/>
      <c r="D23" s="792"/>
      <c r="E23" s="793"/>
      <c r="F23" s="794"/>
      <c r="G23" s="795"/>
      <c r="H23" s="796"/>
      <c r="I23" s="797"/>
      <c r="J23" s="798"/>
      <c r="K23" s="794"/>
      <c r="L23" s="794"/>
      <c r="M23" s="799"/>
      <c r="N23" s="800"/>
      <c r="O23" s="797"/>
      <c r="P23" s="798"/>
      <c r="Q23" s="794"/>
      <c r="R23" s="794"/>
      <c r="S23" s="799"/>
      <c r="T23" s="800"/>
      <c r="U23" s="798"/>
      <c r="V23" s="794"/>
      <c r="W23" s="794"/>
      <c r="X23" s="794"/>
      <c r="Y23" s="794"/>
      <c r="Z23" s="801"/>
      <c r="AA23" s="798"/>
      <c r="AB23" s="794"/>
      <c r="AC23" s="794"/>
      <c r="AD23" s="794"/>
      <c r="AE23" s="805"/>
      <c r="AF23" s="801"/>
    </row>
    <row r="24" spans="1:32" s="699" customFormat="1" ht="12.75" customHeight="1" x14ac:dyDescent="0.3">
      <c r="B24" s="962" t="s">
        <v>27</v>
      </c>
      <c r="C24" s="963"/>
      <c r="D24" s="792" t="s">
        <v>203</v>
      </c>
      <c r="E24" s="793" t="s">
        <v>203</v>
      </c>
      <c r="F24" s="794" t="s">
        <v>203</v>
      </c>
      <c r="G24" s="795" t="s">
        <v>203</v>
      </c>
      <c r="H24" s="796" t="s">
        <v>203</v>
      </c>
      <c r="I24" s="797"/>
      <c r="J24" s="798">
        <v>5.9467000000000006E-2</v>
      </c>
      <c r="K24" s="794" t="s">
        <v>203</v>
      </c>
      <c r="L24" s="794" t="s">
        <v>203</v>
      </c>
      <c r="M24" s="799" t="s">
        <v>203</v>
      </c>
      <c r="N24" s="800" t="s">
        <v>203</v>
      </c>
      <c r="O24" s="797"/>
      <c r="P24" s="798">
        <v>-0.75589998999999986</v>
      </c>
      <c r="Q24" s="794">
        <v>0.37968627000000005</v>
      </c>
      <c r="R24" s="794">
        <v>0.15254807000000001</v>
      </c>
      <c r="S24" s="799" t="s">
        <v>203</v>
      </c>
      <c r="T24" s="800">
        <v>-0.2236656499999998</v>
      </c>
      <c r="U24" s="798">
        <v>-3.5068458900000006</v>
      </c>
      <c r="V24" s="794">
        <v>1.9012320100000002</v>
      </c>
      <c r="W24" s="794">
        <v>0.77421260999999986</v>
      </c>
      <c r="X24" s="794" t="s">
        <v>203</v>
      </c>
      <c r="Y24" s="794" t="s">
        <v>203</v>
      </c>
      <c r="Z24" s="801">
        <v>-0.83140127000000053</v>
      </c>
      <c r="AA24" s="798">
        <v>-3.3445140899999997</v>
      </c>
      <c r="AB24" s="794">
        <v>1.9664368800000001</v>
      </c>
      <c r="AC24" s="794">
        <v>0.69967456999999988</v>
      </c>
      <c r="AD24" s="794" t="s">
        <v>203</v>
      </c>
      <c r="AE24" s="805" t="s">
        <v>203</v>
      </c>
      <c r="AF24" s="801">
        <v>-0.67840263999999972</v>
      </c>
    </row>
    <row r="25" spans="1:32" s="699" customFormat="1" ht="12.75" customHeight="1" x14ac:dyDescent="0.3">
      <c r="B25" s="960"/>
      <c r="C25" s="961"/>
      <c r="D25" s="820"/>
      <c r="E25" s="821"/>
      <c r="F25" s="822"/>
      <c r="G25" s="823"/>
      <c r="H25" s="824"/>
      <c r="I25" s="825"/>
      <c r="J25" s="826"/>
      <c r="K25" s="822"/>
      <c r="L25" s="822"/>
      <c r="M25" s="827"/>
      <c r="N25" s="828"/>
      <c r="O25" s="825"/>
      <c r="P25" s="826"/>
      <c r="Q25" s="822"/>
      <c r="R25" s="822"/>
      <c r="S25" s="827"/>
      <c r="T25" s="828"/>
      <c r="U25" s="826"/>
      <c r="V25" s="822"/>
      <c r="W25" s="822"/>
      <c r="X25" s="822"/>
      <c r="Y25" s="822"/>
      <c r="Z25" s="829"/>
      <c r="AA25" s="826"/>
      <c r="AB25" s="822"/>
      <c r="AC25" s="822"/>
      <c r="AD25" s="822"/>
      <c r="AE25" s="822"/>
      <c r="AF25" s="829"/>
    </row>
    <row r="26" spans="1:32" s="699" customFormat="1" ht="12.75" customHeight="1" x14ac:dyDescent="0.3">
      <c r="B26" s="962" t="s">
        <v>28</v>
      </c>
      <c r="C26" s="963"/>
      <c r="D26" s="792"/>
      <c r="E26" s="793"/>
      <c r="F26" s="794"/>
      <c r="G26" s="795"/>
      <c r="H26" s="796"/>
      <c r="I26" s="797"/>
      <c r="J26" s="798"/>
      <c r="K26" s="794"/>
      <c r="L26" s="794"/>
      <c r="M26" s="799"/>
      <c r="N26" s="800"/>
      <c r="O26" s="797"/>
      <c r="P26" s="798"/>
      <c r="Q26" s="794"/>
      <c r="R26" s="794"/>
      <c r="S26" s="799"/>
      <c r="T26" s="800"/>
      <c r="U26" s="798"/>
      <c r="V26" s="794"/>
      <c r="W26" s="794"/>
      <c r="X26" s="794"/>
      <c r="Y26" s="794"/>
      <c r="Z26" s="801"/>
      <c r="AA26" s="798"/>
      <c r="AB26" s="794"/>
      <c r="AC26" s="794"/>
      <c r="AD26" s="794"/>
      <c r="AE26" s="794"/>
      <c r="AF26" s="801"/>
    </row>
    <row r="27" spans="1:32" s="699" customFormat="1" ht="12.75" customHeight="1" x14ac:dyDescent="0.3">
      <c r="B27" s="964" t="s">
        <v>83</v>
      </c>
      <c r="C27" s="965"/>
      <c r="D27" s="792">
        <v>1872.3237216399998</v>
      </c>
      <c r="E27" s="793">
        <v>139.91481852999999</v>
      </c>
      <c r="F27" s="794">
        <v>2.1255947500000003</v>
      </c>
      <c r="G27" s="795">
        <v>1.4774151499999997</v>
      </c>
      <c r="H27" s="796">
        <v>2015.8415500699998</v>
      </c>
      <c r="I27" s="797" t="s">
        <v>209</v>
      </c>
      <c r="J27" s="798">
        <v>2034.2481981099997</v>
      </c>
      <c r="K27" s="794">
        <v>289.65734730000003</v>
      </c>
      <c r="L27" s="794">
        <v>10.49634947</v>
      </c>
      <c r="M27" s="799">
        <v>4.94658278</v>
      </c>
      <c r="N27" s="800">
        <v>2339.3484776599998</v>
      </c>
      <c r="O27" s="797" t="s">
        <v>209</v>
      </c>
      <c r="P27" s="798">
        <v>2110.1323018899998</v>
      </c>
      <c r="Q27" s="794">
        <v>386.86944391999992</v>
      </c>
      <c r="R27" s="794">
        <v>18.580509119999999</v>
      </c>
      <c r="S27" s="799">
        <v>10.346267529999999</v>
      </c>
      <c r="T27" s="800">
        <v>2525.9285224599994</v>
      </c>
      <c r="U27" s="798">
        <v>3944.6175628999999</v>
      </c>
      <c r="V27" s="794">
        <v>749.6755398900001</v>
      </c>
      <c r="W27" s="794">
        <v>45.551659450000002</v>
      </c>
      <c r="X27" s="794">
        <v>38.587452489999997</v>
      </c>
      <c r="Y27" s="794">
        <v>0.18168359000000003</v>
      </c>
      <c r="Z27" s="801">
        <v>4778.6138983200008</v>
      </c>
      <c r="AA27" s="798">
        <v>2197.2430545100001</v>
      </c>
      <c r="AB27" s="794">
        <v>705.63157794999995</v>
      </c>
      <c r="AC27" s="794">
        <v>35.742502020000003</v>
      </c>
      <c r="AD27" s="794">
        <v>70.091835770000003</v>
      </c>
      <c r="AE27" s="794">
        <v>0.38903587000000001</v>
      </c>
      <c r="AF27" s="801">
        <v>3009.0980061200003</v>
      </c>
    </row>
    <row r="28" spans="1:32" s="732" customFormat="1" ht="12.75" customHeight="1" x14ac:dyDescent="0.3">
      <c r="B28" s="958" t="s">
        <v>29</v>
      </c>
      <c r="C28" s="959"/>
      <c r="D28" s="803">
        <v>244.78387170999997</v>
      </c>
      <c r="E28" s="804">
        <v>140.39990899999998</v>
      </c>
      <c r="F28" s="805">
        <v>2.2580379100000001</v>
      </c>
      <c r="G28" s="806">
        <v>1.4793656299999998</v>
      </c>
      <c r="H28" s="807">
        <v>388.92118424999995</v>
      </c>
      <c r="I28" s="830"/>
      <c r="J28" s="808">
        <v>254.48849235</v>
      </c>
      <c r="K28" s="805">
        <v>223.72118431000001</v>
      </c>
      <c r="L28" s="805">
        <v>3.82386128</v>
      </c>
      <c r="M28" s="809">
        <v>4.9471296899999997</v>
      </c>
      <c r="N28" s="810">
        <v>486.98066763000003</v>
      </c>
      <c r="O28" s="830"/>
      <c r="P28" s="808">
        <v>266.64045685999997</v>
      </c>
      <c r="Q28" s="805">
        <v>233.84838147999997</v>
      </c>
      <c r="R28" s="805">
        <v>3.95186612</v>
      </c>
      <c r="S28" s="809">
        <v>10.357293139999999</v>
      </c>
      <c r="T28" s="810">
        <v>514.79799759999992</v>
      </c>
      <c r="U28" s="808">
        <v>295.96714150999998</v>
      </c>
      <c r="V28" s="805">
        <v>253.03621633</v>
      </c>
      <c r="W28" s="805">
        <v>4.8603759600000007</v>
      </c>
      <c r="X28" s="805">
        <v>19.377107169999999</v>
      </c>
      <c r="Y28" s="805">
        <v>0.17731831000000003</v>
      </c>
      <c r="Z28" s="811">
        <v>573.41815928000017</v>
      </c>
      <c r="AA28" s="808">
        <v>252.01438061999997</v>
      </c>
      <c r="AB28" s="805">
        <v>228.13411184999998</v>
      </c>
      <c r="AC28" s="805">
        <v>4.5732371299999999</v>
      </c>
      <c r="AD28" s="805">
        <v>25.20413812</v>
      </c>
      <c r="AE28" s="805">
        <v>0.29594639</v>
      </c>
      <c r="AF28" s="811">
        <v>510.22181410999991</v>
      </c>
    </row>
    <row r="29" spans="1:32" s="831" customFormat="1" ht="12.75" customHeight="1" x14ac:dyDescent="0.3">
      <c r="B29" s="978" t="s">
        <v>91</v>
      </c>
      <c r="C29" s="979"/>
      <c r="D29" s="728">
        <v>173.87437331000001</v>
      </c>
      <c r="E29" s="725">
        <v>139.4854914</v>
      </c>
      <c r="F29" s="832">
        <v>2.2175304299999996</v>
      </c>
      <c r="G29" s="729">
        <v>1.4727656299999998</v>
      </c>
      <c r="H29" s="730">
        <v>317.05016077000005</v>
      </c>
      <c r="I29" s="714"/>
      <c r="J29" s="728">
        <v>178.13327016999997</v>
      </c>
      <c r="K29" s="725">
        <v>213.02560695999998</v>
      </c>
      <c r="L29" s="832">
        <v>3.6627192599999998</v>
      </c>
      <c r="M29" s="729">
        <v>4.4068498299999996</v>
      </c>
      <c r="N29" s="730">
        <v>399.22844621999997</v>
      </c>
      <c r="O29" s="714"/>
      <c r="P29" s="728">
        <v>150.92807345000003</v>
      </c>
      <c r="Q29" s="725">
        <v>207.36963123000001</v>
      </c>
      <c r="R29" s="832">
        <v>3.5222844899999997</v>
      </c>
      <c r="S29" s="729">
        <v>8.4932008200000002</v>
      </c>
      <c r="T29" s="730">
        <v>370.31318999000007</v>
      </c>
      <c r="U29" s="728">
        <v>152.27918357000001</v>
      </c>
      <c r="V29" s="725">
        <v>222.41550178999998</v>
      </c>
      <c r="W29" s="832">
        <v>4.2258634399999995</v>
      </c>
      <c r="X29" s="725">
        <v>16.43767274</v>
      </c>
      <c r="Y29" s="832">
        <v>0.10209095999999999</v>
      </c>
      <c r="Z29" s="731">
        <v>395.46031249999999</v>
      </c>
      <c r="AA29" s="728">
        <v>137.24302234999999</v>
      </c>
      <c r="AB29" s="725">
        <v>203.16481637999999</v>
      </c>
      <c r="AC29" s="832">
        <v>3.83522227</v>
      </c>
      <c r="AD29" s="725">
        <v>22.016168359999998</v>
      </c>
      <c r="AE29" s="832">
        <v>0.18231441000000001</v>
      </c>
      <c r="AF29" s="731">
        <v>366.44154376999995</v>
      </c>
    </row>
    <row r="30" spans="1:32" s="732" customFormat="1" ht="12.75" customHeight="1" x14ac:dyDescent="0.3">
      <c r="B30" s="705"/>
      <c r="C30" s="706"/>
      <c r="D30" s="728"/>
      <c r="E30" s="725"/>
      <c r="F30" s="832"/>
      <c r="G30" s="729"/>
      <c r="H30" s="730"/>
      <c r="I30" s="714"/>
      <c r="J30" s="808"/>
      <c r="K30" s="805"/>
      <c r="L30" s="833"/>
      <c r="M30" s="809"/>
      <c r="N30" s="810"/>
      <c r="O30" s="714"/>
      <c r="P30" s="808"/>
      <c r="Q30" s="805"/>
      <c r="R30" s="833"/>
      <c r="S30" s="809"/>
      <c r="T30" s="810"/>
      <c r="U30" s="808"/>
      <c r="V30" s="805"/>
      <c r="W30" s="833"/>
      <c r="X30" s="805"/>
      <c r="Y30" s="833"/>
      <c r="Z30" s="811"/>
      <c r="AA30" s="808"/>
      <c r="AB30" s="805"/>
      <c r="AC30" s="833"/>
      <c r="AD30" s="805"/>
      <c r="AE30" s="833"/>
      <c r="AF30" s="811"/>
    </row>
    <row r="31" spans="1:32" s="835" customFormat="1" ht="12.75" customHeight="1" x14ac:dyDescent="0.3">
      <c r="A31" s="732"/>
      <c r="B31" s="958" t="s">
        <v>302</v>
      </c>
      <c r="C31" s="959"/>
      <c r="D31" s="792">
        <v>1686.03087366</v>
      </c>
      <c r="E31" s="793">
        <v>8.9243859999999994E-2</v>
      </c>
      <c r="F31" s="794" t="s">
        <v>203</v>
      </c>
      <c r="G31" s="795" t="s">
        <v>203</v>
      </c>
      <c r="H31" s="796">
        <v>1686.1321198999999</v>
      </c>
      <c r="I31" s="834" t="s">
        <v>209</v>
      </c>
      <c r="J31" s="798">
        <v>1841.0316541299997</v>
      </c>
      <c r="K31" s="794">
        <v>67.541514189999987</v>
      </c>
      <c r="L31" s="794">
        <v>7.1984644299999996</v>
      </c>
      <c r="M31" s="799" t="s">
        <v>203</v>
      </c>
      <c r="N31" s="800">
        <v>1915.7716327499998</v>
      </c>
      <c r="O31" s="834" t="s">
        <v>209</v>
      </c>
      <c r="P31" s="798">
        <v>1900.2169858799998</v>
      </c>
      <c r="Q31" s="794">
        <v>156.82490877999999</v>
      </c>
      <c r="R31" s="794">
        <v>15.565965370000001</v>
      </c>
      <c r="S31" s="799" t="s">
        <v>203</v>
      </c>
      <c r="T31" s="800">
        <v>2072.6078600299998</v>
      </c>
      <c r="U31" s="798">
        <v>3701.0834716299996</v>
      </c>
      <c r="V31" s="794">
        <v>501.44327111000007</v>
      </c>
      <c r="W31" s="794">
        <v>41.633221840000004</v>
      </c>
      <c r="X31" s="794">
        <v>19.42258421</v>
      </c>
      <c r="Y31" s="794" t="s">
        <v>203</v>
      </c>
      <c r="Z31" s="801">
        <v>4263.5869140699997</v>
      </c>
      <c r="AA31" s="798">
        <v>1973.23563076</v>
      </c>
      <c r="AB31" s="794">
        <v>482.09567018999991</v>
      </c>
      <c r="AC31" s="794">
        <v>31.812938320000001</v>
      </c>
      <c r="AD31" s="794">
        <v>45.27425341</v>
      </c>
      <c r="AE31" s="794">
        <v>9.3089480000000002E-2</v>
      </c>
      <c r="AF31" s="801">
        <v>2532.5115821599993</v>
      </c>
    </row>
    <row r="32" spans="1:32" s="831" customFormat="1" ht="12.75" customHeight="1" x14ac:dyDescent="0.3">
      <c r="B32" s="978" t="s">
        <v>30</v>
      </c>
      <c r="C32" s="979"/>
      <c r="D32" s="723">
        <v>1558.9745363300001</v>
      </c>
      <c r="E32" s="724" t="s">
        <v>203</v>
      </c>
      <c r="F32" s="794" t="s">
        <v>203</v>
      </c>
      <c r="G32" s="795" t="s">
        <v>203</v>
      </c>
      <c r="H32" s="727">
        <v>1558.97568957</v>
      </c>
      <c r="I32" s="714"/>
      <c r="J32" s="728">
        <v>1715.7319626599997</v>
      </c>
      <c r="K32" s="725">
        <v>65.723016179999988</v>
      </c>
      <c r="L32" s="725">
        <v>6.8688566399999997</v>
      </c>
      <c r="M32" s="799" t="s">
        <v>203</v>
      </c>
      <c r="N32" s="730">
        <v>1788.3238354799998</v>
      </c>
      <c r="O32" s="714"/>
      <c r="P32" s="728">
        <v>1767.3860680199998</v>
      </c>
      <c r="Q32" s="725">
        <v>150.73329887</v>
      </c>
      <c r="R32" s="725">
        <v>14.599113340000001</v>
      </c>
      <c r="S32" s="799" t="s">
        <v>203</v>
      </c>
      <c r="T32" s="730">
        <v>1932.7184802299998</v>
      </c>
      <c r="U32" s="728">
        <v>3543.9377066099996</v>
      </c>
      <c r="V32" s="725">
        <v>489.82734118000008</v>
      </c>
      <c r="W32" s="725">
        <v>39.788927440000002</v>
      </c>
      <c r="X32" s="725">
        <v>19.42258421</v>
      </c>
      <c r="Y32" s="794" t="s">
        <v>203</v>
      </c>
      <c r="Z32" s="731">
        <v>4092.9809247199996</v>
      </c>
      <c r="AA32" s="728">
        <v>1776.6714016200001</v>
      </c>
      <c r="AB32" s="725">
        <v>457.72354611999992</v>
      </c>
      <c r="AC32" s="725">
        <v>28.282243640000001</v>
      </c>
      <c r="AD32" s="725">
        <v>43.205436210000002</v>
      </c>
      <c r="AE32" s="725">
        <v>9.2950680000000008E-2</v>
      </c>
      <c r="AF32" s="731">
        <v>2305.9755782699999</v>
      </c>
    </row>
    <row r="33" spans="2:32" s="831" customFormat="1" ht="12.75" customHeight="1" x14ac:dyDescent="0.3">
      <c r="B33" s="978" t="s">
        <v>31</v>
      </c>
      <c r="C33" s="979"/>
      <c r="D33" s="723">
        <v>127.05633733000002</v>
      </c>
      <c r="E33" s="724">
        <v>8.9211449999999998E-2</v>
      </c>
      <c r="F33" s="794" t="s">
        <v>203</v>
      </c>
      <c r="G33" s="795" t="s">
        <v>203</v>
      </c>
      <c r="H33" s="727">
        <v>127.15643033000001</v>
      </c>
      <c r="I33" s="714" t="s">
        <v>209</v>
      </c>
      <c r="J33" s="728">
        <v>125.29969146999998</v>
      </c>
      <c r="K33" s="725">
        <v>1.8184980099999999</v>
      </c>
      <c r="L33" s="725">
        <v>0.32960779000000001</v>
      </c>
      <c r="M33" s="799" t="s">
        <v>203</v>
      </c>
      <c r="N33" s="730">
        <v>127.44779726999998</v>
      </c>
      <c r="O33" s="714" t="s">
        <v>209</v>
      </c>
      <c r="P33" s="728">
        <v>132.83091786</v>
      </c>
      <c r="Q33" s="725">
        <v>6.0916099100000007</v>
      </c>
      <c r="R33" s="725">
        <v>0.96685203000000008</v>
      </c>
      <c r="S33" s="799" t="s">
        <v>203</v>
      </c>
      <c r="T33" s="730">
        <v>139.8893798</v>
      </c>
      <c r="U33" s="728">
        <v>157.14576502000003</v>
      </c>
      <c r="V33" s="725">
        <v>11.615929929999998</v>
      </c>
      <c r="W33" s="725">
        <v>1.8442943999999999</v>
      </c>
      <c r="X33" s="725" t="s">
        <v>203</v>
      </c>
      <c r="Y33" s="794" t="s">
        <v>203</v>
      </c>
      <c r="Z33" s="731">
        <v>170.60598935000002</v>
      </c>
      <c r="AA33" s="728">
        <v>196.56422914000001</v>
      </c>
      <c r="AB33" s="725">
        <v>24.372124069999998</v>
      </c>
      <c r="AC33" s="725">
        <v>3.5306946799999999</v>
      </c>
      <c r="AD33" s="725">
        <v>2.0688171999999998</v>
      </c>
      <c r="AE33" s="725" t="s">
        <v>203</v>
      </c>
      <c r="AF33" s="731">
        <v>226.53600389000002</v>
      </c>
    </row>
    <row r="34" spans="2:32" s="831" customFormat="1" ht="12.75" customHeight="1" x14ac:dyDescent="0.3">
      <c r="B34" s="705"/>
      <c r="C34" s="706"/>
      <c r="D34" s="723"/>
      <c r="E34" s="724"/>
      <c r="F34" s="725"/>
      <c r="G34" s="726"/>
      <c r="H34" s="727"/>
      <c r="I34" s="714"/>
      <c r="J34" s="808"/>
      <c r="K34" s="805"/>
      <c r="L34" s="805"/>
      <c r="M34" s="799"/>
      <c r="N34" s="810"/>
      <c r="O34" s="714"/>
      <c r="P34" s="808"/>
      <c r="Q34" s="805"/>
      <c r="R34" s="805"/>
      <c r="S34" s="809"/>
      <c r="T34" s="810"/>
      <c r="U34" s="808"/>
      <c r="V34" s="805"/>
      <c r="W34" s="805"/>
      <c r="X34" s="805"/>
      <c r="Y34" s="805"/>
      <c r="Z34" s="811"/>
      <c r="AA34" s="808"/>
      <c r="AB34" s="805"/>
      <c r="AC34" s="805"/>
      <c r="AD34" s="805"/>
      <c r="AE34" s="805"/>
      <c r="AF34" s="811"/>
    </row>
    <row r="35" spans="2:32" s="732" customFormat="1" ht="12.75" customHeight="1" x14ac:dyDescent="0.3">
      <c r="B35" s="958" t="s">
        <v>32</v>
      </c>
      <c r="C35" s="959"/>
      <c r="D35" s="803">
        <v>-58.491023729999995</v>
      </c>
      <c r="E35" s="804">
        <v>-0.57433433</v>
      </c>
      <c r="F35" s="805">
        <v>-0.14444553999999998</v>
      </c>
      <c r="G35" s="806" t="s">
        <v>203</v>
      </c>
      <c r="H35" s="807">
        <v>-59.211754079999992</v>
      </c>
      <c r="I35" s="830"/>
      <c r="J35" s="808">
        <v>-61.271948370000004</v>
      </c>
      <c r="K35" s="805">
        <v>-1.6053512000000001</v>
      </c>
      <c r="L35" s="805">
        <v>-0.52597623999999998</v>
      </c>
      <c r="M35" s="799" t="s">
        <v>203</v>
      </c>
      <c r="N35" s="810">
        <v>-63.403822720000001</v>
      </c>
      <c r="O35" s="830"/>
      <c r="P35" s="808">
        <v>-56.725140850000003</v>
      </c>
      <c r="Q35" s="805">
        <v>-3.8038463400000002</v>
      </c>
      <c r="R35" s="805">
        <v>-0.93732237000000007</v>
      </c>
      <c r="S35" s="809" t="s">
        <v>203</v>
      </c>
      <c r="T35" s="810">
        <v>-61.477335169999996</v>
      </c>
      <c r="U35" s="808">
        <v>-52.43305024</v>
      </c>
      <c r="V35" s="805">
        <v>-4.8039475500000002</v>
      </c>
      <c r="W35" s="805">
        <v>-0.94193835000000004</v>
      </c>
      <c r="X35" s="805">
        <v>-0.21223889000000001</v>
      </c>
      <c r="Y35" s="805" t="s">
        <v>203</v>
      </c>
      <c r="Z35" s="811">
        <v>-58.391175030000007</v>
      </c>
      <c r="AA35" s="808">
        <v>-28.006956870000003</v>
      </c>
      <c r="AB35" s="805">
        <v>-4.5982040899999994</v>
      </c>
      <c r="AC35" s="805">
        <v>-0.6436734300000001</v>
      </c>
      <c r="AD35" s="805">
        <v>-0.38655576000000003</v>
      </c>
      <c r="AE35" s="805" t="s">
        <v>203</v>
      </c>
      <c r="AF35" s="811">
        <v>-33.635390150000006</v>
      </c>
    </row>
    <row r="36" spans="2:32" s="732" customFormat="1" ht="12.75" customHeight="1" x14ac:dyDescent="0.3">
      <c r="B36" s="958"/>
      <c r="C36" s="959"/>
      <c r="D36" s="803"/>
      <c r="E36" s="804"/>
      <c r="F36" s="805"/>
      <c r="G36" s="806"/>
      <c r="H36" s="807"/>
      <c r="I36" s="714"/>
      <c r="J36" s="808"/>
      <c r="K36" s="805"/>
      <c r="L36" s="805"/>
      <c r="M36" s="809"/>
      <c r="N36" s="810"/>
      <c r="O36" s="714"/>
      <c r="P36" s="808"/>
      <c r="Q36" s="805"/>
      <c r="R36" s="805"/>
      <c r="S36" s="809"/>
      <c r="T36" s="810"/>
      <c r="U36" s="808"/>
      <c r="V36" s="805"/>
      <c r="W36" s="805"/>
      <c r="X36" s="805"/>
      <c r="Y36" s="805"/>
      <c r="Z36" s="811"/>
      <c r="AA36" s="808"/>
      <c r="AB36" s="805"/>
      <c r="AC36" s="805"/>
      <c r="AD36" s="805"/>
      <c r="AE36" s="805"/>
      <c r="AF36" s="811"/>
    </row>
    <row r="37" spans="2:32" s="699" customFormat="1" ht="12.75" customHeight="1" x14ac:dyDescent="0.3">
      <c r="B37" s="962" t="s">
        <v>33</v>
      </c>
      <c r="C37" s="963"/>
      <c r="D37" s="792"/>
      <c r="E37" s="793"/>
      <c r="F37" s="794"/>
      <c r="G37" s="795"/>
      <c r="H37" s="796"/>
      <c r="I37" s="797"/>
      <c r="J37" s="798"/>
      <c r="K37" s="794"/>
      <c r="L37" s="794"/>
      <c r="M37" s="799"/>
      <c r="N37" s="800"/>
      <c r="O37" s="797"/>
      <c r="P37" s="798"/>
      <c r="Q37" s="794"/>
      <c r="R37" s="794"/>
      <c r="S37" s="799"/>
      <c r="T37" s="800"/>
      <c r="U37" s="798" t="s">
        <v>203</v>
      </c>
      <c r="V37" s="794" t="s">
        <v>203</v>
      </c>
      <c r="W37" s="794" t="s">
        <v>203</v>
      </c>
      <c r="X37" s="794" t="s">
        <v>203</v>
      </c>
      <c r="Y37" s="794" t="s">
        <v>203</v>
      </c>
      <c r="Z37" s="801" t="s">
        <v>203</v>
      </c>
      <c r="AA37" s="798" t="s">
        <v>203</v>
      </c>
      <c r="AB37" s="794" t="s">
        <v>203</v>
      </c>
      <c r="AC37" s="794" t="s">
        <v>203</v>
      </c>
      <c r="AD37" s="794" t="s">
        <v>203</v>
      </c>
      <c r="AE37" s="794" t="s">
        <v>203</v>
      </c>
      <c r="AF37" s="801" t="s">
        <v>203</v>
      </c>
    </row>
    <row r="38" spans="2:32" s="699" customFormat="1" ht="12.75" customHeight="1" x14ac:dyDescent="0.3">
      <c r="B38" s="962" t="s">
        <v>34</v>
      </c>
      <c r="C38" s="963"/>
      <c r="D38" s="792">
        <v>-0.3670003</v>
      </c>
      <c r="E38" s="793" t="s">
        <v>23</v>
      </c>
      <c r="F38" s="794" t="s">
        <v>23</v>
      </c>
      <c r="G38" s="795" t="s">
        <v>23</v>
      </c>
      <c r="H38" s="796">
        <v>-0.3670003</v>
      </c>
      <c r="I38" s="797"/>
      <c r="J38" s="798" t="s">
        <v>203</v>
      </c>
      <c r="K38" s="794" t="s">
        <v>203</v>
      </c>
      <c r="L38" s="794" t="s">
        <v>203</v>
      </c>
      <c r="M38" s="799" t="s">
        <v>203</v>
      </c>
      <c r="N38" s="800" t="s">
        <v>203</v>
      </c>
      <c r="O38" s="797"/>
      <c r="P38" s="798" t="s">
        <v>203</v>
      </c>
      <c r="Q38" s="794" t="s">
        <v>203</v>
      </c>
      <c r="R38" s="794" t="s">
        <v>203</v>
      </c>
      <c r="S38" s="799" t="s">
        <v>203</v>
      </c>
      <c r="T38" s="800" t="s">
        <v>203</v>
      </c>
      <c r="U38" s="798"/>
      <c r="V38" s="794"/>
      <c r="W38" s="794"/>
      <c r="X38" s="794"/>
      <c r="Y38" s="794"/>
      <c r="Z38" s="801"/>
      <c r="AA38" s="798"/>
      <c r="AB38" s="794"/>
      <c r="AC38" s="794"/>
      <c r="AD38" s="794"/>
      <c r="AE38" s="794"/>
      <c r="AF38" s="801"/>
    </row>
    <row r="39" spans="2:32" s="699" customFormat="1" ht="12.75" customHeight="1" x14ac:dyDescent="0.3">
      <c r="B39" s="966"/>
      <c r="C39" s="967"/>
      <c r="D39" s="792"/>
      <c r="E39" s="793"/>
      <c r="F39" s="794"/>
      <c r="G39" s="795"/>
      <c r="H39" s="796"/>
      <c r="I39" s="797"/>
      <c r="J39" s="798"/>
      <c r="K39" s="794"/>
      <c r="L39" s="794"/>
      <c r="M39" s="799"/>
      <c r="N39" s="800"/>
      <c r="O39" s="797"/>
      <c r="P39" s="798"/>
      <c r="Q39" s="794"/>
      <c r="R39" s="794"/>
      <c r="S39" s="799"/>
      <c r="T39" s="800"/>
      <c r="U39" s="798"/>
      <c r="V39" s="794"/>
      <c r="W39" s="794"/>
      <c r="X39" s="794"/>
      <c r="Y39" s="794"/>
      <c r="Z39" s="801"/>
      <c r="AA39" s="798"/>
      <c r="AB39" s="794"/>
      <c r="AC39" s="794"/>
      <c r="AD39" s="794"/>
      <c r="AE39" s="794"/>
      <c r="AF39" s="801"/>
    </row>
    <row r="40" spans="2:32" s="699" customFormat="1" ht="12.75" customHeight="1" x14ac:dyDescent="0.3">
      <c r="B40" s="962" t="s">
        <v>35</v>
      </c>
      <c r="C40" s="963"/>
      <c r="D40" s="792">
        <v>24.584273329999998</v>
      </c>
      <c r="E40" s="793">
        <v>4.8710470000000008</v>
      </c>
      <c r="F40" s="794">
        <v>0.27072682000000003</v>
      </c>
      <c r="G40" s="795" t="s">
        <v>203</v>
      </c>
      <c r="H40" s="796">
        <v>29.731049049999999</v>
      </c>
      <c r="I40" s="797"/>
      <c r="J40" s="836">
        <v>28.123103450000002</v>
      </c>
      <c r="K40" s="794">
        <v>8.5167213200000003</v>
      </c>
      <c r="L40" s="794">
        <v>0.42750628999999996</v>
      </c>
      <c r="M40" s="799">
        <v>5.0224599999999994E-2</v>
      </c>
      <c r="N40" s="800">
        <v>37.117555660000001</v>
      </c>
      <c r="O40" s="797"/>
      <c r="P40" s="836">
        <v>31.10956045</v>
      </c>
      <c r="Q40" s="794">
        <v>9.3698769700000017</v>
      </c>
      <c r="R40" s="794">
        <v>0.55036807999999993</v>
      </c>
      <c r="S40" s="799">
        <v>0.20948222000000002</v>
      </c>
      <c r="T40" s="800">
        <v>41.23928772</v>
      </c>
      <c r="U40" s="836">
        <v>28.022658630000002</v>
      </c>
      <c r="V40" s="794">
        <v>10.481893910000002</v>
      </c>
      <c r="W40" s="794">
        <v>0.57416537000000001</v>
      </c>
      <c r="X40" s="794">
        <v>0.33058568000000005</v>
      </c>
      <c r="Y40" s="794" t="s">
        <v>203</v>
      </c>
      <c r="Z40" s="801">
        <v>39.409303590000007</v>
      </c>
      <c r="AA40" s="836">
        <v>36.450512519999997</v>
      </c>
      <c r="AB40" s="794">
        <v>15.663234980000002</v>
      </c>
      <c r="AC40" s="794">
        <v>0.87411566000000007</v>
      </c>
      <c r="AD40" s="794">
        <v>0.68100904000000007</v>
      </c>
      <c r="AE40" s="794" t="s">
        <v>203</v>
      </c>
      <c r="AF40" s="801">
        <v>53.686787389999999</v>
      </c>
    </row>
    <row r="41" spans="2:32" s="732" customFormat="1" ht="12.75" customHeight="1" x14ac:dyDescent="0.3">
      <c r="B41" s="958" t="s">
        <v>36</v>
      </c>
      <c r="C41" s="959"/>
      <c r="D41" s="803">
        <v>12.996683500000001</v>
      </c>
      <c r="E41" s="804">
        <v>4.6021785600000005</v>
      </c>
      <c r="F41" s="805">
        <v>0.26786955999999995</v>
      </c>
      <c r="G41" s="806" t="s">
        <v>203</v>
      </c>
      <c r="H41" s="807">
        <v>17.871730670000002</v>
      </c>
      <c r="I41" s="714"/>
      <c r="J41" s="808">
        <v>15.724866969999999</v>
      </c>
      <c r="K41" s="805">
        <v>8.0453671700000005</v>
      </c>
      <c r="L41" s="805">
        <v>0.42318776000000002</v>
      </c>
      <c r="M41" s="809">
        <v>5.0215320000000001E-2</v>
      </c>
      <c r="N41" s="810">
        <v>24.24363722</v>
      </c>
      <c r="O41" s="714"/>
      <c r="P41" s="808">
        <v>12.022695579999999</v>
      </c>
      <c r="Q41" s="805">
        <v>8.8930902199999995</v>
      </c>
      <c r="R41" s="805">
        <v>0.49317585000000003</v>
      </c>
      <c r="S41" s="809">
        <v>0.20595073999999999</v>
      </c>
      <c r="T41" s="810">
        <v>21.614912389999997</v>
      </c>
      <c r="U41" s="808">
        <v>11.863263149999998</v>
      </c>
      <c r="V41" s="805">
        <v>9.9603558600000017</v>
      </c>
      <c r="W41" s="805">
        <v>0.54437979000000003</v>
      </c>
      <c r="X41" s="805">
        <v>0.30137647000000001</v>
      </c>
      <c r="Y41" s="805" t="s">
        <v>203</v>
      </c>
      <c r="Z41" s="811">
        <v>22.669375270000003</v>
      </c>
      <c r="AA41" s="808">
        <v>13.920761839999999</v>
      </c>
      <c r="AB41" s="805">
        <v>15.128684240000002</v>
      </c>
      <c r="AC41" s="805">
        <v>0.82419160000000002</v>
      </c>
      <c r="AD41" s="805">
        <v>0.64705967000000009</v>
      </c>
      <c r="AE41" s="805" t="s">
        <v>203</v>
      </c>
      <c r="AF41" s="811">
        <v>30.538612540000003</v>
      </c>
    </row>
    <row r="42" spans="2:32" s="732" customFormat="1" ht="12.75" customHeight="1" x14ac:dyDescent="0.3">
      <c r="B42" s="958" t="s">
        <v>37</v>
      </c>
      <c r="C42" s="959"/>
      <c r="D42" s="803">
        <v>10.296729920000002</v>
      </c>
      <c r="E42" s="804" t="s">
        <v>203</v>
      </c>
      <c r="F42" s="805" t="s">
        <v>203</v>
      </c>
      <c r="G42" s="806" t="s">
        <v>203</v>
      </c>
      <c r="H42" s="807">
        <v>10.296729920000002</v>
      </c>
      <c r="I42" s="714"/>
      <c r="J42" s="808">
        <v>11.015662960000002</v>
      </c>
      <c r="K42" s="805" t="s">
        <v>203</v>
      </c>
      <c r="L42" s="805" t="s">
        <v>203</v>
      </c>
      <c r="M42" s="809" t="s">
        <v>203</v>
      </c>
      <c r="N42" s="810">
        <v>11.015662960000002</v>
      </c>
      <c r="O42" s="714"/>
      <c r="P42" s="808">
        <v>17.65107283</v>
      </c>
      <c r="Q42" s="805" t="s">
        <v>203</v>
      </c>
      <c r="R42" s="805" t="s">
        <v>203</v>
      </c>
      <c r="S42" s="809" t="s">
        <v>203</v>
      </c>
      <c r="T42" s="810">
        <v>17.65107283</v>
      </c>
      <c r="U42" s="808">
        <v>15.141612970000002</v>
      </c>
      <c r="V42" s="805" t="s">
        <v>203</v>
      </c>
      <c r="W42" s="805" t="s">
        <v>203</v>
      </c>
      <c r="X42" s="805" t="s">
        <v>203</v>
      </c>
      <c r="Y42" s="805" t="s">
        <v>203</v>
      </c>
      <c r="Z42" s="811">
        <v>15.141612970000002</v>
      </c>
      <c r="AA42" s="808">
        <v>21.458125450000001</v>
      </c>
      <c r="AB42" s="805" t="s">
        <v>203</v>
      </c>
      <c r="AC42" s="805" t="s">
        <v>203</v>
      </c>
      <c r="AD42" s="805" t="s">
        <v>203</v>
      </c>
      <c r="AE42" s="805" t="s">
        <v>203</v>
      </c>
      <c r="AF42" s="811">
        <v>21.458125450000001</v>
      </c>
    </row>
    <row r="43" spans="2:32" s="732" customFormat="1" ht="12.75" customHeight="1" x14ac:dyDescent="0.3">
      <c r="B43" s="958" t="s">
        <v>38</v>
      </c>
      <c r="C43" s="959"/>
      <c r="D43" s="803">
        <v>0.94947861</v>
      </c>
      <c r="E43" s="804">
        <v>0.21639226</v>
      </c>
      <c r="F43" s="805" t="s">
        <v>203</v>
      </c>
      <c r="G43" s="806" t="s">
        <v>203</v>
      </c>
      <c r="H43" s="807">
        <v>1.1687276900000001</v>
      </c>
      <c r="I43" s="714"/>
      <c r="J43" s="808">
        <v>1.3709311200000003</v>
      </c>
      <c r="K43" s="805">
        <v>0.43860231999999999</v>
      </c>
      <c r="L43" s="805" t="s">
        <v>203</v>
      </c>
      <c r="M43" s="809" t="s">
        <v>203</v>
      </c>
      <c r="N43" s="810">
        <v>1.8138519700000002</v>
      </c>
      <c r="O43" s="714"/>
      <c r="P43" s="808">
        <v>0.90481491999999997</v>
      </c>
      <c r="Q43" s="805">
        <v>0.35684310000000002</v>
      </c>
      <c r="R43" s="805">
        <v>5.7192239999999998E-2</v>
      </c>
      <c r="S43" s="809" t="s">
        <v>203</v>
      </c>
      <c r="T43" s="810">
        <v>1.3188502600000001</v>
      </c>
      <c r="U43" s="808">
        <v>1.01544496</v>
      </c>
      <c r="V43" s="805">
        <v>0.47818709999999998</v>
      </c>
      <c r="W43" s="805" t="s">
        <v>203</v>
      </c>
      <c r="X43" s="805" t="s">
        <v>203</v>
      </c>
      <c r="Y43" s="805" t="s">
        <v>203</v>
      </c>
      <c r="Z43" s="811">
        <v>1.5455222900000001</v>
      </c>
      <c r="AA43" s="808">
        <v>1.03666824</v>
      </c>
      <c r="AB43" s="805">
        <v>0.50524016999999999</v>
      </c>
      <c r="AC43" s="805" t="s">
        <v>203</v>
      </c>
      <c r="AD43" s="805" t="s">
        <v>203</v>
      </c>
      <c r="AE43" s="805" t="s">
        <v>203</v>
      </c>
      <c r="AF43" s="811">
        <v>1.62172911</v>
      </c>
    </row>
    <row r="44" spans="2:32" s="732" customFormat="1" ht="12.75" customHeight="1" x14ac:dyDescent="0.3">
      <c r="B44" s="958" t="s">
        <v>39</v>
      </c>
      <c r="C44" s="959"/>
      <c r="D44" s="803" t="s">
        <v>203</v>
      </c>
      <c r="E44" s="804" t="s">
        <v>203</v>
      </c>
      <c r="F44" s="805" t="s">
        <v>203</v>
      </c>
      <c r="G44" s="806" t="s">
        <v>203</v>
      </c>
      <c r="H44" s="807" t="s">
        <v>203</v>
      </c>
      <c r="I44" s="714"/>
      <c r="J44" s="808">
        <v>6.0105260000000001E-2</v>
      </c>
      <c r="K44" s="805" t="s">
        <v>203</v>
      </c>
      <c r="L44" s="805" t="s">
        <v>203</v>
      </c>
      <c r="M44" s="809" t="s">
        <v>203</v>
      </c>
      <c r="N44" s="810">
        <v>6.0105260000000001E-2</v>
      </c>
      <c r="O44" s="714"/>
      <c r="P44" s="808">
        <v>0.31161902000000002</v>
      </c>
      <c r="Q44" s="805" t="s">
        <v>203</v>
      </c>
      <c r="R44" s="805" t="s">
        <v>203</v>
      </c>
      <c r="S44" s="809" t="s">
        <v>203</v>
      </c>
      <c r="T44" s="810">
        <v>0.31161902000000002</v>
      </c>
      <c r="U44" s="808" t="s">
        <v>203</v>
      </c>
      <c r="V44" s="805" t="s">
        <v>203</v>
      </c>
      <c r="W44" s="805" t="s">
        <v>203</v>
      </c>
      <c r="X44" s="805" t="s">
        <v>203</v>
      </c>
      <c r="Y44" s="805" t="s">
        <v>203</v>
      </c>
      <c r="Z44" s="811" t="s">
        <v>203</v>
      </c>
      <c r="AA44" s="808" t="s">
        <v>203</v>
      </c>
      <c r="AB44" s="805" t="s">
        <v>203</v>
      </c>
      <c r="AC44" s="805" t="s">
        <v>203</v>
      </c>
      <c r="AD44" s="805" t="s">
        <v>203</v>
      </c>
      <c r="AE44" s="805" t="s">
        <v>203</v>
      </c>
      <c r="AF44" s="811" t="s">
        <v>203</v>
      </c>
    </row>
    <row r="45" spans="2:32" s="732" customFormat="1" ht="12.75" customHeight="1" x14ac:dyDescent="0.3">
      <c r="B45" s="958" t="s">
        <v>40</v>
      </c>
      <c r="C45" s="959"/>
      <c r="D45" s="803">
        <v>0.15023653000000001</v>
      </c>
      <c r="E45" s="804" t="s">
        <v>203</v>
      </c>
      <c r="F45" s="805" t="s">
        <v>203</v>
      </c>
      <c r="G45" s="806" t="s">
        <v>203</v>
      </c>
      <c r="H45" s="807">
        <v>0.15023653000000001</v>
      </c>
      <c r="I45" s="714"/>
      <c r="J45" s="808" t="s">
        <v>203</v>
      </c>
      <c r="K45" s="805" t="s">
        <v>203</v>
      </c>
      <c r="L45" s="805" t="s">
        <v>203</v>
      </c>
      <c r="M45" s="809" t="s">
        <v>203</v>
      </c>
      <c r="N45" s="810" t="s">
        <v>203</v>
      </c>
      <c r="O45" s="714"/>
      <c r="P45" s="808">
        <v>0.20921307000000003</v>
      </c>
      <c r="Q45" s="805" t="s">
        <v>203</v>
      </c>
      <c r="R45" s="805" t="s">
        <v>203</v>
      </c>
      <c r="S45" s="809" t="s">
        <v>203</v>
      </c>
      <c r="T45" s="810">
        <v>0.20921307000000003</v>
      </c>
      <c r="U45" s="808">
        <v>0.11394104000000001</v>
      </c>
      <c r="V45" s="805" t="s">
        <v>203</v>
      </c>
      <c r="W45" s="805" t="s">
        <v>203</v>
      </c>
      <c r="X45" s="805" t="s">
        <v>203</v>
      </c>
      <c r="Y45" s="805" t="s">
        <v>203</v>
      </c>
      <c r="Z45" s="811">
        <v>0.11394104000000001</v>
      </c>
      <c r="AA45" s="808" t="s">
        <v>203</v>
      </c>
      <c r="AB45" s="805" t="s">
        <v>203</v>
      </c>
      <c r="AC45" s="805" t="s">
        <v>203</v>
      </c>
      <c r="AD45" s="805" t="s">
        <v>203</v>
      </c>
      <c r="AE45" s="805" t="s">
        <v>203</v>
      </c>
      <c r="AF45" s="811" t="s">
        <v>203</v>
      </c>
    </row>
    <row r="46" spans="2:32" s="732" customFormat="1" ht="12.75" customHeight="1" x14ac:dyDescent="0.3">
      <c r="B46" s="958" t="s">
        <v>41</v>
      </c>
      <c r="C46" s="959"/>
      <c r="D46" s="837" t="s">
        <v>203</v>
      </c>
      <c r="E46" s="804" t="s">
        <v>203</v>
      </c>
      <c r="F46" s="805" t="s">
        <v>203</v>
      </c>
      <c r="G46" s="806" t="s">
        <v>203</v>
      </c>
      <c r="H46" s="807" t="s">
        <v>203</v>
      </c>
      <c r="I46" s="713"/>
      <c r="J46" s="808" t="s">
        <v>203</v>
      </c>
      <c r="K46" s="805" t="s">
        <v>203</v>
      </c>
      <c r="L46" s="805" t="s">
        <v>203</v>
      </c>
      <c r="M46" s="809" t="s">
        <v>203</v>
      </c>
      <c r="N46" s="810" t="s">
        <v>203</v>
      </c>
      <c r="O46" s="713"/>
      <c r="P46" s="808" t="s">
        <v>203</v>
      </c>
      <c r="Q46" s="805" t="s">
        <v>203</v>
      </c>
      <c r="R46" s="805" t="s">
        <v>203</v>
      </c>
      <c r="S46" s="809" t="s">
        <v>203</v>
      </c>
      <c r="T46" s="810" t="s">
        <v>203</v>
      </c>
      <c r="U46" s="808" t="s">
        <v>203</v>
      </c>
      <c r="V46" s="805" t="s">
        <v>203</v>
      </c>
      <c r="W46" s="805" t="s">
        <v>203</v>
      </c>
      <c r="X46" s="805" t="s">
        <v>203</v>
      </c>
      <c r="Y46" s="805" t="s">
        <v>203</v>
      </c>
      <c r="Z46" s="811" t="s">
        <v>203</v>
      </c>
      <c r="AA46" s="808" t="s">
        <v>203</v>
      </c>
      <c r="AB46" s="805" t="s">
        <v>203</v>
      </c>
      <c r="AC46" s="805" t="s">
        <v>203</v>
      </c>
      <c r="AD46" s="805" t="s">
        <v>203</v>
      </c>
      <c r="AE46" s="805" t="s">
        <v>203</v>
      </c>
      <c r="AF46" s="811" t="s">
        <v>203</v>
      </c>
    </row>
    <row r="47" spans="2:32" s="732" customFormat="1" ht="12.75" customHeight="1" x14ac:dyDescent="0.3">
      <c r="B47" s="958" t="s">
        <v>42</v>
      </c>
      <c r="C47" s="959"/>
      <c r="D47" s="803" t="s">
        <v>203</v>
      </c>
      <c r="E47" s="804" t="s">
        <v>203</v>
      </c>
      <c r="F47" s="805" t="s">
        <v>203</v>
      </c>
      <c r="G47" s="806" t="s">
        <v>203</v>
      </c>
      <c r="H47" s="807" t="s">
        <v>203</v>
      </c>
      <c r="I47" s="714"/>
      <c r="J47" s="808" t="s">
        <v>203</v>
      </c>
      <c r="K47" s="805" t="s">
        <v>203</v>
      </c>
      <c r="L47" s="805" t="s">
        <v>203</v>
      </c>
      <c r="M47" s="809" t="s">
        <v>203</v>
      </c>
      <c r="N47" s="810" t="s">
        <v>203</v>
      </c>
      <c r="O47" s="714"/>
      <c r="P47" s="808" t="s">
        <v>203</v>
      </c>
      <c r="Q47" s="805">
        <v>6.9898690000000013E-2</v>
      </c>
      <c r="R47" s="805" t="s">
        <v>203</v>
      </c>
      <c r="S47" s="809" t="s">
        <v>203</v>
      </c>
      <c r="T47" s="810">
        <v>7.3393890000000017E-2</v>
      </c>
      <c r="U47" s="808" t="s">
        <v>203</v>
      </c>
      <c r="V47" s="805">
        <v>5.8212839999999995E-2</v>
      </c>
      <c r="W47" s="805" t="s">
        <v>203</v>
      </c>
      <c r="X47" s="805" t="s">
        <v>203</v>
      </c>
      <c r="Y47" s="805" t="s">
        <v>203</v>
      </c>
      <c r="Z47" s="811">
        <v>5.9963489999999994E-2</v>
      </c>
      <c r="AA47" s="808" t="s">
        <v>203</v>
      </c>
      <c r="AB47" s="805" t="s">
        <v>203</v>
      </c>
      <c r="AC47" s="805" t="s">
        <v>203</v>
      </c>
      <c r="AD47" s="805" t="s">
        <v>203</v>
      </c>
      <c r="AE47" s="805" t="s">
        <v>203</v>
      </c>
      <c r="AF47" s="811" t="s">
        <v>203</v>
      </c>
    </row>
    <row r="48" spans="2:32" s="732" customFormat="1" ht="12.75" customHeight="1" x14ac:dyDescent="0.3">
      <c r="B48" s="958" t="s">
        <v>43</v>
      </c>
      <c r="C48" s="959"/>
      <c r="D48" s="837">
        <v>0.19447678999999995</v>
      </c>
      <c r="E48" s="804" t="s">
        <v>203</v>
      </c>
      <c r="F48" s="805" t="s">
        <v>203</v>
      </c>
      <c r="G48" s="806" t="s">
        <v>203</v>
      </c>
      <c r="H48" s="807">
        <v>0.19481914999999994</v>
      </c>
      <c r="I48" s="713"/>
      <c r="J48" s="808" t="s">
        <v>203</v>
      </c>
      <c r="K48" s="805" t="s">
        <v>203</v>
      </c>
      <c r="L48" s="805" t="s">
        <v>203</v>
      </c>
      <c r="M48" s="809" t="s">
        <v>203</v>
      </c>
      <c r="N48" s="810" t="s">
        <v>203</v>
      </c>
      <c r="O48" s="713"/>
      <c r="P48" s="808" t="s">
        <v>203</v>
      </c>
      <c r="Q48" s="805">
        <v>5.0039830000000007E-2</v>
      </c>
      <c r="R48" s="805" t="s">
        <v>203</v>
      </c>
      <c r="S48" s="809" t="s">
        <v>203</v>
      </c>
      <c r="T48" s="810">
        <v>6.0108450000000008E-2</v>
      </c>
      <c r="U48" s="808">
        <v>-0.16084741000000002</v>
      </c>
      <c r="V48" s="805" t="s">
        <v>203</v>
      </c>
      <c r="W48" s="805" t="s">
        <v>203</v>
      </c>
      <c r="X48" s="805" t="s">
        <v>203</v>
      </c>
      <c r="Y48" s="805" t="s">
        <v>203</v>
      </c>
      <c r="Z48" s="811">
        <v>-0.17036225000000002</v>
      </c>
      <c r="AA48" s="808" t="s">
        <v>203</v>
      </c>
      <c r="AB48" s="805" t="s">
        <v>203</v>
      </c>
      <c r="AC48" s="805" t="s">
        <v>203</v>
      </c>
      <c r="AD48" s="805" t="s">
        <v>203</v>
      </c>
      <c r="AE48" s="805" t="s">
        <v>203</v>
      </c>
      <c r="AF48" s="811" t="s">
        <v>203</v>
      </c>
    </row>
    <row r="49" spans="2:33" ht="12.75" customHeight="1" x14ac:dyDescent="0.3">
      <c r="B49" s="970"/>
      <c r="C49" s="971"/>
      <c r="D49" s="803"/>
      <c r="E49" s="804"/>
      <c r="F49" s="805"/>
      <c r="G49" s="806"/>
      <c r="H49" s="807"/>
      <c r="I49" s="714"/>
      <c r="J49" s="808"/>
      <c r="K49" s="805"/>
      <c r="L49" s="805"/>
      <c r="M49" s="809"/>
      <c r="N49" s="810"/>
      <c r="O49" s="714"/>
      <c r="P49" s="808"/>
      <c r="Q49" s="805"/>
      <c r="R49" s="805"/>
      <c r="S49" s="809"/>
      <c r="T49" s="810"/>
      <c r="U49" s="808"/>
      <c r="V49" s="805"/>
      <c r="W49" s="805"/>
      <c r="X49" s="805"/>
      <c r="Y49" s="805"/>
      <c r="Z49" s="811"/>
      <c r="AA49" s="808"/>
      <c r="AB49" s="805"/>
      <c r="AC49" s="805"/>
      <c r="AD49" s="805"/>
      <c r="AE49" s="805"/>
      <c r="AF49" s="811"/>
    </row>
    <row r="50" spans="2:33" s="699" customFormat="1" ht="12.75" customHeight="1" x14ac:dyDescent="0.3">
      <c r="B50" s="962" t="s">
        <v>44</v>
      </c>
      <c r="C50" s="963"/>
      <c r="D50" s="792"/>
      <c r="E50" s="793"/>
      <c r="F50" s="794"/>
      <c r="G50" s="795"/>
      <c r="H50" s="796"/>
      <c r="I50" s="797"/>
      <c r="J50" s="798"/>
      <c r="K50" s="794"/>
      <c r="L50" s="794"/>
      <c r="M50" s="799"/>
      <c r="N50" s="800"/>
      <c r="O50" s="797"/>
      <c r="P50" s="798"/>
      <c r="Q50" s="794"/>
      <c r="R50" s="794"/>
      <c r="S50" s="799"/>
      <c r="T50" s="800"/>
      <c r="U50" s="798"/>
      <c r="V50" s="794"/>
      <c r="W50" s="794"/>
      <c r="X50" s="794"/>
      <c r="Y50" s="794"/>
      <c r="Z50" s="801"/>
      <c r="AA50" s="798"/>
      <c r="AB50" s="794"/>
      <c r="AC50" s="794"/>
      <c r="AD50" s="794"/>
      <c r="AE50" s="794"/>
      <c r="AF50" s="801"/>
    </row>
    <row r="51" spans="2:33" s="699" customFormat="1" ht="12.75" customHeight="1" x14ac:dyDescent="0.3">
      <c r="B51" s="990" t="s">
        <v>45</v>
      </c>
      <c r="C51" s="991"/>
      <c r="D51" s="792">
        <v>44060.230180110004</v>
      </c>
      <c r="E51" s="793">
        <v>44096.679418599997</v>
      </c>
      <c r="F51" s="794">
        <v>857.98316067999997</v>
      </c>
      <c r="G51" s="795">
        <v>328.37170739999999</v>
      </c>
      <c r="H51" s="796">
        <v>89343.264466790002</v>
      </c>
      <c r="I51" s="797" t="s">
        <v>209</v>
      </c>
      <c r="J51" s="798">
        <v>42508.358498179994</v>
      </c>
      <c r="K51" s="794">
        <v>59877.465216679993</v>
      </c>
      <c r="L51" s="794">
        <v>1129.3258105299997</v>
      </c>
      <c r="M51" s="799">
        <v>940.57470721999994</v>
      </c>
      <c r="N51" s="800">
        <v>104455.72423260999</v>
      </c>
      <c r="O51" s="797" t="s">
        <v>209</v>
      </c>
      <c r="P51" s="798">
        <v>41048.323555719995</v>
      </c>
      <c r="Q51" s="794">
        <v>77652.963615229994</v>
      </c>
      <c r="R51" s="794">
        <v>1433.0110949299994</v>
      </c>
      <c r="S51" s="799">
        <v>1675.9868190699999</v>
      </c>
      <c r="T51" s="800">
        <v>121810.28508495</v>
      </c>
      <c r="U51" s="798">
        <v>38189.501291519999</v>
      </c>
      <c r="V51" s="794">
        <v>97679.455336269995</v>
      </c>
      <c r="W51" s="794">
        <v>1754.3654486500002</v>
      </c>
      <c r="X51" s="794">
        <v>2427.3282317600001</v>
      </c>
      <c r="Y51" s="794">
        <v>42.533182430000004</v>
      </c>
      <c r="Z51" s="801">
        <v>140093.18349063001</v>
      </c>
      <c r="AA51" s="798">
        <v>36391.665271229846</v>
      </c>
      <c r="AB51" s="794">
        <v>118619.89074351999</v>
      </c>
      <c r="AC51" s="794">
        <v>2159.2975563700002</v>
      </c>
      <c r="AD51" s="794">
        <v>3331.6314647299996</v>
      </c>
      <c r="AE51" s="794">
        <v>91.405165860000011</v>
      </c>
      <c r="AF51" s="801">
        <v>160593.89020170982</v>
      </c>
    </row>
    <row r="52" spans="2:33" ht="12.75" customHeight="1" x14ac:dyDescent="0.3">
      <c r="B52" s="986" t="s">
        <v>214</v>
      </c>
      <c r="C52" s="987"/>
      <c r="D52" s="838">
        <v>0.66337787000088977</v>
      </c>
      <c r="E52" s="839" t="s">
        <v>203</v>
      </c>
      <c r="F52" s="840" t="s">
        <v>203</v>
      </c>
      <c r="G52" s="841" t="s">
        <v>203</v>
      </c>
      <c r="H52" s="842">
        <v>0.65200044999943751</v>
      </c>
      <c r="I52" s="843"/>
      <c r="J52" s="844">
        <v>6.7474119400053363</v>
      </c>
      <c r="K52" s="845">
        <v>-5.5799798799967393</v>
      </c>
      <c r="L52" s="840" t="s">
        <v>203</v>
      </c>
      <c r="M52" s="846">
        <v>0.15415914000011979</v>
      </c>
      <c r="N52" s="847">
        <v>1.3473942900085436</v>
      </c>
      <c r="O52" s="843"/>
      <c r="P52" s="844">
        <v>0.96609538000037221</v>
      </c>
      <c r="Q52" s="845">
        <v>2.1549545699874901</v>
      </c>
      <c r="R52" s="840" t="s">
        <v>203</v>
      </c>
      <c r="S52" s="846">
        <v>5.0864100000064354E-2</v>
      </c>
      <c r="T52" s="847">
        <v>3.1395117099885903</v>
      </c>
      <c r="U52" s="844">
        <v>4.109551730005478</v>
      </c>
      <c r="V52" s="845">
        <v>-3.4835657299990999</v>
      </c>
      <c r="W52" s="840">
        <v>-0.27601495000021714</v>
      </c>
      <c r="X52" s="845">
        <v>-0.7385066600004393</v>
      </c>
      <c r="Y52" s="840" t="s">
        <v>203</v>
      </c>
      <c r="Z52" s="848">
        <v>-0.38284052000381052</v>
      </c>
      <c r="AA52" s="844">
        <v>0.88824201015813742</v>
      </c>
      <c r="AB52" s="845">
        <v>-0.17646154997055419</v>
      </c>
      <c r="AC52" s="840">
        <v>-0.13439127999981793</v>
      </c>
      <c r="AD52" s="845">
        <v>-0.18604297000001679</v>
      </c>
      <c r="AE52" s="840" t="s">
        <v>203</v>
      </c>
      <c r="AF52" s="848">
        <v>0.40042002021800727</v>
      </c>
    </row>
    <row r="53" spans="2:33" s="699" customFormat="1" ht="12.75" customHeight="1" x14ac:dyDescent="0.3">
      <c r="B53" s="988" t="s">
        <v>46</v>
      </c>
      <c r="C53" s="989"/>
      <c r="D53" s="689">
        <v>44060.893557980002</v>
      </c>
      <c r="E53" s="690">
        <v>44096.678842729991</v>
      </c>
      <c r="F53" s="691">
        <v>857.97904888999994</v>
      </c>
      <c r="G53" s="692">
        <v>328.36501764000002</v>
      </c>
      <c r="H53" s="693">
        <v>89343.916467239993</v>
      </c>
      <c r="I53" s="694" t="s">
        <v>209</v>
      </c>
      <c r="J53" s="695">
        <v>42515.105910120001</v>
      </c>
      <c r="K53" s="691">
        <v>59871.885236799993</v>
      </c>
      <c r="L53" s="691">
        <v>1129.3516136199994</v>
      </c>
      <c r="M53" s="696">
        <v>940.7288663600001</v>
      </c>
      <c r="N53" s="697">
        <v>104457.0716269</v>
      </c>
      <c r="O53" s="694" t="s">
        <v>209</v>
      </c>
      <c r="P53" s="695">
        <v>41049.289651099993</v>
      </c>
      <c r="Q53" s="691">
        <v>77655.018569799984</v>
      </c>
      <c r="R53" s="691">
        <v>1432.97869259</v>
      </c>
      <c r="S53" s="696">
        <v>1676.03768317</v>
      </c>
      <c r="T53" s="697">
        <v>121813.42459666</v>
      </c>
      <c r="U53" s="695">
        <v>38193.610843250004</v>
      </c>
      <c r="V53" s="691">
        <v>97675.971770539996</v>
      </c>
      <c r="W53" s="691">
        <v>1754.0894337</v>
      </c>
      <c r="X53" s="691">
        <v>2426.5897250999997</v>
      </c>
      <c r="Y53" s="691">
        <v>42.53887752</v>
      </c>
      <c r="Z53" s="698">
        <v>140092.80065011</v>
      </c>
      <c r="AA53" s="695">
        <v>36392.553513240004</v>
      </c>
      <c r="AB53" s="691">
        <v>118619.71428197002</v>
      </c>
      <c r="AC53" s="691">
        <v>2159.1631650900003</v>
      </c>
      <c r="AD53" s="691">
        <v>3331.4454217599996</v>
      </c>
      <c r="AE53" s="691">
        <v>91.414239669999986</v>
      </c>
      <c r="AF53" s="698">
        <v>160594.29062173003</v>
      </c>
    </row>
    <row r="54" spans="2:33" s="732" customFormat="1" ht="12.75" customHeight="1" x14ac:dyDescent="0.3">
      <c r="B54" s="970"/>
      <c r="C54" s="971"/>
      <c r="D54" s="803"/>
      <c r="E54" s="804"/>
      <c r="F54" s="805"/>
      <c r="G54" s="806"/>
      <c r="H54" s="807"/>
      <c r="I54" s="714"/>
      <c r="J54" s="808"/>
      <c r="K54" s="805"/>
      <c r="L54" s="805"/>
      <c r="M54" s="809"/>
      <c r="N54" s="810"/>
      <c r="O54" s="714"/>
      <c r="P54" s="808"/>
      <c r="Q54" s="805"/>
      <c r="R54" s="805"/>
      <c r="S54" s="809"/>
      <c r="T54" s="810"/>
      <c r="U54" s="808"/>
      <c r="V54" s="805"/>
      <c r="W54" s="805"/>
      <c r="X54" s="805"/>
      <c r="Y54" s="805"/>
      <c r="Z54" s="811"/>
      <c r="AA54" s="808"/>
      <c r="AB54" s="805"/>
      <c r="AC54" s="805"/>
      <c r="AD54" s="805"/>
      <c r="AE54" s="805"/>
      <c r="AF54" s="811"/>
    </row>
    <row r="55" spans="2:33" s="732" customFormat="1" ht="12.75" customHeight="1" x14ac:dyDescent="0.3">
      <c r="B55" s="958" t="s">
        <v>47</v>
      </c>
      <c r="C55" s="959"/>
      <c r="D55" s="723">
        <v>43575.70900173</v>
      </c>
      <c r="E55" s="724">
        <v>42921.304773110001</v>
      </c>
      <c r="F55" s="725">
        <v>836.2476790500001</v>
      </c>
      <c r="G55" s="726">
        <v>296.26059423999999</v>
      </c>
      <c r="H55" s="727">
        <v>87629.522048129991</v>
      </c>
      <c r="I55" s="714" t="s">
        <v>209</v>
      </c>
      <c r="J55" s="728">
        <v>42051.589464710007</v>
      </c>
      <c r="K55" s="725">
        <v>58222.879373439995</v>
      </c>
      <c r="L55" s="725">
        <v>1098.0598821599999</v>
      </c>
      <c r="M55" s="729">
        <v>869.41297483999995</v>
      </c>
      <c r="N55" s="730">
        <v>102241.94169515</v>
      </c>
      <c r="O55" s="714" t="s">
        <v>209</v>
      </c>
      <c r="P55" s="728">
        <v>40608.350163369993</v>
      </c>
      <c r="Q55" s="725">
        <v>75473.19643348</v>
      </c>
      <c r="R55" s="725">
        <v>1391.0797527499999</v>
      </c>
      <c r="S55" s="729">
        <v>1540.639752</v>
      </c>
      <c r="T55" s="730">
        <v>119013.26610160001</v>
      </c>
      <c r="U55" s="728">
        <v>37789.543186950003</v>
      </c>
      <c r="V55" s="725">
        <v>94943.302478969999</v>
      </c>
      <c r="W55" s="725">
        <v>1702.38347896</v>
      </c>
      <c r="X55" s="725">
        <v>2231.5923216299998</v>
      </c>
      <c r="Y55" s="725">
        <v>40.773585920000002</v>
      </c>
      <c r="Z55" s="731">
        <v>136707.59505243</v>
      </c>
      <c r="AA55" s="728">
        <v>36010.783206280001</v>
      </c>
      <c r="AB55" s="725">
        <v>115311.14873398002</v>
      </c>
      <c r="AC55" s="725">
        <v>2094.8920842900002</v>
      </c>
      <c r="AD55" s="725">
        <v>3072.7996352799996</v>
      </c>
      <c r="AE55" s="725">
        <v>87.16432481999999</v>
      </c>
      <c r="AF55" s="731">
        <v>156576.78798465006</v>
      </c>
      <c r="AG55" s="702"/>
    </row>
    <row r="56" spans="2:33" s="732" customFormat="1" ht="12.75" customHeight="1" x14ac:dyDescent="0.3">
      <c r="B56" s="958" t="s">
        <v>48</v>
      </c>
      <c r="C56" s="959"/>
      <c r="D56" s="723">
        <v>744.33147672999996</v>
      </c>
      <c r="E56" s="724">
        <v>33344.384563330001</v>
      </c>
      <c r="F56" s="725">
        <v>700.54270372000008</v>
      </c>
      <c r="G56" s="726">
        <v>296.26059423999999</v>
      </c>
      <c r="H56" s="727">
        <v>35085.51933802</v>
      </c>
      <c r="I56" s="714"/>
      <c r="J56" s="728">
        <v>225.87409905000004</v>
      </c>
      <c r="K56" s="725">
        <v>37894.386571229996</v>
      </c>
      <c r="L56" s="725">
        <v>723.15800321999996</v>
      </c>
      <c r="M56" s="729">
        <v>869.41297483999995</v>
      </c>
      <c r="N56" s="730">
        <v>39712.831648339998</v>
      </c>
      <c r="O56" s="714"/>
      <c r="P56" s="728">
        <v>74.549502489999995</v>
      </c>
      <c r="Q56" s="725">
        <v>41860.505593099995</v>
      </c>
      <c r="R56" s="725">
        <v>737.38554583000007</v>
      </c>
      <c r="S56" s="729">
        <v>1540.639752</v>
      </c>
      <c r="T56" s="730">
        <v>44213.080393420001</v>
      </c>
      <c r="U56" s="728">
        <v>20.448209919999996</v>
      </c>
      <c r="V56" s="725">
        <v>45487.007628199994</v>
      </c>
      <c r="W56" s="725">
        <v>782.76142354000012</v>
      </c>
      <c r="X56" s="725">
        <v>1166.9652066900001</v>
      </c>
      <c r="Y56" s="725">
        <v>40.371341860000001</v>
      </c>
      <c r="Z56" s="731">
        <v>47497.553810210004</v>
      </c>
      <c r="AA56" s="728">
        <v>10.643326800000001</v>
      </c>
      <c r="AB56" s="725">
        <v>49158.34623095001</v>
      </c>
      <c r="AC56" s="725">
        <v>858.39897497000004</v>
      </c>
      <c r="AD56" s="725">
        <v>1345.2438023499999</v>
      </c>
      <c r="AE56" s="725">
        <v>84.480121029999992</v>
      </c>
      <c r="AF56" s="731">
        <v>51457.112456100003</v>
      </c>
      <c r="AG56" s="733"/>
    </row>
    <row r="57" spans="2:33" s="732" customFormat="1" ht="12.75" customHeight="1" x14ac:dyDescent="0.3">
      <c r="B57" s="958" t="s">
        <v>49</v>
      </c>
      <c r="C57" s="959"/>
      <c r="D57" s="723">
        <v>42831.377524999996</v>
      </c>
      <c r="E57" s="724">
        <v>9576.9202097799989</v>
      </c>
      <c r="F57" s="725">
        <v>135.70497533000002</v>
      </c>
      <c r="G57" s="726" t="s">
        <v>203</v>
      </c>
      <c r="H57" s="727">
        <v>52544.002710109999</v>
      </c>
      <c r="I57" s="714" t="s">
        <v>209</v>
      </c>
      <c r="J57" s="728">
        <v>41825.715365660006</v>
      </c>
      <c r="K57" s="725">
        <v>20328.492802210003</v>
      </c>
      <c r="L57" s="725">
        <v>374.90187894000002</v>
      </c>
      <c r="M57" s="729">
        <v>0</v>
      </c>
      <c r="N57" s="730">
        <v>62529.110046810005</v>
      </c>
      <c r="O57" s="714" t="s">
        <v>209</v>
      </c>
      <c r="P57" s="728">
        <v>40533.800660879991</v>
      </c>
      <c r="Q57" s="725">
        <v>33612.690840380004</v>
      </c>
      <c r="R57" s="725">
        <v>653.69420691999994</v>
      </c>
      <c r="S57" s="729" t="s">
        <v>203</v>
      </c>
      <c r="T57" s="730">
        <v>74800.185708179997</v>
      </c>
      <c r="U57" s="728">
        <v>37769.094977029999</v>
      </c>
      <c r="V57" s="725">
        <v>49456.294850770006</v>
      </c>
      <c r="W57" s="725">
        <v>919.62205542000004</v>
      </c>
      <c r="X57" s="725">
        <v>1064.62711494</v>
      </c>
      <c r="Y57" s="725">
        <v>0.40224406000000007</v>
      </c>
      <c r="Z57" s="731">
        <v>89210.041242220002</v>
      </c>
      <c r="AA57" s="728">
        <v>36000.139879480004</v>
      </c>
      <c r="AB57" s="725">
        <v>66152.802503030005</v>
      </c>
      <c r="AC57" s="725">
        <v>1236.49310932</v>
      </c>
      <c r="AD57" s="725">
        <v>1727.5558329299997</v>
      </c>
      <c r="AE57" s="725">
        <v>2.6842037900000002</v>
      </c>
      <c r="AF57" s="731">
        <v>105119.67552855001</v>
      </c>
    </row>
    <row r="58" spans="2:33" s="732" customFormat="1" ht="12.75" customHeight="1" x14ac:dyDescent="0.3">
      <c r="B58" s="958" t="s">
        <v>50</v>
      </c>
      <c r="C58" s="959"/>
      <c r="D58" s="723">
        <v>452.98434345999993</v>
      </c>
      <c r="E58" s="724">
        <v>13.134354229999998</v>
      </c>
      <c r="F58" s="725" t="s">
        <v>203</v>
      </c>
      <c r="G58" s="726" t="s">
        <v>203</v>
      </c>
      <c r="H58" s="727">
        <v>466.16484128999991</v>
      </c>
      <c r="I58" s="714"/>
      <c r="J58" s="728">
        <v>529.18035164000003</v>
      </c>
      <c r="K58" s="725">
        <v>58.863769320000003</v>
      </c>
      <c r="L58" s="725">
        <v>0.36593688000000002</v>
      </c>
      <c r="M58" s="729">
        <v>0</v>
      </c>
      <c r="N58" s="730">
        <v>588.41005784000004</v>
      </c>
      <c r="O58" s="714"/>
      <c r="P58" s="728">
        <v>629.04949436000004</v>
      </c>
      <c r="Q58" s="725">
        <v>142.16601144000001</v>
      </c>
      <c r="R58" s="725">
        <v>1.0852708799999999</v>
      </c>
      <c r="S58" s="729" t="s">
        <v>203</v>
      </c>
      <c r="T58" s="730">
        <v>772.30077668000013</v>
      </c>
      <c r="U58" s="728">
        <v>700.71519336999995</v>
      </c>
      <c r="V58" s="725">
        <v>276.91574562000005</v>
      </c>
      <c r="W58" s="725">
        <v>1.8196386</v>
      </c>
      <c r="X58" s="725">
        <v>5.0391228099999994</v>
      </c>
      <c r="Y58" s="725" t="s">
        <v>203</v>
      </c>
      <c r="Z58" s="731">
        <v>984.48970039999995</v>
      </c>
      <c r="AA58" s="728">
        <v>889.38737920999995</v>
      </c>
      <c r="AB58" s="725">
        <v>463.87683070999998</v>
      </c>
      <c r="AC58" s="725">
        <v>4.4055444599999998</v>
      </c>
      <c r="AD58" s="725">
        <v>13.07472544</v>
      </c>
      <c r="AE58" s="725" t="s">
        <v>203</v>
      </c>
      <c r="AF58" s="731">
        <v>1370.7444799900002</v>
      </c>
    </row>
    <row r="59" spans="2:33" s="732" customFormat="1" ht="12.75" customHeight="1" x14ac:dyDescent="0.3">
      <c r="B59" s="958" t="s">
        <v>51</v>
      </c>
      <c r="C59" s="959"/>
      <c r="D59" s="723">
        <v>89.573262249999999</v>
      </c>
      <c r="E59" s="724">
        <v>0.46809019000000002</v>
      </c>
      <c r="F59" s="725" t="s">
        <v>203</v>
      </c>
      <c r="G59" s="726" t="s">
        <v>203</v>
      </c>
      <c r="H59" s="727">
        <v>90.050303819999996</v>
      </c>
      <c r="I59" s="714"/>
      <c r="J59" s="728">
        <v>113.14242637</v>
      </c>
      <c r="K59" s="725">
        <v>1.9426194399999999</v>
      </c>
      <c r="L59" s="725">
        <v>6.3391420000000004E-2</v>
      </c>
      <c r="M59" s="729">
        <v>0</v>
      </c>
      <c r="N59" s="730">
        <v>115.14843723</v>
      </c>
      <c r="O59" s="714"/>
      <c r="P59" s="728">
        <v>140.74590843000001</v>
      </c>
      <c r="Q59" s="725">
        <v>4.7087803200000007</v>
      </c>
      <c r="R59" s="725">
        <v>0.15154371999999999</v>
      </c>
      <c r="S59" s="729" t="s">
        <v>203</v>
      </c>
      <c r="T59" s="730">
        <v>145.60623247000001</v>
      </c>
      <c r="U59" s="728">
        <v>163.85373507000003</v>
      </c>
      <c r="V59" s="725">
        <v>8.5633020999999996</v>
      </c>
      <c r="W59" s="725">
        <v>0.27869902000000002</v>
      </c>
      <c r="X59" s="725">
        <v>0.21549607999999998</v>
      </c>
      <c r="Y59" s="725" t="s">
        <v>203</v>
      </c>
      <c r="Z59" s="731">
        <v>172.91123227000003</v>
      </c>
      <c r="AA59" s="728">
        <v>183.37203713999995</v>
      </c>
      <c r="AB59" s="725">
        <v>13.211714430000002</v>
      </c>
      <c r="AC59" s="725">
        <v>0.59792153000000003</v>
      </c>
      <c r="AD59" s="725">
        <v>0.72602995999999997</v>
      </c>
      <c r="AE59" s="725" t="s">
        <v>203</v>
      </c>
      <c r="AF59" s="731">
        <v>197.90770322999995</v>
      </c>
    </row>
    <row r="60" spans="2:33" s="732" customFormat="1" ht="12.75" customHeight="1" x14ac:dyDescent="0.3">
      <c r="B60" s="970"/>
      <c r="C60" s="971"/>
      <c r="D60" s="723"/>
      <c r="E60" s="724"/>
      <c r="F60" s="725"/>
      <c r="G60" s="726"/>
      <c r="H60" s="727"/>
      <c r="I60" s="714"/>
      <c r="J60" s="728"/>
      <c r="K60" s="725"/>
      <c r="L60" s="725"/>
      <c r="M60" s="729"/>
      <c r="N60" s="730"/>
      <c r="O60" s="714"/>
      <c r="P60" s="728"/>
      <c r="Q60" s="725"/>
      <c r="R60" s="725"/>
      <c r="S60" s="729"/>
      <c r="T60" s="730"/>
      <c r="U60" s="728"/>
      <c r="V60" s="725"/>
      <c r="W60" s="725"/>
      <c r="X60" s="725"/>
      <c r="Y60" s="725"/>
      <c r="Z60" s="731"/>
      <c r="AA60" s="728"/>
      <c r="AB60" s="725"/>
      <c r="AC60" s="725"/>
      <c r="AD60" s="725"/>
      <c r="AE60" s="725"/>
      <c r="AF60" s="731"/>
    </row>
    <row r="61" spans="2:33" s="732" customFormat="1" ht="12.75" customHeight="1" x14ac:dyDescent="0.3">
      <c r="B61" s="958" t="s">
        <v>52</v>
      </c>
      <c r="C61" s="959"/>
      <c r="D61" s="723">
        <v>485.18455624999996</v>
      </c>
      <c r="E61" s="724">
        <v>1175.37052541</v>
      </c>
      <c r="F61" s="725">
        <v>21.728100759999997</v>
      </c>
      <c r="G61" s="726">
        <v>32.111113209999999</v>
      </c>
      <c r="H61" s="727">
        <v>1714.39429563</v>
      </c>
      <c r="I61" s="714" t="s">
        <v>209</v>
      </c>
      <c r="J61" s="728">
        <v>463.48613732999996</v>
      </c>
      <c r="K61" s="725">
        <v>1649.0377399900001</v>
      </c>
      <c r="L61" s="725">
        <v>31.288381749999999</v>
      </c>
      <c r="M61" s="729">
        <v>71.236336609999995</v>
      </c>
      <c r="N61" s="730">
        <v>2215.0485956799998</v>
      </c>
      <c r="O61" s="714" t="s">
        <v>209</v>
      </c>
      <c r="P61" s="728">
        <v>440.93430389999997</v>
      </c>
      <c r="Q61" s="725">
        <v>2181.8916041500006</v>
      </c>
      <c r="R61" s="725">
        <v>41.898859780000002</v>
      </c>
      <c r="S61" s="729">
        <v>135.39791971</v>
      </c>
      <c r="T61" s="730">
        <v>2800.1226875400007</v>
      </c>
      <c r="U61" s="728">
        <v>404.06765630000001</v>
      </c>
      <c r="V61" s="725">
        <v>2732.6692915700005</v>
      </c>
      <c r="W61" s="725">
        <v>51.705954739999996</v>
      </c>
      <c r="X61" s="725">
        <v>194.99740346999999</v>
      </c>
      <c r="Y61" s="725">
        <v>1.7652915999999998</v>
      </c>
      <c r="Z61" s="731">
        <v>3385.2055976800007</v>
      </c>
      <c r="AA61" s="728">
        <v>381.77030695999997</v>
      </c>
      <c r="AB61" s="725">
        <v>3308.5655479899997</v>
      </c>
      <c r="AC61" s="725">
        <v>64.271080799999993</v>
      </c>
      <c r="AD61" s="725">
        <v>258.64578647999997</v>
      </c>
      <c r="AE61" s="725">
        <v>4.2499148500000006</v>
      </c>
      <c r="AF61" s="731">
        <v>4017.5026370800001</v>
      </c>
    </row>
    <row r="62" spans="2:33" s="732" customFormat="1" ht="12.75" customHeight="1" x14ac:dyDescent="0.3">
      <c r="B62" s="958" t="s">
        <v>48</v>
      </c>
      <c r="C62" s="959"/>
      <c r="D62" s="723">
        <v>11.023329290000001</v>
      </c>
      <c r="E62" s="724">
        <v>955.32044980000001</v>
      </c>
      <c r="F62" s="725">
        <v>19.271189689999996</v>
      </c>
      <c r="G62" s="726">
        <v>32.111113209999999</v>
      </c>
      <c r="H62" s="727">
        <v>1017.72608199</v>
      </c>
      <c r="I62" s="714"/>
      <c r="J62" s="728">
        <v>2.9993474</v>
      </c>
      <c r="K62" s="725">
        <v>1137.9722765900001</v>
      </c>
      <c r="L62" s="725">
        <v>22.75066034</v>
      </c>
      <c r="M62" s="729">
        <v>71.236336609999995</v>
      </c>
      <c r="N62" s="730">
        <v>1234.9586209400002</v>
      </c>
      <c r="O62" s="714"/>
      <c r="P62" s="728">
        <v>0.8461576999999999</v>
      </c>
      <c r="Q62" s="725">
        <v>1307.0462551500004</v>
      </c>
      <c r="R62" s="725">
        <v>26.63355928</v>
      </c>
      <c r="S62" s="729">
        <v>135.39791971</v>
      </c>
      <c r="T62" s="730">
        <v>1469.9238918400006</v>
      </c>
      <c r="U62" s="728">
        <v>0.26630590000000004</v>
      </c>
      <c r="V62" s="725">
        <v>1410.7026964300001</v>
      </c>
      <c r="W62" s="725">
        <v>26.774784739999998</v>
      </c>
      <c r="X62" s="725">
        <v>99.358951250000004</v>
      </c>
      <c r="Y62" s="725">
        <v>1.7626793099999998</v>
      </c>
      <c r="Z62" s="731">
        <v>1538.8654176300001</v>
      </c>
      <c r="AA62" s="728">
        <v>4.6978190000000003E-2</v>
      </c>
      <c r="AB62" s="725">
        <v>1473.16111209</v>
      </c>
      <c r="AC62" s="725">
        <v>28.757589230000001</v>
      </c>
      <c r="AD62" s="725">
        <v>105.78240331999999</v>
      </c>
      <c r="AE62" s="725">
        <v>4.1696752000000004</v>
      </c>
      <c r="AF62" s="731">
        <v>1611.9177580299997</v>
      </c>
    </row>
    <row r="63" spans="2:33" s="732" customFormat="1" ht="12.75" customHeight="1" x14ac:dyDescent="0.3">
      <c r="B63" s="958" t="s">
        <v>49</v>
      </c>
      <c r="C63" s="959"/>
      <c r="D63" s="723">
        <v>474.16122695999996</v>
      </c>
      <c r="E63" s="724">
        <v>220.05007561000002</v>
      </c>
      <c r="F63" s="725">
        <v>2.4569110700000003</v>
      </c>
      <c r="G63" s="726" t="s">
        <v>203</v>
      </c>
      <c r="H63" s="727">
        <v>696.66821364000009</v>
      </c>
      <c r="I63" s="714" t="s">
        <v>209</v>
      </c>
      <c r="J63" s="728">
        <v>460.48678992999999</v>
      </c>
      <c r="K63" s="725">
        <v>511.0654634</v>
      </c>
      <c r="L63" s="725">
        <v>8.5377214099999996</v>
      </c>
      <c r="M63" s="729">
        <v>0</v>
      </c>
      <c r="N63" s="730">
        <v>980.08997474</v>
      </c>
      <c r="O63" s="714" t="s">
        <v>209</v>
      </c>
      <c r="P63" s="728">
        <v>440.08814619999998</v>
      </c>
      <c r="Q63" s="725">
        <v>874.84534900000006</v>
      </c>
      <c r="R63" s="725">
        <v>15.2653005</v>
      </c>
      <c r="S63" s="729" t="s">
        <v>203</v>
      </c>
      <c r="T63" s="730">
        <v>1330.1987956999999</v>
      </c>
      <c r="U63" s="728">
        <v>403.80135039999999</v>
      </c>
      <c r="V63" s="725">
        <v>1321.9665951400002</v>
      </c>
      <c r="W63" s="725">
        <v>24.931170000000002</v>
      </c>
      <c r="X63" s="725">
        <v>95.638452220000005</v>
      </c>
      <c r="Y63" s="725" t="s">
        <v>203</v>
      </c>
      <c r="Z63" s="731">
        <v>1846.3401800500003</v>
      </c>
      <c r="AA63" s="728">
        <v>381.72332876999997</v>
      </c>
      <c r="AB63" s="725">
        <v>1835.4044359</v>
      </c>
      <c r="AC63" s="725">
        <v>35.513491569999992</v>
      </c>
      <c r="AD63" s="725">
        <v>152.86338315999998</v>
      </c>
      <c r="AE63" s="725">
        <v>8.0239649999999996E-2</v>
      </c>
      <c r="AF63" s="731">
        <v>2405.5848790499999</v>
      </c>
    </row>
    <row r="64" spans="2:33" s="732" customFormat="1" ht="12.75" customHeight="1" x14ac:dyDescent="0.3">
      <c r="B64" s="958" t="s">
        <v>50</v>
      </c>
      <c r="C64" s="959"/>
      <c r="D64" s="723">
        <v>76.518077550000001</v>
      </c>
      <c r="E64" s="724">
        <v>16.23229422</v>
      </c>
      <c r="F64" s="725">
        <v>5.0141390000000001E-2</v>
      </c>
      <c r="G64" s="726" t="s">
        <v>203</v>
      </c>
      <c r="H64" s="727">
        <v>92.800513159999994</v>
      </c>
      <c r="I64" s="714"/>
      <c r="J64" s="728">
        <v>88.378624139999999</v>
      </c>
      <c r="K64" s="725">
        <v>45.212968830000001</v>
      </c>
      <c r="L64" s="725">
        <v>0.15640519</v>
      </c>
      <c r="M64" s="729">
        <v>0</v>
      </c>
      <c r="N64" s="730">
        <v>133.74799815999998</v>
      </c>
      <c r="O64" s="714"/>
      <c r="P64" s="728">
        <v>98.466070669999993</v>
      </c>
      <c r="Q64" s="725">
        <v>78.012043309999996</v>
      </c>
      <c r="R64" s="725">
        <v>0.38459000999999998</v>
      </c>
      <c r="S64" s="729" t="s">
        <v>203</v>
      </c>
      <c r="T64" s="730">
        <v>176.86270399</v>
      </c>
      <c r="U64" s="728">
        <v>105.90601900999999</v>
      </c>
      <c r="V64" s="725">
        <v>123.07125370999999</v>
      </c>
      <c r="W64" s="725">
        <v>0.70599537000000001</v>
      </c>
      <c r="X64" s="725">
        <v>5.8213824199999999</v>
      </c>
      <c r="Y64" s="725" t="s">
        <v>203</v>
      </c>
      <c r="Z64" s="731">
        <v>235.50465050999998</v>
      </c>
      <c r="AA64" s="728">
        <v>128.21165801999999</v>
      </c>
      <c r="AB64" s="725">
        <v>226.53807175000003</v>
      </c>
      <c r="AC64" s="725">
        <v>1.6717098799999999</v>
      </c>
      <c r="AD64" s="725">
        <v>15.013106510000002</v>
      </c>
      <c r="AE64" s="725" t="s">
        <v>203</v>
      </c>
      <c r="AF64" s="731">
        <v>371.43454616000002</v>
      </c>
    </row>
    <row r="65" spans="2:32" s="732" customFormat="1" ht="12.75" customHeight="1" x14ac:dyDescent="0.3">
      <c r="B65" s="958" t="s">
        <v>51</v>
      </c>
      <c r="C65" s="959"/>
      <c r="D65" s="723">
        <v>32.173705170000005</v>
      </c>
      <c r="E65" s="724">
        <v>1.46878891</v>
      </c>
      <c r="F65" s="725" t="s">
        <v>203</v>
      </c>
      <c r="G65" s="726" t="s">
        <v>203</v>
      </c>
      <c r="H65" s="727">
        <v>33.649846240000009</v>
      </c>
      <c r="I65" s="714"/>
      <c r="J65" s="728">
        <v>38.514887150000007</v>
      </c>
      <c r="K65" s="725">
        <v>4.0388059499999995</v>
      </c>
      <c r="L65" s="725" t="s">
        <v>203</v>
      </c>
      <c r="M65" s="729">
        <v>0</v>
      </c>
      <c r="N65" s="730">
        <v>42.584078560000002</v>
      </c>
      <c r="O65" s="714"/>
      <c r="P65" s="728">
        <v>45.376195630000012</v>
      </c>
      <c r="Q65" s="725">
        <v>7.9737952600000002</v>
      </c>
      <c r="R65" s="725">
        <v>8.5396219999999995E-2</v>
      </c>
      <c r="S65" s="729" t="s">
        <v>203</v>
      </c>
      <c r="T65" s="730">
        <v>53.435387110000015</v>
      </c>
      <c r="U65" s="728">
        <v>51.248543579999996</v>
      </c>
      <c r="V65" s="725">
        <v>12.98165829</v>
      </c>
      <c r="W65" s="725">
        <v>0.15991812</v>
      </c>
      <c r="X65" s="725">
        <v>0.43371761999999997</v>
      </c>
      <c r="Y65" s="725" t="s">
        <v>203</v>
      </c>
      <c r="Z65" s="731">
        <v>64.823837609999998</v>
      </c>
      <c r="AA65" s="728">
        <v>56.153591470000009</v>
      </c>
      <c r="AB65" s="725">
        <v>18.021849490000001</v>
      </c>
      <c r="AC65" s="725">
        <v>0.26802164000000001</v>
      </c>
      <c r="AD65" s="725">
        <v>1.1912433100000002</v>
      </c>
      <c r="AE65" s="725" t="s">
        <v>203</v>
      </c>
      <c r="AF65" s="731">
        <v>75.634705910000008</v>
      </c>
    </row>
    <row r="66" spans="2:32" s="702" customFormat="1" ht="12.75" customHeight="1" thickBot="1" x14ac:dyDescent="0.35">
      <c r="B66" s="993"/>
      <c r="C66" s="994"/>
      <c r="D66" s="734"/>
      <c r="E66" s="735"/>
      <c r="F66" s="736"/>
      <c r="G66" s="737"/>
      <c r="H66" s="738"/>
      <c r="I66" s="739"/>
      <c r="J66" s="740"/>
      <c r="K66" s="736"/>
      <c r="L66" s="736"/>
      <c r="M66" s="741"/>
      <c r="N66" s="742"/>
      <c r="O66" s="739"/>
      <c r="P66" s="740"/>
      <c r="Q66" s="736"/>
      <c r="R66" s="736"/>
      <c r="S66" s="741"/>
      <c r="T66" s="742"/>
      <c r="U66" s="740"/>
      <c r="V66" s="736"/>
      <c r="W66" s="736"/>
      <c r="X66" s="736"/>
      <c r="Y66" s="736"/>
      <c r="Z66" s="743"/>
      <c r="AA66" s="740"/>
      <c r="AB66" s="736"/>
      <c r="AC66" s="736"/>
      <c r="AD66" s="736"/>
      <c r="AE66" s="736"/>
      <c r="AF66" s="743"/>
    </row>
    <row r="67" spans="2:32" s="744" customFormat="1" ht="12.75" customHeight="1" x14ac:dyDescent="0.3">
      <c r="B67" s="995" t="s">
        <v>53</v>
      </c>
      <c r="C67" s="995"/>
      <c r="H67" s="717"/>
      <c r="I67" s="745"/>
      <c r="N67" s="717"/>
      <c r="O67" s="746"/>
      <c r="T67" s="747"/>
      <c r="Z67" s="717"/>
      <c r="AF67" s="717" t="s">
        <v>54</v>
      </c>
    </row>
    <row r="68" spans="2:32" s="744" customFormat="1" ht="12.75" customHeight="1" x14ac:dyDescent="0.3">
      <c r="B68" s="992" t="s">
        <v>210</v>
      </c>
      <c r="C68" s="992"/>
      <c r="H68" s="22"/>
      <c r="I68" s="745"/>
      <c r="N68" s="22"/>
      <c r="O68" s="746"/>
      <c r="T68" s="22"/>
      <c r="Z68" s="23"/>
    </row>
    <row r="69" spans="2:32" ht="12.75" customHeight="1" x14ac:dyDescent="0.3">
      <c r="C69" s="720"/>
      <c r="H69" s="25"/>
      <c r="J69" s="850"/>
      <c r="N69" s="25"/>
      <c r="P69" s="850"/>
      <c r="T69" s="25"/>
      <c r="U69" s="850"/>
      <c r="Z69" s="25"/>
    </row>
    <row r="70" spans="2:32" ht="15" customHeight="1" x14ac:dyDescent="0.35">
      <c r="B70" s="948" t="s">
        <v>80</v>
      </c>
      <c r="C70" s="949"/>
      <c r="D70" s="949"/>
      <c r="E70" s="949"/>
      <c r="F70" s="949"/>
      <c r="G70" s="949"/>
      <c r="H70" s="949"/>
      <c r="I70" s="949"/>
      <c r="J70" s="949"/>
      <c r="K70" s="949"/>
      <c r="L70" s="949"/>
      <c r="M70" s="949"/>
      <c r="N70" s="949"/>
      <c r="O70" s="949"/>
      <c r="P70" s="949"/>
      <c r="Q70" s="949"/>
      <c r="R70" s="949"/>
      <c r="S70" s="949"/>
      <c r="T70" s="949"/>
      <c r="U70" s="949"/>
      <c r="V70" s="949"/>
      <c r="W70" s="949"/>
      <c r="X70" s="949"/>
      <c r="Y70" s="949"/>
      <c r="Z70" s="949"/>
      <c r="AA70" s="950"/>
      <c r="AB70" s="950"/>
      <c r="AC70" s="950"/>
      <c r="AD70" s="950"/>
      <c r="AE70" s="950"/>
      <c r="AF70" s="951"/>
    </row>
    <row r="71" spans="2:32" ht="26.15" customHeight="1" x14ac:dyDescent="0.35">
      <c r="B71" s="852" t="s">
        <v>215</v>
      </c>
      <c r="C71" s="942" t="s">
        <v>220</v>
      </c>
      <c r="D71" s="943"/>
      <c r="E71" s="943"/>
      <c r="F71" s="943"/>
      <c r="G71" s="943"/>
      <c r="H71" s="943"/>
      <c r="I71" s="943"/>
      <c r="J71" s="943"/>
      <c r="K71" s="943"/>
      <c r="L71" s="943"/>
      <c r="M71" s="943"/>
      <c r="N71" s="943"/>
      <c r="O71" s="943"/>
      <c r="P71" s="943"/>
      <c r="Q71" s="943"/>
      <c r="R71" s="943"/>
      <c r="S71" s="943"/>
      <c r="T71" s="943"/>
      <c r="U71" s="943"/>
      <c r="V71" s="943"/>
      <c r="W71" s="943"/>
      <c r="X71" s="943"/>
      <c r="Y71" s="943"/>
      <c r="Z71" s="943"/>
      <c r="AA71" s="944"/>
      <c r="AB71" s="944"/>
      <c r="AC71" s="944"/>
      <c r="AD71" s="944"/>
      <c r="AE71" s="944"/>
      <c r="AF71" s="944"/>
    </row>
    <row r="72" spans="2:32" ht="26.15" customHeight="1" x14ac:dyDescent="0.35">
      <c r="B72" s="852" t="s">
        <v>216</v>
      </c>
      <c r="C72" s="942" t="s">
        <v>221</v>
      </c>
      <c r="D72" s="943"/>
      <c r="E72" s="943"/>
      <c r="F72" s="943"/>
      <c r="G72" s="943"/>
      <c r="H72" s="943"/>
      <c r="I72" s="943"/>
      <c r="J72" s="943"/>
      <c r="K72" s="943"/>
      <c r="L72" s="943"/>
      <c r="M72" s="943"/>
      <c r="N72" s="943"/>
      <c r="O72" s="943"/>
      <c r="P72" s="943"/>
      <c r="Q72" s="943"/>
      <c r="R72" s="943"/>
      <c r="S72" s="943"/>
      <c r="T72" s="943"/>
      <c r="U72" s="943"/>
      <c r="V72" s="943"/>
      <c r="W72" s="943"/>
      <c r="X72" s="943"/>
      <c r="Y72" s="943"/>
      <c r="Z72" s="943"/>
      <c r="AA72" s="944"/>
      <c r="AB72" s="944"/>
      <c r="AC72" s="944"/>
      <c r="AD72" s="944"/>
      <c r="AE72" s="944"/>
      <c r="AF72" s="944"/>
    </row>
    <row r="73" spans="2:32" ht="26.15" customHeight="1" x14ac:dyDescent="0.35">
      <c r="B73" s="852" t="s">
        <v>217</v>
      </c>
      <c r="C73" s="942" t="s">
        <v>222</v>
      </c>
      <c r="D73" s="943"/>
      <c r="E73" s="943"/>
      <c r="F73" s="943"/>
      <c r="G73" s="943"/>
      <c r="H73" s="943"/>
      <c r="I73" s="943"/>
      <c r="J73" s="943"/>
      <c r="K73" s="943"/>
      <c r="L73" s="943"/>
      <c r="M73" s="943"/>
      <c r="N73" s="943"/>
      <c r="O73" s="943"/>
      <c r="P73" s="943"/>
      <c r="Q73" s="943"/>
      <c r="R73" s="943"/>
      <c r="S73" s="943"/>
      <c r="T73" s="943"/>
      <c r="U73" s="943"/>
      <c r="V73" s="943"/>
      <c r="W73" s="943"/>
      <c r="X73" s="943"/>
      <c r="Y73" s="943"/>
      <c r="Z73" s="943"/>
      <c r="AA73" s="944"/>
      <c r="AB73" s="944"/>
      <c r="AC73" s="944"/>
      <c r="AD73" s="944"/>
      <c r="AE73" s="944"/>
      <c r="AF73" s="944"/>
    </row>
    <row r="74" spans="2:32" ht="26.15" customHeight="1" x14ac:dyDescent="0.35">
      <c r="B74" s="852" t="s">
        <v>218</v>
      </c>
      <c r="C74" s="942" t="s">
        <v>223</v>
      </c>
      <c r="D74" s="943"/>
      <c r="E74" s="943"/>
      <c r="F74" s="943"/>
      <c r="G74" s="943"/>
      <c r="H74" s="943"/>
      <c r="I74" s="943"/>
      <c r="J74" s="943"/>
      <c r="K74" s="943"/>
      <c r="L74" s="943"/>
      <c r="M74" s="943"/>
      <c r="N74" s="943"/>
      <c r="O74" s="943"/>
      <c r="P74" s="943"/>
      <c r="Q74" s="943"/>
      <c r="R74" s="943"/>
      <c r="S74" s="943"/>
      <c r="T74" s="943"/>
      <c r="U74" s="943"/>
      <c r="V74" s="943"/>
      <c r="W74" s="943"/>
      <c r="X74" s="943"/>
      <c r="Y74" s="943"/>
      <c r="Z74" s="943"/>
      <c r="AA74" s="944"/>
      <c r="AB74" s="944"/>
      <c r="AC74" s="944"/>
      <c r="AD74" s="944"/>
      <c r="AE74" s="944"/>
      <c r="AF74" s="944"/>
    </row>
    <row r="75" spans="2:32" ht="26.15" customHeight="1" x14ac:dyDescent="0.35">
      <c r="B75" s="852" t="s">
        <v>219</v>
      </c>
      <c r="C75" s="942" t="s">
        <v>224</v>
      </c>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4"/>
      <c r="AB75" s="944"/>
      <c r="AC75" s="944"/>
      <c r="AD75" s="944"/>
      <c r="AE75" s="944"/>
      <c r="AF75" s="944"/>
    </row>
    <row r="76" spans="2:32" ht="26.15" customHeight="1" x14ac:dyDescent="0.35">
      <c r="B76" s="852" t="s">
        <v>225</v>
      </c>
      <c r="C76" s="942" t="s">
        <v>226</v>
      </c>
      <c r="D76" s="943"/>
      <c r="E76" s="943"/>
      <c r="F76" s="943"/>
      <c r="G76" s="943"/>
      <c r="H76" s="943"/>
      <c r="I76" s="943"/>
      <c r="J76" s="943"/>
      <c r="K76" s="943"/>
      <c r="L76" s="943"/>
      <c r="M76" s="943"/>
      <c r="N76" s="943"/>
      <c r="O76" s="943"/>
      <c r="P76" s="943"/>
      <c r="Q76" s="943"/>
      <c r="R76" s="943"/>
      <c r="S76" s="943"/>
      <c r="T76" s="943"/>
      <c r="U76" s="943"/>
      <c r="V76" s="943"/>
      <c r="W76" s="943"/>
      <c r="X76" s="943"/>
      <c r="Y76" s="943"/>
      <c r="Z76" s="943"/>
      <c r="AA76" s="944"/>
      <c r="AB76" s="944"/>
      <c r="AC76" s="944"/>
      <c r="AD76" s="944"/>
      <c r="AE76" s="944"/>
      <c r="AF76" s="944"/>
    </row>
    <row r="77" spans="2:32" ht="26.15" customHeight="1" x14ac:dyDescent="0.35">
      <c r="B77" s="852" t="s">
        <v>227</v>
      </c>
      <c r="C77" s="942" t="s">
        <v>228</v>
      </c>
      <c r="D77" s="943"/>
      <c r="E77" s="943"/>
      <c r="F77" s="943"/>
      <c r="G77" s="943"/>
      <c r="H77" s="943"/>
      <c r="I77" s="943"/>
      <c r="J77" s="943"/>
      <c r="K77" s="943"/>
      <c r="L77" s="943"/>
      <c r="M77" s="943"/>
      <c r="N77" s="943"/>
      <c r="O77" s="943"/>
      <c r="P77" s="943"/>
      <c r="Q77" s="943"/>
      <c r="R77" s="943"/>
      <c r="S77" s="943"/>
      <c r="T77" s="943"/>
      <c r="U77" s="943"/>
      <c r="V77" s="943"/>
      <c r="W77" s="943"/>
      <c r="X77" s="943"/>
      <c r="Y77" s="943"/>
      <c r="Z77" s="943"/>
      <c r="AA77" s="944"/>
      <c r="AB77" s="944"/>
      <c r="AC77" s="944"/>
      <c r="AD77" s="944"/>
      <c r="AE77" s="944"/>
      <c r="AF77" s="944"/>
    </row>
  </sheetData>
  <mergeCells count="80">
    <mergeCell ref="C77:AF77"/>
    <mergeCell ref="B56:C56"/>
    <mergeCell ref="B45:C45"/>
    <mergeCell ref="B46:C46"/>
    <mergeCell ref="B68:C68"/>
    <mergeCell ref="B57:C57"/>
    <mergeCell ref="B58:C58"/>
    <mergeCell ref="B59:C59"/>
    <mergeCell ref="B60:C60"/>
    <mergeCell ref="B61:C61"/>
    <mergeCell ref="B62:C62"/>
    <mergeCell ref="B63:C63"/>
    <mergeCell ref="B64:C64"/>
    <mergeCell ref="B65:C65"/>
    <mergeCell ref="B66:C66"/>
    <mergeCell ref="B67:C67"/>
    <mergeCell ref="B47:C47"/>
    <mergeCell ref="B48:C48"/>
    <mergeCell ref="B49:C49"/>
    <mergeCell ref="B50:C50"/>
    <mergeCell ref="B51:C51"/>
    <mergeCell ref="B52:C52"/>
    <mergeCell ref="B53:C53"/>
    <mergeCell ref="B54:C54"/>
    <mergeCell ref="B55:C55"/>
    <mergeCell ref="B22:C22"/>
    <mergeCell ref="B23:C23"/>
    <mergeCell ref="B24:C24"/>
    <mergeCell ref="B44:C44"/>
    <mergeCell ref="B35:C35"/>
    <mergeCell ref="B36:C36"/>
    <mergeCell ref="B29:C29"/>
    <mergeCell ref="B37:C37"/>
    <mergeCell ref="B38:C38"/>
    <mergeCell ref="B39:C39"/>
    <mergeCell ref="B40:C40"/>
    <mergeCell ref="B41:C41"/>
    <mergeCell ref="B42:C42"/>
    <mergeCell ref="B33:C33"/>
    <mergeCell ref="B32:C32"/>
    <mergeCell ref="B1:O1"/>
    <mergeCell ref="B2:Z2"/>
    <mergeCell ref="B3:C3"/>
    <mergeCell ref="B5:C5"/>
    <mergeCell ref="D5:I5"/>
    <mergeCell ref="J5:O5"/>
    <mergeCell ref="P5:T5"/>
    <mergeCell ref="U5:Z5"/>
    <mergeCell ref="B43:C43"/>
    <mergeCell ref="C73:AF73"/>
    <mergeCell ref="C74:AF74"/>
    <mergeCell ref="C75:AF75"/>
    <mergeCell ref="B7:C7"/>
    <mergeCell ref="B19:C19"/>
    <mergeCell ref="B8:C8"/>
    <mergeCell ref="B9:C9"/>
    <mergeCell ref="B10:C10"/>
    <mergeCell ref="B11:C11"/>
    <mergeCell ref="B12:C12"/>
    <mergeCell ref="B13:C13"/>
    <mergeCell ref="B14:C14"/>
    <mergeCell ref="B15:C15"/>
    <mergeCell ref="B16:C16"/>
    <mergeCell ref="B17:C17"/>
    <mergeCell ref="C76:AF76"/>
    <mergeCell ref="AA5:AF5"/>
    <mergeCell ref="B70:AF70"/>
    <mergeCell ref="C71:AF71"/>
    <mergeCell ref="C72:AF72"/>
    <mergeCell ref="B6:C6"/>
    <mergeCell ref="H6:I6"/>
    <mergeCell ref="N6:O6"/>
    <mergeCell ref="B18:C18"/>
    <mergeCell ref="B25:C25"/>
    <mergeCell ref="B26:C26"/>
    <mergeCell ref="B27:C27"/>
    <mergeCell ref="B28:C28"/>
    <mergeCell ref="B31:C31"/>
    <mergeCell ref="B20:C20"/>
    <mergeCell ref="B21:C21"/>
  </mergeCells>
  <pageMargins left="0.74803149606299213" right="0.74803149606299213" top="0.98425196850393704" bottom="0.98425196850393704" header="0.51181102362204722" footer="0.51181102362204722"/>
  <pageSetup paperSize="8" scale="49" orientation="landscape" r:id="rId1"/>
  <headerFooter alignWithMargins="0">
    <oddHeader>&amp;C&amp;"Calibri"&amp;11&amp;K000000OFFICIAL SENSITIVE - COMMERCIAL&amp;1#</oddHeader>
    <oddFooter>&amp;C&amp;1#&amp;"Calibri"&amp;9&amp;K000000OFFICIAL SENSITIVE - COMMERCIAL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BB10A-DD3F-4B0B-A95A-4607679AFDD9}">
  <sheetPr>
    <tabColor rgb="FF3D6497"/>
    <pageSetUpPr fitToPage="1"/>
  </sheetPr>
  <dimension ref="B1:AI268"/>
  <sheetViews>
    <sheetView showGridLines="0" zoomScaleNormal="100" zoomScaleSheetLayoutView="40" workbookViewId="0"/>
  </sheetViews>
  <sheetFormatPr defaultColWidth="9.1796875" defaultRowHeight="15" customHeight="1" x14ac:dyDescent="0.3"/>
  <cols>
    <col min="1" max="1" width="1.7265625" style="19" customWidth="1"/>
    <col min="2" max="2" width="4.1796875" style="19" customWidth="1"/>
    <col min="3" max="3" width="61.54296875" style="19" customWidth="1"/>
    <col min="4" max="4" width="10.81640625" style="19" customWidth="1"/>
    <col min="5" max="5" width="2.453125" style="35" customWidth="1"/>
    <col min="6" max="6" width="10.81640625" style="19" customWidth="1"/>
    <col min="7" max="7" width="2.453125" style="36" bestFit="1" customWidth="1"/>
    <col min="8" max="8" width="11.54296875" style="19" customWidth="1"/>
    <col min="9" max="10" width="12.54296875" style="19" customWidth="1"/>
    <col min="11" max="11" width="3.1796875" style="19" customWidth="1"/>
    <col min="12" max="12" width="2.7265625" style="19" customWidth="1"/>
    <col min="13" max="14" width="11.26953125" style="19" customWidth="1"/>
    <col min="15" max="15" width="5.54296875" style="19" bestFit="1" customWidth="1"/>
    <col min="16" max="17" width="11.26953125" style="19" customWidth="1"/>
    <col min="18" max="18" width="4.7265625" style="19" bestFit="1" customWidth="1"/>
    <col min="19" max="23" width="11.26953125" style="19" customWidth="1"/>
    <col min="24" max="24" width="2.7265625" style="19" customWidth="1"/>
    <col min="25" max="25" width="1.81640625" style="19" customWidth="1"/>
    <col min="26" max="26" width="27" style="37" customWidth="1"/>
    <col min="27" max="27" width="27" style="19" customWidth="1"/>
    <col min="28" max="28" width="1.54296875" style="19" customWidth="1"/>
    <col min="29" max="34" width="9.1796875" style="19" customWidth="1"/>
    <col min="35" max="35" width="1.7265625" style="19" customWidth="1"/>
    <col min="36" max="39" width="9.1796875" style="19" customWidth="1"/>
    <col min="40" max="16384" width="9.1796875" style="19"/>
  </cols>
  <sheetData>
    <row r="1" spans="2:26" s="27" customFormat="1" ht="12.75" customHeight="1" x14ac:dyDescent="0.35">
      <c r="B1" s="357" t="s">
        <v>305</v>
      </c>
      <c r="C1" s="357"/>
      <c r="D1" s="357"/>
      <c r="E1" s="357"/>
      <c r="F1" s="357"/>
      <c r="G1" s="357"/>
      <c r="H1" s="357"/>
      <c r="I1" s="357"/>
      <c r="J1" s="28"/>
      <c r="K1" s="28"/>
      <c r="L1" s="28"/>
      <c r="M1" s="28"/>
      <c r="N1" s="28"/>
      <c r="O1" s="28"/>
      <c r="P1" s="28"/>
      <c r="Q1" s="28"/>
      <c r="R1" s="28"/>
      <c r="S1" s="28"/>
      <c r="T1" s="28"/>
      <c r="U1" s="28"/>
      <c r="V1" s="28"/>
      <c r="W1" s="28"/>
      <c r="X1" s="28"/>
      <c r="Z1" s="29"/>
    </row>
    <row r="2" spans="2:26" s="30" customFormat="1" ht="12.75" customHeight="1" x14ac:dyDescent="0.35">
      <c r="B2" s="688" t="s">
        <v>0</v>
      </c>
      <c r="C2" s="688"/>
      <c r="D2" s="688"/>
      <c r="E2" s="688"/>
      <c r="F2" s="688"/>
      <c r="G2" s="688"/>
      <c r="H2" s="688"/>
      <c r="I2" s="688"/>
      <c r="J2" s="31"/>
      <c r="K2" s="31"/>
      <c r="L2" s="31"/>
      <c r="M2" s="31"/>
      <c r="N2" s="31"/>
      <c r="O2" s="31"/>
      <c r="P2" s="31"/>
      <c r="Q2" s="31"/>
      <c r="R2" s="31"/>
      <c r="S2" s="31"/>
      <c r="T2" s="31"/>
      <c r="U2" s="31"/>
      <c r="V2" s="31"/>
      <c r="W2" s="31"/>
      <c r="X2" s="31"/>
      <c r="Z2" s="32"/>
    </row>
    <row r="3" spans="2:26" s="33" customFormat="1" ht="14.5" x14ac:dyDescent="0.35">
      <c r="B3" s="1010" t="s">
        <v>81</v>
      </c>
      <c r="C3" s="1010"/>
      <c r="D3" s="1010"/>
      <c r="E3" s="1010"/>
      <c r="F3" s="1010"/>
      <c r="G3" s="1010"/>
      <c r="H3" s="1010"/>
      <c r="I3" s="1010"/>
    </row>
    <row r="4" spans="2:26" ht="12.75" customHeight="1" thickBot="1" x14ac:dyDescent="0.35">
      <c r="C4" s="34"/>
    </row>
    <row r="5" spans="2:26" ht="12.75" customHeight="1" x14ac:dyDescent="0.3">
      <c r="B5" s="1011" t="s">
        <v>1</v>
      </c>
      <c r="C5" s="1012"/>
      <c r="D5" s="1013" t="s">
        <v>5</v>
      </c>
      <c r="E5" s="1014"/>
      <c r="F5" s="1013" t="s">
        <v>6</v>
      </c>
      <c r="G5" s="1014"/>
      <c r="H5" s="1013" t="s">
        <v>7</v>
      </c>
      <c r="I5" s="1017" t="s">
        <v>268</v>
      </c>
      <c r="J5" s="997" t="s">
        <v>182</v>
      </c>
      <c r="S5" s="38"/>
    </row>
    <row r="6" spans="2:26" ht="21" customHeight="1" x14ac:dyDescent="0.3">
      <c r="B6" s="952" t="s">
        <v>55</v>
      </c>
      <c r="C6" s="953"/>
      <c r="D6" s="1015"/>
      <c r="E6" s="1016"/>
      <c r="F6" s="1015"/>
      <c r="G6" s="1016"/>
      <c r="H6" s="1015"/>
      <c r="I6" s="1015"/>
      <c r="J6" s="998"/>
      <c r="S6" s="38"/>
    </row>
    <row r="7" spans="2:26" ht="12.75" customHeight="1" x14ac:dyDescent="0.3">
      <c r="B7" s="1002" t="s">
        <v>56</v>
      </c>
      <c r="C7" s="1003"/>
      <c r="D7" s="39"/>
      <c r="F7" s="39"/>
      <c r="G7" s="35"/>
      <c r="H7" s="671"/>
      <c r="I7" s="41"/>
      <c r="J7" s="622"/>
      <c r="S7" s="38"/>
    </row>
    <row r="8" spans="2:26" ht="12.75" customHeight="1" x14ac:dyDescent="0.3">
      <c r="B8" s="1004" t="s">
        <v>18</v>
      </c>
      <c r="C8" s="1005"/>
      <c r="D8" s="42">
        <v>387.25204388000009</v>
      </c>
      <c r="E8" s="43"/>
      <c r="F8" s="42">
        <v>629.70724499999994</v>
      </c>
      <c r="G8" s="43"/>
      <c r="H8" s="672">
        <v>840.74829636999993</v>
      </c>
      <c r="I8" s="45">
        <v>1041.5631040399999</v>
      </c>
      <c r="J8" s="45">
        <v>1248.0274211000001</v>
      </c>
      <c r="S8" s="38"/>
    </row>
    <row r="9" spans="2:26" ht="12.75" customHeight="1" x14ac:dyDescent="0.3">
      <c r="B9" s="1006" t="s">
        <v>213</v>
      </c>
      <c r="C9" s="1007"/>
      <c r="D9" s="46" t="s">
        <v>203</v>
      </c>
      <c r="E9" s="47"/>
      <c r="F9" s="46" t="s">
        <v>203</v>
      </c>
      <c r="G9" s="47"/>
      <c r="H9" s="673" t="s">
        <v>203</v>
      </c>
      <c r="I9" s="48" t="s">
        <v>203</v>
      </c>
      <c r="J9" s="48">
        <v>0.29608175999996811</v>
      </c>
      <c r="S9" s="38"/>
    </row>
    <row r="10" spans="2:26" ht="12.75" customHeight="1" x14ac:dyDescent="0.3">
      <c r="B10" s="1004" t="s">
        <v>19</v>
      </c>
      <c r="C10" s="1005"/>
      <c r="D10" s="49">
        <v>387.25215196000005</v>
      </c>
      <c r="E10" s="50"/>
      <c r="F10" s="49">
        <v>629.70724499999994</v>
      </c>
      <c r="G10" s="50"/>
      <c r="H10" s="674">
        <v>840.74829636999993</v>
      </c>
      <c r="I10" s="51">
        <v>1041.5631040399999</v>
      </c>
      <c r="J10" s="51">
        <v>1248.32350286</v>
      </c>
      <c r="S10" s="38"/>
    </row>
    <row r="11" spans="2:26" ht="12.75" customHeight="1" x14ac:dyDescent="0.3">
      <c r="B11" s="1000"/>
      <c r="C11" s="1001"/>
      <c r="D11" s="52"/>
      <c r="E11" s="53"/>
      <c r="F11" s="52"/>
      <c r="G11" s="53"/>
      <c r="H11" s="675"/>
      <c r="I11" s="45"/>
      <c r="J11" s="45"/>
      <c r="S11" s="38"/>
    </row>
    <row r="12" spans="2:26" s="38" customFormat="1" ht="12.75" customHeight="1" x14ac:dyDescent="0.3">
      <c r="B12" s="1008" t="s">
        <v>20</v>
      </c>
      <c r="C12" s="1009"/>
      <c r="D12" s="52"/>
      <c r="E12" s="53"/>
      <c r="F12" s="52"/>
      <c r="G12" s="53"/>
      <c r="H12" s="675"/>
      <c r="I12" s="45"/>
      <c r="J12" s="45"/>
      <c r="Q12" s="19"/>
      <c r="R12" s="19"/>
      <c r="T12" s="19"/>
      <c r="U12" s="19"/>
      <c r="V12" s="19"/>
      <c r="W12" s="19"/>
      <c r="X12" s="19"/>
      <c r="Y12" s="19"/>
      <c r="Z12" s="37"/>
    </row>
    <row r="13" spans="2:26" s="38" customFormat="1" ht="12.75" customHeight="1" x14ac:dyDescent="0.3">
      <c r="B13" s="1008" t="s">
        <v>21</v>
      </c>
      <c r="C13" s="1009"/>
      <c r="D13" s="52">
        <v>236.32339179000002</v>
      </c>
      <c r="E13" s="54"/>
      <c r="F13" s="55">
        <v>222.16037075000003</v>
      </c>
      <c r="G13" s="54"/>
      <c r="H13" s="675">
        <v>209.52757752000002</v>
      </c>
      <c r="I13" s="45">
        <v>202.37594926999998</v>
      </c>
      <c r="J13" s="45">
        <v>179.31098853999998</v>
      </c>
      <c r="Q13" s="19"/>
      <c r="R13" s="19"/>
      <c r="T13" s="19"/>
      <c r="U13" s="19"/>
      <c r="V13" s="19"/>
      <c r="W13" s="19"/>
      <c r="X13" s="19"/>
      <c r="Y13" s="19"/>
      <c r="Z13" s="37"/>
    </row>
    <row r="14" spans="2:26" ht="12.75" customHeight="1" x14ac:dyDescent="0.3">
      <c r="B14" s="1006" t="s">
        <v>57</v>
      </c>
      <c r="C14" s="1007"/>
      <c r="D14" s="57">
        <v>201.35783143</v>
      </c>
      <c r="E14" s="58"/>
      <c r="F14" s="59">
        <v>192.71824427999999</v>
      </c>
      <c r="G14" s="58"/>
      <c r="H14" s="676" t="s">
        <v>204</v>
      </c>
      <c r="I14" s="60">
        <v>175.33488808999999</v>
      </c>
      <c r="J14" s="60">
        <v>155.98832762999999</v>
      </c>
      <c r="S14" s="38"/>
    </row>
    <row r="15" spans="2:26" ht="12.75" customHeight="1" x14ac:dyDescent="0.3">
      <c r="B15" s="1006" t="s">
        <v>58</v>
      </c>
      <c r="C15" s="1007"/>
      <c r="D15" s="57">
        <v>34.996705420000005</v>
      </c>
      <c r="E15" s="58"/>
      <c r="F15" s="59">
        <v>29.59491234</v>
      </c>
      <c r="G15" s="58"/>
      <c r="H15" s="676" t="s">
        <v>204</v>
      </c>
      <c r="I15" s="60">
        <v>27.04106118</v>
      </c>
      <c r="J15" s="60">
        <v>23.32266091</v>
      </c>
      <c r="M15" s="748"/>
      <c r="N15" s="748"/>
      <c r="O15" s="748"/>
      <c r="P15" s="748"/>
      <c r="Q15" s="748"/>
      <c r="R15" s="748"/>
      <c r="S15" s="748"/>
    </row>
    <row r="16" spans="2:26" ht="12.75" customHeight="1" x14ac:dyDescent="0.3">
      <c r="B16" s="1000"/>
      <c r="C16" s="1001"/>
      <c r="D16" s="40"/>
      <c r="E16" s="61"/>
      <c r="F16" s="62"/>
      <c r="G16" s="61"/>
      <c r="H16" s="677"/>
      <c r="I16" s="60"/>
      <c r="J16" s="60"/>
      <c r="S16" s="38"/>
    </row>
    <row r="17" spans="2:26" s="38" customFormat="1" ht="12.75" customHeight="1" x14ac:dyDescent="0.3">
      <c r="B17" s="1008" t="s">
        <v>82</v>
      </c>
      <c r="C17" s="1009"/>
      <c r="D17" s="52">
        <v>9.7411166900000001</v>
      </c>
      <c r="E17" s="54"/>
      <c r="F17" s="55">
        <v>17.940011870000003</v>
      </c>
      <c r="G17" s="54"/>
      <c r="H17" s="675">
        <v>30.86305995</v>
      </c>
      <c r="I17" s="45">
        <v>51.350486349999997</v>
      </c>
      <c r="J17" s="45">
        <v>38.823800949999999</v>
      </c>
      <c r="Q17" s="19"/>
      <c r="R17" s="19"/>
      <c r="T17" s="19"/>
      <c r="U17" s="19"/>
      <c r="V17" s="19"/>
      <c r="W17" s="19"/>
      <c r="X17" s="19"/>
      <c r="Y17" s="19"/>
      <c r="Z17" s="37"/>
    </row>
    <row r="18" spans="2:26" s="38" customFormat="1" ht="12.75" customHeight="1" x14ac:dyDescent="0.3">
      <c r="B18" s="1022"/>
      <c r="C18" s="1023"/>
      <c r="D18" s="64"/>
      <c r="E18" s="65"/>
      <c r="F18" s="66"/>
      <c r="G18" s="65"/>
      <c r="H18" s="678"/>
      <c r="I18" s="45"/>
      <c r="J18" s="45"/>
      <c r="Q18" s="19"/>
      <c r="R18" s="19"/>
      <c r="T18" s="19"/>
      <c r="U18" s="19"/>
      <c r="V18" s="19"/>
      <c r="W18" s="19"/>
      <c r="X18" s="19"/>
      <c r="Y18" s="19"/>
      <c r="Z18" s="37"/>
    </row>
    <row r="19" spans="2:26" s="38" customFormat="1" ht="12.75" customHeight="1" x14ac:dyDescent="0.3">
      <c r="B19" s="1008" t="s">
        <v>26</v>
      </c>
      <c r="C19" s="1009"/>
      <c r="D19" s="42" t="s">
        <v>203</v>
      </c>
      <c r="E19" s="68"/>
      <c r="F19" s="69" t="s">
        <v>203</v>
      </c>
      <c r="G19" s="67"/>
      <c r="H19" s="672" t="s">
        <v>203</v>
      </c>
      <c r="I19" s="56" t="s">
        <v>203</v>
      </c>
      <c r="J19" s="56" t="s">
        <v>203</v>
      </c>
      <c r="Q19" s="19"/>
      <c r="R19" s="19"/>
      <c r="T19" s="19"/>
      <c r="U19" s="19"/>
      <c r="V19" s="19"/>
      <c r="W19" s="19"/>
      <c r="X19" s="19"/>
      <c r="Y19" s="19"/>
      <c r="Z19" s="37"/>
    </row>
    <row r="20" spans="2:26" s="38" customFormat="1" ht="12.75" customHeight="1" x14ac:dyDescent="0.3">
      <c r="B20" s="1022"/>
      <c r="C20" s="1023"/>
      <c r="D20" s="42"/>
      <c r="E20" s="44"/>
      <c r="F20" s="69"/>
      <c r="G20" s="44"/>
      <c r="H20" s="672"/>
      <c r="I20" s="60"/>
      <c r="J20" s="60"/>
      <c r="Q20" s="19"/>
      <c r="R20" s="19"/>
      <c r="T20" s="19"/>
      <c r="U20" s="19"/>
      <c r="V20" s="19"/>
      <c r="W20" s="19"/>
      <c r="X20" s="19"/>
      <c r="Y20" s="19"/>
      <c r="Z20" s="37"/>
    </row>
    <row r="21" spans="2:26" s="38" customFormat="1" ht="12.75" customHeight="1" x14ac:dyDescent="0.3">
      <c r="B21" s="1008" t="s">
        <v>27</v>
      </c>
      <c r="C21" s="1009"/>
      <c r="D21" s="52" t="s">
        <v>203</v>
      </c>
      <c r="E21" s="70"/>
      <c r="F21" s="52" t="s">
        <v>203</v>
      </c>
      <c r="G21" s="70"/>
      <c r="H21" s="675">
        <v>0.23347558000000002</v>
      </c>
      <c r="I21" s="63">
        <v>0.88161939000000011</v>
      </c>
      <c r="J21" s="63">
        <v>0.73970338000000002</v>
      </c>
      <c r="Q21" s="19"/>
      <c r="R21" s="19"/>
      <c r="T21" s="19"/>
      <c r="U21" s="19"/>
      <c r="V21" s="19"/>
      <c r="W21" s="19"/>
      <c r="X21" s="19"/>
      <c r="Y21" s="19"/>
      <c r="Z21" s="37"/>
    </row>
    <row r="22" spans="2:26" ht="12.75" customHeight="1" x14ac:dyDescent="0.3">
      <c r="B22" s="1018"/>
      <c r="C22" s="1019"/>
      <c r="D22" s="71"/>
      <c r="E22" s="72"/>
      <c r="F22" s="71"/>
      <c r="G22" s="72"/>
      <c r="H22" s="679"/>
      <c r="I22" s="73"/>
      <c r="J22" s="73"/>
      <c r="S22" s="38"/>
    </row>
    <row r="23" spans="2:26" ht="12.75" customHeight="1" x14ac:dyDescent="0.3">
      <c r="B23" s="1008" t="s">
        <v>28</v>
      </c>
      <c r="C23" s="1009"/>
      <c r="D23" s="57"/>
      <c r="E23" s="74"/>
      <c r="F23" s="57"/>
      <c r="G23" s="74"/>
      <c r="H23" s="676"/>
      <c r="I23" s="60"/>
      <c r="J23" s="60"/>
      <c r="S23" s="38"/>
    </row>
    <row r="24" spans="2:26" s="38" customFormat="1" ht="12.75" customHeight="1" x14ac:dyDescent="0.3">
      <c r="B24" s="1020" t="s">
        <v>83</v>
      </c>
      <c r="C24" s="1021"/>
      <c r="D24" s="42">
        <v>1.7571812499999999</v>
      </c>
      <c r="E24" s="670" t="s">
        <v>209</v>
      </c>
      <c r="F24" s="42">
        <v>8.7201436900000004</v>
      </c>
      <c r="G24" s="670" t="s">
        <v>209</v>
      </c>
      <c r="H24" s="672">
        <v>14.774000079999999</v>
      </c>
      <c r="I24" s="45">
        <v>27.95307511</v>
      </c>
      <c r="J24" s="45">
        <v>22.410570450000002</v>
      </c>
      <c r="Q24" s="19"/>
      <c r="R24" s="19"/>
      <c r="T24" s="19"/>
      <c r="U24" s="19"/>
      <c r="V24" s="19"/>
      <c r="W24" s="19"/>
      <c r="X24" s="19"/>
      <c r="Y24" s="19"/>
      <c r="Z24" s="37"/>
    </row>
    <row r="25" spans="2:26" ht="12.75" customHeight="1" x14ac:dyDescent="0.3">
      <c r="B25" s="1006" t="s">
        <v>29</v>
      </c>
      <c r="C25" s="1007"/>
      <c r="D25" s="75">
        <v>1.8675381599999998</v>
      </c>
      <c r="E25" s="84"/>
      <c r="F25" s="75">
        <v>2.43821946</v>
      </c>
      <c r="G25" s="84"/>
      <c r="H25" s="680">
        <v>3.1572203399999998</v>
      </c>
      <c r="I25" s="60">
        <v>3.6554514599999997</v>
      </c>
      <c r="J25" s="60">
        <v>3.3000781000000003</v>
      </c>
      <c r="S25" s="38"/>
    </row>
    <row r="26" spans="2:26" s="76" customFormat="1" ht="12.75" customHeight="1" x14ac:dyDescent="0.3">
      <c r="B26" s="1024" t="s">
        <v>91</v>
      </c>
      <c r="C26" s="1025"/>
      <c r="D26" s="196">
        <v>1.85449044</v>
      </c>
      <c r="E26" s="84"/>
      <c r="F26" s="196">
        <v>2.37924391</v>
      </c>
      <c r="G26" s="84"/>
      <c r="H26" s="681">
        <v>3.0025601699999998</v>
      </c>
      <c r="I26" s="197">
        <v>3.4598489900000002</v>
      </c>
      <c r="J26" s="197">
        <v>3.0606109900000003</v>
      </c>
      <c r="S26" s="198"/>
      <c r="Z26" s="199"/>
    </row>
    <row r="27" spans="2:26" ht="12.75" customHeight="1" x14ac:dyDescent="0.3">
      <c r="B27" s="194"/>
      <c r="C27" s="195"/>
      <c r="D27" s="75"/>
      <c r="E27" s="84"/>
      <c r="F27" s="75"/>
      <c r="G27" s="84"/>
      <c r="H27" s="680"/>
      <c r="I27" s="60"/>
      <c r="J27" s="60"/>
      <c r="S27" s="38"/>
    </row>
    <row r="28" spans="2:26" ht="12.75" customHeight="1" x14ac:dyDescent="0.3">
      <c r="B28" s="1006" t="s">
        <v>302</v>
      </c>
      <c r="C28" s="1007"/>
      <c r="D28" s="75" t="s">
        <v>203</v>
      </c>
      <c r="E28" s="84" t="s">
        <v>209</v>
      </c>
      <c r="F28" s="75">
        <v>6.7678290100000007</v>
      </c>
      <c r="G28" s="84" t="s">
        <v>209</v>
      </c>
      <c r="H28" s="680">
        <v>12.496824069999999</v>
      </c>
      <c r="I28" s="60">
        <v>25.14730484</v>
      </c>
      <c r="J28" s="60">
        <v>19.80383424</v>
      </c>
      <c r="S28" s="38"/>
    </row>
    <row r="29" spans="2:26" s="76" customFormat="1" ht="12.75" customHeight="1" x14ac:dyDescent="0.3">
      <c r="B29" s="1024" t="s">
        <v>30</v>
      </c>
      <c r="C29" s="1025"/>
      <c r="D29" s="196" t="s">
        <v>203</v>
      </c>
      <c r="E29" s="84"/>
      <c r="F29" s="196">
        <v>6.1316159100000007</v>
      </c>
      <c r="G29" s="84"/>
      <c r="H29" s="681">
        <v>10.930076949999998</v>
      </c>
      <c r="I29" s="197">
        <v>22.2450197</v>
      </c>
      <c r="J29" s="197">
        <v>14.944320359999999</v>
      </c>
      <c r="S29" s="198"/>
      <c r="Z29" s="199"/>
    </row>
    <row r="30" spans="2:26" s="76" customFormat="1" ht="12.75" customHeight="1" x14ac:dyDescent="0.3">
      <c r="B30" s="1024" t="s">
        <v>31</v>
      </c>
      <c r="C30" s="1025"/>
      <c r="D30" s="196" t="s">
        <v>203</v>
      </c>
      <c r="E30" s="84" t="s">
        <v>209</v>
      </c>
      <c r="F30" s="196">
        <v>0.63621309999999998</v>
      </c>
      <c r="G30" s="84" t="s">
        <v>209</v>
      </c>
      <c r="H30" s="681">
        <v>1.56674712</v>
      </c>
      <c r="I30" s="197">
        <v>2.90228514</v>
      </c>
      <c r="J30" s="197">
        <v>4.8595138799999997</v>
      </c>
      <c r="S30" s="198"/>
      <c r="Z30" s="199"/>
    </row>
    <row r="31" spans="2:26" s="76" customFormat="1" ht="12.75" customHeight="1" x14ac:dyDescent="0.3">
      <c r="B31" s="1006"/>
      <c r="C31" s="1007"/>
      <c r="D31" s="75"/>
      <c r="E31" s="84"/>
      <c r="F31" s="75"/>
      <c r="G31" s="84"/>
      <c r="H31" s="680"/>
      <c r="I31" s="60"/>
      <c r="J31" s="60"/>
      <c r="Q31" s="19"/>
      <c r="R31" s="19"/>
      <c r="S31" s="38"/>
      <c r="T31" s="19"/>
      <c r="U31" s="19"/>
      <c r="V31" s="19"/>
      <c r="W31" s="19"/>
      <c r="X31" s="19"/>
      <c r="Y31" s="19"/>
      <c r="Z31" s="37"/>
    </row>
    <row r="32" spans="2:26" ht="12.75" customHeight="1" x14ac:dyDescent="0.3">
      <c r="B32" s="1006" t="s">
        <v>32</v>
      </c>
      <c r="C32" s="1007"/>
      <c r="D32" s="75">
        <v>-0.11035691</v>
      </c>
      <c r="E32" s="83"/>
      <c r="F32" s="75">
        <v>-0.48590478000000004</v>
      </c>
      <c r="G32" s="83"/>
      <c r="H32" s="680">
        <v>-0.88004433000000004</v>
      </c>
      <c r="I32" s="60">
        <v>-0.84968118999999986</v>
      </c>
      <c r="J32" s="60">
        <v>-0.69334189000000002</v>
      </c>
      <c r="S32" s="38"/>
    </row>
    <row r="33" spans="2:26" ht="12.75" customHeight="1" x14ac:dyDescent="0.3">
      <c r="B33" s="1000"/>
      <c r="C33" s="1001"/>
      <c r="D33" s="57"/>
      <c r="E33" s="78"/>
      <c r="F33" s="57"/>
      <c r="G33" s="78"/>
      <c r="H33" s="676"/>
      <c r="I33" s="60"/>
      <c r="J33" s="60"/>
      <c r="S33" s="38"/>
    </row>
    <row r="34" spans="2:26" s="38" customFormat="1" ht="12.75" customHeight="1" x14ac:dyDescent="0.3">
      <c r="B34" s="1008" t="s">
        <v>34</v>
      </c>
      <c r="C34" s="1009"/>
      <c r="D34" s="52" t="s">
        <v>23</v>
      </c>
      <c r="E34" s="78"/>
      <c r="F34" s="52" t="s">
        <v>23</v>
      </c>
      <c r="G34" s="78"/>
      <c r="H34" s="675" t="s">
        <v>23</v>
      </c>
      <c r="I34" s="158" t="s">
        <v>23</v>
      </c>
      <c r="J34" s="158" t="s">
        <v>23</v>
      </c>
      <c r="Q34" s="19"/>
      <c r="R34" s="19"/>
      <c r="T34" s="19"/>
      <c r="U34" s="19"/>
      <c r="V34" s="19"/>
      <c r="W34" s="19"/>
      <c r="X34" s="19"/>
      <c r="Y34" s="19"/>
      <c r="Z34" s="37"/>
    </row>
    <row r="35" spans="2:26" s="38" customFormat="1" ht="12.75" customHeight="1" x14ac:dyDescent="0.3">
      <c r="B35" s="1022"/>
      <c r="C35" s="1023"/>
      <c r="D35" s="52"/>
      <c r="E35" s="670"/>
      <c r="F35" s="52"/>
      <c r="G35" s="670"/>
      <c r="H35" s="675"/>
      <c r="I35" s="45"/>
      <c r="J35" s="45"/>
      <c r="Q35" s="19"/>
      <c r="R35" s="19"/>
      <c r="T35" s="19"/>
      <c r="U35" s="19"/>
      <c r="V35" s="19"/>
      <c r="W35" s="19"/>
      <c r="X35" s="19"/>
      <c r="Y35" s="19"/>
      <c r="Z35" s="37"/>
    </row>
    <row r="36" spans="2:26" s="38" customFormat="1" ht="12.75" customHeight="1" x14ac:dyDescent="0.3">
      <c r="B36" s="1008" t="s">
        <v>35</v>
      </c>
      <c r="C36" s="1009"/>
      <c r="D36" s="42">
        <v>1.8466302999999999</v>
      </c>
      <c r="E36" s="84"/>
      <c r="F36" s="42">
        <v>20.499231699999999</v>
      </c>
      <c r="G36" s="84"/>
      <c r="H36" s="672">
        <v>25.193023380000003</v>
      </c>
      <c r="I36" s="45">
        <v>20.079608070000003</v>
      </c>
      <c r="J36" s="45">
        <v>23.373116279999998</v>
      </c>
      <c r="Q36" s="19"/>
      <c r="R36" s="19"/>
      <c r="T36" s="19"/>
      <c r="U36" s="19"/>
      <c r="V36" s="19"/>
      <c r="W36" s="19"/>
      <c r="X36" s="19"/>
      <c r="Y36" s="19"/>
      <c r="Z36" s="37"/>
    </row>
    <row r="37" spans="2:26" ht="12.75" customHeight="1" x14ac:dyDescent="0.3">
      <c r="B37" s="1006" t="s">
        <v>36</v>
      </c>
      <c r="C37" s="1007"/>
      <c r="D37" s="75">
        <v>0.12171947</v>
      </c>
      <c r="E37" s="84"/>
      <c r="F37" s="75">
        <v>0.13558176</v>
      </c>
      <c r="G37" s="84"/>
      <c r="H37" s="680">
        <v>0.15538167000000003</v>
      </c>
      <c r="I37" s="77">
        <v>0.25420882</v>
      </c>
      <c r="J37" s="77">
        <v>0.46616434000000007</v>
      </c>
      <c r="S37" s="38"/>
    </row>
    <row r="38" spans="2:26" ht="12.75" customHeight="1" x14ac:dyDescent="0.3">
      <c r="B38" s="1006" t="s">
        <v>37</v>
      </c>
      <c r="C38" s="1007"/>
      <c r="D38" s="75" t="s">
        <v>203</v>
      </c>
      <c r="E38" s="84"/>
      <c r="F38" s="75" t="s">
        <v>203</v>
      </c>
      <c r="G38" s="84"/>
      <c r="H38" s="680" t="s">
        <v>203</v>
      </c>
      <c r="I38" s="77" t="s">
        <v>203</v>
      </c>
      <c r="J38" s="77" t="s">
        <v>203</v>
      </c>
      <c r="S38" s="38"/>
    </row>
    <row r="39" spans="2:26" ht="12.75" customHeight="1" x14ac:dyDescent="0.3">
      <c r="B39" s="1006" t="s">
        <v>38</v>
      </c>
      <c r="C39" s="1007"/>
      <c r="D39" s="75" t="s">
        <v>203</v>
      </c>
      <c r="E39" s="84"/>
      <c r="F39" s="75" t="s">
        <v>203</v>
      </c>
      <c r="G39" s="84"/>
      <c r="H39" s="680" t="s">
        <v>203</v>
      </c>
      <c r="I39" s="77" t="s">
        <v>203</v>
      </c>
      <c r="J39" s="77" t="s">
        <v>203</v>
      </c>
      <c r="S39" s="38"/>
    </row>
    <row r="40" spans="2:26" s="702" customFormat="1" ht="12.75" customHeight="1" x14ac:dyDescent="0.3">
      <c r="B40" s="958" t="s">
        <v>59</v>
      </c>
      <c r="C40" s="959"/>
      <c r="D40" s="75">
        <v>1.7091426599999999</v>
      </c>
      <c r="E40" s="700"/>
      <c r="F40" s="75">
        <v>20.348032</v>
      </c>
      <c r="G40" s="700"/>
      <c r="H40" s="680">
        <v>25.028284019999997</v>
      </c>
      <c r="I40" s="701">
        <v>19.811537800000004</v>
      </c>
      <c r="J40" s="701">
        <v>21.959224300000002</v>
      </c>
      <c r="S40" s="703"/>
      <c r="Z40" s="704"/>
    </row>
    <row r="41" spans="2:26" s="702" customFormat="1" ht="12.75" customHeight="1" x14ac:dyDescent="0.3">
      <c r="B41" s="705"/>
      <c r="C41" s="856" t="s">
        <v>285</v>
      </c>
      <c r="D41" s="75" t="s">
        <v>23</v>
      </c>
      <c r="E41" s="700"/>
      <c r="F41" s="75" t="s">
        <v>23</v>
      </c>
      <c r="G41" s="700"/>
      <c r="H41" s="680" t="s">
        <v>23</v>
      </c>
      <c r="I41" s="701" t="s">
        <v>23</v>
      </c>
      <c r="J41" s="701">
        <v>0.93266322000000002</v>
      </c>
      <c r="S41" s="703"/>
      <c r="Z41" s="704"/>
    </row>
    <row r="42" spans="2:26" s="702" customFormat="1" ht="12.75" customHeight="1" x14ac:dyDescent="0.3">
      <c r="B42" s="958" t="s">
        <v>41</v>
      </c>
      <c r="C42" s="959"/>
      <c r="D42" s="75" t="s">
        <v>203</v>
      </c>
      <c r="E42" s="707"/>
      <c r="F42" s="75" t="s">
        <v>203</v>
      </c>
      <c r="G42" s="707"/>
      <c r="H42" s="680" t="s">
        <v>203</v>
      </c>
      <c r="I42" s="701" t="s">
        <v>203</v>
      </c>
      <c r="J42" s="701" t="s">
        <v>203</v>
      </c>
      <c r="S42" s="703"/>
      <c r="Z42" s="704"/>
    </row>
    <row r="43" spans="2:26" s="702" customFormat="1" ht="12.75" customHeight="1" x14ac:dyDescent="0.3">
      <c r="B43" s="958" t="s">
        <v>43</v>
      </c>
      <c r="C43" s="959"/>
      <c r="D43" s="75" t="s">
        <v>203</v>
      </c>
      <c r="E43" s="707"/>
      <c r="F43" s="75" t="s">
        <v>203</v>
      </c>
      <c r="G43" s="707"/>
      <c r="H43" s="680" t="s">
        <v>203</v>
      </c>
      <c r="I43" s="701" t="s">
        <v>203</v>
      </c>
      <c r="J43" s="701" t="s">
        <v>203</v>
      </c>
      <c r="S43" s="703"/>
      <c r="Z43" s="704"/>
    </row>
    <row r="44" spans="2:26" s="702" customFormat="1" ht="12.75" customHeight="1" x14ac:dyDescent="0.3">
      <c r="B44" s="970"/>
      <c r="C44" s="971"/>
      <c r="D44" s="52"/>
      <c r="E44" s="707"/>
      <c r="F44" s="52"/>
      <c r="G44" s="707"/>
      <c r="H44" s="675"/>
      <c r="I44" s="708"/>
      <c r="J44" s="708"/>
      <c r="S44" s="703"/>
      <c r="Z44" s="704"/>
    </row>
    <row r="45" spans="2:26" s="702" customFormat="1" ht="12.75" customHeight="1" x14ac:dyDescent="0.3">
      <c r="B45" s="962" t="s">
        <v>44</v>
      </c>
      <c r="C45" s="963"/>
      <c r="D45" s="52"/>
      <c r="E45" s="707"/>
      <c r="F45" s="52"/>
      <c r="G45" s="707"/>
      <c r="H45" s="675"/>
      <c r="I45" s="708"/>
      <c r="J45" s="708"/>
      <c r="S45" s="703"/>
      <c r="Z45" s="704"/>
    </row>
    <row r="46" spans="2:26" s="702" customFormat="1" ht="12.75" customHeight="1" x14ac:dyDescent="0.3">
      <c r="B46" s="990" t="s">
        <v>45</v>
      </c>
      <c r="C46" s="991"/>
      <c r="D46" s="52">
        <v>629.70634015000007</v>
      </c>
      <c r="E46" s="709" t="s">
        <v>209</v>
      </c>
      <c r="F46" s="79">
        <v>840.62064562</v>
      </c>
      <c r="G46" s="709" t="s">
        <v>209</v>
      </c>
      <c r="H46" s="682">
        <v>1041.4053859599999</v>
      </c>
      <c r="I46" s="158">
        <v>1248.1384758699999</v>
      </c>
      <c r="J46" s="158">
        <v>1421.414309</v>
      </c>
      <c r="S46" s="703"/>
      <c r="Z46" s="704"/>
    </row>
    <row r="47" spans="2:26" s="702" customFormat="1" ht="12.75" customHeight="1" x14ac:dyDescent="0.3">
      <c r="B47" s="1026" t="s">
        <v>214</v>
      </c>
      <c r="C47" s="1027"/>
      <c r="D47" s="46" t="s">
        <v>205</v>
      </c>
      <c r="E47" s="710"/>
      <c r="F47" s="57" t="s">
        <v>203</v>
      </c>
      <c r="G47" s="710"/>
      <c r="H47" s="676">
        <v>0.15771808000002058</v>
      </c>
      <c r="I47" s="711">
        <v>-0.11105476999978237</v>
      </c>
      <c r="J47" s="711" t="s">
        <v>203</v>
      </c>
      <c r="S47" s="703"/>
      <c r="Z47" s="704"/>
    </row>
    <row r="48" spans="2:26" s="702" customFormat="1" ht="12.75" customHeight="1" x14ac:dyDescent="0.3">
      <c r="B48" s="988" t="s">
        <v>46</v>
      </c>
      <c r="C48" s="989"/>
      <c r="D48" s="80">
        <v>629.70724499000005</v>
      </c>
      <c r="E48" s="694" t="s">
        <v>209</v>
      </c>
      <c r="F48" s="80">
        <v>840.66153398999984</v>
      </c>
      <c r="G48" s="694" t="s">
        <v>209</v>
      </c>
      <c r="H48" s="683">
        <v>1041.5631040399999</v>
      </c>
      <c r="I48" s="712">
        <v>1248.0274211000001</v>
      </c>
      <c r="J48" s="712">
        <v>1421.43071736</v>
      </c>
      <c r="S48" s="703"/>
      <c r="Z48" s="704"/>
    </row>
    <row r="49" spans="2:34" s="702" customFormat="1" ht="12.75" customHeight="1" x14ac:dyDescent="0.3">
      <c r="B49" s="958"/>
      <c r="C49" s="959"/>
      <c r="D49" s="57"/>
      <c r="E49" s="710"/>
      <c r="F49" s="57"/>
      <c r="G49" s="710"/>
      <c r="H49" s="676"/>
      <c r="I49" s="701"/>
      <c r="J49" s="701"/>
      <c r="S49" s="703"/>
      <c r="Z49" s="704"/>
    </row>
    <row r="50" spans="2:34" s="702" customFormat="1" ht="12.75" customHeight="1" x14ac:dyDescent="0.3">
      <c r="B50" s="962" t="s">
        <v>60</v>
      </c>
      <c r="C50" s="963"/>
      <c r="D50" s="81">
        <v>561.00668818999998</v>
      </c>
      <c r="E50" s="700" t="s">
        <v>209</v>
      </c>
      <c r="F50" s="81">
        <v>742.55004277000012</v>
      </c>
      <c r="G50" s="700" t="s">
        <v>209</v>
      </c>
      <c r="H50" s="684">
        <v>920.9107552800001</v>
      </c>
      <c r="I50" s="708">
        <v>1093.58718821</v>
      </c>
      <c r="J50" s="708">
        <v>1244.00816725</v>
      </c>
      <c r="S50" s="703"/>
      <c r="Z50" s="704"/>
    </row>
    <row r="51" spans="2:34" s="702" customFormat="1" ht="12.75" customHeight="1" x14ac:dyDescent="0.3">
      <c r="B51" s="958" t="s">
        <v>61</v>
      </c>
      <c r="C51" s="959"/>
      <c r="D51" s="82">
        <v>290.83986175000001</v>
      </c>
      <c r="E51" s="700"/>
      <c r="F51" s="82">
        <v>303.65318817000002</v>
      </c>
      <c r="G51" s="700"/>
      <c r="H51" s="685">
        <v>299.17487158000006</v>
      </c>
      <c r="I51" s="701">
        <v>279.60790948000005</v>
      </c>
      <c r="J51" s="701">
        <v>251.94282731000001</v>
      </c>
      <c r="S51" s="703"/>
      <c r="Z51" s="704"/>
    </row>
    <row r="52" spans="2:34" s="702" customFormat="1" ht="12.75" customHeight="1" x14ac:dyDescent="0.3">
      <c r="B52" s="958" t="s">
        <v>62</v>
      </c>
      <c r="C52" s="959"/>
      <c r="D52" s="75">
        <v>270.16682644000002</v>
      </c>
      <c r="E52" s="700" t="s">
        <v>209</v>
      </c>
      <c r="F52" s="75">
        <v>438.89685460000004</v>
      </c>
      <c r="G52" s="700" t="s">
        <v>209</v>
      </c>
      <c r="H52" s="680">
        <v>621.73588370000004</v>
      </c>
      <c r="I52" s="701">
        <v>813.97927873000003</v>
      </c>
      <c r="J52" s="701">
        <v>992.06533994000006</v>
      </c>
      <c r="S52" s="703"/>
      <c r="Z52" s="704"/>
    </row>
    <row r="53" spans="2:34" s="702" customFormat="1" ht="12.75" customHeight="1" x14ac:dyDescent="0.3">
      <c r="B53" s="958" t="s">
        <v>63</v>
      </c>
      <c r="C53" s="959"/>
      <c r="D53" s="75" t="s">
        <v>203</v>
      </c>
      <c r="E53" s="710"/>
      <c r="F53" s="75">
        <v>0.14283470000000001</v>
      </c>
      <c r="G53" s="710"/>
      <c r="H53" s="680">
        <v>0.33028702000000004</v>
      </c>
      <c r="I53" s="701">
        <v>0.68463504999999991</v>
      </c>
      <c r="J53" s="701">
        <v>1.19489329</v>
      </c>
      <c r="S53" s="703"/>
      <c r="Z53" s="704"/>
    </row>
    <row r="54" spans="2:34" s="702" customFormat="1" ht="12.75" customHeight="1" x14ac:dyDescent="0.3">
      <c r="B54" s="958" t="s">
        <v>51</v>
      </c>
      <c r="C54" s="959"/>
      <c r="D54" s="75" t="s">
        <v>203</v>
      </c>
      <c r="E54" s="707"/>
      <c r="F54" s="75" t="s">
        <v>203</v>
      </c>
      <c r="G54" s="707"/>
      <c r="H54" s="680">
        <v>0.14793930999999999</v>
      </c>
      <c r="I54" s="701">
        <v>0.24919127999999999</v>
      </c>
      <c r="J54" s="701">
        <v>0.43675566999999998</v>
      </c>
      <c r="S54" s="703"/>
      <c r="Z54" s="704"/>
    </row>
    <row r="55" spans="2:34" s="702" customFormat="1" ht="12.75" customHeight="1" x14ac:dyDescent="0.3">
      <c r="B55" s="970"/>
      <c r="C55" s="971"/>
      <c r="D55" s="82"/>
      <c r="E55" s="710"/>
      <c r="F55" s="82"/>
      <c r="G55" s="710"/>
      <c r="H55" s="685"/>
      <c r="I55" s="701"/>
      <c r="J55" s="701"/>
      <c r="S55" s="703"/>
      <c r="Z55" s="704"/>
    </row>
    <row r="56" spans="2:34" s="702" customFormat="1" ht="12.75" customHeight="1" x14ac:dyDescent="0.3">
      <c r="B56" s="962" t="s">
        <v>64</v>
      </c>
      <c r="C56" s="963"/>
      <c r="D56" s="81">
        <v>68.731701860000001</v>
      </c>
      <c r="E56" s="700" t="s">
        <v>209</v>
      </c>
      <c r="F56" s="81">
        <v>98.11149112999999</v>
      </c>
      <c r="G56" s="700" t="s">
        <v>209</v>
      </c>
      <c r="H56" s="684">
        <v>120.65232732000001</v>
      </c>
      <c r="I56" s="708">
        <v>154.44023289</v>
      </c>
      <c r="J56" s="708">
        <v>177.42255011</v>
      </c>
      <c r="S56" s="703"/>
      <c r="Z56" s="704"/>
    </row>
    <row r="57" spans="2:34" s="702" customFormat="1" ht="12.75" customHeight="1" x14ac:dyDescent="0.3">
      <c r="B57" s="958" t="s">
        <v>61</v>
      </c>
      <c r="C57" s="959"/>
      <c r="D57" s="82">
        <v>44.423314829999995</v>
      </c>
      <c r="E57" s="713"/>
      <c r="F57" s="82">
        <v>41.592794820000002</v>
      </c>
      <c r="G57" s="713"/>
      <c r="H57" s="685">
        <v>33.818384180000002</v>
      </c>
      <c r="I57" s="701">
        <v>38.478061500000003</v>
      </c>
      <c r="J57" s="701">
        <v>33.929864170000002</v>
      </c>
      <c r="S57" s="703"/>
      <c r="Z57" s="704"/>
    </row>
    <row r="58" spans="2:34" s="702" customFormat="1" ht="12.75" customHeight="1" x14ac:dyDescent="0.3">
      <c r="B58" s="958" t="s">
        <v>62</v>
      </c>
      <c r="C58" s="959"/>
      <c r="D58" s="75">
        <v>24.308387030000002</v>
      </c>
      <c r="E58" s="713" t="s">
        <v>209</v>
      </c>
      <c r="F58" s="75">
        <v>56.518696309999996</v>
      </c>
      <c r="G58" s="713" t="s">
        <v>209</v>
      </c>
      <c r="H58" s="680">
        <v>86.833943140000002</v>
      </c>
      <c r="I58" s="701">
        <v>115.96217138999999</v>
      </c>
      <c r="J58" s="701">
        <v>143.49268594</v>
      </c>
      <c r="S58" s="703"/>
      <c r="Z58" s="704"/>
    </row>
    <row r="59" spans="2:34" s="702" customFormat="1" ht="12.75" customHeight="1" x14ac:dyDescent="0.3">
      <c r="B59" s="958" t="s">
        <v>63</v>
      </c>
      <c r="C59" s="959"/>
      <c r="D59" s="75" t="s">
        <v>203</v>
      </c>
      <c r="E59" s="714"/>
      <c r="F59" s="75">
        <v>5.693521E-2</v>
      </c>
      <c r="G59" s="714"/>
      <c r="H59" s="680">
        <v>0.12245164</v>
      </c>
      <c r="I59" s="701">
        <v>0.33160169</v>
      </c>
      <c r="J59" s="701">
        <v>1.1655156499999999</v>
      </c>
      <c r="S59" s="703"/>
      <c r="Z59" s="704"/>
    </row>
    <row r="60" spans="2:34" s="702" customFormat="1" ht="12.75" customHeight="1" x14ac:dyDescent="0.3">
      <c r="B60" s="958" t="s">
        <v>51</v>
      </c>
      <c r="C60" s="959"/>
      <c r="D60" s="75" t="s">
        <v>203</v>
      </c>
      <c r="E60" s="714"/>
      <c r="F60" s="75" t="s">
        <v>203</v>
      </c>
      <c r="G60" s="714"/>
      <c r="H60" s="680">
        <v>5.8104219999999998E-2</v>
      </c>
      <c r="I60" s="701">
        <v>0.11550663</v>
      </c>
      <c r="J60" s="701">
        <v>0.38353780000000004</v>
      </c>
      <c r="S60" s="703"/>
      <c r="Z60" s="704"/>
    </row>
    <row r="61" spans="2:34" s="702" customFormat="1" ht="12.75" customHeight="1" thickBot="1" x14ac:dyDescent="0.35">
      <c r="B61" s="993"/>
      <c r="C61" s="994"/>
      <c r="D61" s="85"/>
      <c r="E61" s="715"/>
      <c r="F61" s="85"/>
      <c r="G61" s="715"/>
      <c r="H61" s="686"/>
      <c r="I61" s="716"/>
      <c r="J61" s="716"/>
      <c r="S61" s="703"/>
      <c r="Z61" s="704"/>
    </row>
    <row r="62" spans="2:34" s="720" customFormat="1" ht="12.75" customHeight="1" x14ac:dyDescent="0.3">
      <c r="B62" s="995" t="s">
        <v>53</v>
      </c>
      <c r="C62" s="995"/>
      <c r="D62" s="717"/>
      <c r="E62" s="718"/>
      <c r="F62" s="717"/>
      <c r="G62" s="719"/>
      <c r="H62" s="717"/>
      <c r="I62" s="717"/>
      <c r="J62" s="717" t="s">
        <v>54</v>
      </c>
      <c r="L62" s="717"/>
      <c r="S62" s="721"/>
      <c r="Z62" s="722"/>
      <c r="AB62" s="717"/>
      <c r="AC62" s="717"/>
      <c r="AD62" s="717"/>
      <c r="AE62" s="717"/>
      <c r="AF62" s="717"/>
      <c r="AG62" s="717"/>
      <c r="AH62" s="717"/>
    </row>
    <row r="63" spans="2:34" s="24" customFormat="1" ht="12.75" customHeight="1" x14ac:dyDescent="0.3">
      <c r="B63" s="1028"/>
      <c r="C63" s="1028"/>
      <c r="E63" s="86"/>
      <c r="G63" s="87"/>
      <c r="I63" s="88"/>
    </row>
    <row r="64" spans="2:34" s="24" customFormat="1" ht="12.75" customHeight="1" x14ac:dyDescent="0.3">
      <c r="B64" s="200"/>
      <c r="C64" s="200"/>
      <c r="E64" s="86"/>
      <c r="G64" s="87"/>
      <c r="I64" s="88"/>
    </row>
    <row r="65" spans="2:35" ht="12.75" customHeight="1" x14ac:dyDescent="0.3">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row>
    <row r="66" spans="2:35" ht="12.75" customHeight="1" x14ac:dyDescent="0.3">
      <c r="B66" s="999" t="s">
        <v>80</v>
      </c>
      <c r="C66" s="999"/>
      <c r="D66" s="999"/>
      <c r="E66" s="999"/>
      <c r="F66" s="999"/>
      <c r="G66" s="999"/>
      <c r="H66" s="999"/>
      <c r="I66" s="999"/>
      <c r="J66" s="999"/>
      <c r="K66" s="999"/>
      <c r="L66" s="999"/>
      <c r="M66" s="999"/>
      <c r="N66" s="999"/>
      <c r="Z66" s="19"/>
    </row>
    <row r="67" spans="2:35" ht="54.65" customHeight="1" x14ac:dyDescent="0.3">
      <c r="B67" s="155" t="s">
        <v>215</v>
      </c>
      <c r="C67" s="996" t="s">
        <v>220</v>
      </c>
      <c r="D67" s="996"/>
      <c r="E67" s="996"/>
      <c r="F67" s="996"/>
      <c r="G67" s="996"/>
      <c r="H67" s="996"/>
      <c r="I67" s="996"/>
      <c r="J67" s="996"/>
      <c r="K67" s="996"/>
      <c r="L67" s="996"/>
      <c r="M67" s="996"/>
      <c r="N67" s="996"/>
      <c r="Z67" s="19"/>
    </row>
    <row r="68" spans="2:35" ht="54.65" customHeight="1" x14ac:dyDescent="0.3">
      <c r="B68" s="155" t="s">
        <v>216</v>
      </c>
      <c r="C68" s="996" t="s">
        <v>221</v>
      </c>
      <c r="D68" s="996"/>
      <c r="E68" s="996"/>
      <c r="F68" s="996"/>
      <c r="G68" s="996"/>
      <c r="H68" s="996"/>
      <c r="I68" s="996"/>
      <c r="J68" s="996"/>
      <c r="K68" s="996"/>
      <c r="L68" s="996"/>
      <c r="M68" s="996"/>
      <c r="N68" s="996"/>
      <c r="Z68" s="19"/>
    </row>
    <row r="69" spans="2:35" ht="30.65" customHeight="1" x14ac:dyDescent="0.3">
      <c r="B69" s="155" t="s">
        <v>217</v>
      </c>
      <c r="C69" s="996" t="s">
        <v>222</v>
      </c>
      <c r="D69" s="996"/>
      <c r="E69" s="996"/>
      <c r="F69" s="996"/>
      <c r="G69" s="996"/>
      <c r="H69" s="996"/>
      <c r="I69" s="996"/>
      <c r="J69" s="996"/>
      <c r="K69" s="996"/>
      <c r="L69" s="996"/>
      <c r="M69" s="996"/>
      <c r="N69" s="996"/>
      <c r="S69" s="38"/>
    </row>
    <row r="70" spans="2:35" ht="66.650000000000006" customHeight="1" x14ac:dyDescent="0.3">
      <c r="B70" s="155" t="s">
        <v>218</v>
      </c>
      <c r="C70" s="996" t="s">
        <v>223</v>
      </c>
      <c r="D70" s="996"/>
      <c r="E70" s="996"/>
      <c r="F70" s="996"/>
      <c r="G70" s="996"/>
      <c r="H70" s="996"/>
      <c r="I70" s="996"/>
      <c r="J70" s="996"/>
      <c r="K70" s="996"/>
      <c r="L70" s="996"/>
      <c r="M70" s="996"/>
      <c r="N70" s="996"/>
      <c r="S70" s="38"/>
    </row>
    <row r="71" spans="2:35" ht="21.65" customHeight="1" x14ac:dyDescent="0.3">
      <c r="B71" s="155" t="s">
        <v>219</v>
      </c>
      <c r="C71" s="996" t="s">
        <v>224</v>
      </c>
      <c r="D71" s="996"/>
      <c r="E71" s="996"/>
      <c r="F71" s="996"/>
      <c r="G71" s="996"/>
      <c r="H71" s="996"/>
      <c r="I71" s="996"/>
      <c r="J71" s="996"/>
      <c r="K71" s="996"/>
      <c r="L71" s="996"/>
      <c r="M71" s="996"/>
      <c r="N71" s="996"/>
      <c r="S71" s="38"/>
    </row>
    <row r="72" spans="2:35" ht="21.65" customHeight="1" x14ac:dyDescent="0.3">
      <c r="B72" s="155" t="s">
        <v>225</v>
      </c>
      <c r="C72" s="996" t="s">
        <v>226</v>
      </c>
      <c r="D72" s="996"/>
      <c r="E72" s="996"/>
      <c r="F72" s="996"/>
      <c r="G72" s="996"/>
      <c r="H72" s="996"/>
      <c r="I72" s="996"/>
      <c r="J72" s="996"/>
      <c r="K72" s="996"/>
      <c r="L72" s="996"/>
      <c r="M72" s="996"/>
      <c r="N72" s="996"/>
      <c r="S72" s="38"/>
    </row>
    <row r="73" spans="2:35" ht="21.65" customHeight="1" x14ac:dyDescent="0.3">
      <c r="B73" s="155" t="s">
        <v>227</v>
      </c>
      <c r="C73" s="996" t="s">
        <v>228</v>
      </c>
      <c r="D73" s="996"/>
      <c r="E73" s="996"/>
      <c r="F73" s="996"/>
      <c r="G73" s="996"/>
      <c r="H73" s="996"/>
      <c r="I73" s="996"/>
      <c r="J73" s="996"/>
      <c r="K73" s="996"/>
      <c r="L73" s="996"/>
      <c r="M73" s="996"/>
      <c r="N73" s="996"/>
      <c r="S73" s="38"/>
    </row>
    <row r="74" spans="2:35" ht="42" customHeight="1" x14ac:dyDescent="0.3">
      <c r="B74" s="155" t="s">
        <v>208</v>
      </c>
      <c r="C74" s="996" t="s">
        <v>308</v>
      </c>
      <c r="D74" s="996"/>
      <c r="E74" s="996"/>
      <c r="F74" s="996"/>
      <c r="G74" s="996"/>
      <c r="H74" s="996"/>
      <c r="I74" s="996"/>
      <c r="J74" s="996"/>
      <c r="K74" s="996"/>
      <c r="L74" s="996"/>
      <c r="M74" s="996"/>
      <c r="N74" s="996"/>
      <c r="S74" s="38"/>
    </row>
    <row r="75" spans="2:35" ht="12.75" customHeight="1" x14ac:dyDescent="0.3">
      <c r="S75" s="38"/>
    </row>
    <row r="76" spans="2:35" ht="12.75" customHeight="1" x14ac:dyDescent="0.3">
      <c r="S76" s="38"/>
    </row>
    <row r="77" spans="2:35" ht="12.75" customHeight="1" x14ac:dyDescent="0.3">
      <c r="S77" s="38"/>
    </row>
    <row r="78" spans="2:35" ht="12.75" customHeight="1" x14ac:dyDescent="0.3">
      <c r="S78" s="38"/>
    </row>
    <row r="79" spans="2:35" ht="12.75" customHeight="1" x14ac:dyDescent="0.3">
      <c r="S79" s="38"/>
    </row>
    <row r="80" spans="2:35" ht="12.75" customHeight="1" x14ac:dyDescent="0.3">
      <c r="S80" s="38"/>
    </row>
    <row r="81" spans="4:26" ht="12.75" customHeight="1" x14ac:dyDescent="0.3">
      <c r="S81" s="38"/>
    </row>
    <row r="82" spans="4:26" ht="12.75" customHeight="1" x14ac:dyDescent="0.3">
      <c r="D82" s="35"/>
      <c r="E82" s="19"/>
      <c r="F82" s="36"/>
      <c r="G82" s="19"/>
      <c r="H82" s="36"/>
      <c r="R82" s="38"/>
      <c r="Y82" s="37"/>
      <c r="Z82" s="19"/>
    </row>
    <row r="83" spans="4:26" ht="12.75" customHeight="1" x14ac:dyDescent="0.3">
      <c r="D83" s="35"/>
      <c r="E83" s="19"/>
      <c r="F83" s="36"/>
      <c r="G83" s="19"/>
      <c r="H83" s="36"/>
      <c r="R83" s="38"/>
      <c r="Y83" s="37"/>
      <c r="Z83" s="19"/>
    </row>
    <row r="84" spans="4:26" ht="12.75" customHeight="1" x14ac:dyDescent="0.3">
      <c r="S84" s="38"/>
    </row>
    <row r="85" spans="4:26" ht="12.75" customHeight="1" x14ac:dyDescent="0.3">
      <c r="S85" s="38"/>
    </row>
    <row r="86" spans="4:26" ht="12.75" customHeight="1" x14ac:dyDescent="0.3">
      <c r="S86" s="38"/>
    </row>
    <row r="87" spans="4:26" ht="12.75" customHeight="1" x14ac:dyDescent="0.3">
      <c r="S87" s="38"/>
    </row>
    <row r="88" spans="4:26" ht="12.75" customHeight="1" x14ac:dyDescent="0.3"/>
    <row r="89" spans="4:26" ht="12.75" customHeight="1" x14ac:dyDescent="0.3"/>
    <row r="90" spans="4:26" ht="12.75" customHeight="1" x14ac:dyDescent="0.3"/>
    <row r="91" spans="4:26" ht="12.75" customHeight="1" x14ac:dyDescent="0.3"/>
    <row r="92" spans="4:26" ht="12.75" customHeight="1" x14ac:dyDescent="0.3"/>
    <row r="93" spans="4:26" ht="12.75" customHeight="1" x14ac:dyDescent="0.3"/>
    <row r="94" spans="4:26" ht="12.75" customHeight="1" x14ac:dyDescent="0.3"/>
    <row r="95" spans="4:26" ht="12.75" customHeight="1" x14ac:dyDescent="0.3"/>
    <row r="96" spans="4:2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sheetData>
  <mergeCells count="72">
    <mergeCell ref="B61:C61"/>
    <mergeCell ref="B62:C62"/>
    <mergeCell ref="B63:C63"/>
    <mergeCell ref="B55:C55"/>
    <mergeCell ref="B56:C56"/>
    <mergeCell ref="B57:C57"/>
    <mergeCell ref="B58:C58"/>
    <mergeCell ref="B59:C59"/>
    <mergeCell ref="B60:C60"/>
    <mergeCell ref="B54:C54"/>
    <mergeCell ref="B43:C43"/>
    <mergeCell ref="B44:C44"/>
    <mergeCell ref="B45:C45"/>
    <mergeCell ref="B46:C46"/>
    <mergeCell ref="B47:C47"/>
    <mergeCell ref="B48:C48"/>
    <mergeCell ref="B49:C49"/>
    <mergeCell ref="B50:C50"/>
    <mergeCell ref="B51:C51"/>
    <mergeCell ref="B52:C52"/>
    <mergeCell ref="B53:C53"/>
    <mergeCell ref="B42:C42"/>
    <mergeCell ref="B32:C32"/>
    <mergeCell ref="B26:C26"/>
    <mergeCell ref="B33:C33"/>
    <mergeCell ref="B34:C34"/>
    <mergeCell ref="B35:C35"/>
    <mergeCell ref="B36:C36"/>
    <mergeCell ref="B37:C37"/>
    <mergeCell ref="B38:C38"/>
    <mergeCell ref="B39:C39"/>
    <mergeCell ref="B40:C40"/>
    <mergeCell ref="B31:C31"/>
    <mergeCell ref="B30:C30"/>
    <mergeCell ref="B29:C29"/>
    <mergeCell ref="B25:C25"/>
    <mergeCell ref="B28:C28"/>
    <mergeCell ref="B17:C17"/>
    <mergeCell ref="B18:C18"/>
    <mergeCell ref="B19:C19"/>
    <mergeCell ref="B20:C20"/>
    <mergeCell ref="B21:C21"/>
    <mergeCell ref="B14:C14"/>
    <mergeCell ref="B15:C15"/>
    <mergeCell ref="B22:C22"/>
    <mergeCell ref="B23:C23"/>
    <mergeCell ref="B24:C24"/>
    <mergeCell ref="B12:C12"/>
    <mergeCell ref="B13:C13"/>
    <mergeCell ref="B3:I3"/>
    <mergeCell ref="B5:C5"/>
    <mergeCell ref="D5:E6"/>
    <mergeCell ref="F5:G6"/>
    <mergeCell ref="H5:H6"/>
    <mergeCell ref="I5:I6"/>
    <mergeCell ref="B6:C6"/>
    <mergeCell ref="C74:N74"/>
    <mergeCell ref="C72:N72"/>
    <mergeCell ref="J5:J6"/>
    <mergeCell ref="C71:N71"/>
    <mergeCell ref="C73:N73"/>
    <mergeCell ref="B66:N66"/>
    <mergeCell ref="C67:N67"/>
    <mergeCell ref="C68:N68"/>
    <mergeCell ref="C69:N69"/>
    <mergeCell ref="C70:N70"/>
    <mergeCell ref="B16:C16"/>
    <mergeCell ref="B7:C7"/>
    <mergeCell ref="B8:C8"/>
    <mergeCell ref="B9:C9"/>
    <mergeCell ref="B10:C10"/>
    <mergeCell ref="B11:C11"/>
  </mergeCells>
  <pageMargins left="0.74803149606299213" right="0.74803149606299213" top="0.98425196850393704" bottom="0.98425196850393704" header="0.51181102362204722" footer="0.51181102362204722"/>
  <pageSetup paperSize="8" scale="59" orientation="landscape" r:id="rId1"/>
  <headerFooter alignWithMargins="0">
    <oddHeader>&amp;C&amp;"Calibri"&amp;11&amp;K000000OFFICIAL SENSITIVE - COMMERCIAL&amp;1#</oddHeader>
    <oddFooter>&amp;C&amp;1#&amp;"Calibri"&amp;9&amp;K000000OFFICIAL SENSITIVE - COMMERCIAL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09CE-2E91-4D38-A3E9-402B5BBA5B87}">
  <sheetPr>
    <tabColor rgb="FF3D6497"/>
    <pageSetUpPr fitToPage="1"/>
  </sheetPr>
  <dimension ref="A1:V46"/>
  <sheetViews>
    <sheetView showGridLines="0" zoomScaleNormal="100" zoomScaleSheetLayoutView="70" workbookViewId="0"/>
  </sheetViews>
  <sheetFormatPr defaultColWidth="9.1796875" defaultRowHeight="12.75" customHeight="1" x14ac:dyDescent="0.35"/>
  <cols>
    <col min="1" max="1" width="1.7265625" style="208" customWidth="1"/>
    <col min="2" max="2" width="4.26953125" style="208" customWidth="1"/>
    <col min="3" max="3" width="70.1796875" customWidth="1"/>
    <col min="4" max="9" width="10.453125" style="208" customWidth="1"/>
    <col min="10" max="10" width="10.453125" style="233" customWidth="1"/>
    <col min="11" max="11" width="10.453125" style="208" customWidth="1"/>
    <col min="12" max="12" width="2" style="208" customWidth="1"/>
    <col min="13" max="13" width="11" style="208" bestFit="1" customWidth="1"/>
    <col min="14" max="16384" width="9.1796875" style="208"/>
  </cols>
  <sheetData>
    <row r="1" spans="1:13" s="160" customFormat="1" ht="14.5" x14ac:dyDescent="0.35">
      <c r="A1" s="160" t="s">
        <v>206</v>
      </c>
      <c r="B1" s="209" t="s">
        <v>259</v>
      </c>
      <c r="C1" s="209"/>
      <c r="D1" s="209"/>
      <c r="E1" s="209"/>
      <c r="F1" s="209"/>
      <c r="G1" s="209"/>
      <c r="H1" s="209"/>
      <c r="I1" s="209"/>
      <c r="J1" s="209"/>
      <c r="K1" s="209"/>
    </row>
    <row r="2" spans="1:13" ht="14.5" x14ac:dyDescent="0.35">
      <c r="B2" s="207" t="s">
        <v>0</v>
      </c>
      <c r="C2" s="355"/>
      <c r="D2" s="355"/>
      <c r="E2" s="355"/>
      <c r="F2" s="355"/>
      <c r="G2" s="355"/>
      <c r="H2" s="355"/>
      <c r="I2" s="355"/>
      <c r="J2" s="263"/>
      <c r="K2" s="355"/>
    </row>
    <row r="3" spans="1:13" s="33" customFormat="1" ht="14.5" x14ac:dyDescent="0.35">
      <c r="B3" s="359" t="s">
        <v>81</v>
      </c>
      <c r="C3" s="359"/>
      <c r="D3" s="359"/>
      <c r="E3" s="359"/>
      <c r="F3" s="359"/>
      <c r="G3" s="359"/>
      <c r="H3" s="359"/>
      <c r="I3" s="359"/>
      <c r="J3" s="359"/>
      <c r="K3" s="359"/>
      <c r="L3" s="359"/>
      <c r="M3" s="359"/>
    </row>
    <row r="4" spans="1:13" ht="14.5" x14ac:dyDescent="0.35">
      <c r="C4" s="209"/>
      <c r="D4" s="209"/>
      <c r="E4" s="209"/>
      <c r="F4" s="209"/>
      <c r="G4" s="210"/>
      <c r="H4" s="209"/>
      <c r="I4" s="209"/>
      <c r="J4" s="263"/>
      <c r="K4" s="209"/>
    </row>
    <row r="5" spans="1:13" ht="14.5" x14ac:dyDescent="0.35">
      <c r="B5" s="615" t="s">
        <v>92</v>
      </c>
      <c r="C5" s="615"/>
      <c r="D5" s="615"/>
      <c r="E5" s="615"/>
      <c r="F5" s="615"/>
      <c r="G5" s="615"/>
      <c r="H5" s="615"/>
      <c r="I5" s="615"/>
      <c r="J5" s="615"/>
      <c r="K5" s="615"/>
    </row>
    <row r="6" spans="1:13" s="15" customFormat="1" ht="6.75" customHeight="1" thickBot="1" x14ac:dyDescent="0.35">
      <c r="C6" s="92"/>
      <c r="D6" s="19"/>
      <c r="E6" s="19"/>
      <c r="F6" s="19"/>
      <c r="G6" s="19"/>
      <c r="H6" s="19"/>
      <c r="I6" s="19"/>
      <c r="J6" s="35"/>
      <c r="K6" s="19"/>
    </row>
    <row r="7" spans="1:13" s="16" customFormat="1" ht="15" customHeight="1" x14ac:dyDescent="0.3">
      <c r="B7" s="1011" t="s">
        <v>1</v>
      </c>
      <c r="C7" s="1012"/>
      <c r="D7" s="1031" t="s">
        <v>260</v>
      </c>
      <c r="E7" s="1031"/>
      <c r="F7" s="1031"/>
      <c r="G7" s="1031"/>
      <c r="H7" s="1031"/>
      <c r="I7" s="1031"/>
      <c r="J7" s="1031"/>
      <c r="K7" s="1032"/>
    </row>
    <row r="8" spans="1:13" s="16" customFormat="1" ht="21" customHeight="1" x14ac:dyDescent="0.3">
      <c r="B8" s="952" t="s">
        <v>9</v>
      </c>
      <c r="C8" s="953"/>
      <c r="D8" s="205" t="s">
        <v>2</v>
      </c>
      <c r="E8" s="204" t="s">
        <v>3</v>
      </c>
      <c r="F8" s="204" t="s">
        <v>4</v>
      </c>
      <c r="G8" s="204" t="s">
        <v>5</v>
      </c>
      <c r="H8" s="659" t="s">
        <v>6</v>
      </c>
      <c r="I8" s="659" t="s">
        <v>7</v>
      </c>
      <c r="J8" s="623" t="s">
        <v>8</v>
      </c>
      <c r="K8" s="203" t="s">
        <v>182</v>
      </c>
    </row>
    <row r="9" spans="1:13" s="19" customFormat="1" ht="13" x14ac:dyDescent="0.3">
      <c r="B9" s="1000"/>
      <c r="C9" s="1001"/>
      <c r="D9" s="211"/>
      <c r="E9" s="211"/>
      <c r="F9" s="211"/>
      <c r="G9" s="212"/>
      <c r="H9" s="265"/>
      <c r="I9" s="660"/>
      <c r="J9" s="223"/>
      <c r="K9" s="212"/>
    </row>
    <row r="10" spans="1:13" s="38" customFormat="1" ht="15" customHeight="1" x14ac:dyDescent="0.3">
      <c r="B10" s="1022" t="s">
        <v>139</v>
      </c>
      <c r="C10" s="1023"/>
      <c r="D10" s="214">
        <v>60.238999999999997</v>
      </c>
      <c r="E10" s="214">
        <v>59.366</v>
      </c>
      <c r="F10" s="214">
        <v>64.837999999999994</v>
      </c>
      <c r="G10" s="215">
        <v>79.668000000000006</v>
      </c>
      <c r="H10" s="266">
        <v>96.572999999999993</v>
      </c>
      <c r="I10" s="216">
        <v>102.2</v>
      </c>
      <c r="J10" s="216">
        <v>114.842</v>
      </c>
      <c r="K10" s="216">
        <v>67.796000000000006</v>
      </c>
      <c r="M10" s="198"/>
    </row>
    <row r="11" spans="1:13" s="19" customFormat="1" ht="13" x14ac:dyDescent="0.3">
      <c r="B11" s="1000"/>
      <c r="C11" s="1001"/>
      <c r="D11" s="211"/>
      <c r="E11" s="211"/>
      <c r="F11" s="211"/>
      <c r="G11" s="212"/>
      <c r="H11" s="267"/>
      <c r="I11" s="213"/>
      <c r="J11" s="213"/>
      <c r="K11" s="213"/>
    </row>
    <row r="12" spans="1:13" s="38" customFormat="1" ht="15" customHeight="1" x14ac:dyDescent="0.3">
      <c r="B12" s="1029" t="s">
        <v>261</v>
      </c>
      <c r="C12" s="1030"/>
      <c r="D12" s="214">
        <v>2.1640000000000001</v>
      </c>
      <c r="E12" s="214">
        <v>2.5169999999999999</v>
      </c>
      <c r="F12" s="214">
        <v>2.8969999999999998</v>
      </c>
      <c r="G12" s="215">
        <v>2.9489999999999998</v>
      </c>
      <c r="H12" s="266">
        <v>3.2690000000000006</v>
      </c>
      <c r="I12" s="216">
        <v>3.6640000000000001</v>
      </c>
      <c r="J12" s="216">
        <v>3.4750000000000001</v>
      </c>
      <c r="K12" s="216">
        <v>3.9779999999999998</v>
      </c>
      <c r="M12" s="19"/>
    </row>
    <row r="13" spans="1:13" s="19" customFormat="1" ht="15" customHeight="1" x14ac:dyDescent="0.3">
      <c r="B13" s="1000" t="s">
        <v>93</v>
      </c>
      <c r="C13" s="1001"/>
      <c r="D13" s="217">
        <v>0.89200000000000002</v>
      </c>
      <c r="E13" s="217">
        <v>1.077</v>
      </c>
      <c r="F13" s="217">
        <v>1.31</v>
      </c>
      <c r="G13" s="218">
        <v>1.3009999999999999</v>
      </c>
      <c r="H13" s="268">
        <v>1.5840000000000001</v>
      </c>
      <c r="I13" s="219">
        <v>1.272</v>
      </c>
      <c r="J13" s="219">
        <v>1.3340000000000001</v>
      </c>
      <c r="K13" s="219">
        <v>1.544</v>
      </c>
    </row>
    <row r="14" spans="1:13" s="19" customFormat="1" ht="15" customHeight="1" x14ac:dyDescent="0.3">
      <c r="B14" s="1000" t="s">
        <v>94</v>
      </c>
      <c r="C14" s="1001"/>
      <c r="D14" s="217">
        <v>0.72</v>
      </c>
      <c r="E14" s="217">
        <v>0.89700000000000002</v>
      </c>
      <c r="F14" s="217">
        <v>1.19</v>
      </c>
      <c r="G14" s="218">
        <v>1.323</v>
      </c>
      <c r="H14" s="268">
        <v>1.391</v>
      </c>
      <c r="I14" s="219">
        <v>2.1240000000000001</v>
      </c>
      <c r="J14" s="219">
        <v>1.8879999999999999</v>
      </c>
      <c r="K14" s="219">
        <v>2.2749999999999999</v>
      </c>
    </row>
    <row r="15" spans="1:13" s="19" customFormat="1" ht="15" customHeight="1" x14ac:dyDescent="0.3">
      <c r="B15" s="1000" t="s">
        <v>95</v>
      </c>
      <c r="C15" s="1001"/>
      <c r="D15" s="217" t="s">
        <v>203</v>
      </c>
      <c r="E15" s="217">
        <v>5.3999999999999999E-2</v>
      </c>
      <c r="F15" s="217">
        <v>7.0999999999999994E-2</v>
      </c>
      <c r="G15" s="217" t="s">
        <v>203</v>
      </c>
      <c r="H15" s="268">
        <v>0.127</v>
      </c>
      <c r="I15" s="219">
        <v>8.8999999999999996E-2</v>
      </c>
      <c r="J15" s="219">
        <v>9.7000000000000003E-2</v>
      </c>
      <c r="K15" s="219">
        <v>9.5000000000000001E-2</v>
      </c>
    </row>
    <row r="16" spans="1:13" s="19" customFormat="1" ht="15" customHeight="1" x14ac:dyDescent="0.3">
      <c r="B16" s="1000" t="s">
        <v>96</v>
      </c>
      <c r="C16" s="1001"/>
      <c r="D16" s="217">
        <v>9.1999999999999998E-2</v>
      </c>
      <c r="E16" s="217" t="s">
        <v>203</v>
      </c>
      <c r="F16" s="217" t="s">
        <v>203</v>
      </c>
      <c r="G16" s="217" t="s">
        <v>203</v>
      </c>
      <c r="H16" s="217" t="s">
        <v>203</v>
      </c>
      <c r="I16" s="217" t="s">
        <v>203</v>
      </c>
      <c r="J16" s="217" t="s">
        <v>203</v>
      </c>
      <c r="K16" s="217" t="s">
        <v>203</v>
      </c>
    </row>
    <row r="17" spans="2:22" s="19" customFormat="1" ht="15" customHeight="1" x14ac:dyDescent="0.3">
      <c r="B17" s="1000" t="s">
        <v>97</v>
      </c>
      <c r="C17" s="1001"/>
      <c r="D17" s="217">
        <v>0.27700000000000002</v>
      </c>
      <c r="E17" s="217">
        <v>0.154</v>
      </c>
      <c r="F17" s="217">
        <v>7.1999999999999995E-2</v>
      </c>
      <c r="G17" s="217" t="s">
        <v>203</v>
      </c>
      <c r="H17" s="217" t="s">
        <v>203</v>
      </c>
      <c r="I17" s="217" t="s">
        <v>203</v>
      </c>
      <c r="J17" s="217" t="s">
        <v>203</v>
      </c>
      <c r="K17" s="217" t="s">
        <v>203</v>
      </c>
    </row>
    <row r="18" spans="2:22" s="19" customFormat="1" ht="15" customHeight="1" x14ac:dyDescent="0.3">
      <c r="B18" s="1000" t="s">
        <v>98</v>
      </c>
      <c r="C18" s="1001"/>
      <c r="D18" s="217">
        <v>0.13800000000000001</v>
      </c>
      <c r="E18" s="217">
        <v>0.32100000000000001</v>
      </c>
      <c r="F18" s="217">
        <v>0.317</v>
      </c>
      <c r="G18" s="218">
        <v>0.219</v>
      </c>
      <c r="H18" s="268">
        <v>0.157</v>
      </c>
      <c r="I18" s="219">
        <v>0.11700000000000001</v>
      </c>
      <c r="J18" s="219">
        <v>0.113</v>
      </c>
      <c r="K18" s="217" t="s">
        <v>203</v>
      </c>
    </row>
    <row r="19" spans="2:22" s="15" customFormat="1" ht="15.75" customHeight="1" thickBot="1" x14ac:dyDescent="0.35">
      <c r="B19" s="1033"/>
      <c r="C19" s="1034"/>
      <c r="D19" s="220"/>
      <c r="E19" s="220"/>
      <c r="F19" s="220"/>
      <c r="G19" s="221"/>
      <c r="H19" s="269"/>
      <c r="I19" s="222"/>
      <c r="J19" s="222"/>
      <c r="K19" s="221"/>
    </row>
    <row r="20" spans="2:22" s="20" customFormat="1" ht="15" customHeight="1" x14ac:dyDescent="0.3">
      <c r="B20" s="1041" t="s">
        <v>53</v>
      </c>
      <c r="C20" s="1041"/>
      <c r="D20" s="24"/>
      <c r="E20" s="24"/>
      <c r="F20" s="24"/>
      <c r="G20" s="24"/>
      <c r="H20" s="24"/>
      <c r="I20" s="21"/>
      <c r="J20" s="86"/>
      <c r="K20" s="21" t="s">
        <v>54</v>
      </c>
    </row>
    <row r="21" spans="2:22" s="20" customFormat="1" ht="12" x14ac:dyDescent="0.3">
      <c r="C21" s="201"/>
      <c r="D21" s="24"/>
      <c r="E21" s="24"/>
      <c r="F21" s="24"/>
      <c r="G21" s="24"/>
      <c r="H21" s="24"/>
      <c r="I21" s="24"/>
      <c r="J21" s="86"/>
      <c r="K21" s="24"/>
    </row>
    <row r="22" spans="2:22" s="20" customFormat="1" ht="12" x14ac:dyDescent="0.3">
      <c r="C22" s="201"/>
      <c r="D22" s="24"/>
      <c r="E22" s="24"/>
      <c r="F22" s="24"/>
      <c r="G22" s="24"/>
      <c r="H22" s="24"/>
      <c r="I22" s="24"/>
      <c r="J22" s="86"/>
      <c r="K22" s="24"/>
    </row>
    <row r="23" spans="2:22" s="20" customFormat="1" ht="12" x14ac:dyDescent="0.3">
      <c r="C23" s="201"/>
      <c r="D23" s="24" t="s">
        <v>155</v>
      </c>
      <c r="E23" s="24"/>
      <c r="F23" s="24"/>
      <c r="G23" s="24"/>
      <c r="H23" s="24"/>
      <c r="I23" s="24"/>
      <c r="J23" s="86"/>
      <c r="K23" s="24"/>
    </row>
    <row r="24" spans="2:22" s="20" customFormat="1" ht="15" customHeight="1" x14ac:dyDescent="0.3">
      <c r="B24" s="616" t="s">
        <v>99</v>
      </c>
      <c r="C24" s="616"/>
      <c r="D24" s="24"/>
      <c r="E24" s="24"/>
      <c r="F24" s="24"/>
      <c r="G24" s="24"/>
      <c r="H24" s="24"/>
      <c r="I24" s="24"/>
      <c r="J24" s="86"/>
      <c r="K24" s="24"/>
    </row>
    <row r="25" spans="2:22" s="15" customFormat="1" ht="6.75" customHeight="1" thickBot="1" x14ac:dyDescent="0.35">
      <c r="C25" s="92"/>
      <c r="D25" s="19"/>
      <c r="E25" s="19"/>
      <c r="F25" s="19"/>
      <c r="G25" s="19"/>
      <c r="H25" s="19"/>
      <c r="I25" s="19"/>
      <c r="J25" s="35"/>
      <c r="K25" s="19"/>
    </row>
    <row r="26" spans="2:22" ht="15" customHeight="1" x14ac:dyDescent="0.35">
      <c r="B26" s="1011" t="s">
        <v>1</v>
      </c>
      <c r="C26" s="1012"/>
      <c r="D26" s="1031" t="s">
        <v>263</v>
      </c>
      <c r="E26" s="1031"/>
      <c r="F26" s="1031"/>
      <c r="G26" s="1031"/>
      <c r="H26" s="1031"/>
      <c r="I26" s="1031"/>
      <c r="J26" s="1031"/>
      <c r="K26" s="1032"/>
      <c r="P26" s="20"/>
      <c r="Q26" s="20"/>
      <c r="R26" s="20"/>
      <c r="S26" s="20"/>
      <c r="T26" s="20"/>
      <c r="U26" s="20"/>
      <c r="V26" s="20"/>
    </row>
    <row r="27" spans="2:22" ht="21" customHeight="1" x14ac:dyDescent="0.35">
      <c r="B27" s="952" t="s">
        <v>9</v>
      </c>
      <c r="C27" s="953"/>
      <c r="D27" s="205" t="s">
        <v>2</v>
      </c>
      <c r="E27" s="204" t="s">
        <v>3</v>
      </c>
      <c r="F27" s="204" t="s">
        <v>4</v>
      </c>
      <c r="G27" s="204" t="s">
        <v>5</v>
      </c>
      <c r="H27" s="659" t="s">
        <v>6</v>
      </c>
      <c r="I27" s="659" t="s">
        <v>7</v>
      </c>
      <c r="J27" s="623" t="s">
        <v>8</v>
      </c>
      <c r="K27" s="624" t="s">
        <v>182</v>
      </c>
    </row>
    <row r="28" spans="2:22" s="224" customFormat="1" ht="12.75" customHeight="1" x14ac:dyDescent="0.35">
      <c r="B28" s="1035"/>
      <c r="C28" s="1036"/>
      <c r="D28" s="223"/>
      <c r="E28" s="213"/>
      <c r="F28" s="213"/>
      <c r="G28" s="213"/>
      <c r="H28" s="265"/>
      <c r="I28" s="660"/>
      <c r="J28" s="223"/>
      <c r="K28" s="213"/>
    </row>
    <row r="29" spans="2:22" s="224" customFormat="1" ht="12.75" customHeight="1" x14ac:dyDescent="0.35">
      <c r="B29" s="1037" t="s">
        <v>100</v>
      </c>
      <c r="C29" s="1038"/>
      <c r="D29" s="225">
        <v>650</v>
      </c>
      <c r="E29" s="226">
        <v>690</v>
      </c>
      <c r="F29" s="226">
        <v>700</v>
      </c>
      <c r="G29" s="226">
        <v>740</v>
      </c>
      <c r="H29" s="270">
        <v>660</v>
      </c>
      <c r="I29" s="226">
        <v>600</v>
      </c>
      <c r="J29" s="226">
        <v>510</v>
      </c>
      <c r="K29" s="226">
        <v>500</v>
      </c>
      <c r="M29" s="19"/>
    </row>
    <row r="30" spans="2:22" s="224" customFormat="1" ht="12.75" customHeight="1" x14ac:dyDescent="0.35">
      <c r="B30" s="1039"/>
      <c r="C30" s="1040"/>
      <c r="D30" s="223"/>
      <c r="E30" s="213"/>
      <c r="F30" s="213"/>
      <c r="G30" s="213"/>
      <c r="H30" s="267"/>
      <c r="I30" s="213"/>
      <c r="J30" s="213"/>
      <c r="K30" s="213"/>
    </row>
    <row r="31" spans="2:22" s="27" customFormat="1" ht="12.75" customHeight="1" x14ac:dyDescent="0.35">
      <c r="B31" s="1029" t="s">
        <v>262</v>
      </c>
      <c r="C31" s="1030"/>
      <c r="D31" s="225">
        <v>8800</v>
      </c>
      <c r="E31" s="226">
        <v>8830</v>
      </c>
      <c r="F31" s="226">
        <v>9320</v>
      </c>
      <c r="G31" s="226">
        <v>10080</v>
      </c>
      <c r="H31" s="270">
        <v>11350</v>
      </c>
      <c r="I31" s="226">
        <v>11260</v>
      </c>
      <c r="J31" s="226">
        <v>11340</v>
      </c>
      <c r="K31" s="226">
        <v>13500</v>
      </c>
      <c r="M31" s="19"/>
    </row>
    <row r="32" spans="2:22" s="224" customFormat="1" ht="12.75" customHeight="1" x14ac:dyDescent="0.35">
      <c r="B32" s="1000" t="s">
        <v>93</v>
      </c>
      <c r="C32" s="1001"/>
      <c r="D32" s="227">
        <v>11520</v>
      </c>
      <c r="E32" s="228">
        <v>12470</v>
      </c>
      <c r="F32" s="228">
        <v>12430</v>
      </c>
      <c r="G32" s="228">
        <v>13740</v>
      </c>
      <c r="H32" s="271">
        <v>15310</v>
      </c>
      <c r="I32" s="228">
        <v>16990</v>
      </c>
      <c r="J32" s="228">
        <v>16990</v>
      </c>
      <c r="K32" s="228">
        <v>19780</v>
      </c>
    </row>
    <row r="33" spans="2:13" s="224" customFormat="1" ht="12.75" customHeight="1" x14ac:dyDescent="0.35">
      <c r="B33" s="1000" t="s">
        <v>94</v>
      </c>
      <c r="C33" s="1001"/>
      <c r="D33" s="227">
        <v>7550</v>
      </c>
      <c r="E33" s="228">
        <v>7730</v>
      </c>
      <c r="F33" s="228">
        <v>7870</v>
      </c>
      <c r="G33" s="228">
        <v>7780</v>
      </c>
      <c r="H33" s="271">
        <v>7920</v>
      </c>
      <c r="I33" s="228">
        <v>8310</v>
      </c>
      <c r="J33" s="228">
        <v>8020</v>
      </c>
      <c r="K33" s="228">
        <v>9430</v>
      </c>
    </row>
    <row r="34" spans="2:13" s="224" customFormat="1" ht="12.75" customHeight="1" x14ac:dyDescent="0.35">
      <c r="B34" s="1000" t="s">
        <v>95</v>
      </c>
      <c r="C34" s="1001"/>
      <c r="D34" s="227" t="s">
        <v>23</v>
      </c>
      <c r="E34" s="228">
        <v>16280</v>
      </c>
      <c r="F34" s="228">
        <v>10630</v>
      </c>
      <c r="G34" s="228" t="s">
        <v>23</v>
      </c>
      <c r="H34" s="271">
        <v>14280</v>
      </c>
      <c r="I34" s="228">
        <v>14820</v>
      </c>
      <c r="J34" s="228">
        <v>15930</v>
      </c>
      <c r="K34" s="228">
        <v>17070</v>
      </c>
    </row>
    <row r="35" spans="2:13" s="224" customFormat="1" ht="12.75" customHeight="1" x14ac:dyDescent="0.35">
      <c r="B35" s="1000" t="s">
        <v>96</v>
      </c>
      <c r="C35" s="1001"/>
      <c r="D35" s="227">
        <v>9560</v>
      </c>
      <c r="E35" s="228" t="s">
        <v>23</v>
      </c>
      <c r="F35" s="228" t="s">
        <v>23</v>
      </c>
      <c r="G35" s="228" t="s">
        <v>23</v>
      </c>
      <c r="H35" s="271" t="s">
        <v>23</v>
      </c>
      <c r="I35" s="228" t="s">
        <v>23</v>
      </c>
      <c r="J35" s="228" t="s">
        <v>23</v>
      </c>
      <c r="K35" s="228" t="s">
        <v>23</v>
      </c>
      <c r="M35" s="19"/>
    </row>
    <row r="36" spans="2:13" s="224" customFormat="1" ht="12.75" customHeight="1" x14ac:dyDescent="0.35">
      <c r="B36" s="1000" t="s">
        <v>97</v>
      </c>
      <c r="C36" s="1001"/>
      <c r="D36" s="227">
        <v>6520</v>
      </c>
      <c r="E36" s="228">
        <v>5300</v>
      </c>
      <c r="F36" s="228">
        <v>4880</v>
      </c>
      <c r="G36" s="228" t="s">
        <v>23</v>
      </c>
      <c r="H36" s="271" t="s">
        <v>23</v>
      </c>
      <c r="I36" s="228" t="s">
        <v>23</v>
      </c>
      <c r="J36" s="228" t="s">
        <v>23</v>
      </c>
      <c r="K36" s="228" t="s">
        <v>23</v>
      </c>
      <c r="M36" s="19"/>
    </row>
    <row r="37" spans="2:13" s="224" customFormat="1" ht="12.75" customHeight="1" x14ac:dyDescent="0.35">
      <c r="B37" s="1000" t="s">
        <v>98</v>
      </c>
      <c r="C37" s="1001"/>
      <c r="D37" s="227" t="s">
        <v>23</v>
      </c>
      <c r="E37" s="228" t="s">
        <v>23</v>
      </c>
      <c r="F37" s="228" t="s">
        <v>23</v>
      </c>
      <c r="G37" s="228">
        <v>890</v>
      </c>
      <c r="H37" s="271" t="s">
        <v>23</v>
      </c>
      <c r="I37" s="228">
        <v>510</v>
      </c>
      <c r="J37" s="228">
        <v>-1510</v>
      </c>
      <c r="K37" s="228" t="s">
        <v>23</v>
      </c>
      <c r="M37" s="19"/>
    </row>
    <row r="38" spans="2:13" s="224" customFormat="1" ht="12.75" customHeight="1" thickBot="1" x14ac:dyDescent="0.4">
      <c r="B38" s="1045"/>
      <c r="C38" s="1046"/>
      <c r="D38" s="229"/>
      <c r="E38" s="222"/>
      <c r="F38" s="222"/>
      <c r="G38" s="222"/>
      <c r="H38" s="269"/>
      <c r="I38" s="661"/>
      <c r="J38" s="264"/>
      <c r="K38" s="222"/>
    </row>
    <row r="39" spans="2:13" ht="12.75" customHeight="1" x14ac:dyDescent="0.35">
      <c r="B39" s="1041" t="s">
        <v>53</v>
      </c>
      <c r="C39" s="1041"/>
      <c r="D39" s="24"/>
      <c r="E39" s="24"/>
      <c r="F39" s="24"/>
      <c r="G39" s="24"/>
      <c r="H39" s="24"/>
      <c r="I39" s="21"/>
      <c r="J39" s="86"/>
      <c r="K39" s="21" t="s">
        <v>54</v>
      </c>
    </row>
    <row r="41" spans="2:13" ht="12.75" customHeight="1" x14ac:dyDescent="0.35">
      <c r="B41" s="1047" t="s">
        <v>80</v>
      </c>
      <c r="C41" s="1047"/>
      <c r="D41" s="1047"/>
      <c r="E41" s="1047"/>
      <c r="F41" s="1047"/>
      <c r="G41" s="1047"/>
      <c r="H41" s="1047"/>
      <c r="I41" s="1047"/>
      <c r="J41" s="1047"/>
      <c r="K41" s="1047"/>
    </row>
    <row r="42" spans="2:13" ht="14.5" x14ac:dyDescent="0.35">
      <c r="B42" s="230" t="s">
        <v>225</v>
      </c>
      <c r="C42" s="1042" t="s">
        <v>226</v>
      </c>
      <c r="D42" s="1043" t="e">
        <v>#N/A</v>
      </c>
      <c r="E42" s="1043" t="e">
        <v>#N/A</v>
      </c>
      <c r="F42" s="1043" t="e">
        <v>#N/A</v>
      </c>
      <c r="G42" s="1043" t="e">
        <v>#N/A</v>
      </c>
      <c r="H42" s="1043" t="e">
        <v>#N/A</v>
      </c>
      <c r="I42" s="1043" t="e">
        <v>#N/A</v>
      </c>
      <c r="J42" s="1043" t="e">
        <v>#N/A</v>
      </c>
      <c r="K42" s="1044" t="e">
        <v>#N/A</v>
      </c>
    </row>
    <row r="43" spans="2:13" ht="14.5" x14ac:dyDescent="0.35">
      <c r="B43" s="230" t="s">
        <v>227</v>
      </c>
      <c r="C43" s="1042" t="s">
        <v>228</v>
      </c>
      <c r="D43" s="1043" t="e">
        <v>#N/A</v>
      </c>
      <c r="E43" s="1043" t="e">
        <v>#N/A</v>
      </c>
      <c r="F43" s="1043" t="e">
        <v>#N/A</v>
      </c>
      <c r="G43" s="1043" t="e">
        <v>#N/A</v>
      </c>
      <c r="H43" s="1043" t="e">
        <v>#N/A</v>
      </c>
      <c r="I43" s="1043" t="e">
        <v>#N/A</v>
      </c>
      <c r="J43" s="1043" t="e">
        <v>#N/A</v>
      </c>
      <c r="K43" s="1044" t="e">
        <v>#N/A</v>
      </c>
    </row>
    <row r="44" spans="2:13" ht="14.5" x14ac:dyDescent="0.35">
      <c r="B44" s="159" t="s">
        <v>229</v>
      </c>
      <c r="C44" s="1042" t="s">
        <v>230</v>
      </c>
      <c r="D44" s="1043" t="e">
        <v>#N/A</v>
      </c>
      <c r="E44" s="1043" t="e">
        <v>#N/A</v>
      </c>
      <c r="F44" s="1043" t="e">
        <v>#N/A</v>
      </c>
      <c r="G44" s="1043" t="e">
        <v>#N/A</v>
      </c>
      <c r="H44" s="1043" t="e">
        <v>#N/A</v>
      </c>
      <c r="I44" s="1043" t="e">
        <v>#N/A</v>
      </c>
      <c r="J44" s="1043" t="e">
        <v>#N/A</v>
      </c>
      <c r="K44" s="1044" t="e">
        <v>#N/A</v>
      </c>
    </row>
    <row r="45" spans="2:13" ht="31" customHeight="1" x14ac:dyDescent="0.35">
      <c r="B45" s="230" t="s">
        <v>237</v>
      </c>
      <c r="C45" s="1042" t="s">
        <v>238</v>
      </c>
      <c r="D45" s="1043" t="e">
        <v>#VALUE!</v>
      </c>
      <c r="E45" s="1043" t="e">
        <v>#VALUE!</v>
      </c>
      <c r="F45" s="1043" t="e">
        <v>#VALUE!</v>
      </c>
      <c r="G45" s="1043" t="e">
        <v>#VALUE!</v>
      </c>
      <c r="H45" s="1043" t="e">
        <v>#VALUE!</v>
      </c>
      <c r="I45" s="1043" t="e">
        <v>#VALUE!</v>
      </c>
      <c r="J45" s="1043" t="e">
        <v>#VALUE!</v>
      </c>
      <c r="K45" s="1044" t="e">
        <v>#VALUE!</v>
      </c>
    </row>
    <row r="46" spans="2:13" ht="38.5" customHeight="1" x14ac:dyDescent="0.35">
      <c r="B46" s="362" t="s">
        <v>257</v>
      </c>
      <c r="C46" s="1042" t="s">
        <v>258</v>
      </c>
      <c r="D46" s="1043" t="e">
        <v>#VALUE!</v>
      </c>
      <c r="E46" s="1043" t="e">
        <v>#VALUE!</v>
      </c>
      <c r="F46" s="1043" t="e">
        <v>#VALUE!</v>
      </c>
      <c r="G46" s="1043" t="e">
        <v>#VALUE!</v>
      </c>
      <c r="H46" s="1043" t="e">
        <v>#VALUE!</v>
      </c>
      <c r="I46" s="1043" t="e">
        <v>#VALUE!</v>
      </c>
      <c r="J46" s="1043" t="e">
        <v>#VALUE!</v>
      </c>
      <c r="K46" s="1044" t="e">
        <v>#VALUE!</v>
      </c>
    </row>
  </sheetData>
  <mergeCells count="36">
    <mergeCell ref="C44:K44"/>
    <mergeCell ref="C46:K46"/>
    <mergeCell ref="B36:C36"/>
    <mergeCell ref="B37:C37"/>
    <mergeCell ref="B38:C38"/>
    <mergeCell ref="B39:C39"/>
    <mergeCell ref="B41:K41"/>
    <mergeCell ref="C45:K45"/>
    <mergeCell ref="C42:K42"/>
    <mergeCell ref="C43:K43"/>
    <mergeCell ref="B19:C19"/>
    <mergeCell ref="B35:C35"/>
    <mergeCell ref="B26:C26"/>
    <mergeCell ref="D26:K26"/>
    <mergeCell ref="B27:C27"/>
    <mergeCell ref="B28:C28"/>
    <mergeCell ref="B29:C29"/>
    <mergeCell ref="B30:C30"/>
    <mergeCell ref="B31:C31"/>
    <mergeCell ref="B32:C32"/>
    <mergeCell ref="B33:C33"/>
    <mergeCell ref="B34:C34"/>
    <mergeCell ref="B20:C20"/>
    <mergeCell ref="B7:C7"/>
    <mergeCell ref="D7:K7"/>
    <mergeCell ref="B8:C8"/>
    <mergeCell ref="B9:C9"/>
    <mergeCell ref="B10:C10"/>
    <mergeCell ref="B16:C16"/>
    <mergeCell ref="B17:C17"/>
    <mergeCell ref="B18:C18"/>
    <mergeCell ref="B11:C11"/>
    <mergeCell ref="B12:C12"/>
    <mergeCell ref="B13:C13"/>
    <mergeCell ref="B14:C14"/>
    <mergeCell ref="B15:C15"/>
  </mergeCells>
  <pageMargins left="0.74803149606299213" right="0.74803149606299213" top="0.98425196850393704" bottom="0.98425196850393704" header="0.51181102362204722" footer="0.51181102362204722"/>
  <pageSetup paperSize="9" scale="65" orientation="landscape" r:id="rId1"/>
  <headerFooter alignWithMargins="0">
    <oddHeader>&amp;C&amp;"Calibri"&amp;11&amp;K000000OFFICIAL SENSITIVE - COMMERCIAL&amp;1#</oddHeader>
    <oddFooter>&amp;C&amp;1#&amp;"Calibri"&amp;9&amp;K000000OFFICIAL SENSITIVE - COMMERCIAL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B6199-5598-45AE-9F3F-916575E42B05}">
  <sheetPr>
    <tabColor rgb="FF3D6497"/>
    <pageSetUpPr fitToPage="1"/>
  </sheetPr>
  <dimension ref="B1:BP47"/>
  <sheetViews>
    <sheetView showGridLines="0" zoomScaleNormal="100" zoomScaleSheetLayoutView="55" workbookViewId="0"/>
  </sheetViews>
  <sheetFormatPr defaultColWidth="9.1796875" defaultRowHeight="12.75" customHeight="1" x14ac:dyDescent="0.35"/>
  <cols>
    <col min="1" max="1" width="1.7265625" style="208" customWidth="1"/>
    <col min="2" max="2" width="4.26953125" style="208" customWidth="1"/>
    <col min="3" max="3" width="70.1796875" style="208" customWidth="1"/>
    <col min="4" max="11" width="9.453125" style="208" customWidth="1"/>
    <col min="12" max="12" width="3.26953125" style="208" customWidth="1"/>
    <col min="13" max="13" width="27" style="208" bestFit="1" customWidth="1"/>
    <col min="14" max="14" width="9.453125" style="208" customWidth="1"/>
    <col min="15" max="15" width="4" style="208" customWidth="1"/>
    <col min="16" max="19" width="9.453125" style="208" customWidth="1"/>
    <col min="20" max="20" width="9.1796875" style="208" customWidth="1"/>
    <col min="21" max="38" width="9.453125" style="208" customWidth="1"/>
    <col min="39" max="39" width="12" style="208" customWidth="1"/>
    <col min="40" max="40" width="17.54296875" style="208" customWidth="1"/>
    <col min="41" max="44" width="9.1796875" style="208"/>
    <col min="45" max="45" width="3.1796875" style="208" customWidth="1"/>
    <col min="46" max="49" width="9.1796875" style="208"/>
    <col min="50" max="50" width="3.1796875" style="208" customWidth="1"/>
    <col min="51" max="54" width="9.1796875" style="208"/>
    <col min="55" max="55" width="3.1796875" style="208" customWidth="1"/>
    <col min="56" max="59" width="9.1796875" style="208"/>
    <col min="60" max="60" width="3.1796875" style="208" customWidth="1"/>
    <col min="61" max="69" width="9.1796875" style="208"/>
    <col min="70" max="70" width="3.1796875" style="208" customWidth="1"/>
    <col min="71" max="74" width="9.1796875" style="208"/>
    <col min="75" max="75" width="3.1796875" style="208" customWidth="1"/>
    <col min="76" max="79" width="9.1796875" style="208"/>
    <col min="80" max="80" width="3.1796875" style="208" customWidth="1"/>
    <col min="81" max="84" width="9.1796875" style="208"/>
    <col min="85" max="85" width="3.1796875" style="208" customWidth="1"/>
    <col min="86" max="16384" width="9.1796875" style="208"/>
  </cols>
  <sheetData>
    <row r="1" spans="2:68" s="160" customFormat="1" ht="14.5" x14ac:dyDescent="0.35">
      <c r="B1" s="209" t="s">
        <v>264</v>
      </c>
      <c r="C1" s="209"/>
      <c r="D1" s="209"/>
      <c r="E1" s="209"/>
      <c r="F1" s="209"/>
      <c r="G1" s="209"/>
      <c r="H1" s="209"/>
      <c r="I1" s="209"/>
      <c r="J1" s="209"/>
      <c r="K1" s="209"/>
      <c r="L1" s="27"/>
      <c r="M1" s="27"/>
      <c r="N1" s="27"/>
      <c r="O1" s="27"/>
      <c r="P1" s="27"/>
      <c r="Q1" s="27"/>
      <c r="R1" s="27"/>
      <c r="S1" s="27"/>
      <c r="T1" s="27"/>
      <c r="U1" s="27"/>
      <c r="AG1" s="231"/>
      <c r="AH1" s="231"/>
      <c r="AI1" s="231"/>
      <c r="AJ1" s="231"/>
      <c r="AK1" s="231"/>
      <c r="AL1" s="232"/>
    </row>
    <row r="2" spans="2:68" ht="14.5" x14ac:dyDescent="0.35">
      <c r="B2" s="207" t="s">
        <v>0</v>
      </c>
      <c r="C2" s="355"/>
      <c r="D2" s="355"/>
      <c r="E2" s="355"/>
      <c r="F2" s="355"/>
      <c r="G2" s="355"/>
      <c r="H2" s="355"/>
      <c r="I2" s="355"/>
      <c r="J2" s="355"/>
      <c r="K2" s="355"/>
      <c r="L2" s="224"/>
      <c r="M2" s="224"/>
      <c r="N2" s="224"/>
      <c r="O2" s="224"/>
      <c r="P2" s="224"/>
      <c r="Q2" s="224"/>
      <c r="R2" s="224"/>
      <c r="S2" s="224"/>
      <c r="T2" s="224"/>
      <c r="U2" s="224"/>
      <c r="AG2" s="233"/>
      <c r="AH2" s="233"/>
      <c r="AI2" s="233"/>
      <c r="AJ2" s="233"/>
      <c r="AK2" s="233"/>
      <c r="AL2" s="234"/>
    </row>
    <row r="3" spans="2:68" s="33" customFormat="1" ht="14.5" x14ac:dyDescent="0.35">
      <c r="B3" s="359" t="s">
        <v>81</v>
      </c>
      <c r="C3" s="359"/>
      <c r="D3" s="359"/>
      <c r="E3" s="359"/>
      <c r="F3" s="359"/>
      <c r="G3" s="359"/>
      <c r="H3" s="359"/>
      <c r="I3" s="359"/>
      <c r="J3" s="359"/>
      <c r="K3" s="359"/>
    </row>
    <row r="4" spans="2:68" ht="14.5" x14ac:dyDescent="0.35">
      <c r="C4" s="235"/>
      <c r="D4" s="19"/>
      <c r="E4" s="19"/>
      <c r="F4" s="19"/>
      <c r="G4" s="19"/>
      <c r="H4" s="19"/>
      <c r="I4" s="19"/>
      <c r="J4" s="19"/>
      <c r="K4" s="19"/>
      <c r="L4" s="19"/>
      <c r="M4" s="19"/>
      <c r="N4" s="19"/>
      <c r="O4" s="19"/>
      <c r="P4" s="19"/>
      <c r="Q4" s="19"/>
      <c r="R4" s="19"/>
      <c r="S4" s="19"/>
      <c r="T4" s="19"/>
      <c r="U4" s="19"/>
      <c r="AG4" s="236"/>
      <c r="AH4" s="236"/>
      <c r="AI4" s="236"/>
      <c r="AJ4" s="236"/>
      <c r="AK4" s="236"/>
      <c r="AL4" s="236"/>
      <c r="AM4" s="15"/>
    </row>
    <row r="5" spans="2:68" s="15" customFormat="1" ht="15" customHeight="1" x14ac:dyDescent="0.3">
      <c r="B5" s="1048" t="s">
        <v>101</v>
      </c>
      <c r="C5" s="1048"/>
      <c r="D5" s="1048"/>
      <c r="E5" s="1048"/>
      <c r="F5" s="1048"/>
      <c r="G5" s="1048"/>
      <c r="H5" s="1048"/>
      <c r="I5" s="1048"/>
      <c r="J5" s="1048"/>
      <c r="K5" s="1048"/>
    </row>
    <row r="6" spans="2:68" s="15" customFormat="1" ht="6.75" customHeight="1" thickBot="1" x14ac:dyDescent="0.35">
      <c r="C6" s="92"/>
      <c r="D6" s="237"/>
      <c r="E6" s="237"/>
      <c r="F6" s="237"/>
      <c r="H6" s="237"/>
      <c r="I6" s="237"/>
      <c r="J6" s="237"/>
      <c r="K6" s="237"/>
    </row>
    <row r="7" spans="2:68" s="16" customFormat="1" ht="15" customHeight="1" x14ac:dyDescent="0.3">
      <c r="B7" s="1011" t="s">
        <v>1</v>
      </c>
      <c r="C7" s="1012"/>
      <c r="D7" s="1031" t="s">
        <v>260</v>
      </c>
      <c r="E7" s="1031"/>
      <c r="F7" s="1031"/>
      <c r="G7" s="1031"/>
      <c r="H7" s="1031"/>
      <c r="I7" s="1031"/>
      <c r="J7" s="1031"/>
      <c r="K7" s="1032"/>
      <c r="AO7" s="15"/>
      <c r="AP7" s="15"/>
      <c r="AQ7" s="15"/>
      <c r="AR7" s="15"/>
      <c r="AS7" s="15"/>
      <c r="AT7" s="15"/>
      <c r="BN7" s="1049" t="s">
        <v>102</v>
      </c>
      <c r="BO7" s="1049"/>
      <c r="BP7" s="1049"/>
    </row>
    <row r="8" spans="2:68" s="238" customFormat="1" ht="22.5" customHeight="1" x14ac:dyDescent="0.3">
      <c r="B8" s="952" t="s">
        <v>55</v>
      </c>
      <c r="C8" s="953"/>
      <c r="D8" s="601" t="s">
        <v>2</v>
      </c>
      <c r="E8" s="600" t="s">
        <v>3</v>
      </c>
      <c r="F8" s="600" t="s">
        <v>4</v>
      </c>
      <c r="G8" s="659" t="s">
        <v>5</v>
      </c>
      <c r="H8" s="659" t="s">
        <v>6</v>
      </c>
      <c r="I8" s="659" t="s">
        <v>7</v>
      </c>
      <c r="J8" s="659" t="s">
        <v>8</v>
      </c>
      <c r="K8" s="599" t="s">
        <v>182</v>
      </c>
      <c r="AO8" s="15"/>
      <c r="AP8" s="15"/>
      <c r="AQ8" s="15"/>
      <c r="AR8" s="15"/>
      <c r="AS8" s="15"/>
      <c r="AT8" s="15"/>
      <c r="BN8" s="239" t="s">
        <v>2</v>
      </c>
      <c r="BO8" s="239" t="s">
        <v>3</v>
      </c>
      <c r="BP8" s="239" t="s">
        <v>4</v>
      </c>
    </row>
    <row r="9" spans="2:68" s="15" customFormat="1" ht="13" x14ac:dyDescent="0.3">
      <c r="B9" s="1051"/>
      <c r="C9" s="1052"/>
      <c r="D9" s="240"/>
      <c r="E9" s="241"/>
      <c r="F9" s="242"/>
      <c r="G9" s="272"/>
      <c r="H9" s="272"/>
      <c r="I9" s="662"/>
      <c r="J9" s="243"/>
      <c r="K9" s="243"/>
      <c r="P9" s="16"/>
      <c r="Q9" s="16"/>
    </row>
    <row r="10" spans="2:68" s="15" customFormat="1" ht="15" customHeight="1" x14ac:dyDescent="0.3">
      <c r="B10" s="1022" t="s">
        <v>139</v>
      </c>
      <c r="C10" s="1023"/>
      <c r="D10" s="242" t="s">
        <v>203</v>
      </c>
      <c r="E10" s="242" t="s">
        <v>203</v>
      </c>
      <c r="F10" s="242" t="s">
        <v>203</v>
      </c>
      <c r="G10" s="242">
        <v>0.45800000000000002</v>
      </c>
      <c r="H10" s="242">
        <v>1.615</v>
      </c>
      <c r="I10" s="663">
        <v>2.8939999999999997</v>
      </c>
      <c r="J10" s="244">
        <v>3.0609999999999999</v>
      </c>
      <c r="K10" s="244">
        <v>3.8959999999999999</v>
      </c>
      <c r="P10" s="16"/>
      <c r="Q10" s="16"/>
    </row>
    <row r="11" spans="2:68" s="15" customFormat="1" ht="13" x14ac:dyDescent="0.3">
      <c r="B11" s="1051"/>
      <c r="C11" s="1052"/>
      <c r="D11" s="245"/>
      <c r="E11" s="245"/>
      <c r="F11" s="245"/>
      <c r="G11" s="245"/>
      <c r="H11" s="245"/>
      <c r="I11" s="664"/>
      <c r="J11" s="243"/>
      <c r="K11" s="243"/>
      <c r="P11" s="16"/>
      <c r="Q11" s="16"/>
    </row>
    <row r="12" spans="2:68" s="15" customFormat="1" ht="15" customHeight="1" x14ac:dyDescent="0.3">
      <c r="B12" s="1022" t="s">
        <v>261</v>
      </c>
      <c r="C12" s="1023"/>
      <c r="D12" s="242" t="s">
        <v>203</v>
      </c>
      <c r="E12" s="242" t="s">
        <v>203</v>
      </c>
      <c r="F12" s="242" t="s">
        <v>203</v>
      </c>
      <c r="G12" s="242" t="s">
        <v>205</v>
      </c>
      <c r="H12" s="242">
        <v>5.9980000000000002</v>
      </c>
      <c r="I12" s="663">
        <v>7.0170000000000003</v>
      </c>
      <c r="J12" s="244">
        <v>5.383</v>
      </c>
      <c r="K12" s="244">
        <v>7.4059999999999997</v>
      </c>
      <c r="P12" s="16"/>
      <c r="Q12" s="16"/>
      <c r="BN12" s="246">
        <v>0</v>
      </c>
      <c r="BO12" s="246">
        <v>0</v>
      </c>
      <c r="BP12" s="246">
        <v>0</v>
      </c>
    </row>
    <row r="13" spans="2:68" s="17" customFormat="1" ht="15" customHeight="1" x14ac:dyDescent="0.3">
      <c r="B13" s="1000" t="s">
        <v>93</v>
      </c>
      <c r="C13" s="1001"/>
      <c r="D13" s="241" t="s">
        <v>203</v>
      </c>
      <c r="E13" s="241" t="s">
        <v>203</v>
      </c>
      <c r="F13" s="241" t="s">
        <v>203</v>
      </c>
      <c r="G13" s="241" t="s">
        <v>205</v>
      </c>
      <c r="H13" s="241">
        <v>0.05</v>
      </c>
      <c r="I13" s="665">
        <v>6.4000000000000001E-2</v>
      </c>
      <c r="J13" s="247">
        <v>9.9000000000000005E-2</v>
      </c>
      <c r="K13" s="247">
        <v>0.14499999999999999</v>
      </c>
      <c r="P13" s="16"/>
      <c r="Q13" s="16"/>
      <c r="AF13" s="15"/>
      <c r="AG13" s="15"/>
      <c r="AH13" s="15"/>
      <c r="AI13" s="15"/>
      <c r="AJ13" s="15"/>
      <c r="AK13" s="15"/>
      <c r="AL13" s="15"/>
      <c r="AM13" s="15"/>
      <c r="AO13" s="15"/>
      <c r="AP13" s="15"/>
      <c r="AQ13" s="15"/>
      <c r="AR13" s="15"/>
      <c r="AS13" s="15"/>
      <c r="AT13" s="15"/>
      <c r="BN13" s="248">
        <v>0</v>
      </c>
      <c r="BO13" s="248">
        <v>0</v>
      </c>
      <c r="BP13" s="248">
        <v>0</v>
      </c>
    </row>
    <row r="14" spans="2:68" s="17" customFormat="1" ht="15" customHeight="1" x14ac:dyDescent="0.3">
      <c r="B14" s="1000" t="s">
        <v>94</v>
      </c>
      <c r="C14" s="1001"/>
      <c r="D14" s="241" t="s">
        <v>203</v>
      </c>
      <c r="E14" s="241" t="s">
        <v>203</v>
      </c>
      <c r="F14" s="241" t="s">
        <v>203</v>
      </c>
      <c r="G14" s="241" t="s">
        <v>205</v>
      </c>
      <c r="H14" s="241" t="s">
        <v>203</v>
      </c>
      <c r="I14" s="665" t="s">
        <v>203</v>
      </c>
      <c r="J14" s="247" t="s">
        <v>203</v>
      </c>
      <c r="K14" s="247" t="s">
        <v>203</v>
      </c>
      <c r="P14" s="16"/>
      <c r="Q14" s="16"/>
      <c r="AF14" s="15"/>
      <c r="AG14" s="15"/>
      <c r="AH14" s="15"/>
      <c r="AI14" s="15"/>
      <c r="AJ14" s="15"/>
      <c r="AK14" s="15"/>
      <c r="AL14" s="15"/>
      <c r="AM14" s="15"/>
      <c r="AO14" s="15"/>
      <c r="AP14" s="15"/>
      <c r="AQ14" s="15"/>
      <c r="AR14" s="15"/>
      <c r="AS14" s="15"/>
      <c r="AT14" s="15"/>
      <c r="BN14" s="248">
        <v>0</v>
      </c>
      <c r="BO14" s="248">
        <v>0</v>
      </c>
      <c r="BP14" s="248">
        <v>0</v>
      </c>
    </row>
    <row r="15" spans="2:68" s="17" customFormat="1" ht="15" customHeight="1" x14ac:dyDescent="0.3">
      <c r="B15" s="1000" t="s">
        <v>95</v>
      </c>
      <c r="C15" s="1001"/>
      <c r="D15" s="241" t="s">
        <v>203</v>
      </c>
      <c r="E15" s="241" t="s">
        <v>203</v>
      </c>
      <c r="F15" s="241" t="s">
        <v>203</v>
      </c>
      <c r="G15" s="241" t="s">
        <v>205</v>
      </c>
      <c r="H15" s="241" t="s">
        <v>203</v>
      </c>
      <c r="I15" s="665" t="s">
        <v>203</v>
      </c>
      <c r="J15" s="247" t="s">
        <v>203</v>
      </c>
      <c r="K15" s="247" t="s">
        <v>203</v>
      </c>
      <c r="P15" s="16"/>
      <c r="Q15" s="16"/>
      <c r="AF15" s="15"/>
      <c r="AG15" s="15"/>
      <c r="AH15" s="15"/>
      <c r="AI15" s="15"/>
      <c r="AJ15" s="15"/>
      <c r="AK15" s="15"/>
      <c r="AL15" s="15"/>
      <c r="AM15" s="15"/>
      <c r="AO15" s="15"/>
      <c r="AP15" s="15"/>
      <c r="AQ15" s="15"/>
      <c r="AR15" s="15"/>
      <c r="AS15" s="15"/>
      <c r="AT15" s="15"/>
      <c r="BN15" s="248">
        <v>0</v>
      </c>
      <c r="BO15" s="248">
        <v>0</v>
      </c>
      <c r="BP15" s="248">
        <v>0</v>
      </c>
    </row>
    <row r="16" spans="2:68" s="17" customFormat="1" ht="15" customHeight="1" x14ac:dyDescent="0.3">
      <c r="B16" s="1006" t="s">
        <v>103</v>
      </c>
      <c r="C16" s="1007"/>
      <c r="D16" s="241" t="s">
        <v>203</v>
      </c>
      <c r="E16" s="241" t="s">
        <v>203</v>
      </c>
      <c r="F16" s="241" t="s">
        <v>203</v>
      </c>
      <c r="G16" s="241" t="s">
        <v>205</v>
      </c>
      <c r="H16" s="241">
        <v>5.94</v>
      </c>
      <c r="I16" s="665">
        <v>6.9459999999999997</v>
      </c>
      <c r="J16" s="247">
        <v>5.2750000000000004</v>
      </c>
      <c r="K16" s="247">
        <v>6.867</v>
      </c>
      <c r="L16" s="249"/>
      <c r="P16" s="16"/>
      <c r="Q16" s="16"/>
      <c r="AF16" s="15"/>
      <c r="AG16" s="15"/>
      <c r="AH16" s="15"/>
      <c r="AI16" s="15"/>
      <c r="AJ16" s="15"/>
      <c r="AK16" s="15"/>
      <c r="AL16" s="15"/>
      <c r="AM16" s="15"/>
      <c r="AO16" s="15"/>
      <c r="AP16" s="15"/>
      <c r="AQ16" s="15"/>
      <c r="AR16" s="15"/>
      <c r="AS16" s="15"/>
      <c r="AT16" s="15"/>
      <c r="BN16" s="248">
        <v>0</v>
      </c>
      <c r="BO16" s="248">
        <v>0</v>
      </c>
      <c r="BP16" s="248">
        <v>0</v>
      </c>
    </row>
    <row r="17" spans="2:68" s="17" customFormat="1" ht="15" customHeight="1" x14ac:dyDescent="0.3">
      <c r="B17" s="1006" t="s">
        <v>207</v>
      </c>
      <c r="C17" s="1007"/>
      <c r="D17" s="241" t="s">
        <v>23</v>
      </c>
      <c r="E17" s="241" t="s">
        <v>23</v>
      </c>
      <c r="F17" s="241" t="s">
        <v>23</v>
      </c>
      <c r="G17" s="241" t="s">
        <v>23</v>
      </c>
      <c r="H17" s="241" t="s">
        <v>23</v>
      </c>
      <c r="I17" s="665" t="s">
        <v>23</v>
      </c>
      <c r="J17" s="247" t="s">
        <v>23</v>
      </c>
      <c r="K17" s="247">
        <v>0.38800000000000001</v>
      </c>
      <c r="L17" s="249"/>
      <c r="P17" s="16"/>
      <c r="Q17" s="16"/>
      <c r="AF17" s="15"/>
      <c r="AG17" s="15"/>
      <c r="AH17" s="15"/>
      <c r="AI17" s="15"/>
      <c r="AJ17" s="15"/>
      <c r="AK17" s="15"/>
      <c r="AL17" s="15"/>
      <c r="AM17" s="15"/>
      <c r="AO17" s="15"/>
      <c r="AP17" s="15"/>
      <c r="AQ17" s="15"/>
      <c r="AR17" s="15"/>
      <c r="AS17" s="15"/>
      <c r="AT17" s="15"/>
      <c r="BN17" s="248"/>
      <c r="BO17" s="248"/>
      <c r="BP17" s="248"/>
    </row>
    <row r="18" spans="2:68" s="17" customFormat="1" ht="15" customHeight="1" x14ac:dyDescent="0.3">
      <c r="B18" s="1000" t="s">
        <v>104</v>
      </c>
      <c r="C18" s="1001"/>
      <c r="D18" s="241" t="s">
        <v>203</v>
      </c>
      <c r="E18" s="241" t="s">
        <v>203</v>
      </c>
      <c r="F18" s="241" t="s">
        <v>203</v>
      </c>
      <c r="G18" s="241" t="s">
        <v>205</v>
      </c>
      <c r="H18" s="241" t="s">
        <v>203</v>
      </c>
      <c r="I18" s="665" t="s">
        <v>203</v>
      </c>
      <c r="J18" s="247" t="s">
        <v>203</v>
      </c>
      <c r="K18" s="247" t="s">
        <v>203</v>
      </c>
      <c r="P18" s="16"/>
      <c r="Q18" s="16"/>
      <c r="AF18" s="15"/>
      <c r="AG18" s="15"/>
      <c r="AH18" s="15"/>
      <c r="AI18" s="15"/>
      <c r="AJ18" s="15"/>
      <c r="AK18" s="15"/>
      <c r="AL18" s="15"/>
      <c r="AM18" s="15"/>
      <c r="AO18" s="15"/>
      <c r="AP18" s="15"/>
      <c r="AQ18" s="15"/>
      <c r="AR18" s="15"/>
      <c r="AS18" s="15"/>
      <c r="AT18" s="15"/>
      <c r="BN18" s="248">
        <v>0</v>
      </c>
      <c r="BO18" s="248">
        <v>0</v>
      </c>
      <c r="BP18" s="248">
        <v>0</v>
      </c>
    </row>
    <row r="19" spans="2:68" s="15" customFormat="1" ht="13.5" thickBot="1" x14ac:dyDescent="0.35">
      <c r="B19" s="1053"/>
      <c r="C19" s="1054"/>
      <c r="D19" s="250"/>
      <c r="E19" s="251"/>
      <c r="F19" s="250"/>
      <c r="G19" s="273"/>
      <c r="H19" s="273"/>
      <c r="I19" s="251"/>
      <c r="J19" s="252"/>
      <c r="K19" s="252"/>
      <c r="P19" s="16"/>
      <c r="Q19" s="16"/>
      <c r="BN19" s="246">
        <v>0</v>
      </c>
      <c r="BO19" s="246">
        <v>0</v>
      </c>
      <c r="BP19" s="246">
        <v>0</v>
      </c>
    </row>
    <row r="20" spans="2:68" s="20" customFormat="1" ht="13" x14ac:dyDescent="0.3">
      <c r="B20" s="20" t="s">
        <v>53</v>
      </c>
      <c r="C20" s="202"/>
      <c r="D20" s="21"/>
      <c r="E20" s="21"/>
      <c r="F20" s="21"/>
      <c r="G20" s="21"/>
      <c r="H20" s="21"/>
      <c r="I20" s="21"/>
      <c r="J20" s="21"/>
      <c r="K20" s="21" t="s">
        <v>54</v>
      </c>
      <c r="P20" s="253"/>
      <c r="Q20" s="253"/>
      <c r="AF20" s="15"/>
      <c r="AG20" s="15"/>
      <c r="AH20" s="15"/>
      <c r="AI20" s="15"/>
      <c r="AJ20" s="15"/>
      <c r="AK20" s="15"/>
      <c r="AL20" s="15"/>
      <c r="AM20" s="15"/>
      <c r="AO20" s="15"/>
      <c r="AP20" s="15"/>
      <c r="AQ20" s="15"/>
      <c r="AR20" s="15"/>
      <c r="AS20" s="15"/>
      <c r="AT20" s="15"/>
      <c r="BN20" s="254">
        <v>0</v>
      </c>
      <c r="BO20" s="254">
        <v>0</v>
      </c>
      <c r="BP20" s="254">
        <v>0</v>
      </c>
    </row>
    <row r="21" spans="2:68" s="15" customFormat="1" ht="13" x14ac:dyDescent="0.3">
      <c r="O21" s="19"/>
      <c r="P21" s="16"/>
      <c r="Q21" s="16"/>
      <c r="R21" s="19"/>
      <c r="S21" s="19"/>
      <c r="T21" s="19"/>
      <c r="U21" s="19"/>
    </row>
    <row r="22" spans="2:68" s="15" customFormat="1" ht="13" x14ac:dyDescent="0.3">
      <c r="O22" s="19"/>
      <c r="P22" s="16"/>
      <c r="Q22" s="16"/>
      <c r="R22" s="19"/>
      <c r="S22" s="19"/>
      <c r="T22" s="19"/>
      <c r="U22" s="19"/>
    </row>
    <row r="23" spans="2:68" s="15" customFormat="1" ht="15" customHeight="1" x14ac:dyDescent="0.3">
      <c r="B23" s="1050" t="s">
        <v>105</v>
      </c>
      <c r="C23" s="1050"/>
      <c r="D23" s="1050"/>
      <c r="E23" s="1050"/>
      <c r="F23" s="1050"/>
      <c r="G23" s="1050"/>
      <c r="H23" s="1050"/>
      <c r="I23" s="1050"/>
      <c r="J23" s="1050"/>
      <c r="K23" s="1050"/>
      <c r="O23" s="19"/>
      <c r="P23" s="16"/>
      <c r="Q23" s="16"/>
      <c r="R23" s="19"/>
      <c r="S23" s="19"/>
      <c r="T23" s="19"/>
      <c r="U23" s="19"/>
    </row>
    <row r="24" spans="2:68" s="15" customFormat="1" ht="6.75" customHeight="1" thickBot="1" x14ac:dyDescent="0.35">
      <c r="O24" s="19"/>
      <c r="P24" s="16"/>
      <c r="Q24" s="16"/>
      <c r="R24" s="19"/>
      <c r="S24" s="19"/>
      <c r="T24" s="19"/>
      <c r="U24" s="19"/>
    </row>
    <row r="25" spans="2:68" s="16" customFormat="1" ht="15" customHeight="1" x14ac:dyDescent="0.3">
      <c r="B25" s="1011" t="s">
        <v>1</v>
      </c>
      <c r="C25" s="1012"/>
      <c r="D25" s="1013" t="s">
        <v>266</v>
      </c>
      <c r="E25" s="1031"/>
      <c r="F25" s="1031"/>
      <c r="G25" s="1031"/>
      <c r="H25" s="1031"/>
      <c r="I25" s="1031"/>
      <c r="J25" s="1031"/>
      <c r="K25" s="1032"/>
      <c r="AO25" s="15"/>
      <c r="AP25" s="15"/>
      <c r="AQ25" s="15"/>
      <c r="AR25" s="15"/>
      <c r="AS25" s="15"/>
      <c r="AT25" s="15"/>
      <c r="BN25" s="1049"/>
      <c r="BO25" s="1049"/>
      <c r="BP25" s="1049"/>
    </row>
    <row r="26" spans="2:68" s="238" customFormat="1" ht="22.5" customHeight="1" x14ac:dyDescent="0.3">
      <c r="B26" s="952" t="s">
        <v>55</v>
      </c>
      <c r="C26" s="953"/>
      <c r="D26" s="601" t="s">
        <v>2</v>
      </c>
      <c r="E26" s="600" t="s">
        <v>3</v>
      </c>
      <c r="F26" s="600" t="s">
        <v>4</v>
      </c>
      <c r="G26" s="659" t="s">
        <v>5</v>
      </c>
      <c r="H26" s="659" t="s">
        <v>6</v>
      </c>
      <c r="I26" s="659" t="s">
        <v>7</v>
      </c>
      <c r="J26" s="659" t="s">
        <v>8</v>
      </c>
      <c r="K26" s="624" t="s">
        <v>182</v>
      </c>
      <c r="AO26" s="15"/>
      <c r="AP26" s="15"/>
      <c r="AQ26" s="15"/>
      <c r="AR26" s="15"/>
      <c r="AS26" s="15"/>
      <c r="AT26" s="15"/>
      <c r="BN26" s="239"/>
      <c r="BO26" s="239"/>
      <c r="BP26" s="239"/>
    </row>
    <row r="27" spans="2:68" ht="12.75" customHeight="1" x14ac:dyDescent="0.35">
      <c r="B27" s="1055"/>
      <c r="C27" s="1056"/>
      <c r="D27" s="245"/>
      <c r="E27" s="241"/>
      <c r="F27" s="241"/>
      <c r="G27" s="272"/>
      <c r="H27" s="272"/>
      <c r="I27" s="272"/>
      <c r="J27" s="662"/>
      <c r="K27" s="243"/>
      <c r="AF27" s="15"/>
      <c r="AG27" s="15"/>
      <c r="AH27" s="15"/>
      <c r="AI27" s="15"/>
      <c r="AJ27" s="15"/>
      <c r="AK27" s="15"/>
      <c r="AL27" s="15"/>
      <c r="AM27" s="15"/>
      <c r="AO27" s="15"/>
      <c r="AP27" s="15"/>
      <c r="AQ27" s="15"/>
      <c r="AR27" s="15"/>
      <c r="AS27" s="15"/>
      <c r="AT27" s="15"/>
    </row>
    <row r="28" spans="2:68" ht="12.75" customHeight="1" x14ac:dyDescent="0.35">
      <c r="B28" s="1037" t="s">
        <v>100</v>
      </c>
      <c r="C28" s="1038"/>
      <c r="D28" s="255"/>
      <c r="E28" s="255"/>
      <c r="F28" s="255"/>
      <c r="G28" s="255">
        <v>240</v>
      </c>
      <c r="H28" s="255">
        <v>300</v>
      </c>
      <c r="I28" s="255">
        <v>300</v>
      </c>
      <c r="J28" s="666">
        <v>280</v>
      </c>
      <c r="K28" s="256">
        <v>180</v>
      </c>
      <c r="M28" s="224"/>
      <c r="AF28" s="15"/>
      <c r="AG28" s="15"/>
      <c r="AH28" s="15"/>
      <c r="AI28" s="15"/>
      <c r="AJ28" s="15"/>
      <c r="AK28" s="15"/>
      <c r="AL28" s="15"/>
      <c r="AM28" s="15"/>
      <c r="AO28" s="15"/>
      <c r="AP28" s="15"/>
      <c r="AQ28" s="15"/>
      <c r="AR28" s="15"/>
      <c r="AS28" s="15"/>
      <c r="AT28" s="15"/>
    </row>
    <row r="29" spans="2:68" ht="12.75" customHeight="1" x14ac:dyDescent="0.35">
      <c r="B29" s="1055"/>
      <c r="C29" s="1056"/>
      <c r="D29" s="257"/>
      <c r="E29" s="257"/>
      <c r="F29" s="257"/>
      <c r="G29" s="257"/>
      <c r="H29" s="257"/>
      <c r="I29" s="257"/>
      <c r="J29" s="667"/>
      <c r="K29" s="258"/>
      <c r="AF29" s="15"/>
      <c r="AG29" s="15"/>
      <c r="AH29" s="15"/>
      <c r="AI29" s="15"/>
      <c r="AJ29" s="15"/>
      <c r="AK29" s="15"/>
      <c r="AL29" s="15"/>
      <c r="AM29" s="15"/>
      <c r="AO29" s="15"/>
      <c r="AP29" s="15"/>
      <c r="AQ29" s="15"/>
      <c r="AR29" s="15"/>
      <c r="AS29" s="15"/>
      <c r="AT29" s="15"/>
    </row>
    <row r="30" spans="2:68" ht="12.75" customHeight="1" x14ac:dyDescent="0.35">
      <c r="B30" s="1022" t="s">
        <v>265</v>
      </c>
      <c r="C30" s="1023"/>
      <c r="D30" s="255"/>
      <c r="E30" s="255"/>
      <c r="F30" s="255"/>
      <c r="G30" s="255" t="s">
        <v>23</v>
      </c>
      <c r="H30" s="255">
        <v>3420</v>
      </c>
      <c r="I30" s="255">
        <v>3590</v>
      </c>
      <c r="J30" s="666">
        <v>3730</v>
      </c>
      <c r="K30" s="256">
        <v>3160</v>
      </c>
      <c r="AF30" s="15"/>
      <c r="AG30" s="15"/>
      <c r="AH30" s="15"/>
      <c r="AI30" s="15"/>
      <c r="AJ30" s="15"/>
      <c r="AK30" s="15"/>
      <c r="AL30" s="15"/>
      <c r="AM30" s="15"/>
    </row>
    <row r="31" spans="2:68" ht="12.75" customHeight="1" x14ac:dyDescent="0.35">
      <c r="B31" s="1000" t="s">
        <v>93</v>
      </c>
      <c r="C31" s="1001"/>
      <c r="D31" s="259" t="s">
        <v>23</v>
      </c>
      <c r="E31" s="259" t="s">
        <v>23</v>
      </c>
      <c r="F31" s="259" t="s">
        <v>23</v>
      </c>
      <c r="G31" s="259" t="s">
        <v>23</v>
      </c>
      <c r="H31" s="259">
        <v>2710</v>
      </c>
      <c r="I31" s="259">
        <v>2430</v>
      </c>
      <c r="J31" s="668">
        <v>2570</v>
      </c>
      <c r="K31" s="260">
        <v>3210</v>
      </c>
      <c r="AF31" s="15"/>
      <c r="AG31" s="15"/>
      <c r="AH31" s="15"/>
      <c r="AI31" s="15"/>
      <c r="AJ31" s="15"/>
      <c r="AK31" s="15"/>
      <c r="AL31" s="15"/>
      <c r="AM31" s="15"/>
    </row>
    <row r="32" spans="2:68" ht="12.75" customHeight="1" x14ac:dyDescent="0.35">
      <c r="B32" s="1000" t="s">
        <v>94</v>
      </c>
      <c r="C32" s="1001"/>
      <c r="D32" s="259" t="s">
        <v>23</v>
      </c>
      <c r="E32" s="259" t="s">
        <v>23</v>
      </c>
      <c r="F32" s="259" t="s">
        <v>23</v>
      </c>
      <c r="G32" s="259" t="s">
        <v>23</v>
      </c>
      <c r="H32" s="259" t="s">
        <v>23</v>
      </c>
      <c r="I32" s="259" t="s">
        <v>23</v>
      </c>
      <c r="J32" s="668" t="s">
        <v>23</v>
      </c>
      <c r="K32" s="260" t="s">
        <v>23</v>
      </c>
      <c r="M32" s="19"/>
    </row>
    <row r="33" spans="2:13" ht="12.75" customHeight="1" x14ac:dyDescent="0.35">
      <c r="B33" s="1000" t="s">
        <v>95</v>
      </c>
      <c r="C33" s="1001"/>
      <c r="D33" s="259" t="s">
        <v>23</v>
      </c>
      <c r="E33" s="259" t="s">
        <v>23</v>
      </c>
      <c r="F33" s="259" t="s">
        <v>23</v>
      </c>
      <c r="G33" s="259" t="s">
        <v>23</v>
      </c>
      <c r="H33" s="259" t="s">
        <v>23</v>
      </c>
      <c r="I33" s="259" t="s">
        <v>23</v>
      </c>
      <c r="J33" s="668" t="s">
        <v>23</v>
      </c>
      <c r="K33" s="260" t="s">
        <v>23</v>
      </c>
      <c r="M33" s="19"/>
    </row>
    <row r="34" spans="2:13" ht="12.75" customHeight="1" x14ac:dyDescent="0.35">
      <c r="B34" s="1006" t="s">
        <v>103</v>
      </c>
      <c r="C34" s="1007"/>
      <c r="D34" s="259" t="s">
        <v>23</v>
      </c>
      <c r="E34" s="259" t="s">
        <v>23</v>
      </c>
      <c r="F34" s="259" t="s">
        <v>23</v>
      </c>
      <c r="G34" s="259" t="s">
        <v>23</v>
      </c>
      <c r="H34" s="259">
        <v>3430</v>
      </c>
      <c r="I34" s="259">
        <v>3600</v>
      </c>
      <c r="J34" s="668">
        <v>3760</v>
      </c>
      <c r="K34" s="260">
        <v>3200</v>
      </c>
    </row>
    <row r="35" spans="2:13" ht="12.75" customHeight="1" x14ac:dyDescent="0.35">
      <c r="B35" s="1006" t="s">
        <v>207</v>
      </c>
      <c r="C35" s="1007"/>
      <c r="D35" s="259" t="s">
        <v>23</v>
      </c>
      <c r="E35" s="259" t="s">
        <v>23</v>
      </c>
      <c r="F35" s="259" t="s">
        <v>23</v>
      </c>
      <c r="G35" s="259" t="s">
        <v>23</v>
      </c>
      <c r="H35" s="259" t="s">
        <v>23</v>
      </c>
      <c r="I35" s="259" t="s">
        <v>23</v>
      </c>
      <c r="J35" s="668" t="s">
        <v>23</v>
      </c>
      <c r="K35" s="260">
        <v>2400</v>
      </c>
    </row>
    <row r="36" spans="2:13" ht="12.75" customHeight="1" x14ac:dyDescent="0.35">
      <c r="B36" s="1000" t="s">
        <v>104</v>
      </c>
      <c r="C36" s="1001"/>
      <c r="D36" s="259" t="s">
        <v>23</v>
      </c>
      <c r="E36" s="259" t="s">
        <v>23</v>
      </c>
      <c r="F36" s="259" t="s">
        <v>23</v>
      </c>
      <c r="G36" s="259" t="s">
        <v>23</v>
      </c>
      <c r="H36" s="259" t="s">
        <v>23</v>
      </c>
      <c r="I36" s="259" t="s">
        <v>23</v>
      </c>
      <c r="J36" s="668" t="s">
        <v>23</v>
      </c>
      <c r="K36" s="260" t="s">
        <v>23</v>
      </c>
      <c r="M36" s="19"/>
    </row>
    <row r="37" spans="2:13" ht="12.75" customHeight="1" thickBot="1" x14ac:dyDescent="0.4">
      <c r="B37" s="1057"/>
      <c r="C37" s="1058"/>
      <c r="D37" s="261"/>
      <c r="E37" s="261"/>
      <c r="F37" s="261"/>
      <c r="G37" s="261"/>
      <c r="H37" s="261"/>
      <c r="I37" s="261"/>
      <c r="J37" s="669"/>
      <c r="K37" s="262"/>
    </row>
    <row r="38" spans="2:13" ht="12.75" customHeight="1" x14ac:dyDescent="0.35">
      <c r="B38" s="20" t="s">
        <v>53</v>
      </c>
      <c r="C38" s="202"/>
      <c r="D38" s="24"/>
      <c r="E38" s="24"/>
      <c r="F38" s="24"/>
      <c r="G38" s="24"/>
      <c r="H38" s="24"/>
      <c r="I38" s="21"/>
      <c r="J38" s="21"/>
      <c r="K38" s="21" t="s">
        <v>54</v>
      </c>
    </row>
    <row r="39" spans="2:13" ht="12.75" customHeight="1" x14ac:dyDescent="0.35">
      <c r="B39" s="360"/>
      <c r="C39" s="206"/>
    </row>
    <row r="41" spans="2:13" ht="12.75" customHeight="1" x14ac:dyDescent="0.35">
      <c r="B41" s="1047" t="s">
        <v>80</v>
      </c>
      <c r="C41" s="1047"/>
      <c r="D41" s="1047"/>
      <c r="E41" s="1047"/>
      <c r="F41" s="1047"/>
      <c r="G41" s="1047"/>
      <c r="H41" s="1047"/>
      <c r="I41" s="1047"/>
      <c r="J41" s="1047"/>
      <c r="K41" s="1047"/>
    </row>
    <row r="42" spans="2:13" ht="27" customHeight="1" x14ac:dyDescent="0.35">
      <c r="B42" s="230" t="s">
        <v>225</v>
      </c>
      <c r="C42" s="1042" t="s">
        <v>226</v>
      </c>
      <c r="D42" s="1043" t="e">
        <v>#N/A</v>
      </c>
      <c r="E42" s="1043" t="e">
        <v>#N/A</v>
      </c>
      <c r="F42" s="1043" t="e">
        <v>#N/A</v>
      </c>
      <c r="G42" s="1043" t="e">
        <v>#N/A</v>
      </c>
      <c r="H42" s="1043" t="e">
        <v>#N/A</v>
      </c>
      <c r="I42" s="1043" t="e">
        <v>#N/A</v>
      </c>
      <c r="J42" s="1043" t="e">
        <v>#N/A</v>
      </c>
      <c r="K42" s="1044" t="e">
        <v>#N/A</v>
      </c>
    </row>
    <row r="43" spans="2:13" ht="14.5" x14ac:dyDescent="0.35">
      <c r="B43" s="230" t="s">
        <v>227</v>
      </c>
      <c r="C43" s="1042" t="s">
        <v>228</v>
      </c>
      <c r="D43" s="1043" t="e">
        <v>#N/A</v>
      </c>
      <c r="E43" s="1043" t="e">
        <v>#N/A</v>
      </c>
      <c r="F43" s="1043" t="e">
        <v>#N/A</v>
      </c>
      <c r="G43" s="1043" t="e">
        <v>#N/A</v>
      </c>
      <c r="H43" s="1043" t="e">
        <v>#N/A</v>
      </c>
      <c r="I43" s="1043" t="e">
        <v>#N/A</v>
      </c>
      <c r="J43" s="1043" t="e">
        <v>#N/A</v>
      </c>
      <c r="K43" s="1044" t="e">
        <v>#N/A</v>
      </c>
    </row>
    <row r="44" spans="2:13" ht="14.5" x14ac:dyDescent="0.35">
      <c r="B44" s="230" t="s">
        <v>229</v>
      </c>
      <c r="C44" s="1042" t="s">
        <v>230</v>
      </c>
      <c r="D44" s="1043" t="e">
        <v>#N/A</v>
      </c>
      <c r="E44" s="1043" t="e">
        <v>#N/A</v>
      </c>
      <c r="F44" s="1043" t="e">
        <v>#N/A</v>
      </c>
      <c r="G44" s="1043" t="e">
        <v>#N/A</v>
      </c>
      <c r="H44" s="1043" t="e">
        <v>#N/A</v>
      </c>
      <c r="I44" s="1043" t="e">
        <v>#N/A</v>
      </c>
      <c r="J44" s="1043" t="e">
        <v>#N/A</v>
      </c>
      <c r="K44" s="1044" t="e">
        <v>#N/A</v>
      </c>
    </row>
    <row r="45" spans="2:13" ht="27.65" customHeight="1" x14ac:dyDescent="0.35">
      <c r="B45" s="230" t="s">
        <v>237</v>
      </c>
      <c r="C45" s="1042" t="s">
        <v>238</v>
      </c>
      <c r="D45" s="1043" t="e">
        <v>#VALUE!</v>
      </c>
      <c r="E45" s="1043" t="e">
        <v>#VALUE!</v>
      </c>
      <c r="F45" s="1043" t="e">
        <v>#VALUE!</v>
      </c>
      <c r="G45" s="1043" t="e">
        <v>#VALUE!</v>
      </c>
      <c r="H45" s="1043" t="e">
        <v>#VALUE!</v>
      </c>
      <c r="I45" s="1043" t="e">
        <v>#VALUE!</v>
      </c>
      <c r="J45" s="1043" t="e">
        <v>#VALUE!</v>
      </c>
      <c r="K45" s="1044" t="e">
        <v>#VALUE!</v>
      </c>
    </row>
    <row r="46" spans="2:13" ht="50.5" customHeight="1" x14ac:dyDescent="0.35">
      <c r="B46" s="159" t="s">
        <v>257</v>
      </c>
      <c r="C46" s="1042" t="s">
        <v>258</v>
      </c>
      <c r="D46" s="1043" t="e">
        <v>#VALUE!</v>
      </c>
      <c r="E46" s="1043" t="e">
        <v>#VALUE!</v>
      </c>
      <c r="F46" s="1043" t="e">
        <v>#VALUE!</v>
      </c>
      <c r="G46" s="1043" t="e">
        <v>#VALUE!</v>
      </c>
      <c r="H46" s="1043" t="e">
        <v>#VALUE!</v>
      </c>
      <c r="I46" s="1043" t="e">
        <v>#VALUE!</v>
      </c>
      <c r="J46" s="1043" t="e">
        <v>#VALUE!</v>
      </c>
      <c r="K46" s="1044" t="e">
        <v>#VALUE!</v>
      </c>
    </row>
    <row r="47" spans="2:13" ht="50.5" customHeight="1" x14ac:dyDescent="0.35">
      <c r="B47" s="159" t="s">
        <v>208</v>
      </c>
      <c r="C47" s="1042" t="s">
        <v>308</v>
      </c>
      <c r="D47" s="1043" t="e">
        <v>#VALUE!</v>
      </c>
      <c r="E47" s="1043" t="e">
        <v>#VALUE!</v>
      </c>
      <c r="F47" s="1043" t="e">
        <v>#VALUE!</v>
      </c>
      <c r="G47" s="1043" t="e">
        <v>#VALUE!</v>
      </c>
      <c r="H47" s="1043" t="e">
        <v>#VALUE!</v>
      </c>
      <c r="I47" s="1043" t="e">
        <v>#VALUE!</v>
      </c>
      <c r="J47" s="1043" t="e">
        <v>#VALUE!</v>
      </c>
      <c r="K47" s="1044" t="e">
        <v>#VALUE!</v>
      </c>
    </row>
  </sheetData>
  <mergeCells count="39">
    <mergeCell ref="C47:K47"/>
    <mergeCell ref="C45:K45"/>
    <mergeCell ref="B27:C27"/>
    <mergeCell ref="B36:C36"/>
    <mergeCell ref="B37:C37"/>
    <mergeCell ref="B29:C29"/>
    <mergeCell ref="B30:C30"/>
    <mergeCell ref="B31:C31"/>
    <mergeCell ref="B32:C32"/>
    <mergeCell ref="B33:C33"/>
    <mergeCell ref="B34:C34"/>
    <mergeCell ref="B41:K41"/>
    <mergeCell ref="C42:K42"/>
    <mergeCell ref="C43:K43"/>
    <mergeCell ref="C44:K44"/>
    <mergeCell ref="D25:K25"/>
    <mergeCell ref="BN25:BP25"/>
    <mergeCell ref="B26:C26"/>
    <mergeCell ref="B13:C13"/>
    <mergeCell ref="C46:K46"/>
    <mergeCell ref="B35:C35"/>
    <mergeCell ref="B25:C25"/>
    <mergeCell ref="B28:C28"/>
    <mergeCell ref="B5:K5"/>
    <mergeCell ref="B7:C7"/>
    <mergeCell ref="D7:K7"/>
    <mergeCell ref="BN7:BP7"/>
    <mergeCell ref="B23:K23"/>
    <mergeCell ref="B8:C8"/>
    <mergeCell ref="B9:C9"/>
    <mergeCell ref="B10:C10"/>
    <mergeCell ref="B11:C11"/>
    <mergeCell ref="B12:C12"/>
    <mergeCell ref="B14:C14"/>
    <mergeCell ref="B15:C15"/>
    <mergeCell ref="B16:C16"/>
    <mergeCell ref="B18:C18"/>
    <mergeCell ref="B19:C19"/>
    <mergeCell ref="B17:C17"/>
  </mergeCells>
  <conditionalFormatting sqref="BN12:BP20">
    <cfRule type="cellIs" dxfId="0" priority="1" operator="equal">
      <formula>0</formula>
    </cfRule>
  </conditionalFormatting>
  <pageMargins left="0.74803149606299213" right="0.74803149606299213" top="0.98425196850393704" bottom="0.98425196850393704" header="0.51181102362204722" footer="0.51181102362204722"/>
  <pageSetup paperSize="9" scale="59" orientation="landscape" r:id="rId1"/>
  <headerFooter alignWithMargins="0">
    <oddHeader>&amp;C&amp;"Calibri"&amp;11&amp;K000000OFFICIAL SENSITIVE - COMMERCIAL&amp;1#</oddHeader>
    <oddFooter>&amp;C&amp;1#&amp;"Calibri"&amp;9&amp;K000000OFFICIAL SENSITIVE - COMMERCIAL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3805-7C13-458C-B6F2-2CE901147142}">
  <sheetPr>
    <tabColor rgb="FF3D6497"/>
  </sheetPr>
  <dimension ref="B1:CC83"/>
  <sheetViews>
    <sheetView showGridLines="0" zoomScaleNormal="100" zoomScaleSheetLayoutView="70" workbookViewId="0"/>
  </sheetViews>
  <sheetFormatPr defaultColWidth="9.1796875" defaultRowHeight="12.75" customHeight="1" x14ac:dyDescent="0.35"/>
  <cols>
    <col min="1" max="1" width="1.7265625" style="123" customWidth="1"/>
    <col min="2" max="2" width="4" style="123" customWidth="1"/>
    <col min="3" max="3" width="39.26953125" style="123" customWidth="1"/>
    <col min="4" max="4" width="11.453125" style="123" customWidth="1"/>
    <col min="5" max="7" width="11.7265625" style="123" customWidth="1"/>
    <col min="8" max="8" width="12" style="123" customWidth="1"/>
    <col min="9" max="9" width="13.26953125" style="123" customWidth="1"/>
    <col min="10" max="17" width="11.7265625" style="123" customWidth="1"/>
    <col min="18" max="18" width="11.453125" style="123" customWidth="1"/>
    <col min="19" max="19" width="10.7265625" style="123" customWidth="1"/>
    <col min="20" max="20" width="2.81640625" style="123" customWidth="1"/>
    <col min="21" max="33" width="7.1796875" style="123" customWidth="1"/>
    <col min="34" max="34" width="9.1796875" style="123" customWidth="1"/>
    <col min="35" max="35" width="10.7265625" style="123" customWidth="1"/>
    <col min="36" max="49" width="7.1796875" style="123" customWidth="1"/>
    <col min="50" max="16384" width="9.1796875" style="123"/>
  </cols>
  <sheetData>
    <row r="1" spans="2:81" s="274" customFormat="1" ht="12.75" customHeight="1" x14ac:dyDescent="0.35">
      <c r="B1" s="160" t="s">
        <v>269</v>
      </c>
      <c r="C1" s="357"/>
      <c r="D1" s="357"/>
      <c r="E1" s="357"/>
      <c r="F1" s="357"/>
      <c r="G1" s="357"/>
      <c r="H1" s="357"/>
      <c r="I1" s="357"/>
      <c r="J1" s="357"/>
      <c r="K1" s="357"/>
      <c r="L1" s="357"/>
      <c r="M1" s="357"/>
      <c r="N1" s="357"/>
      <c r="O1" s="357"/>
      <c r="P1" s="357"/>
      <c r="Q1" s="357"/>
      <c r="R1" s="357"/>
      <c r="S1" s="357"/>
    </row>
    <row r="2" spans="2:81" s="33" customFormat="1" ht="14.5" x14ac:dyDescent="0.35">
      <c r="B2" s="358" t="s">
        <v>0</v>
      </c>
      <c r="C2" s="358"/>
      <c r="D2" s="358"/>
      <c r="E2" s="358"/>
      <c r="F2" s="358"/>
      <c r="G2" s="358"/>
      <c r="H2" s="358"/>
      <c r="I2" s="358"/>
      <c r="J2" s="358"/>
      <c r="K2" s="358"/>
      <c r="L2" s="358"/>
      <c r="M2" s="358"/>
      <c r="N2" s="358"/>
      <c r="O2" s="358"/>
      <c r="P2" s="358"/>
      <c r="Q2" s="358"/>
      <c r="R2" s="358"/>
      <c r="S2" s="358"/>
    </row>
    <row r="3" spans="2:81" s="33" customFormat="1" ht="14.5" x14ac:dyDescent="0.35">
      <c r="B3" s="359" t="s">
        <v>184</v>
      </c>
      <c r="C3" s="359"/>
      <c r="D3" s="359"/>
      <c r="E3" s="359"/>
      <c r="F3" s="359"/>
      <c r="G3" s="359"/>
      <c r="H3" s="359"/>
      <c r="I3" s="359"/>
      <c r="J3" s="359"/>
      <c r="K3" s="359"/>
      <c r="L3" s="359"/>
      <c r="M3" s="359"/>
      <c r="N3" s="359"/>
      <c r="O3" s="359"/>
      <c r="P3" s="359"/>
      <c r="Q3" s="359"/>
      <c r="R3" s="359"/>
      <c r="S3" s="359"/>
    </row>
    <row r="4" spans="2:81" ht="12.75" customHeight="1" x14ac:dyDescent="0.35">
      <c r="C4" s="31"/>
      <c r="D4" s="31"/>
      <c r="E4" s="31"/>
      <c r="F4" s="31"/>
      <c r="G4" s="31"/>
      <c r="H4" s="31"/>
      <c r="I4" s="31"/>
      <c r="J4" s="275"/>
      <c r="K4" s="276"/>
      <c r="L4" s="275"/>
      <c r="M4" s="275"/>
      <c r="N4" s="277"/>
      <c r="O4" s="277"/>
      <c r="P4" s="277"/>
      <c r="Q4" s="277"/>
    </row>
    <row r="5" spans="2:81" ht="13.5" customHeight="1" x14ac:dyDescent="0.35">
      <c r="B5" s="278" t="s">
        <v>106</v>
      </c>
      <c r="C5" s="278"/>
      <c r="D5" s="278"/>
      <c r="E5" s="278"/>
      <c r="F5" s="278"/>
      <c r="G5" s="278"/>
      <c r="H5" s="278"/>
      <c r="I5" s="278"/>
      <c r="J5" s="278"/>
      <c r="K5" s="278"/>
      <c r="L5" s="278"/>
      <c r="M5" s="278"/>
      <c r="N5" s="278"/>
      <c r="O5" s="278"/>
      <c r="P5" s="278"/>
      <c r="Q5" s="278"/>
      <c r="S5" s="279"/>
    </row>
    <row r="6" spans="2:81" ht="6.75" customHeight="1" thickBot="1" x14ac:dyDescent="0.4">
      <c r="C6" s="280"/>
      <c r="D6" s="281"/>
      <c r="E6" s="282"/>
      <c r="F6" s="281"/>
      <c r="G6" s="281"/>
      <c r="H6" s="281"/>
      <c r="I6" s="281"/>
      <c r="J6" s="281"/>
      <c r="K6" s="281"/>
      <c r="L6" s="281"/>
      <c r="M6" s="282"/>
      <c r="N6" s="283"/>
      <c r="O6" s="283"/>
      <c r="P6" s="283"/>
      <c r="Q6" s="283"/>
    </row>
    <row r="7" spans="2:81" ht="12.75" customHeight="1" x14ac:dyDescent="0.3">
      <c r="B7" s="1080" t="s">
        <v>107</v>
      </c>
      <c r="C7" s="1081"/>
      <c r="D7" s="1111" t="s">
        <v>270</v>
      </c>
      <c r="E7" s="1112"/>
      <c r="F7" s="1112"/>
      <c r="G7" s="1112"/>
      <c r="H7" s="1112"/>
      <c r="I7" s="1112"/>
      <c r="J7" s="1112"/>
      <c r="K7" s="1112"/>
      <c r="L7" s="1112"/>
      <c r="M7" s="1112"/>
      <c r="N7" s="1112"/>
      <c r="O7" s="1112"/>
      <c r="P7" s="1112"/>
      <c r="Q7" s="1112"/>
      <c r="R7" s="1112"/>
      <c r="S7" s="1113"/>
    </row>
    <row r="8" spans="2:81" ht="42" customHeight="1" x14ac:dyDescent="0.35">
      <c r="B8" s="1082"/>
      <c r="C8" s="1083"/>
      <c r="D8" s="284" t="s">
        <v>108</v>
      </c>
      <c r="E8" s="1088" t="s">
        <v>109</v>
      </c>
      <c r="F8" s="1089"/>
      <c r="G8" s="1089"/>
      <c r="H8" s="1089"/>
      <c r="I8" s="1090"/>
      <c r="J8" s="284" t="s">
        <v>110</v>
      </c>
      <c r="K8" s="1088" t="s">
        <v>111</v>
      </c>
      <c r="L8" s="1089"/>
      <c r="M8" s="1089"/>
      <c r="N8" s="1090"/>
      <c r="O8" s="284" t="s">
        <v>112</v>
      </c>
      <c r="P8" s="1104" t="s">
        <v>113</v>
      </c>
      <c r="Q8" s="1108" t="s">
        <v>114</v>
      </c>
      <c r="R8" s="1088" t="s">
        <v>115</v>
      </c>
      <c r="S8" s="1110"/>
    </row>
    <row r="9" spans="2:81" s="285" customFormat="1" ht="36.75" customHeight="1" x14ac:dyDescent="0.35">
      <c r="B9" s="1082"/>
      <c r="C9" s="1083"/>
      <c r="D9" s="1093" t="s">
        <v>303</v>
      </c>
      <c r="E9" s="1095" t="s">
        <v>116</v>
      </c>
      <c r="F9" s="1074" t="s">
        <v>117</v>
      </c>
      <c r="G9" s="1074" t="s">
        <v>118</v>
      </c>
      <c r="H9" s="1074" t="s">
        <v>119</v>
      </c>
      <c r="I9" s="1076" t="s">
        <v>120</v>
      </c>
      <c r="J9" s="1101" t="s">
        <v>121</v>
      </c>
      <c r="K9" s="1088" t="s">
        <v>122</v>
      </c>
      <c r="L9" s="1103"/>
      <c r="M9" s="1074" t="s">
        <v>123</v>
      </c>
      <c r="N9" s="1097" t="s">
        <v>124</v>
      </c>
      <c r="O9" s="1099" t="s">
        <v>125</v>
      </c>
      <c r="P9" s="1104"/>
      <c r="Q9" s="1108"/>
      <c r="R9" s="1104" t="s">
        <v>113</v>
      </c>
      <c r="S9" s="1106" t="s">
        <v>114</v>
      </c>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row>
    <row r="10" spans="2:81" ht="39" customHeight="1" x14ac:dyDescent="0.35">
      <c r="B10" s="1084"/>
      <c r="C10" s="1085"/>
      <c r="D10" s="1094"/>
      <c r="E10" s="1096"/>
      <c r="F10" s="1075"/>
      <c r="G10" s="1075"/>
      <c r="H10" s="1075"/>
      <c r="I10" s="1077"/>
      <c r="J10" s="1102"/>
      <c r="K10" s="286" t="s">
        <v>126</v>
      </c>
      <c r="L10" s="287" t="s">
        <v>127</v>
      </c>
      <c r="M10" s="1075"/>
      <c r="N10" s="1098"/>
      <c r="O10" s="1100"/>
      <c r="P10" s="1105"/>
      <c r="Q10" s="1109"/>
      <c r="R10" s="1105"/>
      <c r="S10" s="1107"/>
    </row>
    <row r="11" spans="2:81" ht="15" customHeight="1" x14ac:dyDescent="0.35">
      <c r="B11" s="1078" t="s">
        <v>74</v>
      </c>
      <c r="C11" s="1079"/>
      <c r="D11" s="332"/>
      <c r="E11" s="176"/>
      <c r="F11" s="176"/>
      <c r="G11" s="107"/>
      <c r="H11" s="288"/>
      <c r="I11" s="288"/>
      <c r="J11" s="332"/>
      <c r="K11" s="176"/>
      <c r="L11" s="176"/>
      <c r="M11" s="107"/>
      <c r="N11" s="288"/>
      <c r="O11" s="332"/>
      <c r="P11" s="333"/>
      <c r="Q11" s="108"/>
      <c r="R11" s="333"/>
      <c r="S11" s="334"/>
    </row>
    <row r="12" spans="2:81" ht="12.75" customHeight="1" x14ac:dyDescent="0.35">
      <c r="B12" s="1066">
        <v>2000</v>
      </c>
      <c r="C12" s="1067"/>
      <c r="D12" s="289">
        <v>15.202999999999999</v>
      </c>
      <c r="E12" s="290">
        <v>2.8719999999999999</v>
      </c>
      <c r="F12" s="290">
        <v>2.3370000000000002</v>
      </c>
      <c r="G12" s="290">
        <v>0.05</v>
      </c>
      <c r="H12" s="290">
        <v>0.82099999999999995</v>
      </c>
      <c r="I12" s="168" t="s">
        <v>203</v>
      </c>
      <c r="J12" s="289">
        <v>1.57</v>
      </c>
      <c r="K12" s="168" t="s">
        <v>203</v>
      </c>
      <c r="L12" s="170">
        <v>0.123</v>
      </c>
      <c r="M12" s="170">
        <v>7.8E-2</v>
      </c>
      <c r="N12" s="169" t="s">
        <v>203</v>
      </c>
      <c r="O12" s="289">
        <v>0.42</v>
      </c>
      <c r="P12" s="291">
        <v>23.570000000000004</v>
      </c>
      <c r="Q12" s="171">
        <v>8.3670000000000009</v>
      </c>
      <c r="R12" s="291">
        <v>23.572999999999997</v>
      </c>
      <c r="S12" s="292">
        <v>8.8140000000000001</v>
      </c>
    </row>
    <row r="13" spans="2:81" ht="12.75" customHeight="1" x14ac:dyDescent="0.35">
      <c r="B13" s="1066">
        <v>2001</v>
      </c>
      <c r="C13" s="1067"/>
      <c r="D13" s="289">
        <v>27.314</v>
      </c>
      <c r="E13" s="290">
        <v>6.7590000000000003</v>
      </c>
      <c r="F13" s="290">
        <v>5.2869999999999999</v>
      </c>
      <c r="G13" s="290">
        <v>0.104</v>
      </c>
      <c r="H13" s="290">
        <v>1.546</v>
      </c>
      <c r="I13" s="168" t="s">
        <v>203</v>
      </c>
      <c r="J13" s="289">
        <v>2.847</v>
      </c>
      <c r="K13" s="168">
        <v>8.5999999999999993E-2</v>
      </c>
      <c r="L13" s="170">
        <v>0.248</v>
      </c>
      <c r="M13" s="170">
        <v>0.16600000000000001</v>
      </c>
      <c r="N13" s="169">
        <v>0.10100000000000001</v>
      </c>
      <c r="O13" s="289">
        <v>0.76</v>
      </c>
      <c r="P13" s="291">
        <v>45.22699999999999</v>
      </c>
      <c r="Q13" s="171">
        <v>17.913</v>
      </c>
      <c r="R13" s="291">
        <v>45.243999999999993</v>
      </c>
      <c r="S13" s="292">
        <v>18.854000000000003</v>
      </c>
    </row>
    <row r="14" spans="2:81" ht="12.75" customHeight="1" x14ac:dyDescent="0.35">
      <c r="B14" s="1066">
        <v>2002</v>
      </c>
      <c r="C14" s="1067"/>
      <c r="D14" s="289">
        <v>98.933000000000007</v>
      </c>
      <c r="E14" s="290">
        <v>24.971</v>
      </c>
      <c r="F14" s="290">
        <v>17.082999999999998</v>
      </c>
      <c r="G14" s="290">
        <v>0.29799999999999999</v>
      </c>
      <c r="H14" s="290">
        <v>4.8010000000000002</v>
      </c>
      <c r="I14" s="168" t="s">
        <v>203</v>
      </c>
      <c r="J14" s="289">
        <v>8.2959999999999994</v>
      </c>
      <c r="K14" s="168">
        <v>0.44400000000000001</v>
      </c>
      <c r="L14" s="170">
        <v>0.98</v>
      </c>
      <c r="M14" s="170">
        <v>0.79500000000000004</v>
      </c>
      <c r="N14" s="169">
        <v>0.26800000000000002</v>
      </c>
      <c r="O14" s="289">
        <v>2.2250000000000001</v>
      </c>
      <c r="P14" s="291">
        <v>159.11699999999996</v>
      </c>
      <c r="Q14" s="171">
        <v>60.184000000000012</v>
      </c>
      <c r="R14" s="291">
        <v>159.167</v>
      </c>
      <c r="S14" s="292">
        <v>63.770999999999994</v>
      </c>
    </row>
    <row r="15" spans="2:81" ht="12.75" customHeight="1" x14ac:dyDescent="0.35">
      <c r="B15" s="1066">
        <v>2003</v>
      </c>
      <c r="C15" s="1067"/>
      <c r="D15" s="289">
        <v>128.209</v>
      </c>
      <c r="E15" s="290">
        <v>37.567</v>
      </c>
      <c r="F15" s="290">
        <v>22.965</v>
      </c>
      <c r="G15" s="290">
        <v>0.47</v>
      </c>
      <c r="H15" s="290">
        <v>6.02</v>
      </c>
      <c r="I15" s="168" t="s">
        <v>203</v>
      </c>
      <c r="J15" s="289">
        <v>10.595000000000001</v>
      </c>
      <c r="K15" s="168">
        <v>0.64500000000000002</v>
      </c>
      <c r="L15" s="170">
        <v>1.4430000000000001</v>
      </c>
      <c r="M15" s="170">
        <v>1.181</v>
      </c>
      <c r="N15" s="169">
        <v>0.371</v>
      </c>
      <c r="O15" s="289">
        <v>2.8530000000000002</v>
      </c>
      <c r="P15" s="291">
        <v>212.35100000000008</v>
      </c>
      <c r="Q15" s="171">
        <v>84.141999999999967</v>
      </c>
      <c r="R15" s="291">
        <v>212.40699999999998</v>
      </c>
      <c r="S15" s="292">
        <v>89.310999999999979</v>
      </c>
    </row>
    <row r="16" spans="2:81" ht="12.75" customHeight="1" x14ac:dyDescent="0.35">
      <c r="B16" s="1066">
        <v>2004</v>
      </c>
      <c r="C16" s="1067"/>
      <c r="D16" s="289">
        <v>128.739</v>
      </c>
      <c r="E16" s="290">
        <v>43.46</v>
      </c>
      <c r="F16" s="290">
        <v>24.042999999999999</v>
      </c>
      <c r="G16" s="290">
        <v>0.48099999999999998</v>
      </c>
      <c r="H16" s="290">
        <v>5.8780000000000001</v>
      </c>
      <c r="I16" s="168">
        <v>0.05</v>
      </c>
      <c r="J16" s="289">
        <v>11.363</v>
      </c>
      <c r="K16" s="168">
        <v>0.78300000000000003</v>
      </c>
      <c r="L16" s="170">
        <v>1.4930000000000001</v>
      </c>
      <c r="M16" s="170">
        <v>1.242</v>
      </c>
      <c r="N16" s="169">
        <v>0.40200000000000002</v>
      </c>
      <c r="O16" s="289">
        <v>2.7970000000000002</v>
      </c>
      <c r="P16" s="291">
        <v>220.73099999999997</v>
      </c>
      <c r="Q16" s="171">
        <v>91.99199999999999</v>
      </c>
      <c r="R16" s="291">
        <v>220.77499999999995</v>
      </c>
      <c r="S16" s="292">
        <v>97.787999999999997</v>
      </c>
    </row>
    <row r="17" spans="2:19" ht="12.75" customHeight="1" x14ac:dyDescent="0.35">
      <c r="B17" s="1066">
        <v>2005</v>
      </c>
      <c r="C17" s="1067"/>
      <c r="D17" s="289">
        <v>126.285</v>
      </c>
      <c r="E17" s="290">
        <v>50.399000000000001</v>
      </c>
      <c r="F17" s="290">
        <v>25.815999999999999</v>
      </c>
      <c r="G17" s="290">
        <v>0.495</v>
      </c>
      <c r="H17" s="290">
        <v>6.09</v>
      </c>
      <c r="I17" s="168">
        <v>5.8999999999999997E-2</v>
      </c>
      <c r="J17" s="289">
        <v>12.02</v>
      </c>
      <c r="K17" s="168">
        <v>0.92</v>
      </c>
      <c r="L17" s="170">
        <v>1.641</v>
      </c>
      <c r="M17" s="170">
        <v>1.365</v>
      </c>
      <c r="N17" s="169">
        <v>0.40200000000000002</v>
      </c>
      <c r="O17" s="289">
        <v>2.8919999999999999</v>
      </c>
      <c r="P17" s="291">
        <v>228.38399999999999</v>
      </c>
      <c r="Q17" s="171">
        <v>102.099</v>
      </c>
      <c r="R17" s="291">
        <v>228.42099999999999</v>
      </c>
      <c r="S17" s="292">
        <v>108.91199999999999</v>
      </c>
    </row>
    <row r="18" spans="2:19" ht="12.75" customHeight="1" x14ac:dyDescent="0.35">
      <c r="B18" s="1066">
        <v>2006</v>
      </c>
      <c r="C18" s="1067"/>
      <c r="D18" s="289">
        <v>121.854</v>
      </c>
      <c r="E18" s="290">
        <v>58.860999999999997</v>
      </c>
      <c r="F18" s="290">
        <v>27.3</v>
      </c>
      <c r="G18" s="290">
        <v>0.54700000000000004</v>
      </c>
      <c r="H18" s="290">
        <v>6.5090000000000003</v>
      </c>
      <c r="I18" s="168">
        <v>7.0000000000000007E-2</v>
      </c>
      <c r="J18" s="289">
        <v>13.334</v>
      </c>
      <c r="K18" s="168">
        <v>1.052</v>
      </c>
      <c r="L18" s="170">
        <v>1.8029999999999999</v>
      </c>
      <c r="M18" s="170">
        <v>1.4219999999999999</v>
      </c>
      <c r="N18" s="169">
        <v>0.42299999999999999</v>
      </c>
      <c r="O18" s="289">
        <v>3.0070000000000001</v>
      </c>
      <c r="P18" s="291">
        <v>236.18200000000002</v>
      </c>
      <c r="Q18" s="171">
        <v>114.328</v>
      </c>
      <c r="R18" s="291">
        <v>236.23600000000005</v>
      </c>
      <c r="S18" s="292">
        <v>122.07899999999999</v>
      </c>
    </row>
    <row r="19" spans="2:19" ht="12.75" customHeight="1" x14ac:dyDescent="0.35">
      <c r="B19" s="1066">
        <v>2007</v>
      </c>
      <c r="C19" s="1067"/>
      <c r="D19" s="289">
        <v>110.294</v>
      </c>
      <c r="E19" s="290">
        <v>65.968000000000004</v>
      </c>
      <c r="F19" s="290">
        <v>27.099</v>
      </c>
      <c r="G19" s="290">
        <v>0.63800000000000001</v>
      </c>
      <c r="H19" s="290">
        <v>6.5919999999999996</v>
      </c>
      <c r="I19" s="168">
        <v>7.4999999999999997E-2</v>
      </c>
      <c r="J19" s="289">
        <v>13.093999999999999</v>
      </c>
      <c r="K19" s="168">
        <v>1.2270000000000001</v>
      </c>
      <c r="L19" s="170">
        <v>2.0179999999999998</v>
      </c>
      <c r="M19" s="170">
        <v>1.615</v>
      </c>
      <c r="N19" s="169">
        <v>0.42099999999999999</v>
      </c>
      <c r="O19" s="289">
        <v>2.8170000000000002</v>
      </c>
      <c r="P19" s="291">
        <v>231.858</v>
      </c>
      <c r="Q19" s="171">
        <v>121.56400000000002</v>
      </c>
      <c r="R19" s="291">
        <v>231.89699999999993</v>
      </c>
      <c r="S19" s="292">
        <v>130.03800000000001</v>
      </c>
    </row>
    <row r="20" spans="2:19" ht="12.75" customHeight="1" x14ac:dyDescent="0.35">
      <c r="B20" s="1066">
        <v>2008</v>
      </c>
      <c r="C20" s="1067"/>
      <c r="D20" s="289">
        <v>103.399</v>
      </c>
      <c r="E20" s="290">
        <v>78.338999999999999</v>
      </c>
      <c r="F20" s="290">
        <v>28.411999999999999</v>
      </c>
      <c r="G20" s="290">
        <v>0.69499999999999995</v>
      </c>
      <c r="H20" s="290">
        <v>6.7649999999999997</v>
      </c>
      <c r="I20" s="168">
        <v>8.2000000000000003E-2</v>
      </c>
      <c r="J20" s="289">
        <v>13.763999999999999</v>
      </c>
      <c r="K20" s="168">
        <v>1.4990000000000001</v>
      </c>
      <c r="L20" s="170">
        <v>2.25</v>
      </c>
      <c r="M20" s="170">
        <v>1.7629999999999999</v>
      </c>
      <c r="N20" s="169">
        <v>0.84399999999999997</v>
      </c>
      <c r="O20" s="289">
        <v>2.944</v>
      </c>
      <c r="P20" s="291">
        <v>240.75599999999997</v>
      </c>
      <c r="Q20" s="171">
        <v>137.35699999999997</v>
      </c>
      <c r="R20" s="291">
        <v>240.79900000000004</v>
      </c>
      <c r="S20" s="292">
        <v>146.65</v>
      </c>
    </row>
    <row r="21" spans="2:19" ht="12.75" customHeight="1" x14ac:dyDescent="0.35">
      <c r="B21" s="1066">
        <v>2009</v>
      </c>
      <c r="C21" s="1067"/>
      <c r="D21" s="289">
        <v>93.253</v>
      </c>
      <c r="E21" s="290">
        <v>96.53</v>
      </c>
      <c r="F21" s="290">
        <v>30.545999999999999</v>
      </c>
      <c r="G21" s="290">
        <v>0.81599999999999995</v>
      </c>
      <c r="H21" s="290">
        <v>7.1269999999999998</v>
      </c>
      <c r="I21" s="168">
        <v>0.107</v>
      </c>
      <c r="J21" s="289">
        <v>15.382</v>
      </c>
      <c r="K21" s="168">
        <v>1.9870000000000001</v>
      </c>
      <c r="L21" s="170">
        <v>2.556</v>
      </c>
      <c r="M21" s="170">
        <v>2.1429999999999998</v>
      </c>
      <c r="N21" s="169">
        <v>1.036</v>
      </c>
      <c r="O21" s="289">
        <v>3.0539999999999998</v>
      </c>
      <c r="P21" s="291">
        <v>254.53700000000003</v>
      </c>
      <c r="Q21" s="171">
        <v>161.28400000000002</v>
      </c>
      <c r="R21" s="291">
        <v>254.59900000000002</v>
      </c>
      <c r="S21" s="292">
        <v>171.63</v>
      </c>
    </row>
    <row r="22" spans="2:19" ht="12.75" customHeight="1" x14ac:dyDescent="0.35">
      <c r="B22" s="1066">
        <v>2010</v>
      </c>
      <c r="C22" s="1067"/>
      <c r="D22" s="289">
        <v>70.045000000000002</v>
      </c>
      <c r="E22" s="290">
        <v>123.11</v>
      </c>
      <c r="F22" s="290">
        <v>33.442999999999998</v>
      </c>
      <c r="G22" s="290">
        <v>0.96</v>
      </c>
      <c r="H22" s="290">
        <v>8.19</v>
      </c>
      <c r="I22" s="168">
        <v>0.122</v>
      </c>
      <c r="J22" s="289">
        <v>16.791</v>
      </c>
      <c r="K22" s="168">
        <v>2.7789999999999999</v>
      </c>
      <c r="L22" s="170">
        <v>3.3820000000000001</v>
      </c>
      <c r="M22" s="170">
        <v>2.8210000000000002</v>
      </c>
      <c r="N22" s="169">
        <v>1.3839999999999999</v>
      </c>
      <c r="O22" s="289">
        <v>3.17</v>
      </c>
      <c r="P22" s="291">
        <v>266.19700000000006</v>
      </c>
      <c r="Q22" s="171">
        <v>196.15199999999999</v>
      </c>
      <c r="R22" s="291">
        <v>266.25999999999993</v>
      </c>
      <c r="S22" s="292">
        <v>205.84</v>
      </c>
    </row>
    <row r="23" spans="2:19" ht="12.75" customHeight="1" x14ac:dyDescent="0.35">
      <c r="B23" s="1066">
        <v>2011</v>
      </c>
      <c r="C23" s="1067"/>
      <c r="D23" s="289">
        <v>57.28</v>
      </c>
      <c r="E23" s="290">
        <v>142.66499999999999</v>
      </c>
      <c r="F23" s="290">
        <v>35.173000000000002</v>
      </c>
      <c r="G23" s="290">
        <v>1.1160000000000001</v>
      </c>
      <c r="H23" s="290">
        <v>8.1229999999999993</v>
      </c>
      <c r="I23" s="168">
        <v>0.17599999999999999</v>
      </c>
      <c r="J23" s="289">
        <v>17.600000000000001</v>
      </c>
      <c r="K23" s="168">
        <v>3.7</v>
      </c>
      <c r="L23" s="170">
        <v>4.1349999999999998</v>
      </c>
      <c r="M23" s="170">
        <v>3.5390000000000001</v>
      </c>
      <c r="N23" s="169">
        <v>1.8340000000000001</v>
      </c>
      <c r="O23" s="289">
        <v>3.1429999999999998</v>
      </c>
      <c r="P23" s="291">
        <v>278.48399999999992</v>
      </c>
      <c r="Q23" s="171">
        <v>221.20399999999995</v>
      </c>
      <c r="R23" s="291">
        <v>278.54200000000003</v>
      </c>
      <c r="S23" s="292">
        <v>230.43699999999998</v>
      </c>
    </row>
    <row r="24" spans="2:19" ht="12.75" customHeight="1" x14ac:dyDescent="0.35">
      <c r="B24" s="1066">
        <v>2012</v>
      </c>
      <c r="C24" s="1067"/>
      <c r="D24" s="289">
        <v>46.305</v>
      </c>
      <c r="E24" s="290">
        <v>156.08099999999999</v>
      </c>
      <c r="F24" s="290">
        <v>36.380000000000003</v>
      </c>
      <c r="G24" s="290">
        <v>1.2829999999999999</v>
      </c>
      <c r="H24" s="290">
        <v>8.1219999999999999</v>
      </c>
      <c r="I24" s="168">
        <v>0.26500000000000001</v>
      </c>
      <c r="J24" s="289">
        <v>17.928000000000001</v>
      </c>
      <c r="K24" s="168">
        <v>4.048</v>
      </c>
      <c r="L24" s="170">
        <v>4.2030000000000003</v>
      </c>
      <c r="M24" s="170">
        <v>3.8079999999999998</v>
      </c>
      <c r="N24" s="169">
        <v>1.835</v>
      </c>
      <c r="O24" s="289">
        <v>3.1230000000000002</v>
      </c>
      <c r="P24" s="291">
        <v>283.38099999999991</v>
      </c>
      <c r="Q24" s="171">
        <v>237.07599999999996</v>
      </c>
      <c r="R24" s="291">
        <v>283.46099999999996</v>
      </c>
      <c r="S24" s="292">
        <v>245.81900000000002</v>
      </c>
    </row>
    <row r="25" spans="2:19" ht="12.75" customHeight="1" x14ac:dyDescent="0.35">
      <c r="B25" s="1066">
        <v>2013</v>
      </c>
      <c r="C25" s="1067"/>
      <c r="D25" s="289">
        <v>33.889000000000003</v>
      </c>
      <c r="E25" s="290">
        <v>169.809</v>
      </c>
      <c r="F25" s="290">
        <v>36.590000000000003</v>
      </c>
      <c r="G25" s="290">
        <v>1.423</v>
      </c>
      <c r="H25" s="290">
        <v>8.2390000000000008</v>
      </c>
      <c r="I25" s="168">
        <v>0.27500000000000002</v>
      </c>
      <c r="J25" s="289">
        <v>17.890999999999998</v>
      </c>
      <c r="K25" s="168">
        <v>4.2939999999999996</v>
      </c>
      <c r="L25" s="170">
        <v>4.3600000000000003</v>
      </c>
      <c r="M25" s="170">
        <v>3.9529999999999998</v>
      </c>
      <c r="N25" s="169">
        <v>1.9470000000000001</v>
      </c>
      <c r="O25" s="289">
        <v>3.1030000000000002</v>
      </c>
      <c r="P25" s="291">
        <v>285.77300000000002</v>
      </c>
      <c r="Q25" s="171">
        <v>251.88400000000004</v>
      </c>
      <c r="R25" s="291">
        <v>285.87600000000003</v>
      </c>
      <c r="S25" s="292">
        <v>259.62</v>
      </c>
    </row>
    <row r="26" spans="2:19" ht="12.75" customHeight="1" x14ac:dyDescent="0.35">
      <c r="B26" s="1066">
        <v>2014</v>
      </c>
      <c r="C26" s="1067"/>
      <c r="D26" s="289">
        <v>24.498000000000001</v>
      </c>
      <c r="E26" s="290">
        <v>184.916</v>
      </c>
      <c r="F26" s="290">
        <v>36.783000000000001</v>
      </c>
      <c r="G26" s="290">
        <v>1.621</v>
      </c>
      <c r="H26" s="290">
        <v>7.77</v>
      </c>
      <c r="I26" s="168">
        <v>0.36199999999999999</v>
      </c>
      <c r="J26" s="289">
        <v>17.294</v>
      </c>
      <c r="K26" s="168">
        <v>4.7450000000000001</v>
      </c>
      <c r="L26" s="170">
        <v>4.2130000000000001</v>
      </c>
      <c r="M26" s="170">
        <v>4.3600000000000003</v>
      </c>
      <c r="N26" s="169">
        <v>1.8660000000000001</v>
      </c>
      <c r="O26" s="289">
        <v>2.9039999999999999</v>
      </c>
      <c r="P26" s="291">
        <v>291.33200000000005</v>
      </c>
      <c r="Q26" s="171">
        <v>266.83400000000006</v>
      </c>
      <c r="R26" s="291">
        <v>291.46199999999999</v>
      </c>
      <c r="S26" s="292">
        <v>273.37099999999992</v>
      </c>
    </row>
    <row r="27" spans="2:19" ht="12.75" customHeight="1" x14ac:dyDescent="0.35">
      <c r="B27" s="1066">
        <v>2015</v>
      </c>
      <c r="C27" s="1067"/>
      <c r="D27" s="289">
        <v>18.123999999999999</v>
      </c>
      <c r="E27" s="290">
        <v>182.38399999999999</v>
      </c>
      <c r="F27" s="290">
        <v>33.441000000000003</v>
      </c>
      <c r="G27" s="290">
        <v>1.633</v>
      </c>
      <c r="H27" s="290">
        <v>6.6269999999999998</v>
      </c>
      <c r="I27" s="168">
        <v>0.47799999999999998</v>
      </c>
      <c r="J27" s="289">
        <v>15.493</v>
      </c>
      <c r="K27" s="168">
        <v>4.5030000000000001</v>
      </c>
      <c r="L27" s="170">
        <v>4.173</v>
      </c>
      <c r="M27" s="170">
        <v>4.7679999999999998</v>
      </c>
      <c r="N27" s="169">
        <v>1.806</v>
      </c>
      <c r="O27" s="289">
        <v>2.7559999999999998</v>
      </c>
      <c r="P27" s="291">
        <v>276.18599999999992</v>
      </c>
      <c r="Q27" s="171">
        <v>258.06200000000001</v>
      </c>
      <c r="R27" s="291">
        <v>276.471</v>
      </c>
      <c r="S27" s="292">
        <v>263.51499999999999</v>
      </c>
    </row>
    <row r="28" spans="2:19" ht="12.75" customHeight="1" x14ac:dyDescent="0.35">
      <c r="B28" s="1066">
        <v>2016</v>
      </c>
      <c r="C28" s="1067"/>
      <c r="D28" s="289">
        <v>22.901</v>
      </c>
      <c r="E28" s="290">
        <v>221.13499999999999</v>
      </c>
      <c r="F28" s="290">
        <v>139.858</v>
      </c>
      <c r="G28" s="290">
        <v>3.3479999999999999</v>
      </c>
      <c r="H28" s="290">
        <v>14.451000000000001</v>
      </c>
      <c r="I28" s="168">
        <v>2.0939999999999999</v>
      </c>
      <c r="J28" s="289">
        <v>46.29</v>
      </c>
      <c r="K28" s="168">
        <v>4.1059999999999999</v>
      </c>
      <c r="L28" s="170">
        <v>3.6459999999999999</v>
      </c>
      <c r="M28" s="170">
        <v>8.2409999999999997</v>
      </c>
      <c r="N28" s="169">
        <v>2.802</v>
      </c>
      <c r="O28" s="289">
        <v>7.9249999999999998</v>
      </c>
      <c r="P28" s="291">
        <v>476.79700000000008</v>
      </c>
      <c r="Q28" s="171">
        <v>453.89600000000007</v>
      </c>
      <c r="R28" s="291">
        <v>476.53899999999999</v>
      </c>
      <c r="S28" s="292">
        <v>458.029</v>
      </c>
    </row>
    <row r="29" spans="2:19" ht="12.75" customHeight="1" x14ac:dyDescent="0.35">
      <c r="B29" s="1066">
        <v>2017</v>
      </c>
      <c r="C29" s="1067"/>
      <c r="D29" s="289">
        <v>11.58</v>
      </c>
      <c r="E29" s="290">
        <v>163.54300000000001</v>
      </c>
      <c r="F29" s="290">
        <v>108.172</v>
      </c>
      <c r="G29" s="290">
        <v>2.4900000000000002</v>
      </c>
      <c r="H29" s="290">
        <v>7.2510000000000003</v>
      </c>
      <c r="I29" s="168">
        <v>2.0390000000000001</v>
      </c>
      <c r="J29" s="289">
        <v>31.951000000000001</v>
      </c>
      <c r="K29" s="168">
        <v>2.8769999999999998</v>
      </c>
      <c r="L29" s="170">
        <v>2.246</v>
      </c>
      <c r="M29" s="170">
        <v>7.3529999999999998</v>
      </c>
      <c r="N29" s="169">
        <v>1.9279999999999999</v>
      </c>
      <c r="O29" s="289">
        <v>4.681</v>
      </c>
      <c r="P29" s="291">
        <v>346.11099999999999</v>
      </c>
      <c r="Q29" s="171">
        <v>334.53100000000001</v>
      </c>
      <c r="R29" s="291">
        <v>345.95299999999997</v>
      </c>
      <c r="S29" s="292">
        <v>336.40499999999997</v>
      </c>
    </row>
    <row r="30" spans="2:19" ht="12.75" customHeight="1" x14ac:dyDescent="0.35">
      <c r="B30" s="625"/>
      <c r="C30" s="626">
        <v>2018</v>
      </c>
      <c r="D30" s="289">
        <v>9.7029999999999994</v>
      </c>
      <c r="E30" s="290">
        <v>155.92599999999999</v>
      </c>
      <c r="F30" s="290">
        <v>136.68799999999999</v>
      </c>
      <c r="G30" s="290">
        <v>2.94</v>
      </c>
      <c r="H30" s="290">
        <v>7.1909999999999998</v>
      </c>
      <c r="I30" s="168">
        <v>3.351</v>
      </c>
      <c r="J30" s="289">
        <v>39.204999999999998</v>
      </c>
      <c r="K30" s="168">
        <v>2.286</v>
      </c>
      <c r="L30" s="170">
        <v>1.532</v>
      </c>
      <c r="M30" s="170">
        <v>8.19</v>
      </c>
      <c r="N30" s="169">
        <v>2.0390000000000001</v>
      </c>
      <c r="O30" s="289">
        <v>4.9530000000000003</v>
      </c>
      <c r="P30" s="291">
        <v>374.00399999999991</v>
      </c>
      <c r="Q30" s="171">
        <v>364.30099999999987</v>
      </c>
      <c r="R30" s="291">
        <v>373.77700000000004</v>
      </c>
      <c r="S30" s="292">
        <v>366.16400000000004</v>
      </c>
    </row>
    <row r="31" spans="2:19" ht="12.75" customHeight="1" thickBot="1" x14ac:dyDescent="0.4">
      <c r="B31" s="1066">
        <v>2019</v>
      </c>
      <c r="C31" s="1067"/>
      <c r="D31" s="293">
        <v>9.6280000000000001</v>
      </c>
      <c r="E31" s="294">
        <v>135.864</v>
      </c>
      <c r="F31" s="294">
        <v>167.56299999999999</v>
      </c>
      <c r="G31" s="294">
        <v>3.3580000000000001</v>
      </c>
      <c r="H31" s="294">
        <v>7.0890000000000004</v>
      </c>
      <c r="I31" s="295">
        <v>9.4239999999999995</v>
      </c>
      <c r="J31" s="293">
        <v>50.15</v>
      </c>
      <c r="K31" s="295">
        <v>2.2240000000000002</v>
      </c>
      <c r="L31" s="296">
        <v>1.145</v>
      </c>
      <c r="M31" s="296">
        <v>10.361000000000001</v>
      </c>
      <c r="N31" s="297">
        <v>2.0619999999999998</v>
      </c>
      <c r="O31" s="293">
        <v>6.7880000000000003</v>
      </c>
      <c r="P31" s="298">
        <v>405.65599999999995</v>
      </c>
      <c r="Q31" s="299">
        <v>396.02799999999996</v>
      </c>
      <c r="R31" s="298" t="s">
        <v>203</v>
      </c>
      <c r="S31" s="300" t="s">
        <v>203</v>
      </c>
    </row>
    <row r="32" spans="2:19" ht="16.5" customHeight="1" thickBot="1" x14ac:dyDescent="0.4">
      <c r="B32" s="1068" t="s">
        <v>128</v>
      </c>
      <c r="C32" s="1069"/>
      <c r="D32" s="301">
        <v>1257.4359999999999</v>
      </c>
      <c r="E32" s="172">
        <v>2101.1590000000001</v>
      </c>
      <c r="F32" s="172">
        <v>974.97900000000004</v>
      </c>
      <c r="G32" s="172">
        <v>24.765999999999998</v>
      </c>
      <c r="H32" s="172">
        <v>135.202</v>
      </c>
      <c r="I32" s="177">
        <v>19.100999999999999</v>
      </c>
      <c r="J32" s="301">
        <v>372.85799999999995</v>
      </c>
      <c r="K32" s="177">
        <v>44.254000000000005</v>
      </c>
      <c r="L32" s="173">
        <v>47.590000000000011</v>
      </c>
      <c r="M32" s="173">
        <v>69.164000000000001</v>
      </c>
      <c r="N32" s="178">
        <v>23.810000000000002</v>
      </c>
      <c r="O32" s="301">
        <v>66.314999999999998</v>
      </c>
      <c r="P32" s="302">
        <v>5136.634</v>
      </c>
      <c r="Q32" s="303">
        <v>3879.1979999999999</v>
      </c>
      <c r="R32" s="302">
        <v>4731.4589999999989</v>
      </c>
      <c r="S32" s="304">
        <v>3597.047</v>
      </c>
    </row>
    <row r="33" spans="2:81" ht="12.75" customHeight="1" x14ac:dyDescent="0.35">
      <c r="B33" s="1066" t="s">
        <v>183</v>
      </c>
      <c r="C33" s="1067"/>
      <c r="D33" s="289">
        <v>0</v>
      </c>
      <c r="E33" s="290" t="s">
        <v>23</v>
      </c>
      <c r="F33" s="290" t="s">
        <v>23</v>
      </c>
      <c r="G33" s="290" t="s">
        <v>23</v>
      </c>
      <c r="H33" s="290" t="s">
        <v>23</v>
      </c>
      <c r="I33" s="168" t="s">
        <v>23</v>
      </c>
      <c r="J33" s="289" t="s">
        <v>23</v>
      </c>
      <c r="K33" s="168" t="s">
        <v>23</v>
      </c>
      <c r="L33" s="170" t="s">
        <v>23</v>
      </c>
      <c r="M33" s="170" t="s">
        <v>23</v>
      </c>
      <c r="N33" s="169" t="s">
        <v>23</v>
      </c>
      <c r="O33" s="289" t="s">
        <v>23</v>
      </c>
      <c r="P33" s="291" t="s">
        <v>23</v>
      </c>
      <c r="Q33" s="171" t="s">
        <v>23</v>
      </c>
      <c r="R33" s="291">
        <v>405.67399999999992</v>
      </c>
      <c r="S33" s="292">
        <v>398.47899999999993</v>
      </c>
    </row>
    <row r="34" spans="2:81" ht="15" customHeight="1" x14ac:dyDescent="0.35">
      <c r="B34" s="1066">
        <v>2020</v>
      </c>
      <c r="C34" s="1067"/>
      <c r="D34" s="289">
        <v>6.24</v>
      </c>
      <c r="E34" s="290">
        <v>31.474</v>
      </c>
      <c r="F34" s="290">
        <v>58.808999999999997</v>
      </c>
      <c r="G34" s="290">
        <v>3.823</v>
      </c>
      <c r="H34" s="290">
        <v>5.99</v>
      </c>
      <c r="I34" s="168">
        <v>212.25200000000001</v>
      </c>
      <c r="J34" s="289">
        <v>66.497</v>
      </c>
      <c r="K34" s="168">
        <v>1.226</v>
      </c>
      <c r="L34" s="170">
        <v>0.42299999999999999</v>
      </c>
      <c r="M34" s="170">
        <v>9.8170000000000002</v>
      </c>
      <c r="N34" s="169">
        <v>1.5209999999999999</v>
      </c>
      <c r="O34" s="289">
        <v>6.383</v>
      </c>
      <c r="P34" s="291">
        <v>404.45499999999998</v>
      </c>
      <c r="Q34" s="171">
        <v>398.21500000000003</v>
      </c>
      <c r="R34" s="291">
        <v>401.827</v>
      </c>
      <c r="S34" s="292">
        <v>397.65800000000002</v>
      </c>
    </row>
    <row r="35" spans="2:81" ht="12.75" customHeight="1" thickBot="1" x14ac:dyDescent="0.4">
      <c r="B35" s="1066">
        <v>2021</v>
      </c>
      <c r="C35" s="1067"/>
      <c r="D35" s="289">
        <v>3.9079999999999999</v>
      </c>
      <c r="E35" s="290">
        <v>4.5030000000000001</v>
      </c>
      <c r="F35" s="290">
        <v>10.763999999999999</v>
      </c>
      <c r="G35" s="290">
        <v>7.6550000000000002</v>
      </c>
      <c r="H35" s="290">
        <v>5.9729999999999999</v>
      </c>
      <c r="I35" s="168">
        <v>249.941</v>
      </c>
      <c r="J35" s="289">
        <v>102.746</v>
      </c>
      <c r="K35" s="168">
        <v>0.49199999999999999</v>
      </c>
      <c r="L35" s="170" t="s">
        <v>203</v>
      </c>
      <c r="M35" s="170">
        <v>8.6289999999999996</v>
      </c>
      <c r="N35" s="169">
        <v>0.67600000000000005</v>
      </c>
      <c r="O35" s="289">
        <v>7.5430000000000001</v>
      </c>
      <c r="P35" s="291">
        <v>402.85300000000007</v>
      </c>
      <c r="Q35" s="171">
        <v>398.94500000000005</v>
      </c>
      <c r="R35" s="291" t="s">
        <v>23</v>
      </c>
      <c r="S35" s="292" t="s">
        <v>23</v>
      </c>
    </row>
    <row r="36" spans="2:81" ht="16.5" customHeight="1" thickBot="1" x14ac:dyDescent="0.4">
      <c r="B36" s="1068" t="s">
        <v>129</v>
      </c>
      <c r="C36" s="1069"/>
      <c r="D36" s="301">
        <v>1267.5839999999998</v>
      </c>
      <c r="E36" s="172">
        <v>2137.1360000000004</v>
      </c>
      <c r="F36" s="172">
        <v>1044.5519999999999</v>
      </c>
      <c r="G36" s="172">
        <v>36.244</v>
      </c>
      <c r="H36" s="172">
        <v>147.16500000000002</v>
      </c>
      <c r="I36" s="177">
        <v>481.29399999999998</v>
      </c>
      <c r="J36" s="301">
        <v>542.101</v>
      </c>
      <c r="K36" s="177">
        <v>45.972000000000001</v>
      </c>
      <c r="L36" s="173">
        <v>48.036000000000016</v>
      </c>
      <c r="M36" s="173">
        <v>87.61</v>
      </c>
      <c r="N36" s="178">
        <v>26.007000000000001</v>
      </c>
      <c r="O36" s="301">
        <v>80.241</v>
      </c>
      <c r="P36" s="302">
        <v>5943.9419999999982</v>
      </c>
      <c r="Q36" s="303">
        <v>4676.3579999999993</v>
      </c>
      <c r="R36" s="302">
        <v>5538.9599999999991</v>
      </c>
      <c r="S36" s="304">
        <v>4393.1840000000002</v>
      </c>
    </row>
    <row r="37" spans="2:81" ht="13.5" thickBot="1" x14ac:dyDescent="0.4">
      <c r="B37" s="1070" t="s">
        <v>130</v>
      </c>
      <c r="C37" s="1071"/>
      <c r="D37" s="289" t="s">
        <v>23</v>
      </c>
      <c r="E37" s="290" t="s">
        <v>23</v>
      </c>
      <c r="F37" s="290" t="s">
        <v>23</v>
      </c>
      <c r="G37" s="290" t="s">
        <v>23</v>
      </c>
      <c r="H37" s="290" t="s">
        <v>23</v>
      </c>
      <c r="I37" s="168" t="s">
        <v>23</v>
      </c>
      <c r="J37" s="289">
        <v>1199.5830000000001</v>
      </c>
      <c r="K37" s="168" t="s">
        <v>23</v>
      </c>
      <c r="L37" s="170" t="s">
        <v>23</v>
      </c>
      <c r="M37" s="170" t="s">
        <v>23</v>
      </c>
      <c r="N37" s="169" t="s">
        <v>23</v>
      </c>
      <c r="O37" s="289" t="s">
        <v>23</v>
      </c>
      <c r="P37" s="291">
        <v>1199.5830000000001</v>
      </c>
      <c r="Q37" s="171">
        <v>1199.5830000000001</v>
      </c>
      <c r="R37" s="291">
        <v>1181.47</v>
      </c>
      <c r="S37" s="292">
        <v>1181.47</v>
      </c>
    </row>
    <row r="38" spans="2:81" ht="16.5" customHeight="1" thickBot="1" x14ac:dyDescent="0.4">
      <c r="B38" s="1072" t="s">
        <v>131</v>
      </c>
      <c r="C38" s="1073"/>
      <c r="D38" s="301">
        <v>1267.5839999999998</v>
      </c>
      <c r="E38" s="172">
        <v>2137.1360000000004</v>
      </c>
      <c r="F38" s="172">
        <v>1044.5519999999999</v>
      </c>
      <c r="G38" s="172">
        <v>36.244</v>
      </c>
      <c r="H38" s="172">
        <v>147.16500000000002</v>
      </c>
      <c r="I38" s="177">
        <v>481.29399999999998</v>
      </c>
      <c r="J38" s="301">
        <v>1741.6840000000002</v>
      </c>
      <c r="K38" s="177">
        <v>45.972000000000001</v>
      </c>
      <c r="L38" s="173">
        <v>48.036000000000016</v>
      </c>
      <c r="M38" s="173">
        <v>87.61</v>
      </c>
      <c r="N38" s="178">
        <v>26.007000000000001</v>
      </c>
      <c r="O38" s="301">
        <v>80.241</v>
      </c>
      <c r="P38" s="302">
        <v>7143.5249999999978</v>
      </c>
      <c r="Q38" s="303">
        <v>5875.9409999999989</v>
      </c>
      <c r="R38" s="302">
        <v>6720.4299999999994</v>
      </c>
      <c r="S38" s="304">
        <v>5574.6540000000005</v>
      </c>
    </row>
    <row r="39" spans="2:81" s="305" customFormat="1" ht="12.75" customHeight="1" x14ac:dyDescent="0.3">
      <c r="B39" s="1065" t="s">
        <v>53</v>
      </c>
      <c r="C39" s="1065"/>
      <c r="D39" s="1065"/>
      <c r="E39" s="1065"/>
      <c r="F39" s="1065"/>
      <c r="G39" s="306"/>
      <c r="H39" s="306"/>
      <c r="I39" s="306"/>
      <c r="J39" s="306"/>
      <c r="K39" s="306"/>
      <c r="L39" s="306"/>
      <c r="M39" s="306"/>
      <c r="N39" s="307"/>
      <c r="O39" s="307"/>
      <c r="P39" s="307"/>
      <c r="Q39" s="308"/>
      <c r="S39" s="309" t="s">
        <v>75</v>
      </c>
    </row>
    <row r="40" spans="2:81" ht="12.75" customHeight="1" x14ac:dyDescent="0.35">
      <c r="D40" s="310"/>
      <c r="E40" s="310"/>
      <c r="F40" s="310"/>
      <c r="G40" s="310"/>
      <c r="H40" s="310"/>
      <c r="I40" s="310"/>
      <c r="J40" s="310"/>
      <c r="K40" s="310"/>
      <c r="L40" s="310"/>
      <c r="M40" s="310"/>
      <c r="N40" s="310"/>
      <c r="O40" s="310"/>
      <c r="P40" s="310"/>
      <c r="Q40" s="311"/>
    </row>
    <row r="41" spans="2:81" ht="12.75" customHeight="1" x14ac:dyDescent="0.35">
      <c r="B41" s="278" t="s">
        <v>137</v>
      </c>
      <c r="C41" s="278"/>
      <c r="D41" s="278"/>
      <c r="E41" s="278"/>
      <c r="F41" s="283"/>
      <c r="G41" s="312"/>
      <c r="H41" s="312"/>
      <c r="I41" s="312"/>
      <c r="J41" s="312"/>
      <c r="K41" s="312"/>
      <c r="L41" s="312"/>
      <c r="M41" s="312"/>
      <c r="N41" s="283"/>
      <c r="O41" s="283"/>
      <c r="P41" s="313"/>
    </row>
    <row r="42" spans="2:81" ht="6.75" customHeight="1" thickBot="1" x14ac:dyDescent="0.4">
      <c r="C42" s="280"/>
      <c r="D42" s="281"/>
      <c r="E42" s="282"/>
      <c r="F42" s="281"/>
      <c r="G42" s="281"/>
      <c r="H42" s="281"/>
      <c r="I42" s="281"/>
      <c r="J42" s="281"/>
      <c r="K42" s="281"/>
      <c r="L42" s="281"/>
      <c r="M42" s="282"/>
      <c r="N42" s="283"/>
      <c r="O42" s="283"/>
      <c r="P42" s="283"/>
      <c r="Q42" s="283"/>
    </row>
    <row r="43" spans="2:81" ht="12.75" customHeight="1" x14ac:dyDescent="0.35">
      <c r="B43" s="1080" t="s">
        <v>107</v>
      </c>
      <c r="C43" s="1081"/>
      <c r="D43" s="1086" t="s">
        <v>271</v>
      </c>
      <c r="E43" s="1086"/>
      <c r="F43" s="1086"/>
      <c r="G43" s="1086"/>
      <c r="H43" s="1086"/>
      <c r="I43" s="1086"/>
      <c r="J43" s="1086"/>
      <c r="K43" s="1086"/>
      <c r="L43" s="1086"/>
      <c r="M43" s="1086"/>
      <c r="N43" s="1086"/>
      <c r="O43" s="1086"/>
      <c r="P43" s="1087"/>
    </row>
    <row r="44" spans="2:81" ht="42" customHeight="1" x14ac:dyDescent="0.35">
      <c r="B44" s="1082"/>
      <c r="C44" s="1083"/>
      <c r="D44" s="284" t="s">
        <v>108</v>
      </c>
      <c r="E44" s="1088" t="s">
        <v>109</v>
      </c>
      <c r="F44" s="1089"/>
      <c r="G44" s="1089"/>
      <c r="H44" s="1089"/>
      <c r="I44" s="1090"/>
      <c r="J44" s="284" t="s">
        <v>110</v>
      </c>
      <c r="K44" s="1088" t="s">
        <v>111</v>
      </c>
      <c r="L44" s="1089"/>
      <c r="M44" s="1089"/>
      <c r="N44" s="1090"/>
      <c r="O44" s="284" t="s">
        <v>112</v>
      </c>
      <c r="P44" s="1091" t="s">
        <v>113</v>
      </c>
    </row>
    <row r="45" spans="2:81" s="285" customFormat="1" ht="36.75" customHeight="1" x14ac:dyDescent="0.35">
      <c r="B45" s="1082"/>
      <c r="C45" s="1083"/>
      <c r="D45" s="1093" t="s">
        <v>303</v>
      </c>
      <c r="E45" s="1095" t="s">
        <v>116</v>
      </c>
      <c r="F45" s="1074" t="s">
        <v>117</v>
      </c>
      <c r="G45" s="1074" t="s">
        <v>118</v>
      </c>
      <c r="H45" s="1074" t="s">
        <v>119</v>
      </c>
      <c r="I45" s="1076" t="s">
        <v>120</v>
      </c>
      <c r="J45" s="1101" t="s">
        <v>121</v>
      </c>
      <c r="K45" s="1088" t="s">
        <v>122</v>
      </c>
      <c r="L45" s="1103"/>
      <c r="M45" s="1074" t="s">
        <v>123</v>
      </c>
      <c r="N45" s="1097" t="s">
        <v>124</v>
      </c>
      <c r="O45" s="1099" t="s">
        <v>125</v>
      </c>
      <c r="P45" s="1091"/>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row>
    <row r="46" spans="2:81" ht="39" customHeight="1" x14ac:dyDescent="0.35">
      <c r="B46" s="1084"/>
      <c r="C46" s="1085"/>
      <c r="D46" s="1094"/>
      <c r="E46" s="1096"/>
      <c r="F46" s="1075"/>
      <c r="G46" s="1075"/>
      <c r="H46" s="1075"/>
      <c r="I46" s="1077"/>
      <c r="J46" s="1102"/>
      <c r="K46" s="286" t="s">
        <v>126</v>
      </c>
      <c r="L46" s="287" t="s">
        <v>127</v>
      </c>
      <c r="M46" s="1075"/>
      <c r="N46" s="1098"/>
      <c r="O46" s="1100"/>
      <c r="P46" s="1092"/>
    </row>
    <row r="47" spans="2:81" ht="15" customHeight="1" x14ac:dyDescent="0.35">
      <c r="B47" s="1078" t="s">
        <v>74</v>
      </c>
      <c r="C47" s="1079"/>
      <c r="D47" s="332"/>
      <c r="E47" s="176"/>
      <c r="F47" s="176"/>
      <c r="G47" s="107"/>
      <c r="H47" s="288"/>
      <c r="I47" s="288"/>
      <c r="J47" s="332"/>
      <c r="K47" s="176"/>
      <c r="L47" s="176"/>
      <c r="M47" s="107"/>
      <c r="N47" s="288"/>
      <c r="O47" s="332"/>
      <c r="P47" s="332"/>
    </row>
    <row r="48" spans="2:81" ht="12.75" customHeight="1" x14ac:dyDescent="0.35">
      <c r="B48" s="1066">
        <v>2000</v>
      </c>
      <c r="C48" s="1067"/>
      <c r="D48" s="314">
        <v>0.64501484938481102</v>
      </c>
      <c r="E48" s="315">
        <v>0.12184980907933812</v>
      </c>
      <c r="F48" s="315">
        <v>9.9151463725074232E-2</v>
      </c>
      <c r="G48" s="315">
        <v>2.1213406873143823E-3</v>
      </c>
      <c r="H48" s="315">
        <v>3.4832414085702153E-2</v>
      </c>
      <c r="I48" s="316" t="s">
        <v>23</v>
      </c>
      <c r="J48" s="314">
        <v>6.6610097581671607E-2</v>
      </c>
      <c r="K48" s="316">
        <v>2.078913873568095E-3</v>
      </c>
      <c r="L48" s="317">
        <v>5.2184980907933809E-3</v>
      </c>
      <c r="M48" s="317">
        <v>3.3092914722104363E-3</v>
      </c>
      <c r="N48" s="318">
        <v>1.6546457361052182E-3</v>
      </c>
      <c r="O48" s="314">
        <v>1.7819261773440811E-2</v>
      </c>
      <c r="P48" s="319">
        <v>1</v>
      </c>
    </row>
    <row r="49" spans="2:16" ht="12.75" customHeight="1" x14ac:dyDescent="0.35">
      <c r="B49" s="1066">
        <v>2001</v>
      </c>
      <c r="C49" s="1067"/>
      <c r="D49" s="314">
        <v>0.6039312799876182</v>
      </c>
      <c r="E49" s="315">
        <v>0.14944612731333057</v>
      </c>
      <c r="F49" s="315">
        <v>0.1168991973820948</v>
      </c>
      <c r="G49" s="315">
        <v>2.2995113538373099E-3</v>
      </c>
      <c r="H49" s="315">
        <v>3.4183120702235399E-2</v>
      </c>
      <c r="I49" s="316" t="s">
        <v>23</v>
      </c>
      <c r="J49" s="314">
        <v>6.2949123311296359E-2</v>
      </c>
      <c r="K49" s="316">
        <v>1.9015190041346986E-3</v>
      </c>
      <c r="L49" s="317">
        <v>5.483450151458201E-3</v>
      </c>
      <c r="M49" s="317">
        <v>3.6703738917018606E-3</v>
      </c>
      <c r="N49" s="318">
        <v>2.2331792955535418E-3</v>
      </c>
      <c r="O49" s="314">
        <v>1.6804121431888034E-2</v>
      </c>
      <c r="P49" s="319">
        <v>1</v>
      </c>
    </row>
    <row r="50" spans="2:16" ht="12.75" customHeight="1" x14ac:dyDescent="0.35">
      <c r="B50" s="1066">
        <v>2002</v>
      </c>
      <c r="C50" s="1067"/>
      <c r="D50" s="314">
        <v>0.62176260236178427</v>
      </c>
      <c r="E50" s="315">
        <v>0.15693483411577647</v>
      </c>
      <c r="F50" s="315">
        <v>0.10736124989787391</v>
      </c>
      <c r="G50" s="315">
        <v>1.8728357120860754E-3</v>
      </c>
      <c r="H50" s="315">
        <v>3.0172765952098151E-2</v>
      </c>
      <c r="I50" s="316" t="s">
        <v>23</v>
      </c>
      <c r="J50" s="314">
        <v>5.2137735125725101E-2</v>
      </c>
      <c r="K50" s="316">
        <v>2.7903995173363004E-3</v>
      </c>
      <c r="L50" s="317">
        <v>6.1589899256521948E-3</v>
      </c>
      <c r="M50" s="317">
        <v>4.9963234600954032E-3</v>
      </c>
      <c r="N50" s="318">
        <v>1.6842952041579472E-3</v>
      </c>
      <c r="O50" s="314">
        <v>1.3983421004669525E-2</v>
      </c>
      <c r="P50" s="319">
        <v>1</v>
      </c>
    </row>
    <row r="51" spans="2:16" ht="12.75" customHeight="1" x14ac:dyDescent="0.35">
      <c r="B51" s="1066">
        <v>2003</v>
      </c>
      <c r="C51" s="1067"/>
      <c r="D51" s="314">
        <v>0.60375981276283108</v>
      </c>
      <c r="E51" s="315">
        <v>0.17690992743146952</v>
      </c>
      <c r="F51" s="315">
        <v>0.10814641795894529</v>
      </c>
      <c r="G51" s="315">
        <v>2.2133166314262697E-3</v>
      </c>
      <c r="H51" s="315">
        <v>2.8349289619544984E-2</v>
      </c>
      <c r="I51" s="316" t="s">
        <v>23</v>
      </c>
      <c r="J51" s="314">
        <v>4.9893807893534745E-2</v>
      </c>
      <c r="K51" s="316">
        <v>3.0374238878083915E-3</v>
      </c>
      <c r="L51" s="317">
        <v>6.7953529769108666E-3</v>
      </c>
      <c r="M51" s="317">
        <v>5.5615466844987759E-3</v>
      </c>
      <c r="N51" s="318">
        <v>1.747107383530098E-3</v>
      </c>
      <c r="O51" s="314">
        <v>1.3435302871189677E-2</v>
      </c>
      <c r="P51" s="319">
        <v>1</v>
      </c>
    </row>
    <row r="52" spans="2:16" ht="12.75" customHeight="1" x14ac:dyDescent="0.35">
      <c r="B52" s="1066">
        <v>2004</v>
      </c>
      <c r="C52" s="1067"/>
      <c r="D52" s="314">
        <v>0.58323932750723739</v>
      </c>
      <c r="E52" s="315">
        <v>0.19689123865700789</v>
      </c>
      <c r="F52" s="315">
        <v>0.10892443743742385</v>
      </c>
      <c r="G52" s="315">
        <v>2.1791230049245463E-3</v>
      </c>
      <c r="H52" s="315">
        <v>2.6629698592404334E-2</v>
      </c>
      <c r="I52" s="316" t="s">
        <v>23</v>
      </c>
      <c r="J52" s="314">
        <v>5.1478949490556383E-2</v>
      </c>
      <c r="K52" s="316">
        <v>3.5473041847316426E-3</v>
      </c>
      <c r="L52" s="317">
        <v>6.7638890776556097E-3</v>
      </c>
      <c r="M52" s="317">
        <v>5.6267583619881217E-3</v>
      </c>
      <c r="N52" s="318">
        <v>1.8212213055710349E-3</v>
      </c>
      <c r="O52" s="314">
        <v>1.2671532317617374E-2</v>
      </c>
      <c r="P52" s="319">
        <v>1</v>
      </c>
    </row>
    <row r="53" spans="2:16" ht="12.75" customHeight="1" x14ac:dyDescent="0.35">
      <c r="B53" s="1066">
        <v>2005</v>
      </c>
      <c r="C53" s="1067"/>
      <c r="D53" s="314">
        <v>0.55295029424127784</v>
      </c>
      <c r="E53" s="315">
        <v>0.22067657979543226</v>
      </c>
      <c r="F53" s="315">
        <v>0.11303769090654336</v>
      </c>
      <c r="G53" s="315">
        <v>2.1674022698612862E-3</v>
      </c>
      <c r="H53" s="315">
        <v>2.6665615804960068E-2</v>
      </c>
      <c r="I53" s="316" t="s">
        <v>23</v>
      </c>
      <c r="J53" s="314">
        <v>5.2630657138853863E-2</v>
      </c>
      <c r="K53" s="316">
        <v>4.0283032086310781E-3</v>
      </c>
      <c r="L53" s="317">
        <v>7.1852669188734765E-3</v>
      </c>
      <c r="M53" s="317">
        <v>5.9767759562841536E-3</v>
      </c>
      <c r="N53" s="318">
        <v>1.7601933585540146E-3</v>
      </c>
      <c r="O53" s="314">
        <v>1.2662883564522909E-2</v>
      </c>
      <c r="P53" s="319">
        <v>1</v>
      </c>
    </row>
    <row r="54" spans="2:16" ht="12.75" customHeight="1" x14ac:dyDescent="0.35">
      <c r="B54" s="1066">
        <v>2006</v>
      </c>
      <c r="C54" s="1067"/>
      <c r="D54" s="314">
        <v>0.51593262822738395</v>
      </c>
      <c r="E54" s="315">
        <v>0.24921882277226881</v>
      </c>
      <c r="F54" s="315">
        <v>0.11558882556672397</v>
      </c>
      <c r="G54" s="315">
        <v>2.3160105342490112E-3</v>
      </c>
      <c r="H54" s="315">
        <v>2.7559255150688876E-2</v>
      </c>
      <c r="I54" s="316" t="s">
        <v>23</v>
      </c>
      <c r="J54" s="314">
        <v>5.6456461542369864E-2</v>
      </c>
      <c r="K54" s="316">
        <v>4.4541921060876778E-3</v>
      </c>
      <c r="L54" s="317">
        <v>7.6339433149012195E-3</v>
      </c>
      <c r="M54" s="317">
        <v>6.0207805844645227E-3</v>
      </c>
      <c r="N54" s="318">
        <v>1.7909916928470415E-3</v>
      </c>
      <c r="O54" s="314">
        <v>1.2731706903997764E-2</v>
      </c>
      <c r="P54" s="319">
        <v>1</v>
      </c>
    </row>
    <row r="55" spans="2:16" ht="12.75" customHeight="1" x14ac:dyDescent="0.35">
      <c r="B55" s="1066">
        <v>2007</v>
      </c>
      <c r="C55" s="1067"/>
      <c r="D55" s="314">
        <v>0.47569633137523826</v>
      </c>
      <c r="E55" s="315">
        <v>0.28451897281957061</v>
      </c>
      <c r="F55" s="315">
        <v>0.11687757161711047</v>
      </c>
      <c r="G55" s="315">
        <v>2.7516842205142803E-3</v>
      </c>
      <c r="H55" s="315">
        <v>2.8431194955533125E-2</v>
      </c>
      <c r="I55" s="316" t="s">
        <v>23</v>
      </c>
      <c r="J55" s="314">
        <v>5.6474221290617528E-2</v>
      </c>
      <c r="K55" s="316">
        <v>5.2920321921175895E-3</v>
      </c>
      <c r="L55" s="317">
        <v>8.7036030673946982E-3</v>
      </c>
      <c r="M55" s="317">
        <v>6.9654702447187501E-3</v>
      </c>
      <c r="N55" s="318">
        <v>1.8157665467656927E-3</v>
      </c>
      <c r="O55" s="314">
        <v>1.2149677820045028E-2</v>
      </c>
      <c r="P55" s="319">
        <v>1</v>
      </c>
    </row>
    <row r="56" spans="2:16" ht="12.75" customHeight="1" x14ac:dyDescent="0.35">
      <c r="B56" s="1066">
        <v>2008</v>
      </c>
      <c r="C56" s="1067"/>
      <c r="D56" s="314">
        <v>0.42947631627041494</v>
      </c>
      <c r="E56" s="315">
        <v>0.32538752928275932</v>
      </c>
      <c r="F56" s="315">
        <v>0.11801159680340262</v>
      </c>
      <c r="G56" s="315">
        <v>2.8867401020119957E-3</v>
      </c>
      <c r="H56" s="315">
        <v>2.8098988187210291E-2</v>
      </c>
      <c r="I56" s="316" t="s">
        <v>23</v>
      </c>
      <c r="J56" s="314">
        <v>5.7169914768479296E-2</v>
      </c>
      <c r="K56" s="316">
        <v>6.2262207380086075E-3</v>
      </c>
      <c r="L56" s="317">
        <v>9.3455614813337997E-3</v>
      </c>
      <c r="M56" s="317">
        <v>7.3227666184851057E-3</v>
      </c>
      <c r="N56" s="318">
        <v>3.5056239512203228E-3</v>
      </c>
      <c r="O56" s="314">
        <v>1.2228148000465202E-2</v>
      </c>
      <c r="P56" s="319">
        <v>1</v>
      </c>
    </row>
    <row r="57" spans="2:16" ht="12.75" customHeight="1" x14ac:dyDescent="0.35">
      <c r="B57" s="1066">
        <v>2009</v>
      </c>
      <c r="C57" s="1067"/>
      <c r="D57" s="314">
        <v>0.36636323992189734</v>
      </c>
      <c r="E57" s="315">
        <v>0.3792375961058706</v>
      </c>
      <c r="F57" s="315">
        <v>0.12000612877499144</v>
      </c>
      <c r="G57" s="315">
        <v>3.2058207647611145E-3</v>
      </c>
      <c r="H57" s="315">
        <v>2.7999858566730963E-2</v>
      </c>
      <c r="I57" s="316" t="s">
        <v>23</v>
      </c>
      <c r="J57" s="314">
        <v>6.0431292896514055E-2</v>
      </c>
      <c r="K57" s="316">
        <v>7.8063307102700192E-3</v>
      </c>
      <c r="L57" s="317">
        <v>1.0041762101384081E-2</v>
      </c>
      <c r="M57" s="317">
        <v>8.4192082094155258E-3</v>
      </c>
      <c r="N57" s="318">
        <v>4.0701351866329841E-3</v>
      </c>
      <c r="O57" s="314">
        <v>1.1998255656348584E-2</v>
      </c>
      <c r="P57" s="319">
        <v>1</v>
      </c>
    </row>
    <row r="58" spans="2:16" ht="12.75" customHeight="1" x14ac:dyDescent="0.35">
      <c r="B58" s="1066">
        <v>2010</v>
      </c>
      <c r="C58" s="1067"/>
      <c r="D58" s="314">
        <v>0.26313219157240686</v>
      </c>
      <c r="E58" s="315">
        <v>0.46247703768261839</v>
      </c>
      <c r="F58" s="315">
        <v>0.12563252027633667</v>
      </c>
      <c r="G58" s="315">
        <v>3.6063516869085667E-3</v>
      </c>
      <c r="H58" s="315">
        <v>3.076668782893871E-2</v>
      </c>
      <c r="I58" s="316" t="s">
        <v>23</v>
      </c>
      <c r="J58" s="314">
        <v>6.3077344973835159E-2</v>
      </c>
      <c r="K58" s="316">
        <v>1.0439636810332194E-2</v>
      </c>
      <c r="L58" s="317">
        <v>1.270487646367164E-2</v>
      </c>
      <c r="M58" s="317">
        <v>1.0597414696634446E-2</v>
      </c>
      <c r="N58" s="318">
        <v>5.1991570152931836E-3</v>
      </c>
      <c r="O58" s="314">
        <v>1.1908473799479329E-2</v>
      </c>
      <c r="P58" s="319">
        <v>1</v>
      </c>
    </row>
    <row r="59" spans="2:16" ht="12.75" customHeight="1" x14ac:dyDescent="0.35">
      <c r="B59" s="1066">
        <v>2011</v>
      </c>
      <c r="C59" s="1067"/>
      <c r="D59" s="314">
        <v>0.2056850662874708</v>
      </c>
      <c r="E59" s="315">
        <v>0.51229154996337323</v>
      </c>
      <c r="F59" s="315">
        <v>0.12630169058186472</v>
      </c>
      <c r="G59" s="315">
        <v>4.0074115568578461E-3</v>
      </c>
      <c r="H59" s="315">
        <v>2.9168641645480536E-2</v>
      </c>
      <c r="I59" s="316">
        <v>6.319932204363627E-4</v>
      </c>
      <c r="J59" s="314">
        <v>6.3199322043636277E-2</v>
      </c>
      <c r="K59" s="316">
        <v>1.3286221111446263E-2</v>
      </c>
      <c r="L59" s="317">
        <v>1.4848249809683862E-2</v>
      </c>
      <c r="M59" s="317">
        <v>1.2708090949569817E-2</v>
      </c>
      <c r="N59" s="318">
        <v>6.5856566265925535E-3</v>
      </c>
      <c r="O59" s="314">
        <v>1.1286106203587999E-2</v>
      </c>
      <c r="P59" s="319">
        <v>1</v>
      </c>
    </row>
    <row r="60" spans="2:16" ht="12.75" customHeight="1" x14ac:dyDescent="0.35">
      <c r="B60" s="1066">
        <v>2012</v>
      </c>
      <c r="C60" s="1067"/>
      <c r="D60" s="314">
        <v>0.16340192179433347</v>
      </c>
      <c r="E60" s="315">
        <v>0.55078145676668522</v>
      </c>
      <c r="F60" s="315">
        <v>0.12837840222174393</v>
      </c>
      <c r="G60" s="315">
        <v>4.5274736132627112E-3</v>
      </c>
      <c r="H60" s="315">
        <v>2.8661060550989666E-2</v>
      </c>
      <c r="I60" s="316">
        <v>9.3513679463337379E-4</v>
      </c>
      <c r="J60" s="314">
        <v>6.3264650770517447E-2</v>
      </c>
      <c r="K60" s="316">
        <v>1.4284655640286404E-2</v>
      </c>
      <c r="L60" s="317">
        <v>1.4831622444694603E-2</v>
      </c>
      <c r="M60" s="317">
        <v>1.3437739297976932E-2</v>
      </c>
      <c r="N60" s="318">
        <v>6.4753812005744933E-3</v>
      </c>
      <c r="O60" s="314">
        <v>1.1020498904301986E-2</v>
      </c>
      <c r="P60" s="319">
        <v>1</v>
      </c>
    </row>
    <row r="61" spans="2:16" ht="12.75" customHeight="1" x14ac:dyDescent="0.35">
      <c r="B61" s="1066">
        <v>2013</v>
      </c>
      <c r="C61" s="1067"/>
      <c r="D61" s="314">
        <v>0.11858713034471416</v>
      </c>
      <c r="E61" s="315">
        <v>0.59420938997036099</v>
      </c>
      <c r="F61" s="315">
        <v>0.1280386880496058</v>
      </c>
      <c r="G61" s="315">
        <v>4.9794767175345466E-3</v>
      </c>
      <c r="H61" s="315">
        <v>2.8830575316772404E-2</v>
      </c>
      <c r="I61" s="316">
        <v>9.6230224688826445E-4</v>
      </c>
      <c r="J61" s="314">
        <v>6.2605634542101593E-2</v>
      </c>
      <c r="K61" s="316">
        <v>1.5025912175048025E-2</v>
      </c>
      <c r="L61" s="317">
        <v>1.525686471430121E-2</v>
      </c>
      <c r="M61" s="317">
        <v>1.3832657388906579E-2</v>
      </c>
      <c r="N61" s="318">
        <v>6.8130999079689123E-3</v>
      </c>
      <c r="O61" s="314">
        <v>1.0858268625797399E-2</v>
      </c>
      <c r="P61" s="319">
        <v>1</v>
      </c>
    </row>
    <row r="62" spans="2:16" ht="12.75" customHeight="1" x14ac:dyDescent="0.35">
      <c r="B62" s="1066">
        <v>2014</v>
      </c>
      <c r="C62" s="1067"/>
      <c r="D62" s="314">
        <v>8.4089629700822413E-2</v>
      </c>
      <c r="E62" s="315">
        <v>0.63472601705270948</v>
      </c>
      <c r="F62" s="315">
        <v>0.12625801491082336</v>
      </c>
      <c r="G62" s="315">
        <v>5.5640986915271914E-3</v>
      </c>
      <c r="H62" s="315">
        <v>2.6670602611453594E-2</v>
      </c>
      <c r="I62" s="316">
        <v>1.2425686158746719E-3</v>
      </c>
      <c r="J62" s="314">
        <v>5.9361827742918725E-2</v>
      </c>
      <c r="K62" s="316">
        <v>1.6287259895926293E-2</v>
      </c>
      <c r="L62" s="317">
        <v>1.4461164581988931E-2</v>
      </c>
      <c r="M62" s="317">
        <v>1.496574355031373E-2</v>
      </c>
      <c r="N62" s="318">
        <v>6.4050636387351879E-3</v>
      </c>
      <c r="O62" s="314">
        <v>9.9680090069062081E-3</v>
      </c>
      <c r="P62" s="319">
        <v>1</v>
      </c>
    </row>
    <row r="63" spans="2:16" ht="12.75" customHeight="1" x14ac:dyDescent="0.35">
      <c r="B63" s="1066">
        <v>2015</v>
      </c>
      <c r="C63" s="1067"/>
      <c r="D63" s="314">
        <v>6.5622442846487522E-2</v>
      </c>
      <c r="E63" s="315">
        <v>0.66036656456156373</v>
      </c>
      <c r="F63" s="315">
        <v>0.12108144511307602</v>
      </c>
      <c r="G63" s="315">
        <v>5.9126820331226078E-3</v>
      </c>
      <c r="H63" s="315">
        <v>2.3994699224435711E-2</v>
      </c>
      <c r="I63" s="316">
        <v>1.7307177047352152E-3</v>
      </c>
      <c r="J63" s="314">
        <v>5.6096253973771319E-2</v>
      </c>
      <c r="K63" s="316">
        <v>1.6304229758206432E-2</v>
      </c>
      <c r="L63" s="317">
        <v>1.5109382807238605E-2</v>
      </c>
      <c r="M63" s="317">
        <v>1.7263728067316957E-2</v>
      </c>
      <c r="N63" s="318">
        <v>6.5390714952966496E-3</v>
      </c>
      <c r="O63" s="314">
        <v>9.9787824147494833E-3</v>
      </c>
      <c r="P63" s="319">
        <v>1</v>
      </c>
    </row>
    <row r="64" spans="2:16" ht="12.75" customHeight="1" x14ac:dyDescent="0.35">
      <c r="B64" s="1066">
        <v>2016</v>
      </c>
      <c r="C64" s="1067"/>
      <c r="D64" s="314">
        <v>4.803092301335788E-2</v>
      </c>
      <c r="E64" s="315">
        <v>0.4637927671524778</v>
      </c>
      <c r="F64" s="315">
        <v>0.2933281878870882</v>
      </c>
      <c r="G64" s="315">
        <v>7.0218562616794974E-3</v>
      </c>
      <c r="H64" s="315">
        <v>3.0308496068557473E-2</v>
      </c>
      <c r="I64" s="316">
        <v>4.3918061564984668E-3</v>
      </c>
      <c r="J64" s="314">
        <v>9.708534239938589E-2</v>
      </c>
      <c r="K64" s="316">
        <v>8.6116313651302314E-3</v>
      </c>
      <c r="L64" s="317">
        <v>7.6468601941706831E-3</v>
      </c>
      <c r="M64" s="317">
        <v>1.7284085260603564E-2</v>
      </c>
      <c r="N64" s="318">
        <v>5.8767148283231643E-3</v>
      </c>
      <c r="O64" s="314">
        <v>1.6621329412727006E-2</v>
      </c>
      <c r="P64" s="319">
        <v>1</v>
      </c>
    </row>
    <row r="65" spans="2:19" ht="12.75" customHeight="1" x14ac:dyDescent="0.35">
      <c r="B65" s="1066">
        <v>2017</v>
      </c>
      <c r="C65" s="1067"/>
      <c r="D65" s="314">
        <v>3.3457474625192496E-2</v>
      </c>
      <c r="E65" s="315">
        <v>0.47251604254126567</v>
      </c>
      <c r="F65" s="315">
        <v>0.31253557384769626</v>
      </c>
      <c r="G65" s="315">
        <v>7.1942238183704084E-3</v>
      </c>
      <c r="H65" s="315">
        <v>2.0949926468676234E-2</v>
      </c>
      <c r="I65" s="316">
        <v>5.8911736408262094E-3</v>
      </c>
      <c r="J65" s="314">
        <v>9.2314315349699957E-2</v>
      </c>
      <c r="K65" s="316">
        <v>8.3123622190568909E-3</v>
      </c>
      <c r="L65" s="317">
        <v>6.4892476691003759E-3</v>
      </c>
      <c r="M65" s="317">
        <v>2.1244629613043214E-2</v>
      </c>
      <c r="N65" s="318">
        <v>5.5704672778386123E-3</v>
      </c>
      <c r="O65" s="314">
        <v>1.3524562929233685E-2</v>
      </c>
      <c r="P65" s="319">
        <v>1</v>
      </c>
    </row>
    <row r="66" spans="2:19" ht="12.75" customHeight="1" x14ac:dyDescent="0.35">
      <c r="B66" s="625"/>
      <c r="C66" s="626">
        <v>2018</v>
      </c>
      <c r="D66" s="314">
        <v>2.5943572796012882E-2</v>
      </c>
      <c r="E66" s="315">
        <v>0.41690997957241105</v>
      </c>
      <c r="F66" s="315">
        <v>0.36547202703714404</v>
      </c>
      <c r="G66" s="315">
        <v>7.8608784932781492E-3</v>
      </c>
      <c r="H66" s="315">
        <v>1.9227067090191553E-2</v>
      </c>
      <c r="I66" s="316">
        <v>8.9597972214200943E-3</v>
      </c>
      <c r="J66" s="314">
        <v>0.10482508208468361</v>
      </c>
      <c r="K66" s="316">
        <v>6.1122340937530099E-3</v>
      </c>
      <c r="L66" s="317">
        <v>4.0962128747286134E-3</v>
      </c>
      <c r="M66" s="317">
        <v>2.1898161516989128E-2</v>
      </c>
      <c r="N66" s="318">
        <v>5.4518133495898456E-3</v>
      </c>
      <c r="O66" s="314">
        <v>1.3243173869798189E-2</v>
      </c>
      <c r="P66" s="319">
        <v>1</v>
      </c>
    </row>
    <row r="67" spans="2:19" ht="12.75" customHeight="1" thickBot="1" x14ac:dyDescent="0.4">
      <c r="B67" s="1066">
        <v>2019</v>
      </c>
      <c r="C67" s="1067"/>
      <c r="D67" s="320">
        <v>2.3734395645571619E-2</v>
      </c>
      <c r="E67" s="321">
        <v>0.33492417220502108</v>
      </c>
      <c r="F67" s="321">
        <v>0.41306673634803875</v>
      </c>
      <c r="G67" s="321">
        <v>8.2779497899698271E-3</v>
      </c>
      <c r="H67" s="321">
        <v>1.7475397874060782E-2</v>
      </c>
      <c r="I67" s="322">
        <v>2.3231506498116634E-2</v>
      </c>
      <c r="J67" s="320">
        <v>0.12362691541601753</v>
      </c>
      <c r="K67" s="322">
        <v>5.4824777644112265E-3</v>
      </c>
      <c r="L67" s="323">
        <v>2.822588597235096E-3</v>
      </c>
      <c r="M67" s="323">
        <v>2.5541345376378019E-2</v>
      </c>
      <c r="N67" s="324">
        <v>5.0831246179028535E-3</v>
      </c>
      <c r="O67" s="320">
        <v>1.673338986727671E-2</v>
      </c>
      <c r="P67" s="325">
        <v>1</v>
      </c>
    </row>
    <row r="68" spans="2:19" ht="16.5" customHeight="1" thickBot="1" x14ac:dyDescent="0.4">
      <c r="B68" s="1068" t="s">
        <v>128</v>
      </c>
      <c r="C68" s="1069"/>
      <c r="D68" s="326">
        <v>0.24479766321680693</v>
      </c>
      <c r="E68" s="327">
        <v>0.40905367211290511</v>
      </c>
      <c r="F68" s="327">
        <v>0.18980892934945337</v>
      </c>
      <c r="G68" s="327">
        <v>4.8214453278158419E-3</v>
      </c>
      <c r="H68" s="327">
        <v>2.632112780470635E-2</v>
      </c>
      <c r="I68" s="328">
        <v>3.7185830253819913E-3</v>
      </c>
      <c r="J68" s="326">
        <v>7.2588002181973629E-2</v>
      </c>
      <c r="K68" s="328">
        <v>8.6153695201955215E-3</v>
      </c>
      <c r="L68" s="329">
        <v>9.2648220605166757E-3</v>
      </c>
      <c r="M68" s="329">
        <v>1.3464848770615155E-2</v>
      </c>
      <c r="N68" s="330">
        <v>4.6353312305295654E-3</v>
      </c>
      <c r="O68" s="326">
        <v>1.2910205399099877E-2</v>
      </c>
      <c r="P68" s="331">
        <v>1</v>
      </c>
    </row>
    <row r="69" spans="2:19" ht="15" customHeight="1" x14ac:dyDescent="0.35">
      <c r="B69" s="1066">
        <v>2020</v>
      </c>
      <c r="C69" s="1067"/>
      <c r="D69" s="314">
        <v>1.5428168770320556E-2</v>
      </c>
      <c r="E69" s="315">
        <v>7.7818298698248259E-2</v>
      </c>
      <c r="F69" s="315">
        <v>0.14540307327143934</v>
      </c>
      <c r="G69" s="315">
        <v>9.4522258347653019E-3</v>
      </c>
      <c r="H69" s="315">
        <v>1.481005303433015E-2</v>
      </c>
      <c r="I69" s="316">
        <v>0.5247852047817434</v>
      </c>
      <c r="J69" s="314">
        <v>0.16441136838461634</v>
      </c>
      <c r="K69" s="316">
        <v>3.0312395692969553E-3</v>
      </c>
      <c r="L69" s="317">
        <v>1.0458518252957683E-3</v>
      </c>
      <c r="M69" s="317">
        <v>2.4272168720871297E-2</v>
      </c>
      <c r="N69" s="318">
        <v>3.7606161377656353E-3</v>
      </c>
      <c r="O69" s="314">
        <v>1.5781730971307067E-2</v>
      </c>
      <c r="P69" s="319">
        <v>1</v>
      </c>
    </row>
    <row r="70" spans="2:19" ht="12.75" customHeight="1" thickBot="1" x14ac:dyDescent="0.4">
      <c r="B70" s="1066">
        <v>2021</v>
      </c>
      <c r="C70" s="1067"/>
      <c r="D70" s="314">
        <v>9.700808979950501E-3</v>
      </c>
      <c r="E70" s="315">
        <v>1.1177774523213181E-2</v>
      </c>
      <c r="F70" s="315">
        <v>2.671942371038567E-2</v>
      </c>
      <c r="G70" s="315">
        <v>1.9001968459959339E-2</v>
      </c>
      <c r="H70" s="315">
        <v>1.482674821833274E-2</v>
      </c>
      <c r="I70" s="316">
        <v>0.62042730226658349</v>
      </c>
      <c r="J70" s="314">
        <v>0.2550458852236423</v>
      </c>
      <c r="K70" s="316">
        <v>1.2212891551012402E-3</v>
      </c>
      <c r="L70" s="317" t="s">
        <v>203</v>
      </c>
      <c r="M70" s="317">
        <v>2.141972381985488E-2</v>
      </c>
      <c r="N70" s="318">
        <v>1.6780314407488586E-3</v>
      </c>
      <c r="O70" s="314">
        <v>1.8723951416521657E-2</v>
      </c>
      <c r="P70" s="319">
        <v>1</v>
      </c>
    </row>
    <row r="71" spans="2:19" ht="16.5" customHeight="1" thickBot="1" x14ac:dyDescent="0.4">
      <c r="B71" s="1068" t="s">
        <v>129</v>
      </c>
      <c r="C71" s="1069"/>
      <c r="D71" s="326">
        <v>0.2132564550596221</v>
      </c>
      <c r="E71" s="327">
        <v>0.3595485958644955</v>
      </c>
      <c r="F71" s="327">
        <v>0.17573388165631498</v>
      </c>
      <c r="G71" s="327">
        <v>6.0976368881123016E-3</v>
      </c>
      <c r="H71" s="327">
        <v>2.475882167087096E-2</v>
      </c>
      <c r="I71" s="328">
        <v>8.0972189836307301E-2</v>
      </c>
      <c r="J71" s="326">
        <v>9.1202269470327973E-2</v>
      </c>
      <c r="K71" s="328">
        <v>7.7342612024141584E-3</v>
      </c>
      <c r="L71" s="329">
        <v>8.0815055059420219E-3</v>
      </c>
      <c r="M71" s="329">
        <v>1.4739376662827468E-2</v>
      </c>
      <c r="N71" s="330">
        <v>4.3753791675625381E-3</v>
      </c>
      <c r="O71" s="326">
        <v>1.3499627015203046E-2</v>
      </c>
      <c r="P71" s="331">
        <v>1</v>
      </c>
    </row>
    <row r="72" spans="2:19" ht="13.5" thickBot="1" x14ac:dyDescent="0.4">
      <c r="B72" s="1070" t="s">
        <v>130</v>
      </c>
      <c r="C72" s="1071"/>
      <c r="D72" s="314" t="s">
        <v>23</v>
      </c>
      <c r="E72" s="315" t="s">
        <v>23</v>
      </c>
      <c r="F72" s="315" t="s">
        <v>23</v>
      </c>
      <c r="G72" s="315" t="s">
        <v>23</v>
      </c>
      <c r="H72" s="315" t="s">
        <v>23</v>
      </c>
      <c r="I72" s="316" t="s">
        <v>23</v>
      </c>
      <c r="J72" s="319">
        <v>1</v>
      </c>
      <c r="K72" s="316" t="s">
        <v>23</v>
      </c>
      <c r="L72" s="317" t="s">
        <v>23</v>
      </c>
      <c r="M72" s="317" t="s">
        <v>23</v>
      </c>
      <c r="N72" s="318" t="s">
        <v>23</v>
      </c>
      <c r="O72" s="314" t="s">
        <v>23</v>
      </c>
      <c r="P72" s="319">
        <v>1</v>
      </c>
    </row>
    <row r="73" spans="2:19" ht="16.5" customHeight="1" thickBot="1" x14ac:dyDescent="0.4">
      <c r="B73" s="1072" t="s">
        <v>131</v>
      </c>
      <c r="C73" s="1073"/>
      <c r="D73" s="326">
        <v>0.17744516887671005</v>
      </c>
      <c r="E73" s="327">
        <v>0.2991710675051884</v>
      </c>
      <c r="F73" s="327">
        <v>0.14622360809264337</v>
      </c>
      <c r="G73" s="327">
        <v>5.0736856103954292E-3</v>
      </c>
      <c r="H73" s="327">
        <v>2.0601173790250622E-2</v>
      </c>
      <c r="I73" s="328">
        <v>6.7374860450547885E-2</v>
      </c>
      <c r="J73" s="326">
        <v>0.24381296348791398</v>
      </c>
      <c r="K73" s="328">
        <v>6.4354782827805625E-3</v>
      </c>
      <c r="L73" s="329">
        <v>6.7244112675464889E-3</v>
      </c>
      <c r="M73" s="329">
        <v>1.2264253292317171E-2</v>
      </c>
      <c r="N73" s="330">
        <v>3.6406396001973829E-3</v>
      </c>
      <c r="O73" s="326">
        <v>1.1232689743508986E-2</v>
      </c>
      <c r="P73" s="331">
        <v>1</v>
      </c>
    </row>
    <row r="74" spans="2:19" s="305" customFormat="1" ht="12.75" customHeight="1" x14ac:dyDescent="0.3">
      <c r="B74" s="1065" t="s">
        <v>53</v>
      </c>
      <c r="C74" s="1065"/>
      <c r="D74" s="1065"/>
      <c r="E74" s="1065"/>
      <c r="F74" s="1065"/>
      <c r="G74" s="306"/>
      <c r="H74" s="306"/>
      <c r="I74" s="306"/>
      <c r="J74" s="306"/>
      <c r="K74" s="306"/>
      <c r="L74" s="306"/>
      <c r="M74" s="306"/>
      <c r="N74" s="307"/>
      <c r="O74" s="307"/>
      <c r="P74" s="309" t="s">
        <v>75</v>
      </c>
    </row>
    <row r="75" spans="2:19" s="305" customFormat="1" ht="12.75" customHeight="1" x14ac:dyDescent="0.3">
      <c r="B75" s="206"/>
      <c r="C75" s="206"/>
      <c r="D75" s="206"/>
      <c r="E75" s="206"/>
      <c r="F75" s="206"/>
      <c r="G75" s="306"/>
      <c r="H75" s="306"/>
      <c r="I75" s="306"/>
      <c r="J75" s="306"/>
      <c r="K75" s="306"/>
      <c r="L75" s="306"/>
      <c r="M75" s="306"/>
      <c r="N75" s="307"/>
      <c r="O75" s="307"/>
      <c r="P75" s="307"/>
      <c r="Q75" s="308"/>
      <c r="S75" s="309"/>
    </row>
    <row r="76" spans="2:19" ht="12.75" customHeight="1" x14ac:dyDescent="0.35">
      <c r="B76" s="1062" t="s">
        <v>80</v>
      </c>
      <c r="C76" s="1063"/>
      <c r="D76" s="1063"/>
      <c r="E76" s="1063"/>
      <c r="F76" s="1063"/>
      <c r="G76" s="1063"/>
      <c r="H76" s="1063"/>
      <c r="I76" s="1063"/>
      <c r="J76" s="1063"/>
      <c r="K76" s="1063"/>
      <c r="L76" s="1063"/>
      <c r="M76" s="1063"/>
      <c r="N76" s="1063"/>
      <c r="O76" s="1063"/>
      <c r="P76" s="1063"/>
      <c r="Q76" s="1063"/>
      <c r="R76" s="1063"/>
      <c r="S76" s="1064"/>
    </row>
    <row r="77" spans="2:19" ht="21" customHeight="1" x14ac:dyDescent="0.35">
      <c r="B77" s="363" t="s">
        <v>225</v>
      </c>
      <c r="C77" s="1059" t="str">
        <f>VLOOKUP(B77,Footnotes!$B$3:$C$25,2,FALSE)</f>
        <v>All figures are rounded to the nearest 1 decimal point. All totals are calculated from the raw numbers and then rounded - Totals may therefore differ from adding up rounded components.</v>
      </c>
      <c r="D77" s="1060"/>
      <c r="E77" s="1060"/>
      <c r="F77" s="1060"/>
      <c r="G77" s="1060"/>
      <c r="H77" s="1060"/>
      <c r="I77" s="1060"/>
      <c r="J77" s="1060"/>
      <c r="K77" s="1060"/>
      <c r="L77" s="1060"/>
      <c r="M77" s="1060"/>
      <c r="N77" s="1060"/>
      <c r="O77" s="1060"/>
      <c r="P77" s="1060"/>
      <c r="Q77" s="1060"/>
      <c r="R77" s="1060"/>
      <c r="S77" s="1061"/>
    </row>
    <row r="78" spans="2:19" ht="21" customHeight="1" x14ac:dyDescent="0.35">
      <c r="B78" s="363" t="s">
        <v>227</v>
      </c>
      <c r="C78" s="1059" t="str">
        <f>VLOOKUP(B78,Footnotes!$B$3:$C$25,2,FALSE)</f>
        <v xml:space="preserve">Rounded numbers of less than 0.1 are classed as negligible which is signified with a dash "-". </v>
      </c>
      <c r="D78" s="1060"/>
      <c r="E78" s="1060"/>
      <c r="F78" s="1060"/>
      <c r="G78" s="1060"/>
      <c r="H78" s="1060"/>
      <c r="I78" s="1060"/>
      <c r="J78" s="1060"/>
      <c r="K78" s="1060"/>
      <c r="L78" s="1060"/>
      <c r="M78" s="1060"/>
      <c r="N78" s="1060"/>
      <c r="O78" s="1060"/>
      <c r="P78" s="1060"/>
      <c r="Q78" s="1060"/>
      <c r="R78" s="1060"/>
      <c r="S78" s="1061"/>
    </row>
    <row r="79" spans="2:19" ht="25.5" customHeight="1" x14ac:dyDescent="0.35">
      <c r="B79" s="363" t="s">
        <v>233</v>
      </c>
      <c r="C79" s="1059" t="str">
        <f>VLOOKUP(B79,Footnotes!$B$3:$C$25,2,FALSE)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v>
      </c>
      <c r="D79" s="1060"/>
      <c r="E79" s="1060"/>
      <c r="F79" s="1060"/>
      <c r="G79" s="1060"/>
      <c r="H79" s="1060"/>
      <c r="I79" s="1060"/>
      <c r="J79" s="1060"/>
      <c r="K79" s="1060"/>
      <c r="L79" s="1060"/>
      <c r="M79" s="1060"/>
      <c r="N79" s="1060"/>
      <c r="O79" s="1060"/>
      <c r="P79" s="1060"/>
      <c r="Q79" s="1060"/>
      <c r="R79" s="1060"/>
      <c r="S79" s="1061"/>
    </row>
    <row r="80" spans="2:19" ht="21" customHeight="1" x14ac:dyDescent="0.35">
      <c r="B80" s="363" t="s">
        <v>235</v>
      </c>
      <c r="C80" s="1059" t="str">
        <f>VLOOKUP(B80,Footnotes!$B$3:$C$25,2,FALSE)</f>
        <v xml:space="preserve">Borrowers who have at least one loan account cancelled or written off during the financial year.  Note that trivial balance write-offs are included in accounts repaid in full. </v>
      </c>
      <c r="D80" s="1060"/>
      <c r="E80" s="1060"/>
      <c r="F80" s="1060"/>
      <c r="G80" s="1060"/>
      <c r="H80" s="1060"/>
      <c r="I80" s="1060"/>
      <c r="J80" s="1060"/>
      <c r="K80" s="1060"/>
      <c r="L80" s="1060"/>
      <c r="M80" s="1060"/>
      <c r="N80" s="1060"/>
      <c r="O80" s="1060"/>
      <c r="P80" s="1060"/>
      <c r="Q80" s="1060"/>
      <c r="R80" s="1060"/>
      <c r="S80" s="1061"/>
    </row>
    <row r="81" spans="2:19" ht="21" customHeight="1" x14ac:dyDescent="0.35">
      <c r="B81" s="363" t="s">
        <v>239</v>
      </c>
      <c r="C81" s="1059" t="str">
        <f>VLOOKUP(B81,Footnotes!$B$3:$C$25,2,FALSE)</f>
        <v>The repayment status is based on the information received from HMRC, on a weekly basis, or information collected by SLC directly from the borrower.</v>
      </c>
      <c r="D81" s="1060"/>
      <c r="E81" s="1060"/>
      <c r="F81" s="1060"/>
      <c r="G81" s="1060"/>
      <c r="H81" s="1060"/>
      <c r="I81" s="1060"/>
      <c r="J81" s="1060"/>
      <c r="K81" s="1060"/>
      <c r="L81" s="1060"/>
      <c r="M81" s="1060"/>
      <c r="N81" s="1060"/>
      <c r="O81" s="1060"/>
      <c r="P81" s="1060"/>
      <c r="Q81" s="1060"/>
      <c r="R81" s="1060"/>
      <c r="S81" s="1061"/>
    </row>
    <row r="82" spans="2:19" ht="21" customHeight="1" x14ac:dyDescent="0.35">
      <c r="B82" s="363" t="s">
        <v>241</v>
      </c>
      <c r="C82" s="1059" t="str">
        <f>VLOOKUP(B82,Footnotes!$B$3:$C$25,2,FALSE)</f>
        <v>Borrowers with income contingent loans are shown in the table by their known status at the end of the financial year. Until their loan balance is fully repaid or cancelled, borrowers can move into and out of any of the statuses.</v>
      </c>
      <c r="D82" s="1060"/>
      <c r="E82" s="1060"/>
      <c r="F82" s="1060"/>
      <c r="G82" s="1060"/>
      <c r="H82" s="1060"/>
      <c r="I82" s="1060"/>
      <c r="J82" s="1060"/>
      <c r="K82" s="1060"/>
      <c r="L82" s="1060"/>
      <c r="M82" s="1060"/>
      <c r="N82" s="1060"/>
      <c r="O82" s="1060"/>
      <c r="P82" s="1060"/>
      <c r="Q82" s="1060"/>
      <c r="R82" s="1060"/>
      <c r="S82" s="1061"/>
    </row>
    <row r="83" spans="2:19" ht="25.5" customHeight="1" x14ac:dyDescent="0.35">
      <c r="B83" s="363" t="s">
        <v>243</v>
      </c>
      <c r="C83" s="1059" t="str">
        <f>VLOOKUP(B83,Footnotes!$B$3:$C$25,2,FALSE)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83" s="1060"/>
      <c r="E83" s="1060"/>
      <c r="F83" s="1060"/>
      <c r="G83" s="1060"/>
      <c r="H83" s="1060"/>
      <c r="I83" s="1060"/>
      <c r="J83" s="1060"/>
      <c r="K83" s="1060"/>
      <c r="L83" s="1060"/>
      <c r="M83" s="1060"/>
      <c r="N83" s="1060"/>
      <c r="O83" s="1060"/>
      <c r="P83" s="1060"/>
      <c r="Q83" s="1060"/>
      <c r="R83" s="1060"/>
      <c r="S83" s="1061"/>
    </row>
  </sheetData>
  <mergeCells count="99">
    <mergeCell ref="B11:C11"/>
    <mergeCell ref="Q8:Q10"/>
    <mergeCell ref="R8:S8"/>
    <mergeCell ref="D9:D10"/>
    <mergeCell ref="E9:E10"/>
    <mergeCell ref="F9:F10"/>
    <mergeCell ref="G9:G10"/>
    <mergeCell ref="H9:H10"/>
    <mergeCell ref="I9:I10"/>
    <mergeCell ref="J9:J10"/>
    <mergeCell ref="K9:L9"/>
    <mergeCell ref="B7:C10"/>
    <mergeCell ref="D7:S7"/>
    <mergeCell ref="E8:I8"/>
    <mergeCell ref="K8:N8"/>
    <mergeCell ref="P8:P10"/>
    <mergeCell ref="M9:M10"/>
    <mergeCell ref="N9:N10"/>
    <mergeCell ref="O9:O10"/>
    <mergeCell ref="R9:R10"/>
    <mergeCell ref="S9:S10"/>
    <mergeCell ref="B23:C23"/>
    <mergeCell ref="B12:C12"/>
    <mergeCell ref="B13:C13"/>
    <mergeCell ref="B14:C14"/>
    <mergeCell ref="B15:C15"/>
    <mergeCell ref="B16:C16"/>
    <mergeCell ref="B17:C17"/>
    <mergeCell ref="B18:C18"/>
    <mergeCell ref="B19:C19"/>
    <mergeCell ref="B20:C20"/>
    <mergeCell ref="B21:C21"/>
    <mergeCell ref="B22:C22"/>
    <mergeCell ref="B36:C36"/>
    <mergeCell ref="B24:C24"/>
    <mergeCell ref="B25:C25"/>
    <mergeCell ref="B26:C26"/>
    <mergeCell ref="B27:C27"/>
    <mergeCell ref="B28:C28"/>
    <mergeCell ref="B29:C29"/>
    <mergeCell ref="B31:C31"/>
    <mergeCell ref="B32:C32"/>
    <mergeCell ref="B33:C33"/>
    <mergeCell ref="B34:C34"/>
    <mergeCell ref="B35:C35"/>
    <mergeCell ref="B37:C37"/>
    <mergeCell ref="B38:C38"/>
    <mergeCell ref="B39:F39"/>
    <mergeCell ref="B43:C46"/>
    <mergeCell ref="D43:P43"/>
    <mergeCell ref="E44:I44"/>
    <mergeCell ref="K44:N44"/>
    <mergeCell ref="P44:P46"/>
    <mergeCell ref="D45:D46"/>
    <mergeCell ref="E45:E46"/>
    <mergeCell ref="M45:M46"/>
    <mergeCell ref="N45:N46"/>
    <mergeCell ref="O45:O46"/>
    <mergeCell ref="J45:J46"/>
    <mergeCell ref="K45:L45"/>
    <mergeCell ref="B49:C49"/>
    <mergeCell ref="F45:F46"/>
    <mergeCell ref="G45:G46"/>
    <mergeCell ref="H45:H46"/>
    <mergeCell ref="I45:I46"/>
    <mergeCell ref="B47:C47"/>
    <mergeCell ref="B48:C48"/>
    <mergeCell ref="B61:C61"/>
    <mergeCell ref="B50:C50"/>
    <mergeCell ref="B51:C51"/>
    <mergeCell ref="B52:C52"/>
    <mergeCell ref="B53:C53"/>
    <mergeCell ref="B54:C54"/>
    <mergeCell ref="B55:C55"/>
    <mergeCell ref="B56:C56"/>
    <mergeCell ref="B57:C57"/>
    <mergeCell ref="B58:C58"/>
    <mergeCell ref="B59:C59"/>
    <mergeCell ref="B60:C60"/>
    <mergeCell ref="B74:F74"/>
    <mergeCell ref="B62:C62"/>
    <mergeCell ref="B63:C63"/>
    <mergeCell ref="B64:C64"/>
    <mergeCell ref="B65:C65"/>
    <mergeCell ref="B67:C67"/>
    <mergeCell ref="B68:C68"/>
    <mergeCell ref="B69:C69"/>
    <mergeCell ref="B70:C70"/>
    <mergeCell ref="B71:C71"/>
    <mergeCell ref="B72:C72"/>
    <mergeCell ref="B73:C73"/>
    <mergeCell ref="C79:S79"/>
    <mergeCell ref="C82:S82"/>
    <mergeCell ref="C83:S83"/>
    <mergeCell ref="B76:S76"/>
    <mergeCell ref="C80:S80"/>
    <mergeCell ref="C81:S81"/>
    <mergeCell ref="C78:S78"/>
    <mergeCell ref="C77:S77"/>
  </mergeCells>
  <hyperlinks>
    <hyperlink ref="O9:O10" location="Footnotes!B13" display="Not currently repaying - further information being sought [12][13]" xr:uid="{10A21E0E-C2F4-443F-9954-5D6938D9CD91}"/>
    <hyperlink ref="O45:O46" location="Footnotes!B13" display="Not currently repaying - further information being sought [12][13]" xr:uid="{1CD747FC-3036-437C-9EF8-A1259874D5F9}"/>
  </hyperlinks>
  <pageMargins left="0.74803149606299213" right="0.74803149606299213" top="0.98425196850393704" bottom="0.98425196850393704" header="0.51181102362204722" footer="0.51181102362204722"/>
  <pageSetup paperSize="9" scale="55" fitToHeight="2" orientation="landscape" r:id="rId1"/>
  <headerFooter alignWithMargins="0">
    <oddHeader>&amp;C&amp;"Calibri"&amp;11&amp;K000000OFFICIAL SENSITIVE - COMMERCIAL&amp;1#</oddHeader>
    <oddFooter>&amp;C&amp;1#&amp;"Calibri"&amp;9&amp;K000000OFFICIAL SENSITIVE - COMMERCIAL</oddFooter>
  </headerFooter>
  <rowBreaks count="1" manualBreakCount="1">
    <brk id="40"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7DC0F-083B-4B67-B46D-4BC9586AF950}">
  <sheetPr>
    <tabColor rgb="FF3D6497"/>
    <pageSetUpPr fitToPage="1"/>
  </sheetPr>
  <dimension ref="B1:CC51"/>
  <sheetViews>
    <sheetView showGridLines="0" zoomScaleNormal="100" zoomScaleSheetLayoutView="70" workbookViewId="0"/>
  </sheetViews>
  <sheetFormatPr defaultColWidth="9.1796875" defaultRowHeight="12.75" customHeight="1" x14ac:dyDescent="0.35"/>
  <cols>
    <col min="1" max="1" width="1.7265625" style="123" customWidth="1"/>
    <col min="2" max="2" width="4" style="123" customWidth="1"/>
    <col min="3" max="3" width="39.26953125" style="123" customWidth="1"/>
    <col min="4" max="4" width="11.453125" style="123" customWidth="1"/>
    <col min="5" max="7" width="11.7265625" style="123" customWidth="1"/>
    <col min="8" max="8" width="12" style="123" customWidth="1"/>
    <col min="9" max="9" width="13.26953125" style="123" customWidth="1"/>
    <col min="10" max="17" width="11.7265625" style="123" customWidth="1"/>
    <col min="18" max="18" width="11.453125" style="123" customWidth="1"/>
    <col min="19" max="19" width="10.7265625" style="123" customWidth="1"/>
    <col min="20" max="20" width="2.81640625" style="123" customWidth="1"/>
    <col min="21" max="33" width="7.1796875" style="123" customWidth="1"/>
    <col min="34" max="34" width="9.1796875" style="123" customWidth="1"/>
    <col min="35" max="35" width="10.7265625" style="123" customWidth="1"/>
    <col min="36" max="49" width="7.1796875" style="123" customWidth="1"/>
    <col min="50" max="16384" width="9.1796875" style="123"/>
  </cols>
  <sheetData>
    <row r="1" spans="2:81" s="274" customFormat="1" ht="12.75" customHeight="1" x14ac:dyDescent="0.35">
      <c r="B1" s="160" t="s">
        <v>272</v>
      </c>
      <c r="C1" s="357"/>
      <c r="D1" s="357"/>
      <c r="E1" s="357"/>
      <c r="F1" s="357"/>
      <c r="G1" s="357"/>
      <c r="H1" s="357"/>
      <c r="I1" s="357"/>
      <c r="J1" s="357"/>
      <c r="K1" s="357"/>
      <c r="L1" s="357"/>
      <c r="M1" s="357"/>
      <c r="N1" s="357"/>
      <c r="O1" s="357"/>
      <c r="P1" s="357"/>
      <c r="Q1" s="357"/>
      <c r="R1" s="357"/>
      <c r="S1" s="357"/>
    </row>
    <row r="2" spans="2:81" s="33" customFormat="1" ht="14.5" x14ac:dyDescent="0.35">
      <c r="B2" s="358" t="s">
        <v>0</v>
      </c>
      <c r="C2" s="358"/>
      <c r="D2" s="358"/>
      <c r="E2" s="358"/>
      <c r="F2" s="358"/>
      <c r="G2" s="358"/>
      <c r="H2" s="358"/>
      <c r="I2" s="358"/>
      <c r="J2" s="358"/>
      <c r="K2" s="358"/>
      <c r="L2" s="358"/>
      <c r="M2" s="358"/>
      <c r="N2" s="358"/>
      <c r="O2" s="358"/>
      <c r="P2" s="358"/>
      <c r="Q2" s="358"/>
      <c r="R2" s="358"/>
      <c r="S2" s="358"/>
    </row>
    <row r="3" spans="2:81" s="33" customFormat="1" ht="14.5" x14ac:dyDescent="0.35">
      <c r="B3" s="359" t="s">
        <v>184</v>
      </c>
      <c r="C3" s="359"/>
      <c r="D3" s="359"/>
      <c r="E3" s="359"/>
      <c r="F3" s="359"/>
      <c r="G3" s="359"/>
      <c r="H3" s="359"/>
      <c r="I3" s="359"/>
      <c r="J3" s="359"/>
      <c r="K3" s="359"/>
      <c r="L3" s="359"/>
      <c r="M3" s="359"/>
      <c r="N3" s="359"/>
      <c r="O3" s="359"/>
      <c r="P3" s="359"/>
      <c r="Q3" s="359"/>
      <c r="R3" s="359"/>
      <c r="S3" s="359"/>
    </row>
    <row r="4" spans="2:81" ht="12.75" customHeight="1" x14ac:dyDescent="0.35">
      <c r="C4" s="31"/>
      <c r="D4" s="31"/>
      <c r="E4" s="31"/>
      <c r="F4" s="31"/>
      <c r="G4" s="31"/>
      <c r="H4" s="31"/>
      <c r="I4" s="31"/>
      <c r="J4" s="275"/>
      <c r="K4" s="276"/>
      <c r="L4" s="275"/>
      <c r="M4" s="275"/>
      <c r="N4" s="277"/>
      <c r="O4" s="277"/>
      <c r="P4" s="277"/>
      <c r="Q4" s="277"/>
    </row>
    <row r="5" spans="2:81" ht="12.75" customHeight="1" x14ac:dyDescent="0.35">
      <c r="B5" s="278" t="s">
        <v>132</v>
      </c>
      <c r="C5" s="278"/>
      <c r="D5" s="278"/>
      <c r="E5" s="278"/>
      <c r="F5" s="278"/>
      <c r="G5" s="278"/>
      <c r="H5" s="278"/>
      <c r="I5" s="278"/>
      <c r="J5" s="278"/>
      <c r="K5" s="278"/>
      <c r="L5" s="278"/>
      <c r="M5" s="278"/>
      <c r="N5" s="278"/>
      <c r="O5" s="278"/>
      <c r="P5" s="278"/>
      <c r="Q5" s="278"/>
      <c r="R5" s="278"/>
      <c r="S5" s="278"/>
    </row>
    <row r="6" spans="2:81" ht="6.75" customHeight="1" thickBot="1" x14ac:dyDescent="0.4">
      <c r="C6" s="280"/>
      <c r="D6" s="281"/>
      <c r="E6" s="282"/>
      <c r="F6" s="281"/>
      <c r="G6" s="281"/>
      <c r="H6" s="281"/>
      <c r="I6" s="281"/>
      <c r="J6" s="281"/>
      <c r="K6" s="281"/>
      <c r="L6" s="281"/>
      <c r="M6" s="282"/>
      <c r="N6" s="283"/>
      <c r="O6" s="283"/>
      <c r="P6" s="283"/>
    </row>
    <row r="7" spans="2:81" ht="12.75" customHeight="1" x14ac:dyDescent="0.3">
      <c r="B7" s="1080" t="s">
        <v>107</v>
      </c>
      <c r="C7" s="1081"/>
      <c r="D7" s="1112" t="s">
        <v>270</v>
      </c>
      <c r="E7" s="1112"/>
      <c r="F7" s="1112"/>
      <c r="G7" s="1112"/>
      <c r="H7" s="1112"/>
      <c r="I7" s="1112"/>
      <c r="J7" s="1112"/>
      <c r="K7" s="1112"/>
      <c r="L7" s="1112"/>
      <c r="M7" s="1112"/>
      <c r="N7" s="1112"/>
      <c r="O7" s="1112"/>
      <c r="P7" s="1112"/>
      <c r="Q7" s="1112"/>
      <c r="R7" s="1112"/>
      <c r="S7" s="1113"/>
    </row>
    <row r="8" spans="2:81" ht="42" customHeight="1" x14ac:dyDescent="0.35">
      <c r="B8" s="1082"/>
      <c r="C8" s="1083"/>
      <c r="D8" s="284" t="s">
        <v>108</v>
      </c>
      <c r="E8" s="1088" t="s">
        <v>109</v>
      </c>
      <c r="F8" s="1089"/>
      <c r="G8" s="1089"/>
      <c r="H8" s="1089"/>
      <c r="I8" s="1090"/>
      <c r="J8" s="284" t="s">
        <v>110</v>
      </c>
      <c r="K8" s="1088" t="s">
        <v>111</v>
      </c>
      <c r="L8" s="1089"/>
      <c r="M8" s="1089"/>
      <c r="N8" s="1090"/>
      <c r="O8" s="284" t="s">
        <v>112</v>
      </c>
      <c r="P8" s="1104" t="s">
        <v>113</v>
      </c>
      <c r="Q8" s="1108" t="s">
        <v>114</v>
      </c>
      <c r="R8" s="1088" t="s">
        <v>115</v>
      </c>
      <c r="S8" s="1110"/>
    </row>
    <row r="9" spans="2:81" s="285" customFormat="1" ht="36.75" customHeight="1" x14ac:dyDescent="0.35">
      <c r="B9" s="1082"/>
      <c r="C9" s="1083"/>
      <c r="D9" s="1093" t="s">
        <v>303</v>
      </c>
      <c r="E9" s="1095" t="s">
        <v>116</v>
      </c>
      <c r="F9" s="1074" t="s">
        <v>117</v>
      </c>
      <c r="G9" s="1074" t="s">
        <v>118</v>
      </c>
      <c r="H9" s="1074" t="s">
        <v>119</v>
      </c>
      <c r="I9" s="1076" t="s">
        <v>120</v>
      </c>
      <c r="J9" s="1101" t="s">
        <v>121</v>
      </c>
      <c r="K9" s="1088" t="s">
        <v>122</v>
      </c>
      <c r="L9" s="1103"/>
      <c r="M9" s="1074" t="s">
        <v>123</v>
      </c>
      <c r="N9" s="1097" t="s">
        <v>124</v>
      </c>
      <c r="O9" s="1099" t="s">
        <v>125</v>
      </c>
      <c r="P9" s="1104"/>
      <c r="Q9" s="1108"/>
      <c r="R9" s="1104" t="s">
        <v>113</v>
      </c>
      <c r="S9" s="1106" t="s">
        <v>114</v>
      </c>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row>
    <row r="10" spans="2:81" ht="45.75" customHeight="1" x14ac:dyDescent="0.35">
      <c r="B10" s="1084"/>
      <c r="C10" s="1085"/>
      <c r="D10" s="1094"/>
      <c r="E10" s="1096"/>
      <c r="F10" s="1075"/>
      <c r="G10" s="1075"/>
      <c r="H10" s="1075"/>
      <c r="I10" s="1077"/>
      <c r="J10" s="1102"/>
      <c r="K10" s="286" t="s">
        <v>126</v>
      </c>
      <c r="L10" s="287" t="s">
        <v>127</v>
      </c>
      <c r="M10" s="1075"/>
      <c r="N10" s="1098"/>
      <c r="O10" s="1100"/>
      <c r="P10" s="1105"/>
      <c r="Q10" s="1109"/>
      <c r="R10" s="1105"/>
      <c r="S10" s="1107"/>
    </row>
    <row r="11" spans="2:81" ht="12.75" customHeight="1" x14ac:dyDescent="0.35">
      <c r="B11" s="1078" t="s">
        <v>74</v>
      </c>
      <c r="C11" s="1079"/>
      <c r="D11" s="332"/>
      <c r="E11" s="176"/>
      <c r="F11" s="176"/>
      <c r="G11" s="107"/>
      <c r="H11" s="288"/>
      <c r="I11" s="288"/>
      <c r="J11" s="332"/>
      <c r="K11" s="176"/>
      <c r="L11" s="176"/>
      <c r="M11" s="107"/>
      <c r="N11" s="288"/>
      <c r="O11" s="332"/>
      <c r="P11" s="333"/>
      <c r="Q11" s="108"/>
      <c r="R11" s="333"/>
      <c r="S11" s="334"/>
    </row>
    <row r="12" spans="2:81" ht="12.75" customHeight="1" x14ac:dyDescent="0.35">
      <c r="B12" s="1066">
        <v>2016</v>
      </c>
      <c r="C12" s="1067"/>
      <c r="D12" s="335">
        <v>24.157</v>
      </c>
      <c r="E12" s="336">
        <v>19.684999999999999</v>
      </c>
      <c r="F12" s="336">
        <v>46.73</v>
      </c>
      <c r="G12" s="336">
        <v>0.51300000000000001</v>
      </c>
      <c r="H12" s="336">
        <v>2.4609999999999999</v>
      </c>
      <c r="I12" s="337">
        <v>0.55100000000000005</v>
      </c>
      <c r="J12" s="335">
        <v>20.548999999999999</v>
      </c>
      <c r="K12" s="337" t="s">
        <v>203</v>
      </c>
      <c r="L12" s="338">
        <v>9.1999999999999998E-2</v>
      </c>
      <c r="M12" s="338">
        <v>0.379</v>
      </c>
      <c r="N12" s="339">
        <v>0.16600000000000001</v>
      </c>
      <c r="O12" s="335">
        <v>1.9470000000000001</v>
      </c>
      <c r="P12" s="291">
        <v>117.27800000000002</v>
      </c>
      <c r="Q12" s="171">
        <v>93.121000000000009</v>
      </c>
      <c r="R12" s="291">
        <v>117.28700000000001</v>
      </c>
      <c r="S12" s="292">
        <v>95.305000000000007</v>
      </c>
    </row>
    <row r="13" spans="2:81" ht="12.75" customHeight="1" x14ac:dyDescent="0.35">
      <c r="B13" s="1066">
        <v>2017</v>
      </c>
      <c r="C13" s="1067"/>
      <c r="D13" s="335">
        <v>9.6259999999999994</v>
      </c>
      <c r="E13" s="336">
        <v>14.885999999999999</v>
      </c>
      <c r="F13" s="336">
        <v>36.313000000000002</v>
      </c>
      <c r="G13" s="336">
        <v>0.49299999999999999</v>
      </c>
      <c r="H13" s="336">
        <v>2.4670000000000001</v>
      </c>
      <c r="I13" s="337">
        <v>0.69299999999999995</v>
      </c>
      <c r="J13" s="335">
        <v>16.074000000000002</v>
      </c>
      <c r="K13" s="337" t="s">
        <v>203</v>
      </c>
      <c r="L13" s="338">
        <v>7.4999999999999997E-2</v>
      </c>
      <c r="M13" s="338">
        <v>0.26400000000000001</v>
      </c>
      <c r="N13" s="339">
        <v>0.104</v>
      </c>
      <c r="O13" s="335">
        <v>1.534</v>
      </c>
      <c r="P13" s="291">
        <v>82.546000000000006</v>
      </c>
      <c r="Q13" s="171">
        <v>72.92</v>
      </c>
      <c r="R13" s="291">
        <v>82.580000000000013</v>
      </c>
      <c r="S13" s="292">
        <v>75.216000000000008</v>
      </c>
    </row>
    <row r="14" spans="2:81" ht="12.75" customHeight="1" x14ac:dyDescent="0.35">
      <c r="B14" s="625"/>
      <c r="C14" s="626">
        <v>2018</v>
      </c>
      <c r="D14" s="335">
        <v>6.907</v>
      </c>
      <c r="E14" s="336">
        <v>12.818</v>
      </c>
      <c r="F14" s="336">
        <v>37.655000000000001</v>
      </c>
      <c r="G14" s="336">
        <v>0.47699999999999998</v>
      </c>
      <c r="H14" s="336">
        <v>1.84</v>
      </c>
      <c r="I14" s="337">
        <v>1.1870000000000001</v>
      </c>
      <c r="J14" s="335">
        <v>16.652999999999999</v>
      </c>
      <c r="K14" s="337" t="s">
        <v>203</v>
      </c>
      <c r="L14" s="338" t="s">
        <v>203</v>
      </c>
      <c r="M14" s="338">
        <v>0.25</v>
      </c>
      <c r="N14" s="339">
        <v>9.0999999999999998E-2</v>
      </c>
      <c r="O14" s="335">
        <v>1.143</v>
      </c>
      <c r="P14" s="291">
        <v>79.083000000000013</v>
      </c>
      <c r="Q14" s="171">
        <v>72.176000000000002</v>
      </c>
      <c r="R14" s="291">
        <v>79.114000000000019</v>
      </c>
      <c r="S14" s="171">
        <v>77.02800000000002</v>
      </c>
    </row>
    <row r="15" spans="2:81" ht="12.75" customHeight="1" thickBot="1" x14ac:dyDescent="0.4">
      <c r="B15" s="1114">
        <v>2019</v>
      </c>
      <c r="C15" s="1115"/>
      <c r="D15" s="335">
        <v>1.913</v>
      </c>
      <c r="E15" s="336">
        <v>11.016999999999999</v>
      </c>
      <c r="F15" s="336">
        <v>34.648000000000003</v>
      </c>
      <c r="G15" s="336">
        <v>0.45300000000000001</v>
      </c>
      <c r="H15" s="336">
        <v>1.536</v>
      </c>
      <c r="I15" s="337">
        <v>2.3639999999999999</v>
      </c>
      <c r="J15" s="335">
        <v>17.881</v>
      </c>
      <c r="K15" s="337" t="s">
        <v>203</v>
      </c>
      <c r="L15" s="338" t="s">
        <v>203</v>
      </c>
      <c r="M15" s="338">
        <v>0.17299999999999999</v>
      </c>
      <c r="N15" s="339">
        <v>5.1999999999999998E-2</v>
      </c>
      <c r="O15" s="335">
        <v>0.97199999999999998</v>
      </c>
      <c r="P15" s="291">
        <v>71.035000000000011</v>
      </c>
      <c r="Q15" s="171">
        <v>69.122</v>
      </c>
      <c r="R15" s="932" t="s">
        <v>23</v>
      </c>
      <c r="S15" s="171" t="s">
        <v>23</v>
      </c>
    </row>
    <row r="16" spans="2:81" ht="16.5" customHeight="1" thickBot="1" x14ac:dyDescent="0.4">
      <c r="B16" s="1118" t="s">
        <v>128</v>
      </c>
      <c r="C16" s="1119"/>
      <c r="D16" s="340">
        <v>42.602999999999994</v>
      </c>
      <c r="E16" s="341">
        <v>58.405999999999992</v>
      </c>
      <c r="F16" s="341">
        <v>155.346</v>
      </c>
      <c r="G16" s="341">
        <v>1.9360000000000002</v>
      </c>
      <c r="H16" s="341">
        <v>8.3040000000000003</v>
      </c>
      <c r="I16" s="342">
        <v>4.7949999999999999</v>
      </c>
      <c r="J16" s="340">
        <v>71.157000000000011</v>
      </c>
      <c r="K16" s="342">
        <v>0.104</v>
      </c>
      <c r="L16" s="343">
        <v>0.216</v>
      </c>
      <c r="M16" s="343">
        <v>1.0660000000000001</v>
      </c>
      <c r="N16" s="344">
        <v>0.41299999999999998</v>
      </c>
      <c r="O16" s="340">
        <v>5.5960000000000001</v>
      </c>
      <c r="P16" s="302">
        <v>349.94200000000001</v>
      </c>
      <c r="Q16" s="303">
        <v>307.339</v>
      </c>
      <c r="R16" s="302">
        <v>278.98100000000005</v>
      </c>
      <c r="S16" s="304">
        <v>247.54900000000004</v>
      </c>
    </row>
    <row r="17" spans="2:81" ht="12.75" customHeight="1" x14ac:dyDescent="0.35">
      <c r="B17" s="1120" t="s">
        <v>185</v>
      </c>
      <c r="C17" s="1121"/>
      <c r="D17" s="335" t="s">
        <v>203</v>
      </c>
      <c r="E17" s="336" t="s">
        <v>203</v>
      </c>
      <c r="F17" s="336" t="s">
        <v>203</v>
      </c>
      <c r="G17" s="336" t="s">
        <v>203</v>
      </c>
      <c r="H17" s="336" t="s">
        <v>203</v>
      </c>
      <c r="I17" s="337" t="s">
        <v>203</v>
      </c>
      <c r="J17" s="335" t="s">
        <v>203</v>
      </c>
      <c r="K17" s="337" t="s">
        <v>203</v>
      </c>
      <c r="L17" s="338" t="s">
        <v>203</v>
      </c>
      <c r="M17" s="338" t="s">
        <v>203</v>
      </c>
      <c r="N17" s="339" t="s">
        <v>203</v>
      </c>
      <c r="O17" s="335" t="s">
        <v>203</v>
      </c>
      <c r="P17" s="291" t="s">
        <v>23</v>
      </c>
      <c r="Q17" s="171" t="s">
        <v>23</v>
      </c>
      <c r="R17" s="291">
        <v>71.025999999999996</v>
      </c>
      <c r="S17" s="292">
        <v>70.100999999999999</v>
      </c>
    </row>
    <row r="18" spans="2:81" ht="15" customHeight="1" x14ac:dyDescent="0.35">
      <c r="B18" s="1066">
        <v>2020</v>
      </c>
      <c r="C18" s="1067"/>
      <c r="D18" s="335">
        <v>0.69399999999999995</v>
      </c>
      <c r="E18" s="336">
        <v>3.1179999999999999</v>
      </c>
      <c r="F18" s="336">
        <v>6.5650000000000004</v>
      </c>
      <c r="G18" s="336">
        <v>0.42899999999999999</v>
      </c>
      <c r="H18" s="336">
        <v>1.393</v>
      </c>
      <c r="I18" s="337">
        <v>35.402000000000001</v>
      </c>
      <c r="J18" s="335">
        <v>18.614999999999998</v>
      </c>
      <c r="K18" s="337" t="s">
        <v>203</v>
      </c>
      <c r="L18" s="338" t="s">
        <v>203</v>
      </c>
      <c r="M18" s="338">
        <v>0.125</v>
      </c>
      <c r="N18" s="339" t="s">
        <v>203</v>
      </c>
      <c r="O18" s="335">
        <v>0.80100000000000005</v>
      </c>
      <c r="P18" s="291">
        <v>67.180999999999997</v>
      </c>
      <c r="Q18" s="171">
        <v>66.487000000000009</v>
      </c>
      <c r="R18" s="291">
        <v>65.728999999999999</v>
      </c>
      <c r="S18" s="292">
        <v>65.561000000000007</v>
      </c>
    </row>
    <row r="19" spans="2:81" ht="12.75" customHeight="1" thickBot="1" x14ac:dyDescent="0.4">
      <c r="B19" s="1114">
        <v>2021</v>
      </c>
      <c r="C19" s="1115"/>
      <c r="D19" s="335">
        <v>0.19700000000000001</v>
      </c>
      <c r="E19" s="336">
        <v>1.7589999999999999</v>
      </c>
      <c r="F19" s="336">
        <v>3.2490000000000001</v>
      </c>
      <c r="G19" s="336">
        <v>0.71</v>
      </c>
      <c r="H19" s="336">
        <v>0.92</v>
      </c>
      <c r="I19" s="337">
        <v>30.974</v>
      </c>
      <c r="J19" s="335">
        <v>16.908999999999999</v>
      </c>
      <c r="K19" s="337" t="s">
        <v>203</v>
      </c>
      <c r="L19" s="338" t="s">
        <v>203</v>
      </c>
      <c r="M19" s="338" t="s">
        <v>203</v>
      </c>
      <c r="N19" s="339" t="s">
        <v>203</v>
      </c>
      <c r="O19" s="335">
        <v>0.88200000000000001</v>
      </c>
      <c r="P19" s="291">
        <v>55.634999999999991</v>
      </c>
      <c r="Q19" s="171">
        <v>55.437999999999995</v>
      </c>
      <c r="R19" s="291" t="s">
        <v>23</v>
      </c>
      <c r="S19" s="292" t="s">
        <v>23</v>
      </c>
    </row>
    <row r="20" spans="2:81" ht="16.5" customHeight="1" thickBot="1" x14ac:dyDescent="0.4">
      <c r="B20" s="1118" t="s">
        <v>129</v>
      </c>
      <c r="C20" s="1119"/>
      <c r="D20" s="340">
        <v>43.494</v>
      </c>
      <c r="E20" s="341">
        <v>63.282999999999994</v>
      </c>
      <c r="F20" s="341">
        <v>165.16</v>
      </c>
      <c r="G20" s="341">
        <v>3.0750000000000002</v>
      </c>
      <c r="H20" s="341">
        <v>10.617000000000001</v>
      </c>
      <c r="I20" s="342">
        <v>71.171000000000006</v>
      </c>
      <c r="J20" s="340">
        <v>106.68100000000001</v>
      </c>
      <c r="K20" s="342">
        <v>0.11</v>
      </c>
      <c r="L20" s="343">
        <v>0.222</v>
      </c>
      <c r="M20" s="343">
        <v>1.2250000000000001</v>
      </c>
      <c r="N20" s="344">
        <v>0.441</v>
      </c>
      <c r="O20" s="340">
        <v>7.2789999999999999</v>
      </c>
      <c r="P20" s="302">
        <v>472.75799999999998</v>
      </c>
      <c r="Q20" s="303">
        <v>429.26399999999995</v>
      </c>
      <c r="R20" s="302">
        <v>415.73599999999993</v>
      </c>
      <c r="S20" s="304">
        <v>383.21099999999996</v>
      </c>
    </row>
    <row r="21" spans="2:81" ht="12.75" customHeight="1" thickBot="1" x14ac:dyDescent="0.4">
      <c r="B21" s="1116" t="s">
        <v>130</v>
      </c>
      <c r="C21" s="1117"/>
      <c r="D21" s="335" t="s">
        <v>23</v>
      </c>
      <c r="E21" s="336" t="s">
        <v>23</v>
      </c>
      <c r="F21" s="336" t="s">
        <v>23</v>
      </c>
      <c r="G21" s="336" t="s">
        <v>23</v>
      </c>
      <c r="H21" s="336" t="s">
        <v>23</v>
      </c>
      <c r="I21" s="337" t="s">
        <v>23</v>
      </c>
      <c r="J21" s="335">
        <v>43.511000000000003</v>
      </c>
      <c r="K21" s="337" t="s">
        <v>23</v>
      </c>
      <c r="L21" s="338" t="s">
        <v>23</v>
      </c>
      <c r="M21" s="338" t="s">
        <v>23</v>
      </c>
      <c r="N21" s="339" t="s">
        <v>23</v>
      </c>
      <c r="O21" s="335" t="s">
        <v>23</v>
      </c>
      <c r="P21" s="291">
        <v>43.511000000000003</v>
      </c>
      <c r="Q21" s="171">
        <v>43.511000000000003</v>
      </c>
      <c r="R21" s="291">
        <v>48.226999999999997</v>
      </c>
      <c r="S21" s="292">
        <v>48.226999999999997</v>
      </c>
    </row>
    <row r="22" spans="2:81" ht="16.5" customHeight="1" thickBot="1" x14ac:dyDescent="0.4">
      <c r="B22" s="1072" t="s">
        <v>131</v>
      </c>
      <c r="C22" s="1073"/>
      <c r="D22" s="340">
        <v>43.494</v>
      </c>
      <c r="E22" s="341">
        <v>63.282999999999994</v>
      </c>
      <c r="F22" s="341">
        <v>165.16</v>
      </c>
      <c r="G22" s="341">
        <v>3.0750000000000002</v>
      </c>
      <c r="H22" s="341">
        <v>10.617000000000001</v>
      </c>
      <c r="I22" s="342">
        <v>71.171000000000006</v>
      </c>
      <c r="J22" s="340">
        <v>150.19200000000001</v>
      </c>
      <c r="K22" s="342">
        <v>0.11</v>
      </c>
      <c r="L22" s="343">
        <v>0.222</v>
      </c>
      <c r="M22" s="343">
        <v>1.2250000000000001</v>
      </c>
      <c r="N22" s="344">
        <v>0.441</v>
      </c>
      <c r="O22" s="340">
        <v>7.2789999999999999</v>
      </c>
      <c r="P22" s="302">
        <v>516.26900000000001</v>
      </c>
      <c r="Q22" s="303">
        <v>472.77499999999998</v>
      </c>
      <c r="R22" s="302">
        <v>463.96299999999991</v>
      </c>
      <c r="S22" s="304">
        <v>431.43799999999993</v>
      </c>
    </row>
    <row r="23" spans="2:81" s="305" customFormat="1" ht="15" customHeight="1" x14ac:dyDescent="0.3">
      <c r="B23" s="1065" t="s">
        <v>53</v>
      </c>
      <c r="C23" s="1065"/>
      <c r="D23" s="345"/>
      <c r="E23" s="345"/>
      <c r="F23" s="345"/>
      <c r="G23" s="345"/>
      <c r="H23" s="345"/>
      <c r="I23" s="345"/>
      <c r="J23" s="345"/>
      <c r="K23" s="345"/>
      <c r="L23" s="345"/>
      <c r="M23" s="345"/>
      <c r="N23" s="345"/>
      <c r="O23" s="345"/>
      <c r="Q23" s="345"/>
      <c r="R23" s="345"/>
      <c r="S23" s="309" t="s">
        <v>75</v>
      </c>
    </row>
    <row r="24" spans="2:81" ht="12.75" customHeight="1" x14ac:dyDescent="0.35">
      <c r="C24" s="346"/>
      <c r="D24" s="346"/>
      <c r="E24" s="283"/>
      <c r="F24" s="283"/>
      <c r="G24" s="312"/>
      <c r="H24" s="312"/>
      <c r="I24" s="312"/>
      <c r="J24" s="312"/>
      <c r="K24" s="312"/>
      <c r="L24" s="312"/>
      <c r="M24" s="312"/>
      <c r="N24" s="283"/>
      <c r="O24" s="283"/>
      <c r="P24" s="313"/>
    </row>
    <row r="25" spans="2:81" ht="12.75" customHeight="1" x14ac:dyDescent="0.35">
      <c r="B25" s="278" t="s">
        <v>138</v>
      </c>
      <c r="C25" s="278"/>
      <c r="D25" s="278"/>
      <c r="E25" s="278"/>
      <c r="F25" s="278"/>
      <c r="G25" s="278"/>
      <c r="H25" s="278"/>
      <c r="I25" s="278"/>
      <c r="J25" s="278"/>
      <c r="K25" s="278"/>
      <c r="L25" s="278"/>
      <c r="M25" s="278"/>
      <c r="N25" s="278"/>
      <c r="O25" s="278"/>
      <c r="P25" s="278"/>
      <c r="Q25" s="278"/>
      <c r="R25" s="278"/>
      <c r="S25" s="278"/>
    </row>
    <row r="26" spans="2:81" ht="6.75" customHeight="1" thickBot="1" x14ac:dyDescent="0.4">
      <c r="C26" s="280"/>
      <c r="D26" s="281"/>
      <c r="E26" s="282"/>
      <c r="F26" s="281"/>
      <c r="G26" s="281"/>
      <c r="H26" s="281"/>
      <c r="I26" s="281"/>
      <c r="J26" s="281"/>
      <c r="K26" s="281"/>
      <c r="L26" s="281"/>
      <c r="M26" s="282"/>
      <c r="N26" s="283"/>
      <c r="O26" s="283"/>
      <c r="P26" s="283"/>
    </row>
    <row r="27" spans="2:81" ht="12.75" customHeight="1" x14ac:dyDescent="0.3">
      <c r="B27" s="1080" t="s">
        <v>107</v>
      </c>
      <c r="C27" s="1081"/>
      <c r="D27" s="1111" t="s">
        <v>271</v>
      </c>
      <c r="E27" s="1112"/>
      <c r="F27" s="1112"/>
      <c r="G27" s="1112"/>
      <c r="H27" s="1112"/>
      <c r="I27" s="1112"/>
      <c r="J27" s="1112"/>
      <c r="K27" s="1112"/>
      <c r="L27" s="1112"/>
      <c r="M27" s="1112"/>
      <c r="N27" s="1112"/>
      <c r="O27" s="1112"/>
      <c r="P27" s="1113"/>
    </row>
    <row r="28" spans="2:81" ht="42" customHeight="1" x14ac:dyDescent="0.35">
      <c r="B28" s="1082"/>
      <c r="C28" s="1083"/>
      <c r="D28" s="284" t="s">
        <v>108</v>
      </c>
      <c r="E28" s="1088" t="s">
        <v>109</v>
      </c>
      <c r="F28" s="1089"/>
      <c r="G28" s="1089"/>
      <c r="H28" s="1089"/>
      <c r="I28" s="1090"/>
      <c r="J28" s="284" t="s">
        <v>110</v>
      </c>
      <c r="K28" s="1088" t="s">
        <v>111</v>
      </c>
      <c r="L28" s="1089"/>
      <c r="M28" s="1089"/>
      <c r="N28" s="1090"/>
      <c r="O28" s="284" t="s">
        <v>112</v>
      </c>
      <c r="P28" s="1091" t="s">
        <v>113</v>
      </c>
    </row>
    <row r="29" spans="2:81" s="285" customFormat="1" ht="36.75" customHeight="1" x14ac:dyDescent="0.35">
      <c r="B29" s="1082"/>
      <c r="C29" s="1083"/>
      <c r="D29" s="1093" t="s">
        <v>303</v>
      </c>
      <c r="E29" s="1095" t="s">
        <v>116</v>
      </c>
      <c r="F29" s="1074" t="s">
        <v>117</v>
      </c>
      <c r="G29" s="1074" t="s">
        <v>118</v>
      </c>
      <c r="H29" s="1074" t="s">
        <v>119</v>
      </c>
      <c r="I29" s="1076" t="s">
        <v>120</v>
      </c>
      <c r="J29" s="1101" t="s">
        <v>121</v>
      </c>
      <c r="K29" s="1088" t="s">
        <v>122</v>
      </c>
      <c r="L29" s="1103"/>
      <c r="M29" s="1074" t="s">
        <v>123</v>
      </c>
      <c r="N29" s="1097" t="s">
        <v>124</v>
      </c>
      <c r="O29" s="1099" t="s">
        <v>125</v>
      </c>
      <c r="P29" s="1091"/>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row>
    <row r="30" spans="2:81" ht="45.75" customHeight="1" x14ac:dyDescent="0.35">
      <c r="B30" s="1084"/>
      <c r="C30" s="1085"/>
      <c r="D30" s="1094"/>
      <c r="E30" s="1096"/>
      <c r="F30" s="1075"/>
      <c r="G30" s="1075"/>
      <c r="H30" s="1075"/>
      <c r="I30" s="1077"/>
      <c r="J30" s="1102"/>
      <c r="K30" s="286" t="s">
        <v>126</v>
      </c>
      <c r="L30" s="287" t="s">
        <v>127</v>
      </c>
      <c r="M30" s="1075"/>
      <c r="N30" s="1098"/>
      <c r="O30" s="1100"/>
      <c r="P30" s="1092"/>
    </row>
    <row r="31" spans="2:81" ht="12.75" customHeight="1" x14ac:dyDescent="0.35">
      <c r="B31" s="1078" t="s">
        <v>74</v>
      </c>
      <c r="C31" s="1079"/>
      <c r="D31" s="332"/>
      <c r="E31" s="176"/>
      <c r="F31" s="176"/>
      <c r="G31" s="107"/>
      <c r="H31" s="288"/>
      <c r="I31" s="288"/>
      <c r="J31" s="332"/>
      <c r="K31" s="176"/>
      <c r="L31" s="176"/>
      <c r="M31" s="107"/>
      <c r="N31" s="288"/>
      <c r="O31" s="332"/>
      <c r="P31" s="332"/>
    </row>
    <row r="32" spans="2:81" ht="12.75" customHeight="1" x14ac:dyDescent="0.35">
      <c r="B32" s="1066">
        <v>2016</v>
      </c>
      <c r="C32" s="1067"/>
      <c r="D32" s="314">
        <v>0.20598066133460663</v>
      </c>
      <c r="E32" s="315">
        <v>0.16784904244615353</v>
      </c>
      <c r="F32" s="315">
        <v>0.39845495318815116</v>
      </c>
      <c r="G32" s="315">
        <v>4.374221934207609E-3</v>
      </c>
      <c r="H32" s="315">
        <v>2.0984327836422855E-2</v>
      </c>
      <c r="I32" s="316">
        <v>4.6982383737785433E-3</v>
      </c>
      <c r="J32" s="314">
        <v>0.17521615307218741</v>
      </c>
      <c r="K32" s="316" t="s">
        <v>203</v>
      </c>
      <c r="L32" s="317">
        <v>7.8446085369805068E-4</v>
      </c>
      <c r="M32" s="317">
        <v>3.2316376472995784E-3</v>
      </c>
      <c r="N32" s="318">
        <v>1.4154402360203957E-3</v>
      </c>
      <c r="O32" s="314">
        <v>1.6601579153805484E-2</v>
      </c>
      <c r="P32" s="319">
        <v>1</v>
      </c>
    </row>
    <row r="33" spans="2:19" ht="12.75" customHeight="1" x14ac:dyDescent="0.35">
      <c r="B33" s="1066">
        <v>2017</v>
      </c>
      <c r="C33" s="1067"/>
      <c r="D33" s="314">
        <v>0.11661376686938191</v>
      </c>
      <c r="E33" s="315">
        <v>0.1803358127589465</v>
      </c>
      <c r="F33" s="315">
        <v>0.43991229132847137</v>
      </c>
      <c r="G33" s="315">
        <v>5.9724274949724994E-3</v>
      </c>
      <c r="H33" s="315">
        <v>2.9886366389649408E-2</v>
      </c>
      <c r="I33" s="316">
        <v>8.395318973663168E-3</v>
      </c>
      <c r="J33" s="314">
        <v>0.1947277881423691</v>
      </c>
      <c r="K33" s="316" t="s">
        <v>203</v>
      </c>
      <c r="L33" s="317">
        <v>9.0858430450900095E-4</v>
      </c>
      <c r="M33" s="317">
        <v>3.1982167518716837E-3</v>
      </c>
      <c r="N33" s="318">
        <v>1.2599035689191481E-3</v>
      </c>
      <c r="O33" s="314">
        <v>1.8583577641557433E-2</v>
      </c>
      <c r="P33" s="319">
        <v>1</v>
      </c>
    </row>
    <row r="34" spans="2:19" ht="12.75" customHeight="1" x14ac:dyDescent="0.35">
      <c r="B34" s="625"/>
      <c r="C34" s="626">
        <v>2018</v>
      </c>
      <c r="D34" s="314">
        <v>8.733861891936319E-2</v>
      </c>
      <c r="E34" s="315">
        <v>0.16208287495416204</v>
      </c>
      <c r="F34" s="315">
        <v>0.47614531568099333</v>
      </c>
      <c r="G34" s="315">
        <v>6.0316376465232718E-3</v>
      </c>
      <c r="H34" s="315">
        <v>2.3266694485540505E-2</v>
      </c>
      <c r="I34" s="316">
        <v>1.5009546931704663E-2</v>
      </c>
      <c r="J34" s="314">
        <v>0.21057623003679674</v>
      </c>
      <c r="K34" s="316" t="s">
        <v>203</v>
      </c>
      <c r="L34" s="317">
        <v>5.0579770620740223E-4</v>
      </c>
      <c r="M34" s="317">
        <v>3.1612356637962641E-3</v>
      </c>
      <c r="N34" s="318">
        <v>1.15068978162184E-3</v>
      </c>
      <c r="O34" s="314">
        <v>1.445316945487652E-2</v>
      </c>
      <c r="P34" s="319">
        <v>1</v>
      </c>
    </row>
    <row r="35" spans="2:19" ht="12.75" customHeight="1" thickBot="1" x14ac:dyDescent="0.4">
      <c r="B35" s="1114">
        <v>2019</v>
      </c>
      <c r="C35" s="1115"/>
      <c r="D35" s="314">
        <v>2.6930386429225028E-2</v>
      </c>
      <c r="E35" s="315">
        <v>0.15509256000563099</v>
      </c>
      <c r="F35" s="315">
        <v>0.48775955514887026</v>
      </c>
      <c r="G35" s="315">
        <v>6.3771380305483209E-3</v>
      </c>
      <c r="H35" s="315">
        <v>2.1623143520799602E-2</v>
      </c>
      <c r="I35" s="316">
        <v>3.3279369324980636E-2</v>
      </c>
      <c r="J35" s="314">
        <v>0.25172098261420423</v>
      </c>
      <c r="K35" s="316" t="s">
        <v>203</v>
      </c>
      <c r="L35" s="317" t="s">
        <v>203</v>
      </c>
      <c r="M35" s="317">
        <v>2.4354191595692258E-3</v>
      </c>
      <c r="N35" s="318">
        <v>7.3203350461040315E-4</v>
      </c>
      <c r="O35" s="314">
        <v>1.3683395509255998E-2</v>
      </c>
      <c r="P35" s="319">
        <v>1</v>
      </c>
    </row>
    <row r="36" spans="2:19" ht="16.5" customHeight="1" thickBot="1" x14ac:dyDescent="0.4">
      <c r="B36" s="1068" t="s">
        <v>128</v>
      </c>
      <c r="C36" s="1069"/>
      <c r="D36" s="326">
        <v>0.12174303170239638</v>
      </c>
      <c r="E36" s="327">
        <v>0.16690194375067866</v>
      </c>
      <c r="F36" s="327">
        <v>0.44391927805179143</v>
      </c>
      <c r="G36" s="327">
        <v>5.5323453600882432E-3</v>
      </c>
      <c r="H36" s="327">
        <v>2.3729646627155359E-2</v>
      </c>
      <c r="I36" s="328">
        <v>1.3702270661995416E-2</v>
      </c>
      <c r="J36" s="326">
        <v>0.203339410530888</v>
      </c>
      <c r="K36" s="328" t="s">
        <v>203</v>
      </c>
      <c r="L36" s="329">
        <v>6.1724514348091963E-4</v>
      </c>
      <c r="M36" s="329">
        <v>3.046219087734539E-3</v>
      </c>
      <c r="N36" s="330">
        <v>1.1801955752667585E-3</v>
      </c>
      <c r="O36" s="326">
        <v>1.5991221402403825E-2</v>
      </c>
      <c r="P36" s="331">
        <v>1</v>
      </c>
    </row>
    <row r="37" spans="2:19" ht="15" customHeight="1" x14ac:dyDescent="0.35">
      <c r="B37" s="1066">
        <v>2020</v>
      </c>
      <c r="C37" s="1067"/>
      <c r="D37" s="314">
        <v>1.0330301722213126E-2</v>
      </c>
      <c r="E37" s="315">
        <v>4.6411931945043984E-2</v>
      </c>
      <c r="F37" s="315">
        <v>9.7721081853500258E-2</v>
      </c>
      <c r="G37" s="315">
        <v>6.3857340617138776E-3</v>
      </c>
      <c r="H37" s="315">
        <v>2.0735029249341334E-2</v>
      </c>
      <c r="I37" s="316">
        <v>0.52696446912073358</v>
      </c>
      <c r="J37" s="314">
        <v>0.2770872716988434</v>
      </c>
      <c r="K37" s="316" t="s">
        <v>203</v>
      </c>
      <c r="L37" s="317" t="s">
        <v>203</v>
      </c>
      <c r="M37" s="317">
        <v>1.8606451228770039E-3</v>
      </c>
      <c r="N37" s="318">
        <v>4.1678450752444891E-4</v>
      </c>
      <c r="O37" s="314">
        <v>1.1923013947395842E-2</v>
      </c>
      <c r="P37" s="319">
        <v>1</v>
      </c>
    </row>
    <row r="38" spans="2:19" ht="12.75" customHeight="1" thickBot="1" x14ac:dyDescent="0.4">
      <c r="B38" s="1114">
        <v>2021</v>
      </c>
      <c r="C38" s="1115"/>
      <c r="D38" s="314">
        <v>3.5409364608609693E-3</v>
      </c>
      <c r="E38" s="315">
        <v>3.1616787993169769E-2</v>
      </c>
      <c r="F38" s="315">
        <v>5.8398490159072537E-2</v>
      </c>
      <c r="G38" s="315">
        <v>1.2761750696504001E-2</v>
      </c>
      <c r="H38" s="315">
        <v>1.6536353015188285E-2</v>
      </c>
      <c r="I38" s="316">
        <v>0.55673586770917594</v>
      </c>
      <c r="J38" s="314">
        <v>0.30392738384110723</v>
      </c>
      <c r="K38" s="316" t="s">
        <v>203</v>
      </c>
      <c r="L38" s="317" t="s">
        <v>203</v>
      </c>
      <c r="M38" s="317">
        <v>6.1112608969174094E-4</v>
      </c>
      <c r="N38" s="318">
        <v>0</v>
      </c>
      <c r="O38" s="314">
        <v>1.5853329738473986E-2</v>
      </c>
      <c r="P38" s="319">
        <v>1</v>
      </c>
    </row>
    <row r="39" spans="2:19" ht="16.5" customHeight="1" thickBot="1" x14ac:dyDescent="0.4">
      <c r="B39" s="1118" t="s">
        <v>129</v>
      </c>
      <c r="C39" s="1119"/>
      <c r="D39" s="326">
        <v>9.2000558425240825E-2</v>
      </c>
      <c r="E39" s="327">
        <v>0.13385918376843967</v>
      </c>
      <c r="F39" s="327">
        <v>0.34935421505294462</v>
      </c>
      <c r="G39" s="327">
        <v>6.5043849072887192E-3</v>
      </c>
      <c r="H39" s="327">
        <v>2.2457578718921734E-2</v>
      </c>
      <c r="I39" s="328">
        <v>0.15054425308508795</v>
      </c>
      <c r="J39" s="326">
        <v>0.22565667846974566</v>
      </c>
      <c r="K39" s="328" t="s">
        <v>203</v>
      </c>
      <c r="L39" s="329" t="s">
        <v>203</v>
      </c>
      <c r="M39" s="329">
        <v>2.5911777272938801E-3</v>
      </c>
      <c r="N39" s="330">
        <v>9.3282398182579671E-4</v>
      </c>
      <c r="O39" s="326">
        <v>1.539688381793645E-2</v>
      </c>
      <c r="P39" s="331">
        <v>1</v>
      </c>
    </row>
    <row r="40" spans="2:19" ht="12.75" customHeight="1" thickBot="1" x14ac:dyDescent="0.4">
      <c r="B40" s="1116" t="s">
        <v>130</v>
      </c>
      <c r="C40" s="1117"/>
      <c r="D40" s="314" t="s">
        <v>23</v>
      </c>
      <c r="E40" s="315" t="s">
        <v>23</v>
      </c>
      <c r="F40" s="315" t="s">
        <v>23</v>
      </c>
      <c r="G40" s="315" t="s">
        <v>23</v>
      </c>
      <c r="H40" s="315" t="s">
        <v>23</v>
      </c>
      <c r="I40" s="316" t="s">
        <v>23</v>
      </c>
      <c r="J40" s="319">
        <v>1</v>
      </c>
      <c r="K40" s="316" t="s">
        <v>23</v>
      </c>
      <c r="L40" s="317" t="s">
        <v>23</v>
      </c>
      <c r="M40" s="317" t="s">
        <v>23</v>
      </c>
      <c r="N40" s="318" t="s">
        <v>23</v>
      </c>
      <c r="O40" s="314" t="s">
        <v>23</v>
      </c>
      <c r="P40" s="319">
        <v>1</v>
      </c>
    </row>
    <row r="41" spans="2:19" ht="16.5" customHeight="1" thickBot="1" x14ac:dyDescent="0.4">
      <c r="B41" s="1072" t="s">
        <v>131</v>
      </c>
      <c r="C41" s="1073"/>
      <c r="D41" s="326">
        <v>8.4246778326802496E-2</v>
      </c>
      <c r="E41" s="327">
        <v>0.12257757099496579</v>
      </c>
      <c r="F41" s="327">
        <v>0.31991074420505589</v>
      </c>
      <c r="G41" s="327">
        <v>5.9561972537572469E-3</v>
      </c>
      <c r="H41" s="327">
        <v>2.0564860566875023E-2</v>
      </c>
      <c r="I41" s="328">
        <v>0.13785642756005106</v>
      </c>
      <c r="J41" s="326">
        <v>0.29091810664595397</v>
      </c>
      <c r="K41" s="328" t="s">
        <v>203</v>
      </c>
      <c r="L41" s="329" t="s">
        <v>203</v>
      </c>
      <c r="M41" s="329">
        <v>2.3727940279195535E-3</v>
      </c>
      <c r="N41" s="330">
        <v>8.5420585005103924E-4</v>
      </c>
      <c r="O41" s="326">
        <v>1.409923896263382E-2</v>
      </c>
      <c r="P41" s="331">
        <v>1</v>
      </c>
    </row>
    <row r="42" spans="2:19" s="305" customFormat="1" ht="15" customHeight="1" x14ac:dyDescent="0.3">
      <c r="B42" s="1065" t="s">
        <v>53</v>
      </c>
      <c r="C42" s="1065"/>
      <c r="D42" s="345"/>
      <c r="E42" s="345"/>
      <c r="F42" s="345"/>
      <c r="G42" s="345"/>
      <c r="H42" s="345"/>
      <c r="I42" s="345"/>
      <c r="J42" s="345"/>
      <c r="K42" s="345"/>
      <c r="L42" s="345"/>
      <c r="M42" s="345"/>
      <c r="N42" s="345"/>
      <c r="O42" s="345"/>
      <c r="P42" s="309" t="s">
        <v>75</v>
      </c>
      <c r="Q42" s="345"/>
      <c r="R42" s="345"/>
    </row>
    <row r="43" spans="2:19" s="305" customFormat="1" ht="15" customHeight="1" x14ac:dyDescent="0.3">
      <c r="B43" s="206"/>
      <c r="C43" s="206"/>
      <c r="D43" s="345"/>
      <c r="E43" s="345"/>
      <c r="F43" s="345"/>
      <c r="G43" s="345"/>
      <c r="H43" s="345"/>
      <c r="I43" s="345"/>
      <c r="J43" s="345"/>
      <c r="K43" s="345"/>
      <c r="L43" s="345"/>
      <c r="M43" s="345"/>
      <c r="N43" s="345"/>
      <c r="O43" s="345"/>
      <c r="P43" s="309"/>
      <c r="Q43" s="345"/>
      <c r="R43" s="345"/>
    </row>
    <row r="44" spans="2:19" ht="12.75" customHeight="1" x14ac:dyDescent="0.35">
      <c r="B44" s="1062" t="s">
        <v>80</v>
      </c>
      <c r="C44" s="1063"/>
      <c r="D44" s="1063"/>
      <c r="E44" s="1063"/>
      <c r="F44" s="1063"/>
      <c r="G44" s="1063"/>
      <c r="H44" s="1063"/>
      <c r="I44" s="1063"/>
      <c r="J44" s="1063"/>
      <c r="K44" s="1063"/>
      <c r="L44" s="1063"/>
      <c r="M44" s="1063"/>
      <c r="N44" s="1063"/>
      <c r="O44" s="1063"/>
      <c r="P44" s="1063"/>
      <c r="Q44" s="1063"/>
      <c r="R44" s="1063"/>
      <c r="S44" s="1064"/>
    </row>
    <row r="45" spans="2:19" ht="14.25" customHeight="1" x14ac:dyDescent="0.35">
      <c r="B45" s="363" t="s">
        <v>225</v>
      </c>
      <c r="C45" s="1059" t="str">
        <f>VLOOKUP(B45,Footnotes!$B$3:$C$25,2,FALSE)</f>
        <v>All figures are rounded to the nearest 1 decimal point. All totals are calculated from the raw numbers and then rounded - Totals may therefore differ from adding up rounded components.</v>
      </c>
      <c r="D45" s="1060"/>
      <c r="E45" s="1060"/>
      <c r="F45" s="1060"/>
      <c r="G45" s="1060"/>
      <c r="H45" s="1060"/>
      <c r="I45" s="1060"/>
      <c r="J45" s="1060"/>
      <c r="K45" s="1060"/>
      <c r="L45" s="1060"/>
      <c r="M45" s="1060"/>
      <c r="N45" s="1060"/>
      <c r="O45" s="1060"/>
      <c r="P45" s="1060"/>
      <c r="Q45" s="1060"/>
      <c r="R45" s="1060"/>
      <c r="S45" s="1061"/>
    </row>
    <row r="46" spans="2:19" ht="14.25" customHeight="1" x14ac:dyDescent="0.35">
      <c r="B46" s="363" t="s">
        <v>227</v>
      </c>
      <c r="C46" s="1059" t="str">
        <f>VLOOKUP(B46,Footnotes!$B$3:$C$25,2,FALSE)</f>
        <v xml:space="preserve">Rounded numbers of less than 0.1 are classed as negligible which is signified with a dash "-". </v>
      </c>
      <c r="D46" s="1060"/>
      <c r="E46" s="1060"/>
      <c r="F46" s="1060"/>
      <c r="G46" s="1060"/>
      <c r="H46" s="1060"/>
      <c r="I46" s="1060"/>
      <c r="J46" s="1060"/>
      <c r="K46" s="1060"/>
      <c r="L46" s="1060"/>
      <c r="M46" s="1060"/>
      <c r="N46" s="1060"/>
      <c r="O46" s="1060"/>
      <c r="P46" s="1060"/>
      <c r="Q46" s="1060"/>
      <c r="R46" s="1060"/>
      <c r="S46" s="1061"/>
    </row>
    <row r="47" spans="2:19" ht="25.5" customHeight="1" x14ac:dyDescent="0.35">
      <c r="B47" s="363" t="s">
        <v>233</v>
      </c>
      <c r="C47" s="1059" t="str">
        <f>VLOOKUP(B47,Footnotes!$B$3:$C$25,2,FALSE)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v>
      </c>
      <c r="D47" s="1060"/>
      <c r="E47" s="1060"/>
      <c r="F47" s="1060"/>
      <c r="G47" s="1060"/>
      <c r="H47" s="1060"/>
      <c r="I47" s="1060"/>
      <c r="J47" s="1060"/>
      <c r="K47" s="1060"/>
      <c r="L47" s="1060"/>
      <c r="M47" s="1060"/>
      <c r="N47" s="1060"/>
      <c r="O47" s="1060"/>
      <c r="P47" s="1060"/>
      <c r="Q47" s="1060"/>
      <c r="R47" s="1060"/>
      <c r="S47" s="1061"/>
    </row>
    <row r="48" spans="2:19" ht="14.25" customHeight="1" x14ac:dyDescent="0.35">
      <c r="B48" s="363" t="s">
        <v>235</v>
      </c>
      <c r="C48" s="1059" t="str">
        <f>VLOOKUP(B48,Footnotes!$B$3:$C$25,2,FALSE)</f>
        <v xml:space="preserve">Borrowers who have at least one loan account cancelled or written off during the financial year.  Note that trivial balance write-offs are included in accounts repaid in full. </v>
      </c>
      <c r="D48" s="1060"/>
      <c r="E48" s="1060"/>
      <c r="F48" s="1060"/>
      <c r="G48" s="1060"/>
      <c r="H48" s="1060"/>
      <c r="I48" s="1060"/>
      <c r="J48" s="1060"/>
      <c r="K48" s="1060"/>
      <c r="L48" s="1060"/>
      <c r="M48" s="1060"/>
      <c r="N48" s="1060"/>
      <c r="O48" s="1060"/>
      <c r="P48" s="1060"/>
      <c r="Q48" s="1060"/>
      <c r="R48" s="1060"/>
      <c r="S48" s="1061"/>
    </row>
    <row r="49" spans="2:19" ht="14.25" customHeight="1" x14ac:dyDescent="0.35">
      <c r="B49" s="363" t="s">
        <v>239</v>
      </c>
      <c r="C49" s="1059" t="str">
        <f>VLOOKUP(B49,Footnotes!$B$3:$C$25,2,FALSE)</f>
        <v>The repayment status is based on the information received from HMRC, on a weekly basis, or information collected by SLC directly from the borrower.</v>
      </c>
      <c r="D49" s="1060"/>
      <c r="E49" s="1060"/>
      <c r="F49" s="1060"/>
      <c r="G49" s="1060"/>
      <c r="H49" s="1060"/>
      <c r="I49" s="1060"/>
      <c r="J49" s="1060"/>
      <c r="K49" s="1060"/>
      <c r="L49" s="1060"/>
      <c r="M49" s="1060"/>
      <c r="N49" s="1060"/>
      <c r="O49" s="1060"/>
      <c r="P49" s="1060"/>
      <c r="Q49" s="1060"/>
      <c r="R49" s="1060"/>
      <c r="S49" s="1061"/>
    </row>
    <row r="50" spans="2:19" ht="14.25" customHeight="1" x14ac:dyDescent="0.35">
      <c r="B50" s="363" t="s">
        <v>241</v>
      </c>
      <c r="C50" s="1059" t="str">
        <f>VLOOKUP(B50,Footnotes!$B$3:$C$25,2,FALSE)</f>
        <v>Borrowers with income contingent loans are shown in the table by their known status at the end of the financial year. Until their loan balance is fully repaid or cancelled, borrowers can move into and out of any of the statuses.</v>
      </c>
      <c r="D50" s="1060"/>
      <c r="E50" s="1060"/>
      <c r="F50" s="1060"/>
      <c r="G50" s="1060"/>
      <c r="H50" s="1060"/>
      <c r="I50" s="1060"/>
      <c r="J50" s="1060"/>
      <c r="K50" s="1060"/>
      <c r="L50" s="1060"/>
      <c r="M50" s="1060"/>
      <c r="N50" s="1060"/>
      <c r="O50" s="1060"/>
      <c r="P50" s="1060"/>
      <c r="Q50" s="1060"/>
      <c r="R50" s="1060"/>
      <c r="S50" s="1061"/>
    </row>
    <row r="51" spans="2:19" ht="25.5" customHeight="1" x14ac:dyDescent="0.35">
      <c r="B51" s="363" t="s">
        <v>243</v>
      </c>
      <c r="C51" s="1059" t="str">
        <f>VLOOKUP(B51,Footnotes!$B$3:$C$25,2,FALSE)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51" s="1060"/>
      <c r="E51" s="1060"/>
      <c r="F51" s="1060"/>
      <c r="G51" s="1060"/>
      <c r="H51" s="1060"/>
      <c r="I51" s="1060"/>
      <c r="J51" s="1060"/>
      <c r="K51" s="1060"/>
      <c r="L51" s="1060"/>
      <c r="M51" s="1060"/>
      <c r="N51" s="1060"/>
      <c r="O51" s="1060"/>
      <c r="P51" s="1060"/>
      <c r="Q51" s="1060"/>
      <c r="R51" s="1060"/>
      <c r="S51" s="1061"/>
    </row>
  </sheetData>
  <mergeCells count="67">
    <mergeCell ref="B19:C19"/>
    <mergeCell ref="C51:S51"/>
    <mergeCell ref="B21:C21"/>
    <mergeCell ref="B22:C22"/>
    <mergeCell ref="B23:C23"/>
    <mergeCell ref="B20:C20"/>
    <mergeCell ref="B44:S44"/>
    <mergeCell ref="M29:M30"/>
    <mergeCell ref="N29:N30"/>
    <mergeCell ref="O29:O30"/>
    <mergeCell ref="B38:C38"/>
    <mergeCell ref="B39:C39"/>
    <mergeCell ref="B37:C37"/>
    <mergeCell ref="B31:C31"/>
    <mergeCell ref="B32:C32"/>
    <mergeCell ref="B33:C33"/>
    <mergeCell ref="O9:O10"/>
    <mergeCell ref="H9:H10"/>
    <mergeCell ref="I9:I10"/>
    <mergeCell ref="B11:C11"/>
    <mergeCell ref="D9:D10"/>
    <mergeCell ref="E9:E10"/>
    <mergeCell ref="F9:F10"/>
    <mergeCell ref="G9:G10"/>
    <mergeCell ref="R9:R10"/>
    <mergeCell ref="S9:S10"/>
    <mergeCell ref="B12:C12"/>
    <mergeCell ref="B13:C13"/>
    <mergeCell ref="B15:C15"/>
    <mergeCell ref="Q8:Q10"/>
    <mergeCell ref="R8:S8"/>
    <mergeCell ref="K9:L9"/>
    <mergeCell ref="B7:C10"/>
    <mergeCell ref="D7:S7"/>
    <mergeCell ref="E8:I8"/>
    <mergeCell ref="J9:J10"/>
    <mergeCell ref="K8:N8"/>
    <mergeCell ref="P8:P10"/>
    <mergeCell ref="M9:M10"/>
    <mergeCell ref="N9:N10"/>
    <mergeCell ref="B16:C16"/>
    <mergeCell ref="B17:C17"/>
    <mergeCell ref="B18:C18"/>
    <mergeCell ref="K28:N28"/>
    <mergeCell ref="B27:C30"/>
    <mergeCell ref="D27:P27"/>
    <mergeCell ref="E28:I28"/>
    <mergeCell ref="P28:P30"/>
    <mergeCell ref="D29:D30"/>
    <mergeCell ref="E29:E30"/>
    <mergeCell ref="F29:F30"/>
    <mergeCell ref="G29:G30"/>
    <mergeCell ref="H29:H30"/>
    <mergeCell ref="I29:I30"/>
    <mergeCell ref="J29:J30"/>
    <mergeCell ref="K29:L29"/>
    <mergeCell ref="B35:C35"/>
    <mergeCell ref="B36:C36"/>
    <mergeCell ref="C50:S50"/>
    <mergeCell ref="C45:S45"/>
    <mergeCell ref="C46:S46"/>
    <mergeCell ref="C47:S47"/>
    <mergeCell ref="B40:C40"/>
    <mergeCell ref="B41:C41"/>
    <mergeCell ref="B42:C42"/>
    <mergeCell ref="C48:S48"/>
    <mergeCell ref="C49:S49"/>
  </mergeCells>
  <hyperlinks>
    <hyperlink ref="O9:O10" location="Footnotes!B13" display="Not currently repaying - further information being sought [12][13]" xr:uid="{1B71A34E-D24C-4EA9-A526-06EB33B089A2}"/>
    <hyperlink ref="O29:O30" location="Footnotes!B13" display="Not currently repaying - further information being sought [12][13]" xr:uid="{452D3C3F-D21F-437F-BE7C-E54473C211B0}"/>
  </hyperlinks>
  <pageMargins left="0.74803149606299213" right="0.74803149606299213" top="0.98425196850393704" bottom="0.98425196850393704" header="0.51181102362204722" footer="0.51181102362204722"/>
  <pageSetup paperSize="9" scale="51" orientation="landscape" r:id="rId1"/>
  <headerFooter alignWithMargins="0">
    <oddHeader>&amp;C&amp;"Calibri"&amp;11&amp;K000000OFFICIAL SENSITIVE - COMMERCIAL&amp;1#</oddHeader>
    <oddFooter>&amp;C&amp;1#&amp;"Calibri"&amp;9&amp;K000000OFFICIAL SENSITIVE - COMMERCIAL</oddFooter>
  </headerFooter>
  <rowBreaks count="1" manualBreakCount="1">
    <brk id="2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0377-8498-4986-A713-9D1AE07F9B0C}">
  <sheetPr>
    <tabColor rgb="FF3D6497"/>
  </sheetPr>
  <dimension ref="B1:AW69"/>
  <sheetViews>
    <sheetView showGridLines="0" zoomScaleNormal="100" workbookViewId="0"/>
  </sheetViews>
  <sheetFormatPr defaultColWidth="9.1796875" defaultRowHeight="12.75" customHeight="1" x14ac:dyDescent="0.3"/>
  <cols>
    <col min="1" max="1" width="1.7265625" style="19" customWidth="1"/>
    <col min="2" max="2" width="4.26953125" style="19" customWidth="1"/>
    <col min="3" max="3" width="39.26953125" style="19" customWidth="1"/>
    <col min="4" max="6" width="11.7265625" style="19" customWidth="1"/>
    <col min="7" max="7" width="12.1796875" style="19" customWidth="1"/>
    <col min="8" max="8" width="12" style="19" customWidth="1"/>
    <col min="9" max="9" width="13" style="19" customWidth="1"/>
    <col min="10" max="14" width="11.7265625" style="19" customWidth="1"/>
    <col min="15" max="15" width="12.453125" style="19" customWidth="1"/>
    <col min="16" max="16" width="11.7265625" style="19" customWidth="1"/>
    <col min="17" max="18" width="11" style="19" customWidth="1"/>
    <col min="19" max="19" width="10.453125" style="19" customWidth="1"/>
    <col min="20" max="20" width="2.7265625" style="19" customWidth="1"/>
    <col min="21" max="32" width="7.7265625" style="19" customWidth="1"/>
    <col min="33" max="33" width="9.1796875" style="19"/>
    <col min="34" max="48" width="9.1796875" style="19" customWidth="1"/>
    <col min="49" max="16384" width="9.1796875" style="19"/>
  </cols>
  <sheetData>
    <row r="1" spans="2:49" s="27" customFormat="1" ht="15" customHeight="1" x14ac:dyDescent="0.35">
      <c r="B1" s="160" t="s">
        <v>273</v>
      </c>
      <c r="C1" s="357"/>
      <c r="D1" s="357"/>
      <c r="E1" s="357"/>
      <c r="F1" s="357"/>
      <c r="G1" s="357"/>
      <c r="H1" s="357"/>
      <c r="I1" s="357"/>
      <c r="J1" s="357"/>
      <c r="K1" s="357"/>
      <c r="L1" s="357"/>
      <c r="M1" s="357"/>
      <c r="N1" s="357"/>
      <c r="O1" s="357"/>
      <c r="P1" s="357"/>
      <c r="Q1" s="357"/>
      <c r="R1" s="357"/>
      <c r="S1" s="347"/>
    </row>
    <row r="2" spans="2:49" s="33" customFormat="1" ht="14.5" x14ac:dyDescent="0.35">
      <c r="B2" s="358" t="s">
        <v>77</v>
      </c>
      <c r="C2" s="358"/>
      <c r="D2" s="358"/>
      <c r="E2" s="358"/>
      <c r="F2" s="358"/>
      <c r="G2" s="358"/>
      <c r="H2" s="358"/>
      <c r="I2" s="358"/>
      <c r="J2" s="358"/>
      <c r="K2" s="358"/>
      <c r="L2" s="358"/>
      <c r="M2" s="358"/>
      <c r="N2" s="358"/>
      <c r="O2" s="358"/>
      <c r="P2" s="358"/>
      <c r="Q2" s="358"/>
      <c r="R2" s="358"/>
      <c r="S2" s="358"/>
    </row>
    <row r="3" spans="2:49" s="33" customFormat="1" ht="14.5" x14ac:dyDescent="0.35">
      <c r="B3" s="359" t="s">
        <v>184</v>
      </c>
      <c r="C3" s="359"/>
      <c r="D3" s="359"/>
      <c r="E3" s="359"/>
      <c r="F3" s="359"/>
      <c r="G3" s="359"/>
      <c r="H3" s="359"/>
      <c r="I3" s="359"/>
      <c r="J3" s="359"/>
      <c r="K3" s="359"/>
      <c r="L3" s="359"/>
      <c r="M3" s="359"/>
      <c r="N3" s="359"/>
      <c r="O3" s="359"/>
      <c r="P3" s="359"/>
      <c r="Q3" s="359"/>
      <c r="R3" s="359"/>
      <c r="S3" s="359"/>
    </row>
    <row r="4" spans="2:49" ht="12.75" customHeight="1" x14ac:dyDescent="0.35">
      <c r="C4" s="28"/>
      <c r="J4" s="276"/>
      <c r="P4" s="348"/>
      <c r="S4" s="26"/>
    </row>
    <row r="5" spans="2:49" ht="12.75" customHeight="1" x14ac:dyDescent="0.3">
      <c r="B5" s="361" t="s">
        <v>133</v>
      </c>
      <c r="C5" s="361"/>
      <c r="D5" s="361"/>
      <c r="E5" s="361"/>
      <c r="F5" s="361"/>
      <c r="G5" s="361"/>
      <c r="H5" s="361"/>
      <c r="I5" s="361"/>
      <c r="J5" s="361"/>
      <c r="K5" s="361"/>
      <c r="L5" s="361"/>
      <c r="M5" s="361"/>
      <c r="N5" s="361"/>
      <c r="O5" s="361"/>
      <c r="P5" s="361"/>
      <c r="Q5" s="361"/>
      <c r="R5" s="361"/>
      <c r="S5" s="361"/>
    </row>
    <row r="6" spans="2:49" ht="6.75" customHeight="1" thickBot="1" x14ac:dyDescent="0.35">
      <c r="C6" s="149"/>
      <c r="D6" s="349"/>
      <c r="E6" s="350"/>
      <c r="F6" s="350"/>
      <c r="G6" s="350"/>
      <c r="H6" s="350"/>
      <c r="I6" s="349"/>
      <c r="J6" s="349"/>
      <c r="K6" s="349"/>
      <c r="L6" s="349"/>
      <c r="M6" s="349"/>
      <c r="N6" s="349"/>
      <c r="O6" s="350"/>
      <c r="P6" s="351"/>
      <c r="S6" s="26"/>
    </row>
    <row r="7" spans="2:49" ht="12.75" customHeight="1" x14ac:dyDescent="0.3">
      <c r="B7" s="1080" t="s">
        <v>107</v>
      </c>
      <c r="C7" s="1081"/>
      <c r="D7" s="1112" t="s">
        <v>270</v>
      </c>
      <c r="E7" s="1112"/>
      <c r="F7" s="1112"/>
      <c r="G7" s="1112"/>
      <c r="H7" s="1112"/>
      <c r="I7" s="1112"/>
      <c r="J7" s="1112"/>
      <c r="K7" s="1112"/>
      <c r="L7" s="1112"/>
      <c r="M7" s="1112"/>
      <c r="N7" s="1112"/>
      <c r="O7" s="1112"/>
      <c r="P7" s="1112"/>
      <c r="Q7" s="1112"/>
      <c r="R7" s="1112"/>
      <c r="S7" s="1113"/>
    </row>
    <row r="8" spans="2:49" ht="42.75" customHeight="1" x14ac:dyDescent="0.3">
      <c r="B8" s="1082"/>
      <c r="C8" s="1083"/>
      <c r="D8" s="284" t="s">
        <v>108</v>
      </c>
      <c r="E8" s="1088" t="s">
        <v>109</v>
      </c>
      <c r="F8" s="1089"/>
      <c r="G8" s="1089"/>
      <c r="H8" s="1089"/>
      <c r="I8" s="1090"/>
      <c r="J8" s="284" t="s">
        <v>110</v>
      </c>
      <c r="K8" s="1088" t="s">
        <v>111</v>
      </c>
      <c r="L8" s="1089"/>
      <c r="M8" s="1089"/>
      <c r="N8" s="1090"/>
      <c r="O8" s="284" t="s">
        <v>112</v>
      </c>
      <c r="P8" s="1104" t="s">
        <v>113</v>
      </c>
      <c r="Q8" s="1108" t="s">
        <v>114</v>
      </c>
      <c r="R8" s="1088" t="s">
        <v>115</v>
      </c>
      <c r="S8" s="1110"/>
    </row>
    <row r="9" spans="2:49" ht="45.75" customHeight="1" x14ac:dyDescent="0.3">
      <c r="B9" s="1082"/>
      <c r="C9" s="1083"/>
      <c r="D9" s="1093" t="s">
        <v>303</v>
      </c>
      <c r="E9" s="1095" t="s">
        <v>116</v>
      </c>
      <c r="F9" s="1074" t="s">
        <v>117</v>
      </c>
      <c r="G9" s="1074" t="s">
        <v>118</v>
      </c>
      <c r="H9" s="1074" t="s">
        <v>119</v>
      </c>
      <c r="I9" s="1076" t="s">
        <v>120</v>
      </c>
      <c r="J9" s="1101" t="s">
        <v>121</v>
      </c>
      <c r="K9" s="1088" t="s">
        <v>122</v>
      </c>
      <c r="L9" s="1103"/>
      <c r="M9" s="1074" t="s">
        <v>123</v>
      </c>
      <c r="N9" s="1097" t="s">
        <v>124</v>
      </c>
      <c r="O9" s="1099" t="s">
        <v>125</v>
      </c>
      <c r="P9" s="1104"/>
      <c r="Q9" s="1108"/>
      <c r="R9" s="1104" t="s">
        <v>113</v>
      </c>
      <c r="S9" s="1106" t="s">
        <v>114</v>
      </c>
    </row>
    <row r="10" spans="2:49" ht="42.75" customHeight="1" x14ac:dyDescent="0.3">
      <c r="B10" s="1084"/>
      <c r="C10" s="1085"/>
      <c r="D10" s="1094"/>
      <c r="E10" s="1096"/>
      <c r="F10" s="1075"/>
      <c r="G10" s="1075"/>
      <c r="H10" s="1075"/>
      <c r="I10" s="1077"/>
      <c r="J10" s="1102"/>
      <c r="K10" s="286" t="s">
        <v>126</v>
      </c>
      <c r="L10" s="287" t="s">
        <v>127</v>
      </c>
      <c r="M10" s="1075"/>
      <c r="N10" s="1098"/>
      <c r="O10" s="1100"/>
      <c r="P10" s="1105"/>
      <c r="Q10" s="1109"/>
      <c r="R10" s="1105"/>
      <c r="S10" s="1107"/>
    </row>
    <row r="11" spans="2:49" s="123" customFormat="1" ht="12.75" customHeight="1" x14ac:dyDescent="0.3">
      <c r="B11" s="1129" t="s">
        <v>74</v>
      </c>
      <c r="C11" s="1130"/>
      <c r="D11" s="289"/>
      <c r="E11" s="290"/>
      <c r="F11" s="170"/>
      <c r="G11" s="169"/>
      <c r="H11" s="169"/>
      <c r="I11" s="169"/>
      <c r="J11" s="289"/>
      <c r="K11" s="290"/>
      <c r="L11" s="170"/>
      <c r="M11" s="170"/>
      <c r="N11" s="169"/>
      <c r="O11" s="289"/>
      <c r="P11" s="291"/>
      <c r="Q11" s="292"/>
      <c r="R11" s="291"/>
      <c r="S11" s="292"/>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2:49" s="123" customFormat="1" ht="12.75" customHeight="1" x14ac:dyDescent="0.3">
      <c r="B12" s="1124">
        <v>2007</v>
      </c>
      <c r="C12" s="1125"/>
      <c r="D12" s="289" t="s">
        <v>203</v>
      </c>
      <c r="E12" s="168" t="s">
        <v>203</v>
      </c>
      <c r="F12" s="170" t="s">
        <v>203</v>
      </c>
      <c r="G12" s="170" t="s">
        <v>203</v>
      </c>
      <c r="H12" s="170" t="s">
        <v>203</v>
      </c>
      <c r="I12" s="169" t="s">
        <v>203</v>
      </c>
      <c r="J12" s="289" t="s">
        <v>203</v>
      </c>
      <c r="K12" s="168" t="s">
        <v>203</v>
      </c>
      <c r="L12" s="170" t="s">
        <v>203</v>
      </c>
      <c r="M12" s="168" t="s">
        <v>203</v>
      </c>
      <c r="N12" s="169" t="s">
        <v>203</v>
      </c>
      <c r="O12" s="289" t="s">
        <v>203</v>
      </c>
      <c r="P12" s="291" t="s">
        <v>203</v>
      </c>
      <c r="Q12" s="292" t="s">
        <v>203</v>
      </c>
      <c r="R12" s="291" t="s">
        <v>203</v>
      </c>
      <c r="S12" s="292" t="s">
        <v>203</v>
      </c>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row>
    <row r="13" spans="2:49" s="123" customFormat="1" ht="12.75" customHeight="1" x14ac:dyDescent="0.3">
      <c r="B13" s="1124">
        <v>2008</v>
      </c>
      <c r="C13" s="1125"/>
      <c r="D13" s="289">
        <v>1.258</v>
      </c>
      <c r="E13" s="168" t="s">
        <v>203</v>
      </c>
      <c r="F13" s="170" t="s">
        <v>203</v>
      </c>
      <c r="G13" s="170" t="s">
        <v>203</v>
      </c>
      <c r="H13" s="170">
        <v>5.5E-2</v>
      </c>
      <c r="I13" s="169" t="s">
        <v>203</v>
      </c>
      <c r="J13" s="289" t="s">
        <v>203</v>
      </c>
      <c r="K13" s="168" t="s">
        <v>203</v>
      </c>
      <c r="L13" s="170">
        <v>0.105</v>
      </c>
      <c r="M13" s="168">
        <v>6.8000000000000005E-2</v>
      </c>
      <c r="N13" s="169">
        <v>0.46700000000000003</v>
      </c>
      <c r="O13" s="289" t="s">
        <v>203</v>
      </c>
      <c r="P13" s="291">
        <v>2.0819999999999999</v>
      </c>
      <c r="Q13" s="292">
        <v>0.82400000000000007</v>
      </c>
      <c r="R13" s="291">
        <v>2.0799999999999996</v>
      </c>
      <c r="S13" s="292">
        <v>0.83800000000000008</v>
      </c>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2:49" s="123" customFormat="1" ht="12.75" customHeight="1" x14ac:dyDescent="0.3">
      <c r="B14" s="1124">
        <v>2009</v>
      </c>
      <c r="C14" s="1125"/>
      <c r="D14" s="289">
        <v>1.413</v>
      </c>
      <c r="E14" s="168">
        <v>7.8E-2</v>
      </c>
      <c r="F14" s="170">
        <v>6.7000000000000004E-2</v>
      </c>
      <c r="G14" s="170" t="s">
        <v>203</v>
      </c>
      <c r="H14" s="170">
        <v>0.13700000000000001</v>
      </c>
      <c r="I14" s="169" t="s">
        <v>203</v>
      </c>
      <c r="J14" s="289" t="s">
        <v>203</v>
      </c>
      <c r="K14" s="168" t="s">
        <v>203</v>
      </c>
      <c r="L14" s="170">
        <v>0.14599999999999999</v>
      </c>
      <c r="M14" s="168">
        <v>0.121</v>
      </c>
      <c r="N14" s="169">
        <v>0.59899999999999998</v>
      </c>
      <c r="O14" s="289">
        <v>8.4000000000000005E-2</v>
      </c>
      <c r="P14" s="291">
        <v>2.7170000000000001</v>
      </c>
      <c r="Q14" s="292">
        <v>1.304</v>
      </c>
      <c r="R14" s="291">
        <v>2.7150000000000003</v>
      </c>
      <c r="S14" s="292">
        <v>1.3449999999999998</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row>
    <row r="15" spans="2:49" s="123" customFormat="1" ht="12.75" customHeight="1" x14ac:dyDescent="0.3">
      <c r="B15" s="1124">
        <v>2010</v>
      </c>
      <c r="C15" s="1125"/>
      <c r="D15" s="289">
        <v>2.5649999999999999</v>
      </c>
      <c r="E15" s="168">
        <v>0.436</v>
      </c>
      <c r="F15" s="170">
        <v>0.249</v>
      </c>
      <c r="G15" s="170" t="s">
        <v>203</v>
      </c>
      <c r="H15" s="170">
        <v>0.32800000000000001</v>
      </c>
      <c r="I15" s="169" t="s">
        <v>203</v>
      </c>
      <c r="J15" s="289">
        <v>6.7000000000000004E-2</v>
      </c>
      <c r="K15" s="168">
        <v>0.187</v>
      </c>
      <c r="L15" s="170">
        <v>0.441</v>
      </c>
      <c r="M15" s="168">
        <v>0.50900000000000001</v>
      </c>
      <c r="N15" s="169">
        <v>0.89400000000000002</v>
      </c>
      <c r="O15" s="289">
        <v>0.28199999999999997</v>
      </c>
      <c r="P15" s="291">
        <v>5.9740000000000002</v>
      </c>
      <c r="Q15" s="292">
        <v>3.4090000000000003</v>
      </c>
      <c r="R15" s="291">
        <v>5.9689999999999994</v>
      </c>
      <c r="S15" s="292">
        <v>3.5600000000000005</v>
      </c>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row>
    <row r="16" spans="2:49" s="123" customFormat="1" ht="12.75" customHeight="1" x14ac:dyDescent="0.3">
      <c r="B16" s="1124">
        <v>2011</v>
      </c>
      <c r="C16" s="1125"/>
      <c r="D16" s="289">
        <v>3.262</v>
      </c>
      <c r="E16" s="168">
        <v>0.85699999999999998</v>
      </c>
      <c r="F16" s="170">
        <v>0.34799999999999998</v>
      </c>
      <c r="G16" s="170" t="s">
        <v>203</v>
      </c>
      <c r="H16" s="170">
        <v>0.42699999999999999</v>
      </c>
      <c r="I16" s="169" t="s">
        <v>203</v>
      </c>
      <c r="J16" s="289">
        <v>0.112</v>
      </c>
      <c r="K16" s="168">
        <v>0.43</v>
      </c>
      <c r="L16" s="170">
        <v>0.749</v>
      </c>
      <c r="M16" s="168">
        <v>0.83699999999999997</v>
      </c>
      <c r="N16" s="169">
        <v>1.2589999999999999</v>
      </c>
      <c r="O16" s="289">
        <v>0.34</v>
      </c>
      <c r="P16" s="291">
        <v>8.6429999999999989</v>
      </c>
      <c r="Q16" s="292">
        <v>5.3810000000000002</v>
      </c>
      <c r="R16" s="291">
        <v>8.6359999999999992</v>
      </c>
      <c r="S16" s="292">
        <v>5.6569999999999991</v>
      </c>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row>
    <row r="17" spans="2:49" s="123" customFormat="1" ht="12.75" customHeight="1" x14ac:dyDescent="0.3">
      <c r="B17" s="1124">
        <v>2012</v>
      </c>
      <c r="C17" s="1125"/>
      <c r="D17" s="289">
        <v>3.2759999999999998</v>
      </c>
      <c r="E17" s="168">
        <v>1.143</v>
      </c>
      <c r="F17" s="170">
        <v>0.38500000000000001</v>
      </c>
      <c r="G17" s="170" t="s">
        <v>203</v>
      </c>
      <c r="H17" s="170">
        <v>0.46</v>
      </c>
      <c r="I17" s="169" t="s">
        <v>203</v>
      </c>
      <c r="J17" s="289">
        <v>0.128</v>
      </c>
      <c r="K17" s="168">
        <v>0.51300000000000001</v>
      </c>
      <c r="L17" s="170">
        <v>0.81</v>
      </c>
      <c r="M17" s="168">
        <v>1</v>
      </c>
      <c r="N17" s="169">
        <v>1.2609999999999999</v>
      </c>
      <c r="O17" s="289">
        <v>0.36199999999999999</v>
      </c>
      <c r="P17" s="291">
        <v>9.3899999999999988</v>
      </c>
      <c r="Q17" s="292">
        <v>6.1139999999999999</v>
      </c>
      <c r="R17" s="291">
        <v>9.3760000000000012</v>
      </c>
      <c r="S17" s="292">
        <v>6.4909999999999997</v>
      </c>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row>
    <row r="18" spans="2:49" s="123" customFormat="1" ht="12.75" customHeight="1" x14ac:dyDescent="0.3">
      <c r="B18" s="1124">
        <v>2013</v>
      </c>
      <c r="C18" s="1125"/>
      <c r="D18" s="289">
        <v>2.8359999999999999</v>
      </c>
      <c r="E18" s="168">
        <v>1.456</v>
      </c>
      <c r="F18" s="170">
        <v>0.41399999999999998</v>
      </c>
      <c r="G18" s="170" t="s">
        <v>203</v>
      </c>
      <c r="H18" s="170">
        <v>0.45400000000000001</v>
      </c>
      <c r="I18" s="169" t="s">
        <v>203</v>
      </c>
      <c r="J18" s="289">
        <v>0.154</v>
      </c>
      <c r="K18" s="168">
        <v>0.61</v>
      </c>
      <c r="L18" s="170">
        <v>0.90300000000000002</v>
      </c>
      <c r="M18" s="168">
        <v>1.0740000000000001</v>
      </c>
      <c r="N18" s="169">
        <v>1.3149999999999999</v>
      </c>
      <c r="O18" s="289">
        <v>0.378</v>
      </c>
      <c r="P18" s="291">
        <v>9.6419999999999995</v>
      </c>
      <c r="Q18" s="292">
        <v>6.8059999999999992</v>
      </c>
      <c r="R18" s="291">
        <v>9.6359999999999975</v>
      </c>
      <c r="S18" s="292">
        <v>7.2280000000000006</v>
      </c>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row>
    <row r="19" spans="2:49" s="123" customFormat="1" ht="12.75" customHeight="1" x14ac:dyDescent="0.3">
      <c r="B19" s="1124">
        <v>2014</v>
      </c>
      <c r="C19" s="1125"/>
      <c r="D19" s="289">
        <v>1.9710000000000001</v>
      </c>
      <c r="E19" s="168">
        <v>1.829</v>
      </c>
      <c r="F19" s="170">
        <v>0.44500000000000001</v>
      </c>
      <c r="G19" s="170" t="s">
        <v>203</v>
      </c>
      <c r="H19" s="170">
        <v>0.378</v>
      </c>
      <c r="I19" s="169">
        <v>5.0999999999999997E-2</v>
      </c>
      <c r="J19" s="289">
        <v>0.17</v>
      </c>
      <c r="K19" s="168">
        <v>0.746</v>
      </c>
      <c r="L19" s="170">
        <v>0.80300000000000005</v>
      </c>
      <c r="M19" s="168">
        <v>1.2769999999999999</v>
      </c>
      <c r="N19" s="169">
        <v>1.2170000000000001</v>
      </c>
      <c r="O19" s="289">
        <v>0.439</v>
      </c>
      <c r="P19" s="291">
        <v>9.3690000000000015</v>
      </c>
      <c r="Q19" s="292">
        <v>7.3980000000000015</v>
      </c>
      <c r="R19" s="291">
        <v>9.3409999999999993</v>
      </c>
      <c r="S19" s="292">
        <v>7.8330000000000002</v>
      </c>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2:49" s="123" customFormat="1" ht="12.75" customHeight="1" x14ac:dyDescent="0.3">
      <c r="B20" s="1124">
        <v>2015</v>
      </c>
      <c r="C20" s="1125"/>
      <c r="D20" s="289">
        <v>1.8180000000000001</v>
      </c>
      <c r="E20" s="168">
        <v>2.2240000000000002</v>
      </c>
      <c r="F20" s="170">
        <v>0.50800000000000001</v>
      </c>
      <c r="G20" s="170">
        <v>5.2999999999999999E-2</v>
      </c>
      <c r="H20" s="170">
        <v>0.38500000000000001</v>
      </c>
      <c r="I20" s="169" t="s">
        <v>203</v>
      </c>
      <c r="J20" s="289">
        <v>0.20100000000000001</v>
      </c>
      <c r="K20" s="168">
        <v>0.82699999999999996</v>
      </c>
      <c r="L20" s="170">
        <v>0.94599999999999995</v>
      </c>
      <c r="M20" s="168">
        <v>1.5269999999999999</v>
      </c>
      <c r="N20" s="169">
        <v>1.1659999999999999</v>
      </c>
      <c r="O20" s="289">
        <v>0.38700000000000001</v>
      </c>
      <c r="P20" s="291">
        <v>10.084</v>
      </c>
      <c r="Q20" s="292">
        <v>8.266</v>
      </c>
      <c r="R20" s="291">
        <v>10.060000000000002</v>
      </c>
      <c r="S20" s="292">
        <v>8.7089999999999996</v>
      </c>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row>
    <row r="21" spans="2:49" s="123" customFormat="1" ht="12.75" customHeight="1" x14ac:dyDescent="0.3">
      <c r="B21" s="1124">
        <v>2016</v>
      </c>
      <c r="C21" s="1125"/>
      <c r="D21" s="289">
        <v>2.0099999999999998</v>
      </c>
      <c r="E21" s="168">
        <v>3.0249999999999999</v>
      </c>
      <c r="F21" s="170">
        <v>1.3759999999999999</v>
      </c>
      <c r="G21" s="170">
        <v>7.5999999999999998E-2</v>
      </c>
      <c r="H21" s="170">
        <v>0.55300000000000005</v>
      </c>
      <c r="I21" s="169">
        <v>0.13700000000000001</v>
      </c>
      <c r="J21" s="289">
        <v>0.439</v>
      </c>
      <c r="K21" s="168">
        <v>0.98199999999999998</v>
      </c>
      <c r="L21" s="170">
        <v>0.878</v>
      </c>
      <c r="M21" s="168">
        <v>3.0459999999999998</v>
      </c>
      <c r="N21" s="169">
        <v>1.891</v>
      </c>
      <c r="O21" s="289">
        <v>1.1419999999999999</v>
      </c>
      <c r="P21" s="291">
        <v>15.554999999999998</v>
      </c>
      <c r="Q21" s="292">
        <v>13.545</v>
      </c>
      <c r="R21" s="291">
        <v>15.456</v>
      </c>
      <c r="S21" s="292">
        <v>13.855</v>
      </c>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row>
    <row r="22" spans="2:49" s="123" customFormat="1" ht="12.75" customHeight="1" x14ac:dyDescent="0.3">
      <c r="B22" s="1124">
        <v>2017</v>
      </c>
      <c r="C22" s="1125"/>
      <c r="D22" s="289">
        <v>1.0349999999999999</v>
      </c>
      <c r="E22" s="168">
        <v>2.3519999999999999</v>
      </c>
      <c r="F22" s="170">
        <v>1.208</v>
      </c>
      <c r="G22" s="170">
        <v>6.8000000000000005E-2</v>
      </c>
      <c r="H22" s="170">
        <v>0.33200000000000002</v>
      </c>
      <c r="I22" s="169">
        <v>0.104</v>
      </c>
      <c r="J22" s="289">
        <v>0.36699999999999999</v>
      </c>
      <c r="K22" s="168">
        <v>0.69499999999999995</v>
      </c>
      <c r="L22" s="170">
        <v>0.51</v>
      </c>
      <c r="M22" s="168">
        <v>2.609</v>
      </c>
      <c r="N22" s="169">
        <v>1.075</v>
      </c>
      <c r="O22" s="289">
        <v>0.50600000000000001</v>
      </c>
      <c r="P22" s="291">
        <v>10.860999999999999</v>
      </c>
      <c r="Q22" s="292">
        <v>9.8259999999999987</v>
      </c>
      <c r="R22" s="291">
        <v>10.753000000000002</v>
      </c>
      <c r="S22" s="292">
        <v>9.902000000000001</v>
      </c>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row>
    <row r="23" spans="2:49" s="123" customFormat="1" ht="12.75" customHeight="1" x14ac:dyDescent="0.3">
      <c r="B23" s="627"/>
      <c r="C23" s="628">
        <v>2018</v>
      </c>
      <c r="D23" s="289">
        <v>0.86499999999999999</v>
      </c>
      <c r="E23" s="168">
        <v>2.6059999999999999</v>
      </c>
      <c r="F23" s="170">
        <v>1.6659999999999999</v>
      </c>
      <c r="G23" s="170">
        <v>8.3000000000000004E-2</v>
      </c>
      <c r="H23" s="170">
        <v>0.33800000000000002</v>
      </c>
      <c r="I23" s="169">
        <v>0.15</v>
      </c>
      <c r="J23" s="289">
        <v>0.59199999999999997</v>
      </c>
      <c r="K23" s="168">
        <v>0.57399999999999995</v>
      </c>
      <c r="L23" s="170">
        <v>0.32600000000000001</v>
      </c>
      <c r="M23" s="168">
        <v>3.1040000000000001</v>
      </c>
      <c r="N23" s="169">
        <v>1.1679999999999999</v>
      </c>
      <c r="O23" s="289">
        <v>0.56000000000000005</v>
      </c>
      <c r="P23" s="291">
        <v>12.032</v>
      </c>
      <c r="Q23" s="292">
        <v>11.167</v>
      </c>
      <c r="R23" s="291">
        <v>11.823</v>
      </c>
      <c r="S23" s="292">
        <v>11.149000000000001</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row>
    <row r="24" spans="2:49" s="123" customFormat="1" ht="12.75" customHeight="1" thickBot="1" x14ac:dyDescent="0.35">
      <c r="B24" s="1124">
        <v>2019</v>
      </c>
      <c r="C24" s="1125"/>
      <c r="D24" s="289">
        <v>0.85099999999999998</v>
      </c>
      <c r="E24" s="168">
        <v>2.6259999999999999</v>
      </c>
      <c r="F24" s="170">
        <v>2.36</v>
      </c>
      <c r="G24" s="170">
        <v>9.6000000000000002E-2</v>
      </c>
      <c r="H24" s="170">
        <v>0.29599999999999999</v>
      </c>
      <c r="I24" s="169">
        <v>0.41399999999999998</v>
      </c>
      <c r="J24" s="289">
        <v>0.88100000000000001</v>
      </c>
      <c r="K24" s="168">
        <v>0.51</v>
      </c>
      <c r="L24" s="170">
        <v>0.22</v>
      </c>
      <c r="M24" s="168">
        <v>3.9209999999999998</v>
      </c>
      <c r="N24" s="169">
        <v>1.028</v>
      </c>
      <c r="O24" s="289">
        <v>1.0049999999999999</v>
      </c>
      <c r="P24" s="291">
        <v>14.208000000000002</v>
      </c>
      <c r="Q24" s="292">
        <v>13.356999999999999</v>
      </c>
      <c r="R24" s="291" t="s">
        <v>23</v>
      </c>
      <c r="S24" s="292" t="s">
        <v>23</v>
      </c>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row>
    <row r="25" spans="2:49" s="123" customFormat="1" ht="16.5" customHeight="1" thickBot="1" x14ac:dyDescent="0.4">
      <c r="B25" s="1127" t="s">
        <v>128</v>
      </c>
      <c r="C25" s="1128"/>
      <c r="D25" s="301">
        <v>23.168999999999997</v>
      </c>
      <c r="E25" s="177">
        <v>18.666</v>
      </c>
      <c r="F25" s="173">
        <v>9.0739999999999998</v>
      </c>
      <c r="G25" s="173">
        <v>0.48899999999999999</v>
      </c>
      <c r="H25" s="173">
        <v>4.1440000000000001</v>
      </c>
      <c r="I25" s="178">
        <v>0.97700000000000009</v>
      </c>
      <c r="J25" s="301">
        <v>3.1319999999999997</v>
      </c>
      <c r="K25" s="177">
        <v>6.1440000000000001</v>
      </c>
      <c r="L25" s="173">
        <v>6.8389999999999995</v>
      </c>
      <c r="M25" s="177">
        <v>19.094999999999999</v>
      </c>
      <c r="N25" s="178">
        <v>13.340999999999999</v>
      </c>
      <c r="O25" s="301">
        <v>5.5059999999999993</v>
      </c>
      <c r="P25" s="302">
        <v>110.57599999999998</v>
      </c>
      <c r="Q25" s="304">
        <v>87.406999999999996</v>
      </c>
      <c r="R25" s="302">
        <v>95.864000000000004</v>
      </c>
      <c r="S25" s="304">
        <v>76.576999999999998</v>
      </c>
    </row>
    <row r="26" spans="2:49" s="123" customFormat="1" ht="12.75" customHeight="1" x14ac:dyDescent="0.3">
      <c r="B26" s="1124" t="s">
        <v>183</v>
      </c>
      <c r="C26" s="1125"/>
      <c r="D26" s="289" t="s">
        <v>23</v>
      </c>
      <c r="E26" s="168" t="s">
        <v>23</v>
      </c>
      <c r="F26" s="170" t="s">
        <v>23</v>
      </c>
      <c r="G26" s="170" t="s">
        <v>23</v>
      </c>
      <c r="H26" s="170" t="s">
        <v>23</v>
      </c>
      <c r="I26" s="169" t="s">
        <v>23</v>
      </c>
      <c r="J26" s="289" t="s">
        <v>23</v>
      </c>
      <c r="K26" s="168" t="s">
        <v>23</v>
      </c>
      <c r="L26" s="170" t="s">
        <v>23</v>
      </c>
      <c r="M26" s="168" t="s">
        <v>23</v>
      </c>
      <c r="N26" s="169" t="s">
        <v>23</v>
      </c>
      <c r="O26" s="289" t="s">
        <v>23</v>
      </c>
      <c r="P26" s="291" t="s">
        <v>23</v>
      </c>
      <c r="Q26" s="292" t="s">
        <v>23</v>
      </c>
      <c r="R26" s="291">
        <v>13.773</v>
      </c>
      <c r="S26" s="292">
        <v>27.155999999999999</v>
      </c>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2:49" s="123" customFormat="1" ht="15" customHeight="1" x14ac:dyDescent="0.3">
      <c r="B27" s="1124">
        <v>2020</v>
      </c>
      <c r="C27" s="1125"/>
      <c r="D27" s="289">
        <v>0.53300000000000003</v>
      </c>
      <c r="E27" s="168">
        <v>0.74399999999999999</v>
      </c>
      <c r="F27" s="170">
        <v>0.90800000000000003</v>
      </c>
      <c r="G27" s="170">
        <v>0.14099999999999999</v>
      </c>
      <c r="H27" s="170">
        <v>0.27800000000000002</v>
      </c>
      <c r="I27" s="169">
        <v>4.6150000000000002</v>
      </c>
      <c r="J27" s="289">
        <v>1.764</v>
      </c>
      <c r="K27" s="168">
        <v>0.42099999999999999</v>
      </c>
      <c r="L27" s="170">
        <v>0.128</v>
      </c>
      <c r="M27" s="168">
        <v>4.7320000000000002</v>
      </c>
      <c r="N27" s="169">
        <v>0.88900000000000001</v>
      </c>
      <c r="O27" s="289">
        <v>1.4179999999999999</v>
      </c>
      <c r="P27" s="291">
        <v>16.570999999999998</v>
      </c>
      <c r="Q27" s="292">
        <v>16.037999999999997</v>
      </c>
      <c r="R27" s="291">
        <v>16.081000000000003</v>
      </c>
      <c r="S27" s="292">
        <v>31.966000000000005</v>
      </c>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row>
    <row r="28" spans="2:49" s="123" customFormat="1" ht="12.75" customHeight="1" thickBot="1" x14ac:dyDescent="0.35">
      <c r="B28" s="1124">
        <v>2021</v>
      </c>
      <c r="C28" s="1125"/>
      <c r="D28" s="289">
        <v>0.35499999999999998</v>
      </c>
      <c r="E28" s="168">
        <v>9.6000000000000002E-2</v>
      </c>
      <c r="F28" s="170">
        <v>0.105</v>
      </c>
      <c r="G28" s="170">
        <v>0.36799999999999999</v>
      </c>
      <c r="H28" s="170">
        <v>0.23799999999999999</v>
      </c>
      <c r="I28" s="169">
        <v>6.6</v>
      </c>
      <c r="J28" s="289">
        <v>4.2699999999999996</v>
      </c>
      <c r="K28" s="168">
        <v>0.20300000000000001</v>
      </c>
      <c r="L28" s="170" t="s">
        <v>203</v>
      </c>
      <c r="M28" s="168">
        <v>5.0810000000000004</v>
      </c>
      <c r="N28" s="169">
        <v>0.5</v>
      </c>
      <c r="O28" s="289">
        <v>1.764</v>
      </c>
      <c r="P28" s="291">
        <v>19.584</v>
      </c>
      <c r="Q28" s="292">
        <v>19.228999999999999</v>
      </c>
      <c r="R28" s="291" t="s">
        <v>23</v>
      </c>
      <c r="S28" s="292" t="s">
        <v>23</v>
      </c>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row>
    <row r="29" spans="2:49" s="123" customFormat="1" ht="16.5" customHeight="1" thickBot="1" x14ac:dyDescent="0.35">
      <c r="B29" s="1127" t="s">
        <v>129</v>
      </c>
      <c r="C29" s="1128"/>
      <c r="D29" s="301">
        <v>24.056999999999999</v>
      </c>
      <c r="E29" s="177">
        <v>19.506</v>
      </c>
      <c r="F29" s="173">
        <v>10.087</v>
      </c>
      <c r="G29" s="173">
        <v>0.998</v>
      </c>
      <c r="H29" s="173">
        <v>4.66</v>
      </c>
      <c r="I29" s="178">
        <v>12.192</v>
      </c>
      <c r="J29" s="301">
        <v>9.1660000000000004</v>
      </c>
      <c r="K29" s="177">
        <v>6.7680000000000007</v>
      </c>
      <c r="L29" s="173">
        <v>6.9709999999999992</v>
      </c>
      <c r="M29" s="177">
        <v>28.907999999999998</v>
      </c>
      <c r="N29" s="178">
        <v>14.729999999999999</v>
      </c>
      <c r="O29" s="301">
        <v>8.6879999999999988</v>
      </c>
      <c r="P29" s="302">
        <v>146.73099999999999</v>
      </c>
      <c r="Q29" s="304">
        <v>122.67400000000002</v>
      </c>
      <c r="R29" s="302">
        <v>125.718</v>
      </c>
      <c r="S29" s="304">
        <v>135.69900000000001</v>
      </c>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2:49" s="123" customFormat="1" ht="12.75" customHeight="1" thickBot="1" x14ac:dyDescent="0.35">
      <c r="B30" s="1124" t="s">
        <v>130</v>
      </c>
      <c r="C30" s="1125"/>
      <c r="D30" s="289" t="s">
        <v>23</v>
      </c>
      <c r="E30" s="168" t="s">
        <v>23</v>
      </c>
      <c r="F30" s="170" t="s">
        <v>23</v>
      </c>
      <c r="G30" s="170" t="s">
        <v>23</v>
      </c>
      <c r="H30" s="170" t="s">
        <v>23</v>
      </c>
      <c r="I30" s="169" t="s">
        <v>23</v>
      </c>
      <c r="J30" s="289">
        <v>63.216000000000001</v>
      </c>
      <c r="K30" s="168" t="s">
        <v>23</v>
      </c>
      <c r="L30" s="170" t="s">
        <v>23</v>
      </c>
      <c r="M30" s="168" t="s">
        <v>23</v>
      </c>
      <c r="N30" s="169" t="s">
        <v>23</v>
      </c>
      <c r="O30" s="289" t="s">
        <v>23</v>
      </c>
      <c r="P30" s="291">
        <v>63.216000000000001</v>
      </c>
      <c r="Q30" s="292">
        <v>63.216000000000001</v>
      </c>
      <c r="R30" s="291">
        <v>63.244</v>
      </c>
      <c r="S30" s="292">
        <v>63.244</v>
      </c>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row>
    <row r="31" spans="2:49" s="123" customFormat="1" ht="16.5" customHeight="1" thickBot="1" x14ac:dyDescent="0.35">
      <c r="B31" s="1127" t="s">
        <v>131</v>
      </c>
      <c r="C31" s="1128"/>
      <c r="D31" s="301">
        <v>24.056999999999999</v>
      </c>
      <c r="E31" s="177">
        <v>19.506</v>
      </c>
      <c r="F31" s="173">
        <v>10.087</v>
      </c>
      <c r="G31" s="173">
        <v>0.998</v>
      </c>
      <c r="H31" s="173">
        <v>4.66</v>
      </c>
      <c r="I31" s="178">
        <v>12.192</v>
      </c>
      <c r="J31" s="301">
        <v>72.382000000000005</v>
      </c>
      <c r="K31" s="177">
        <v>6.7680000000000007</v>
      </c>
      <c r="L31" s="173">
        <v>6.9709999999999992</v>
      </c>
      <c r="M31" s="177">
        <v>28.907999999999998</v>
      </c>
      <c r="N31" s="178">
        <v>14.729999999999999</v>
      </c>
      <c r="O31" s="301">
        <v>8.6879999999999988</v>
      </c>
      <c r="P31" s="302">
        <v>209.94699999999997</v>
      </c>
      <c r="Q31" s="304">
        <v>185.89</v>
      </c>
      <c r="R31" s="302">
        <v>188.96199999999999</v>
      </c>
      <c r="S31" s="304">
        <v>198.94300000000001</v>
      </c>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row>
    <row r="32" spans="2:49" ht="12.75" customHeight="1" x14ac:dyDescent="0.3">
      <c r="B32" s="1126" t="s">
        <v>53</v>
      </c>
      <c r="C32" s="1126"/>
      <c r="D32" s="1126"/>
      <c r="E32" s="1126"/>
      <c r="F32" s="1126"/>
      <c r="G32" s="354"/>
      <c r="H32" s="354"/>
      <c r="I32" s="354"/>
      <c r="J32" s="354"/>
      <c r="K32" s="354"/>
      <c r="L32" s="354"/>
      <c r="M32" s="354"/>
      <c r="N32" s="354"/>
      <c r="O32" s="354"/>
      <c r="P32" s="354"/>
      <c r="Q32" s="354"/>
      <c r="R32" s="309"/>
      <c r="S32" s="309" t="s">
        <v>75</v>
      </c>
    </row>
    <row r="33" spans="2:49" ht="12.75" customHeight="1" x14ac:dyDescent="0.3">
      <c r="D33" s="349"/>
      <c r="E33" s="349"/>
      <c r="F33" s="349"/>
      <c r="G33" s="349"/>
      <c r="H33" s="349"/>
      <c r="I33" s="349"/>
      <c r="J33" s="349"/>
      <c r="K33" s="349"/>
      <c r="L33" s="349"/>
      <c r="M33" s="349"/>
      <c r="N33" s="349"/>
      <c r="O33" s="349"/>
      <c r="P33" s="351"/>
      <c r="S33" s="26"/>
    </row>
    <row r="34" spans="2:49" ht="12.75" customHeight="1" x14ac:dyDescent="0.3">
      <c r="B34" s="361" t="s">
        <v>134</v>
      </c>
      <c r="C34" s="361"/>
      <c r="D34" s="361"/>
      <c r="E34" s="361"/>
      <c r="F34" s="361"/>
      <c r="G34" s="361"/>
      <c r="H34" s="361"/>
      <c r="I34" s="361"/>
      <c r="J34" s="361"/>
      <c r="K34" s="361"/>
      <c r="L34" s="361"/>
      <c r="M34" s="361"/>
      <c r="N34" s="361"/>
      <c r="O34" s="361"/>
      <c r="P34" s="361"/>
      <c r="Q34" s="361"/>
      <c r="R34" s="361"/>
      <c r="S34" s="361"/>
    </row>
    <row r="35" spans="2:49" ht="6.75" customHeight="1" thickBot="1" x14ac:dyDescent="0.35">
      <c r="C35" s="149"/>
      <c r="D35" s="349"/>
      <c r="E35" s="350"/>
      <c r="F35" s="350"/>
      <c r="G35" s="350"/>
      <c r="H35" s="350"/>
      <c r="I35" s="349"/>
      <c r="J35" s="349"/>
      <c r="K35" s="349"/>
      <c r="L35" s="349"/>
      <c r="M35" s="349"/>
      <c r="N35" s="349"/>
      <c r="O35" s="350"/>
      <c r="P35" s="351"/>
      <c r="S35" s="26"/>
    </row>
    <row r="36" spans="2:49" ht="12.75" customHeight="1" x14ac:dyDescent="0.3">
      <c r="B36" s="1080" t="s">
        <v>107</v>
      </c>
      <c r="C36" s="1081"/>
      <c r="D36" s="1111" t="s">
        <v>135</v>
      </c>
      <c r="E36" s="1112"/>
      <c r="F36" s="1112"/>
      <c r="G36" s="1112"/>
      <c r="H36" s="1112"/>
      <c r="I36" s="1112"/>
      <c r="J36" s="1112"/>
      <c r="K36" s="1112"/>
      <c r="L36" s="1112"/>
      <c r="M36" s="1112"/>
      <c r="N36" s="1112"/>
      <c r="O36" s="1112"/>
      <c r="P36" s="1113"/>
    </row>
    <row r="37" spans="2:49" ht="42.75" customHeight="1" x14ac:dyDescent="0.3">
      <c r="B37" s="1082"/>
      <c r="C37" s="1083"/>
      <c r="D37" s="284" t="s">
        <v>108</v>
      </c>
      <c r="E37" s="1088" t="s">
        <v>109</v>
      </c>
      <c r="F37" s="1089"/>
      <c r="G37" s="1089"/>
      <c r="H37" s="1089"/>
      <c r="I37" s="1090"/>
      <c r="J37" s="284" t="s">
        <v>110</v>
      </c>
      <c r="K37" s="1088" t="s">
        <v>111</v>
      </c>
      <c r="L37" s="1089"/>
      <c r="M37" s="1089"/>
      <c r="N37" s="1090"/>
      <c r="O37" s="284" t="s">
        <v>112</v>
      </c>
      <c r="P37" s="1091" t="s">
        <v>113</v>
      </c>
    </row>
    <row r="38" spans="2:49" ht="45.75" customHeight="1" x14ac:dyDescent="0.3">
      <c r="B38" s="1082"/>
      <c r="C38" s="1083"/>
      <c r="D38" s="1093" t="s">
        <v>303</v>
      </c>
      <c r="E38" s="1095" t="s">
        <v>116</v>
      </c>
      <c r="F38" s="1074" t="s">
        <v>117</v>
      </c>
      <c r="G38" s="1074" t="s">
        <v>118</v>
      </c>
      <c r="H38" s="1074" t="s">
        <v>119</v>
      </c>
      <c r="I38" s="1076" t="s">
        <v>120</v>
      </c>
      <c r="J38" s="1101" t="s">
        <v>121</v>
      </c>
      <c r="K38" s="1088" t="s">
        <v>122</v>
      </c>
      <c r="L38" s="1103"/>
      <c r="M38" s="1074" t="s">
        <v>123</v>
      </c>
      <c r="N38" s="1097" t="s">
        <v>124</v>
      </c>
      <c r="O38" s="1099" t="s">
        <v>125</v>
      </c>
      <c r="P38" s="1091"/>
    </row>
    <row r="39" spans="2:49" ht="42.75" customHeight="1" x14ac:dyDescent="0.3">
      <c r="B39" s="1084"/>
      <c r="C39" s="1085"/>
      <c r="D39" s="1094"/>
      <c r="E39" s="1096"/>
      <c r="F39" s="1075"/>
      <c r="G39" s="1075"/>
      <c r="H39" s="1075"/>
      <c r="I39" s="1077"/>
      <c r="J39" s="1102"/>
      <c r="K39" s="286" t="s">
        <v>126</v>
      </c>
      <c r="L39" s="287" t="s">
        <v>127</v>
      </c>
      <c r="M39" s="1075"/>
      <c r="N39" s="1098"/>
      <c r="O39" s="1100"/>
      <c r="P39" s="1092"/>
    </row>
    <row r="40" spans="2:49" s="123" customFormat="1" ht="12.75" customHeight="1" x14ac:dyDescent="0.3">
      <c r="B40" s="1122" t="s">
        <v>74</v>
      </c>
      <c r="C40" s="1123"/>
      <c r="D40" s="289"/>
      <c r="E40" s="290"/>
      <c r="F40" s="170"/>
      <c r="G40" s="169"/>
      <c r="H40" s="169"/>
      <c r="I40" s="169"/>
      <c r="J40" s="289"/>
      <c r="K40" s="290"/>
      <c r="L40" s="170"/>
      <c r="M40" s="170"/>
      <c r="N40" s="169"/>
      <c r="O40" s="289"/>
      <c r="P40" s="28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row>
    <row r="41" spans="2:49" s="123" customFormat="1" ht="12.75" customHeight="1" x14ac:dyDescent="0.3">
      <c r="B41" s="1124">
        <v>2007</v>
      </c>
      <c r="C41" s="1125"/>
      <c r="D41" s="314">
        <v>0.47368421052631565</v>
      </c>
      <c r="E41" s="316">
        <v>0.10526315789473682</v>
      </c>
      <c r="F41" s="317">
        <v>5.2631578947368411E-2</v>
      </c>
      <c r="G41" s="317" t="s">
        <v>203</v>
      </c>
      <c r="H41" s="317">
        <v>5.2631578947368411E-2</v>
      </c>
      <c r="I41" s="318" t="s">
        <v>203</v>
      </c>
      <c r="J41" s="314" t="s">
        <v>203</v>
      </c>
      <c r="K41" s="316" t="s">
        <v>203</v>
      </c>
      <c r="L41" s="317">
        <v>0.10526315789473682</v>
      </c>
      <c r="M41" s="316">
        <v>0.10526315789473682</v>
      </c>
      <c r="N41" s="318">
        <v>5.2631578947368411E-2</v>
      </c>
      <c r="O41" s="314">
        <v>5.2631578947368411E-2</v>
      </c>
      <c r="P41" s="319">
        <v>1</v>
      </c>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row>
    <row r="42" spans="2:49" s="123" customFormat="1" ht="12.75" customHeight="1" x14ac:dyDescent="0.3">
      <c r="B42" s="1124">
        <v>2008</v>
      </c>
      <c r="C42" s="1125"/>
      <c r="D42" s="314">
        <v>0.60422670509125842</v>
      </c>
      <c r="E42" s="316">
        <v>1.5369836695485112E-2</v>
      </c>
      <c r="F42" s="317">
        <v>2.2574447646493759E-2</v>
      </c>
      <c r="G42" s="317" t="s">
        <v>203</v>
      </c>
      <c r="H42" s="317">
        <v>2.6416906820365037E-2</v>
      </c>
      <c r="I42" s="318" t="s">
        <v>203</v>
      </c>
      <c r="J42" s="314">
        <v>1.921229586935639E-3</v>
      </c>
      <c r="K42" s="316">
        <v>1.2007684918347744E-2</v>
      </c>
      <c r="L42" s="317">
        <v>5.0432276657060522E-2</v>
      </c>
      <c r="M42" s="316">
        <v>3.2660902977905866E-2</v>
      </c>
      <c r="N42" s="318">
        <v>0.22430355427473586</v>
      </c>
      <c r="O42" s="314">
        <v>9.6061479346781949E-3</v>
      </c>
      <c r="P42" s="319">
        <v>1</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row>
    <row r="43" spans="2:49" s="123" customFormat="1" ht="12.75" customHeight="1" x14ac:dyDescent="0.3">
      <c r="B43" s="1124">
        <v>2009</v>
      </c>
      <c r="C43" s="1125"/>
      <c r="D43" s="314">
        <v>0.52005888847994108</v>
      </c>
      <c r="E43" s="316">
        <v>2.8708133971291867E-2</v>
      </c>
      <c r="F43" s="317">
        <v>2.465955097534045E-2</v>
      </c>
      <c r="G43" s="317">
        <v>2.944423997055576E-3</v>
      </c>
      <c r="H43" s="317">
        <v>5.0423260949576741E-2</v>
      </c>
      <c r="I43" s="318">
        <v>7.3610599926389399E-4</v>
      </c>
      <c r="J43" s="314">
        <v>6.2569009937430992E-3</v>
      </c>
      <c r="K43" s="316">
        <v>1.6562384983437616E-2</v>
      </c>
      <c r="L43" s="317">
        <v>5.373573794626426E-2</v>
      </c>
      <c r="M43" s="316">
        <v>4.4534412955465584E-2</v>
      </c>
      <c r="N43" s="318">
        <v>0.22046374677953623</v>
      </c>
      <c r="O43" s="314">
        <v>3.0916451969083551E-2</v>
      </c>
      <c r="P43" s="319">
        <v>1</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row>
    <row r="44" spans="2:49" s="123" customFormat="1" ht="12.75" customHeight="1" x14ac:dyDescent="0.3">
      <c r="B44" s="1124">
        <v>2010</v>
      </c>
      <c r="C44" s="1125"/>
      <c r="D44" s="314">
        <v>0.42936056243722798</v>
      </c>
      <c r="E44" s="316">
        <v>7.2982926012721785E-2</v>
      </c>
      <c r="F44" s="317">
        <v>4.1680616002678271E-2</v>
      </c>
      <c r="G44" s="317">
        <v>1.6739203213927017E-3</v>
      </c>
      <c r="H44" s="317">
        <v>5.4904586541680615E-2</v>
      </c>
      <c r="I44" s="318">
        <v>1.004352192835621E-3</v>
      </c>
      <c r="J44" s="314">
        <v>1.1215266153331101E-2</v>
      </c>
      <c r="K44" s="316">
        <v>3.1302310010043521E-2</v>
      </c>
      <c r="L44" s="317">
        <v>7.3819886173418142E-2</v>
      </c>
      <c r="M44" s="316">
        <v>8.5202544358888521E-2</v>
      </c>
      <c r="N44" s="318">
        <v>0.14964847673250753</v>
      </c>
      <c r="O44" s="314">
        <v>4.7204553063274181E-2</v>
      </c>
      <c r="P44" s="319">
        <v>1</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row>
    <row r="45" spans="2:49" s="123" customFormat="1" ht="12.75" customHeight="1" x14ac:dyDescent="0.3">
      <c r="B45" s="1124">
        <v>2011</v>
      </c>
      <c r="C45" s="1125"/>
      <c r="D45" s="314">
        <v>0.37741524933472181</v>
      </c>
      <c r="E45" s="316">
        <v>9.9155385861390735E-2</v>
      </c>
      <c r="F45" s="317">
        <v>4.0263797292606734E-2</v>
      </c>
      <c r="G45" s="317">
        <v>1.0413051023950017E-3</v>
      </c>
      <c r="H45" s="317">
        <v>4.9404142080296198E-2</v>
      </c>
      <c r="I45" s="318">
        <v>1.5041073701261138E-3</v>
      </c>
      <c r="J45" s="314">
        <v>1.2958463496471135E-2</v>
      </c>
      <c r="K45" s="316">
        <v>4.975124378109453E-2</v>
      </c>
      <c r="L45" s="317">
        <v>8.6659724632650717E-2</v>
      </c>
      <c r="M45" s="316">
        <v>9.6841374522735169E-2</v>
      </c>
      <c r="N45" s="318">
        <v>0.14566701376836746</v>
      </c>
      <c r="O45" s="314">
        <v>3.9338192757144515E-2</v>
      </c>
      <c r="P45" s="319">
        <v>1</v>
      </c>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row>
    <row r="46" spans="2:49" s="123" customFormat="1" ht="12.75" customHeight="1" x14ac:dyDescent="0.3">
      <c r="B46" s="1124">
        <v>2012</v>
      </c>
      <c r="C46" s="1125"/>
      <c r="D46" s="314">
        <v>0.34888178913738022</v>
      </c>
      <c r="E46" s="316">
        <v>0.12172523961661344</v>
      </c>
      <c r="F46" s="317">
        <v>4.1001064962726312E-2</v>
      </c>
      <c r="G46" s="317">
        <v>2.2364217252396172E-3</v>
      </c>
      <c r="H46" s="317">
        <v>4.8988285410010657E-2</v>
      </c>
      <c r="I46" s="318">
        <v>3.3013844515441962E-3</v>
      </c>
      <c r="J46" s="314">
        <v>1.3631522896698618E-2</v>
      </c>
      <c r="K46" s="316">
        <v>5.463258785942493E-2</v>
      </c>
      <c r="L46" s="317">
        <v>8.6261980830670937E-2</v>
      </c>
      <c r="M46" s="316">
        <v>0.10649627263045795</v>
      </c>
      <c r="N46" s="318">
        <v>0.13429179978700745</v>
      </c>
      <c r="O46" s="314">
        <v>3.8551650692225777E-2</v>
      </c>
      <c r="P46" s="319">
        <v>1</v>
      </c>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row>
    <row r="47" spans="2:49" s="123" customFormat="1" ht="12.75" customHeight="1" x14ac:dyDescent="0.3">
      <c r="B47" s="1124">
        <v>2013</v>
      </c>
      <c r="C47" s="1125"/>
      <c r="D47" s="314">
        <v>0.29412984857913294</v>
      </c>
      <c r="E47" s="316">
        <v>0.15100601534951255</v>
      </c>
      <c r="F47" s="317">
        <v>4.2937149968886125E-2</v>
      </c>
      <c r="G47" s="317">
        <v>2.1779713752333543E-3</v>
      </c>
      <c r="H47" s="317">
        <v>4.7085666874092519E-2</v>
      </c>
      <c r="I47" s="318">
        <v>2.8002489110143126E-3</v>
      </c>
      <c r="J47" s="314">
        <v>1.5971790085044596E-2</v>
      </c>
      <c r="K47" s="316">
        <v>6.3264882804397432E-2</v>
      </c>
      <c r="L47" s="317">
        <v>9.3652769135034231E-2</v>
      </c>
      <c r="M47" s="316">
        <v>0.11138767890479155</v>
      </c>
      <c r="N47" s="318">
        <v>0.13638249325866003</v>
      </c>
      <c r="O47" s="314">
        <v>3.9203484754200373E-2</v>
      </c>
      <c r="P47" s="319">
        <v>1</v>
      </c>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row>
    <row r="48" spans="2:49" s="123" customFormat="1" ht="12.75" customHeight="1" x14ac:dyDescent="0.3">
      <c r="B48" s="1124">
        <v>2014</v>
      </c>
      <c r="C48" s="1125"/>
      <c r="D48" s="314">
        <v>0.21037463976945242</v>
      </c>
      <c r="E48" s="316">
        <v>0.19521827302807127</v>
      </c>
      <c r="F48" s="317">
        <v>4.7497064788131066E-2</v>
      </c>
      <c r="G48" s="317">
        <v>4.5896040132351358E-3</v>
      </c>
      <c r="H48" s="317">
        <v>4.0345821325648408E-2</v>
      </c>
      <c r="I48" s="318">
        <v>5.4434838296509754E-3</v>
      </c>
      <c r="J48" s="314">
        <v>1.8144946098836587E-2</v>
      </c>
      <c r="K48" s="316">
        <v>7.962429288077702E-2</v>
      </c>
      <c r="L48" s="317">
        <v>8.5708186572739875E-2</v>
      </c>
      <c r="M48" s="316">
        <v>0.13630056569537835</v>
      </c>
      <c r="N48" s="318">
        <v>0.12989646707225957</v>
      </c>
      <c r="O48" s="314">
        <v>4.6856654925819183E-2</v>
      </c>
      <c r="P48" s="319">
        <v>1</v>
      </c>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row>
    <row r="49" spans="2:49" s="123" customFormat="1" ht="12.75" customHeight="1" x14ac:dyDescent="0.3">
      <c r="B49" s="1124">
        <v>2015</v>
      </c>
      <c r="C49" s="1125"/>
      <c r="D49" s="314">
        <v>0.18028560095200319</v>
      </c>
      <c r="E49" s="316">
        <v>0.22054740182467278</v>
      </c>
      <c r="F49" s="317">
        <v>5.0376834589448631E-2</v>
      </c>
      <c r="G49" s="317">
        <v>5.2558508528361761E-3</v>
      </c>
      <c r="H49" s="317">
        <v>3.8179293930979775E-2</v>
      </c>
      <c r="I49" s="318">
        <v>4.165013883379612E-3</v>
      </c>
      <c r="J49" s="314">
        <v>1.9932566441888143E-2</v>
      </c>
      <c r="K49" s="316">
        <v>8.201110670368901E-2</v>
      </c>
      <c r="L49" s="317">
        <v>9.3811979373264576E-2</v>
      </c>
      <c r="M49" s="316">
        <v>0.15142800476001586</v>
      </c>
      <c r="N49" s="318">
        <v>0.11562871876239587</v>
      </c>
      <c r="O49" s="314">
        <v>3.837762792542642E-2</v>
      </c>
      <c r="P49" s="319">
        <v>1</v>
      </c>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row>
    <row r="50" spans="2:49" s="123" customFormat="1" ht="12.75" customHeight="1" x14ac:dyDescent="0.3">
      <c r="B50" s="1124">
        <v>2016</v>
      </c>
      <c r="C50" s="1125"/>
      <c r="D50" s="314">
        <v>0.12921890067502412</v>
      </c>
      <c r="E50" s="316">
        <v>0.19447123111539699</v>
      </c>
      <c r="F50" s="317">
        <v>8.8460302153648349E-2</v>
      </c>
      <c r="G50" s="317">
        <v>4.8858887817422054E-3</v>
      </c>
      <c r="H50" s="317">
        <v>3.5551269688203158E-2</v>
      </c>
      <c r="I50" s="318">
        <v>8.8074574091931875E-3</v>
      </c>
      <c r="J50" s="314">
        <v>2.8222436515589845E-2</v>
      </c>
      <c r="K50" s="316">
        <v>6.313082610093218E-2</v>
      </c>
      <c r="L50" s="317">
        <v>5.644487303117969E-2</v>
      </c>
      <c r="M50" s="316">
        <v>0.1958212793314047</v>
      </c>
      <c r="N50" s="318">
        <v>0.1215686274509804</v>
      </c>
      <c r="O50" s="314">
        <v>7.3416907746705243E-2</v>
      </c>
      <c r="P50" s="319">
        <v>1</v>
      </c>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row>
    <row r="51" spans="2:49" s="123" customFormat="1" ht="12.75" customHeight="1" x14ac:dyDescent="0.3">
      <c r="B51" s="1124">
        <v>2017</v>
      </c>
      <c r="C51" s="1125"/>
      <c r="D51" s="314">
        <v>9.5295092532915945E-2</v>
      </c>
      <c r="E51" s="316">
        <v>0.21655464506030753</v>
      </c>
      <c r="F51" s="317">
        <v>0.11122364423165455</v>
      </c>
      <c r="G51" s="317">
        <v>6.2609336156891644E-3</v>
      </c>
      <c r="H51" s="317">
        <v>3.0568087653070626E-2</v>
      </c>
      <c r="I51" s="318">
        <v>9.5755455298775442E-3</v>
      </c>
      <c r="J51" s="314">
        <v>3.3790627014087103E-2</v>
      </c>
      <c r="K51" s="316">
        <v>6.3990424454470118E-2</v>
      </c>
      <c r="L51" s="317">
        <v>4.6957002117668727E-2</v>
      </c>
      <c r="M51" s="316">
        <v>0.24021729122548571</v>
      </c>
      <c r="N51" s="318">
        <v>9.8977994659791915E-2</v>
      </c>
      <c r="O51" s="314">
        <v>4.658871190498113E-2</v>
      </c>
      <c r="P51" s="319">
        <v>1</v>
      </c>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2:49" s="123" customFormat="1" ht="12.75" customHeight="1" x14ac:dyDescent="0.3">
      <c r="B52" s="627"/>
      <c r="C52" s="628">
        <v>2018</v>
      </c>
      <c r="D52" s="314">
        <v>7.1891622340425537E-2</v>
      </c>
      <c r="E52" s="316">
        <v>0.21658909574468083</v>
      </c>
      <c r="F52" s="317">
        <v>0.13846409574468085</v>
      </c>
      <c r="G52" s="317">
        <v>6.8982712765957447E-3</v>
      </c>
      <c r="H52" s="317">
        <v>2.8091755319148939E-2</v>
      </c>
      <c r="I52" s="318">
        <v>1.2466755319148936E-2</v>
      </c>
      <c r="J52" s="314">
        <v>4.9202127659574463E-2</v>
      </c>
      <c r="K52" s="316">
        <v>4.7706117021276591E-2</v>
      </c>
      <c r="L52" s="317">
        <v>2.7094414893617021E-2</v>
      </c>
      <c r="M52" s="316">
        <v>0.25797872340425532</v>
      </c>
      <c r="N52" s="318">
        <v>9.7074468085106377E-2</v>
      </c>
      <c r="O52" s="314">
        <v>4.6542553191489366E-2</v>
      </c>
      <c r="P52" s="319">
        <v>1</v>
      </c>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2:49" s="123" customFormat="1" ht="12.75" customHeight="1" thickBot="1" x14ac:dyDescent="0.35">
      <c r="B53" s="1124">
        <v>2019</v>
      </c>
      <c r="C53" s="1125"/>
      <c r="D53" s="314">
        <v>5.9895833333333322E-2</v>
      </c>
      <c r="E53" s="316">
        <v>0.18482545045045043</v>
      </c>
      <c r="F53" s="317">
        <v>0.16610360360360357</v>
      </c>
      <c r="G53" s="317">
        <v>6.7567567567567563E-3</v>
      </c>
      <c r="H53" s="317">
        <v>2.0833333333333329E-2</v>
      </c>
      <c r="I53" s="318">
        <v>2.9138513513513507E-2</v>
      </c>
      <c r="J53" s="314">
        <v>6.2007319819819814E-2</v>
      </c>
      <c r="K53" s="316">
        <v>3.5895270270270264E-2</v>
      </c>
      <c r="L53" s="317">
        <v>1.5484234234234232E-2</v>
      </c>
      <c r="M53" s="316">
        <v>0.27597128378378372</v>
      </c>
      <c r="N53" s="318">
        <v>7.23536036036036E-2</v>
      </c>
      <c r="O53" s="314">
        <v>7.0734797297297286E-2</v>
      </c>
      <c r="P53" s="319">
        <v>1</v>
      </c>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row>
    <row r="54" spans="2:49" s="123" customFormat="1" ht="16.5" customHeight="1" thickBot="1" x14ac:dyDescent="0.35">
      <c r="B54" s="1127" t="s">
        <v>128</v>
      </c>
      <c r="C54" s="1128"/>
      <c r="D54" s="326">
        <v>0.20953009694689625</v>
      </c>
      <c r="E54" s="328">
        <v>0.1688069743886558</v>
      </c>
      <c r="F54" s="329">
        <v>8.2061206771813069E-2</v>
      </c>
      <c r="G54" s="329">
        <v>4.4222977861380413E-3</v>
      </c>
      <c r="H54" s="329">
        <v>3.7476486760237314E-2</v>
      </c>
      <c r="I54" s="330">
        <v>8.8355520185212002E-3</v>
      </c>
      <c r="J54" s="326">
        <v>2.8324410360295184E-2</v>
      </c>
      <c r="K54" s="328">
        <v>5.5563594270004353E-2</v>
      </c>
      <c r="L54" s="329">
        <v>6.1848864129648393E-2</v>
      </c>
      <c r="M54" s="328">
        <v>0.1726866589495008</v>
      </c>
      <c r="N54" s="330">
        <v>0.12065005064390104</v>
      </c>
      <c r="O54" s="326">
        <v>4.9793806974388656E-2</v>
      </c>
      <c r="P54" s="331">
        <v>1</v>
      </c>
      <c r="Q54" s="19"/>
      <c r="R54" s="19"/>
      <c r="S54" s="19"/>
    </row>
    <row r="55" spans="2:49" s="123" customFormat="1" ht="15" customHeight="1" x14ac:dyDescent="0.3">
      <c r="B55" s="1124">
        <v>2020</v>
      </c>
      <c r="C55" s="1125"/>
      <c r="D55" s="314">
        <v>3.2164624947196914E-2</v>
      </c>
      <c r="E55" s="316">
        <v>4.4897712871884626E-2</v>
      </c>
      <c r="F55" s="317">
        <v>5.4794520547945216E-2</v>
      </c>
      <c r="G55" s="317">
        <v>8.5088407458813586E-3</v>
      </c>
      <c r="H55" s="317">
        <v>1.6776295938688072E-2</v>
      </c>
      <c r="I55" s="318">
        <v>0.27849858185987575</v>
      </c>
      <c r="J55" s="314">
        <v>0.10645102890591999</v>
      </c>
      <c r="K55" s="316">
        <v>2.5405829461106755E-2</v>
      </c>
      <c r="L55" s="317">
        <v>7.7243376983887526E-3</v>
      </c>
      <c r="M55" s="316">
        <v>0.28555910928730921</v>
      </c>
      <c r="N55" s="318">
        <v>5.3647939170840632E-2</v>
      </c>
      <c r="O55" s="314">
        <v>8.5571178564962894E-2</v>
      </c>
      <c r="P55" s="319">
        <v>1</v>
      </c>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2:49" s="123" customFormat="1" ht="12.75" customHeight="1" thickBot="1" x14ac:dyDescent="0.35">
      <c r="B56" s="1124">
        <v>2021</v>
      </c>
      <c r="C56" s="1125"/>
      <c r="D56" s="314">
        <v>1.8127042483660129E-2</v>
      </c>
      <c r="E56" s="316">
        <v>4.9019607843137254E-3</v>
      </c>
      <c r="F56" s="317">
        <v>5.3615196078431373E-3</v>
      </c>
      <c r="G56" s="317">
        <v>1.8790849673202614E-2</v>
      </c>
      <c r="H56" s="317">
        <v>1.2152777777777778E-2</v>
      </c>
      <c r="I56" s="318">
        <v>0.3370098039215686</v>
      </c>
      <c r="J56" s="314">
        <v>0.21803513071895422</v>
      </c>
      <c r="K56" s="316">
        <v>1.03656045751634E-2</v>
      </c>
      <c r="L56" s="317" t="s">
        <v>203</v>
      </c>
      <c r="M56" s="316">
        <v>0.25944648692810462</v>
      </c>
      <c r="N56" s="318">
        <v>2.5531045751633986E-2</v>
      </c>
      <c r="O56" s="314">
        <v>9.0073529411764705E-2</v>
      </c>
      <c r="P56" s="319">
        <v>1</v>
      </c>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row>
    <row r="57" spans="2:49" s="123" customFormat="1" ht="16.5" customHeight="1" thickBot="1" x14ac:dyDescent="0.35">
      <c r="B57" s="1127" t="s">
        <v>129</v>
      </c>
      <c r="C57" s="1128"/>
      <c r="D57" s="326">
        <v>0.16395308421533281</v>
      </c>
      <c r="E57" s="328">
        <v>0.13293714348024618</v>
      </c>
      <c r="F57" s="329">
        <v>6.8744846010727112E-2</v>
      </c>
      <c r="G57" s="329">
        <v>6.801562042104259E-3</v>
      </c>
      <c r="H57" s="329">
        <v>3.1758796709625101E-2</v>
      </c>
      <c r="I57" s="330">
        <v>8.3090826069474072E-2</v>
      </c>
      <c r="J57" s="326">
        <v>6.2468053785498641E-2</v>
      </c>
      <c r="K57" s="328">
        <v>4.6125222345652937E-2</v>
      </c>
      <c r="L57" s="329">
        <v>4.7508706408325434E-2</v>
      </c>
      <c r="M57" s="328">
        <v>0.19701358267850691</v>
      </c>
      <c r="N57" s="330">
        <v>0.10038778444909391</v>
      </c>
      <c r="O57" s="326">
        <v>5.921039180541262E-2</v>
      </c>
      <c r="P57" s="331">
        <v>1</v>
      </c>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2:49" s="123" customFormat="1" ht="12.75" customHeight="1" thickBot="1" x14ac:dyDescent="0.35">
      <c r="B58" s="1124" t="s">
        <v>130</v>
      </c>
      <c r="C58" s="1125"/>
      <c r="D58" s="314" t="s">
        <v>23</v>
      </c>
      <c r="E58" s="316" t="s">
        <v>23</v>
      </c>
      <c r="F58" s="317" t="s">
        <v>23</v>
      </c>
      <c r="G58" s="317" t="s">
        <v>23</v>
      </c>
      <c r="H58" s="317" t="s">
        <v>23</v>
      </c>
      <c r="I58" s="318" t="s">
        <v>23</v>
      </c>
      <c r="J58" s="319">
        <v>1</v>
      </c>
      <c r="K58" s="316" t="s">
        <v>23</v>
      </c>
      <c r="L58" s="317" t="s">
        <v>23</v>
      </c>
      <c r="M58" s="316" t="s">
        <v>23</v>
      </c>
      <c r="N58" s="318" t="s">
        <v>23</v>
      </c>
      <c r="O58" s="314" t="s">
        <v>23</v>
      </c>
      <c r="P58" s="319">
        <v>1</v>
      </c>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2:49" s="123" customFormat="1" ht="16.5" customHeight="1" thickBot="1" x14ac:dyDescent="0.35">
      <c r="B59" s="1127" t="s">
        <v>131</v>
      </c>
      <c r="C59" s="1128"/>
      <c r="D59" s="326">
        <v>0.11458606219664964</v>
      </c>
      <c r="E59" s="328">
        <v>9.2909162788703828E-2</v>
      </c>
      <c r="F59" s="329">
        <v>4.8045459092056569E-2</v>
      </c>
      <c r="G59" s="329">
        <v>4.7535806655965556E-3</v>
      </c>
      <c r="H59" s="329">
        <v>2.2196078057795544E-2</v>
      </c>
      <c r="I59" s="330">
        <v>5.8071799073099409E-2</v>
      </c>
      <c r="J59" s="326">
        <v>0.34476320214149292</v>
      </c>
      <c r="K59" s="328">
        <v>3.2236707359476445E-2</v>
      </c>
      <c r="L59" s="329">
        <v>3.3203618055985561E-2</v>
      </c>
      <c r="M59" s="328">
        <v>0.13769189366840204</v>
      </c>
      <c r="N59" s="330">
        <v>7.0160564332903075E-2</v>
      </c>
      <c r="O59" s="326">
        <v>4.1381872567838547E-2</v>
      </c>
      <c r="P59" s="331">
        <v>1</v>
      </c>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2:49" ht="12.75" customHeight="1" x14ac:dyDescent="0.3">
      <c r="B60" s="1126" t="s">
        <v>53</v>
      </c>
      <c r="C60" s="1126"/>
      <c r="D60" s="1126"/>
      <c r="E60" s="1126"/>
      <c r="F60" s="1126"/>
      <c r="G60" s="354"/>
      <c r="H60" s="354"/>
      <c r="I60" s="354"/>
      <c r="J60" s="354"/>
      <c r="K60" s="354"/>
      <c r="L60" s="354"/>
      <c r="M60" s="354"/>
      <c r="N60" s="354"/>
      <c r="O60" s="354"/>
      <c r="P60" s="309" t="s">
        <v>75</v>
      </c>
      <c r="Q60" s="354"/>
      <c r="R60" s="309"/>
    </row>
    <row r="61" spans="2:49" ht="12.75" customHeight="1" x14ac:dyDescent="0.3">
      <c r="D61" s="349"/>
      <c r="E61" s="349"/>
      <c r="F61" s="349"/>
      <c r="G61" s="349"/>
      <c r="H61" s="349"/>
      <c r="I61" s="349"/>
      <c r="J61" s="349"/>
      <c r="K61" s="349"/>
      <c r="L61" s="349"/>
      <c r="M61" s="349"/>
      <c r="N61" s="349"/>
      <c r="O61" s="349"/>
      <c r="P61" s="351"/>
      <c r="S61" s="26"/>
    </row>
    <row r="62" spans="2:49" ht="12.75" customHeight="1" x14ac:dyDescent="0.3">
      <c r="B62" s="1062" t="s">
        <v>80</v>
      </c>
      <c r="C62" s="1063"/>
      <c r="D62" s="1063"/>
      <c r="E62" s="1063"/>
      <c r="F62" s="1063"/>
      <c r="G62" s="1063"/>
      <c r="H62" s="1063"/>
      <c r="I62" s="1063"/>
      <c r="J62" s="1063"/>
      <c r="K62" s="1063"/>
      <c r="L62" s="1063"/>
      <c r="M62" s="1063"/>
      <c r="N62" s="1063"/>
      <c r="O62" s="1063"/>
      <c r="P62" s="1063"/>
      <c r="Q62" s="1063"/>
      <c r="R62" s="1063"/>
      <c r="S62" s="1064"/>
    </row>
    <row r="63" spans="2:49" ht="13" x14ac:dyDescent="0.3">
      <c r="B63" s="363" t="s">
        <v>225</v>
      </c>
      <c r="C63" s="1059" t="str">
        <f>VLOOKUP(B63,Footnotes!$B$3:$C$25,2,FALSE)</f>
        <v>All figures are rounded to the nearest 1 decimal point. All totals are calculated from the raw numbers and then rounded - Totals may therefore differ from adding up rounded components.</v>
      </c>
      <c r="D63" s="1060"/>
      <c r="E63" s="1060"/>
      <c r="F63" s="1060"/>
      <c r="G63" s="1060"/>
      <c r="H63" s="1060"/>
      <c r="I63" s="1060"/>
      <c r="J63" s="1060"/>
      <c r="K63" s="1060"/>
      <c r="L63" s="1060"/>
      <c r="M63" s="1060"/>
      <c r="N63" s="1060"/>
      <c r="O63" s="1060"/>
      <c r="P63" s="1060"/>
      <c r="Q63" s="1060"/>
      <c r="R63" s="1060"/>
      <c r="S63" s="1061"/>
    </row>
    <row r="64" spans="2:49" ht="12.75" customHeight="1" x14ac:dyDescent="0.3">
      <c r="B64" s="363" t="s">
        <v>227</v>
      </c>
      <c r="C64" s="1059" t="str">
        <f>VLOOKUP(B64,Footnotes!$B$3:$C$25,2,FALSE)</f>
        <v xml:space="preserve">Rounded numbers of less than 0.1 are classed as negligible which is signified with a dash "-". </v>
      </c>
      <c r="D64" s="1060"/>
      <c r="E64" s="1060"/>
      <c r="F64" s="1060"/>
      <c r="G64" s="1060"/>
      <c r="H64" s="1060"/>
      <c r="I64" s="1060"/>
      <c r="J64" s="1060"/>
      <c r="K64" s="1060"/>
      <c r="L64" s="1060"/>
      <c r="M64" s="1060"/>
      <c r="N64" s="1060"/>
      <c r="O64" s="1060"/>
      <c r="P64" s="1060"/>
      <c r="Q64" s="1060"/>
      <c r="R64" s="1060"/>
      <c r="S64" s="1061"/>
    </row>
    <row r="65" spans="2:19" ht="30" customHeight="1" x14ac:dyDescent="0.3">
      <c r="B65" s="363" t="s">
        <v>233</v>
      </c>
      <c r="C65" s="1059" t="str">
        <f>VLOOKUP(B65,Footnotes!$B$3:$C$25,2,FALSE)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v>
      </c>
      <c r="D65" s="1060"/>
      <c r="E65" s="1060"/>
      <c r="F65" s="1060"/>
      <c r="G65" s="1060"/>
      <c r="H65" s="1060"/>
      <c r="I65" s="1060"/>
      <c r="J65" s="1060"/>
      <c r="K65" s="1060"/>
      <c r="L65" s="1060"/>
      <c r="M65" s="1060"/>
      <c r="N65" s="1060"/>
      <c r="O65" s="1060"/>
      <c r="P65" s="1060"/>
      <c r="Q65" s="1060"/>
      <c r="R65" s="1060"/>
      <c r="S65" s="1061"/>
    </row>
    <row r="66" spans="2:19" ht="12.75" customHeight="1" x14ac:dyDescent="0.3">
      <c r="B66" s="363" t="s">
        <v>235</v>
      </c>
      <c r="C66" s="1059" t="str">
        <f>VLOOKUP(B66,Footnotes!$B$3:$C$25,2,FALSE)</f>
        <v xml:space="preserve">Borrowers who have at least one loan account cancelled or written off during the financial year.  Note that trivial balance write-offs are included in accounts repaid in full. </v>
      </c>
      <c r="D66" s="1060"/>
      <c r="E66" s="1060"/>
      <c r="F66" s="1060"/>
      <c r="G66" s="1060"/>
      <c r="H66" s="1060"/>
      <c r="I66" s="1060"/>
      <c r="J66" s="1060"/>
      <c r="K66" s="1060"/>
      <c r="L66" s="1060"/>
      <c r="M66" s="1060"/>
      <c r="N66" s="1060"/>
      <c r="O66" s="1060"/>
      <c r="P66" s="1060"/>
      <c r="Q66" s="1060"/>
      <c r="R66" s="1060"/>
      <c r="S66" s="1061"/>
    </row>
    <row r="67" spans="2:19" ht="12.75" customHeight="1" x14ac:dyDescent="0.3">
      <c r="B67" s="363" t="s">
        <v>239</v>
      </c>
      <c r="C67" s="1059" t="str">
        <f>VLOOKUP(B67,Footnotes!$B$3:$C$25,2,FALSE)</f>
        <v>The repayment status is based on the information received from HMRC, on a weekly basis, or information collected by SLC directly from the borrower.</v>
      </c>
      <c r="D67" s="1060"/>
      <c r="E67" s="1060"/>
      <c r="F67" s="1060"/>
      <c r="G67" s="1060"/>
      <c r="H67" s="1060"/>
      <c r="I67" s="1060"/>
      <c r="J67" s="1060"/>
      <c r="K67" s="1060"/>
      <c r="L67" s="1060"/>
      <c r="M67" s="1060"/>
      <c r="N67" s="1060"/>
      <c r="O67" s="1060"/>
      <c r="P67" s="1060"/>
      <c r="Q67" s="1060"/>
      <c r="R67" s="1060"/>
      <c r="S67" s="1061"/>
    </row>
    <row r="68" spans="2:19" ht="12.75" customHeight="1" x14ac:dyDescent="0.3">
      <c r="B68" s="363" t="s">
        <v>241</v>
      </c>
      <c r="C68" s="1059" t="str">
        <f>VLOOKUP(B68,Footnotes!$B$3:$C$25,2,FALSE)</f>
        <v>Borrowers with income contingent loans are shown in the table by their known status at the end of the financial year. Until their loan balance is fully repaid or cancelled, borrowers can move into and out of any of the statuses.</v>
      </c>
      <c r="D68" s="1060"/>
      <c r="E68" s="1060"/>
      <c r="F68" s="1060"/>
      <c r="G68" s="1060"/>
      <c r="H68" s="1060"/>
      <c r="I68" s="1060"/>
      <c r="J68" s="1060"/>
      <c r="K68" s="1060"/>
      <c r="L68" s="1060"/>
      <c r="M68" s="1060"/>
      <c r="N68" s="1060"/>
      <c r="O68" s="1060"/>
      <c r="P68" s="1060"/>
      <c r="Q68" s="1060"/>
      <c r="R68" s="1060"/>
      <c r="S68" s="1061"/>
    </row>
    <row r="69" spans="2:19" ht="25.5" customHeight="1" x14ac:dyDescent="0.3">
      <c r="B69" s="363" t="s">
        <v>243</v>
      </c>
      <c r="C69" s="1059" t="str">
        <f>VLOOKUP(B69,Footnotes!$B$3:$C$25,2,FALSE)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69" s="1060"/>
      <c r="E69" s="1060"/>
      <c r="F69" s="1060"/>
      <c r="G69" s="1060"/>
      <c r="H69" s="1060"/>
      <c r="I69" s="1060"/>
      <c r="J69" s="1060"/>
      <c r="K69" s="1060"/>
      <c r="L69" s="1060"/>
      <c r="M69" s="1060"/>
      <c r="N69" s="1060"/>
      <c r="O69" s="1060"/>
      <c r="P69" s="1060"/>
      <c r="Q69" s="1060"/>
      <c r="R69" s="1060"/>
      <c r="S69" s="1061"/>
    </row>
  </sheetData>
  <mergeCells count="85">
    <mergeCell ref="C69:S69"/>
    <mergeCell ref="S9:S10"/>
    <mergeCell ref="M9:M10"/>
    <mergeCell ref="B7:C10"/>
    <mergeCell ref="D7:S7"/>
    <mergeCell ref="E8:I8"/>
    <mergeCell ref="K8:N8"/>
    <mergeCell ref="P8:P10"/>
    <mergeCell ref="Q8:Q10"/>
    <mergeCell ref="R8:S8"/>
    <mergeCell ref="D9:D10"/>
    <mergeCell ref="E9:E10"/>
    <mergeCell ref="F9:F10"/>
    <mergeCell ref="G9:G10"/>
    <mergeCell ref="H9:H10"/>
    <mergeCell ref="N9:N10"/>
    <mergeCell ref="O9:O10"/>
    <mergeCell ref="R9:R10"/>
    <mergeCell ref="B30:C30"/>
    <mergeCell ref="B11:C11"/>
    <mergeCell ref="I9:I10"/>
    <mergeCell ref="J9:J10"/>
    <mergeCell ref="K9:L9"/>
    <mergeCell ref="B18:C18"/>
    <mergeCell ref="B12:C12"/>
    <mergeCell ref="B13:C13"/>
    <mergeCell ref="B14:C14"/>
    <mergeCell ref="B15:C15"/>
    <mergeCell ref="B16:C16"/>
    <mergeCell ref="B17:C17"/>
    <mergeCell ref="B25:C25"/>
    <mergeCell ref="B26:C26"/>
    <mergeCell ref="B19:C19"/>
    <mergeCell ref="B20:C20"/>
    <mergeCell ref="B21:C21"/>
    <mergeCell ref="B22:C22"/>
    <mergeCell ref="B24:C24"/>
    <mergeCell ref="J38:J39"/>
    <mergeCell ref="B31:C31"/>
    <mergeCell ref="G38:G39"/>
    <mergeCell ref="B27:C27"/>
    <mergeCell ref="B28:C28"/>
    <mergeCell ref="B29:C29"/>
    <mergeCell ref="B43:C43"/>
    <mergeCell ref="B32:F32"/>
    <mergeCell ref="B36:C39"/>
    <mergeCell ref="D36:P36"/>
    <mergeCell ref="E37:I37"/>
    <mergeCell ref="K37:N37"/>
    <mergeCell ref="P37:P39"/>
    <mergeCell ref="D38:D39"/>
    <mergeCell ref="E38:E39"/>
    <mergeCell ref="F38:F39"/>
    <mergeCell ref="N38:N39"/>
    <mergeCell ref="O38:O39"/>
    <mergeCell ref="K38:L38"/>
    <mergeCell ref="M38:M39"/>
    <mergeCell ref="H38:H39"/>
    <mergeCell ref="I38:I39"/>
    <mergeCell ref="B54:C54"/>
    <mergeCell ref="B55:C55"/>
    <mergeCell ref="B57:C57"/>
    <mergeCell ref="B58:C58"/>
    <mergeCell ref="B59:C59"/>
    <mergeCell ref="B40:C40"/>
    <mergeCell ref="B41:C41"/>
    <mergeCell ref="B60:F60"/>
    <mergeCell ref="B62:S62"/>
    <mergeCell ref="C66:S66"/>
    <mergeCell ref="B42:C42"/>
    <mergeCell ref="B56:C56"/>
    <mergeCell ref="B44:C44"/>
    <mergeCell ref="B45:C45"/>
    <mergeCell ref="B46:C46"/>
    <mergeCell ref="B47:C47"/>
    <mergeCell ref="B48:C48"/>
    <mergeCell ref="B49:C49"/>
    <mergeCell ref="B50:C50"/>
    <mergeCell ref="B51:C51"/>
    <mergeCell ref="B53:C53"/>
    <mergeCell ref="C67:S67"/>
    <mergeCell ref="C68:S68"/>
    <mergeCell ref="C64:S64"/>
    <mergeCell ref="C65:S65"/>
    <mergeCell ref="C63:S63"/>
  </mergeCells>
  <hyperlinks>
    <hyperlink ref="O9:O10" location="Footnotes!B13" display="Not currently repaying - further information being sought [12][13]" xr:uid="{F031B95B-003C-4260-ADC9-F02DF773B293}"/>
    <hyperlink ref="O38:O39" location="Footnotes!B13" display="Not currently repaying - further information being sought [12][13]" xr:uid="{77FEBB55-F801-4611-976E-D4F4EF4F2BBD}"/>
  </hyperlinks>
  <pageMargins left="0.74803149606299213" right="0.74803149606299213" top="0.98425196850393704" bottom="0.98425196850393704" header="0.51181102362204722" footer="0.51181102362204722"/>
  <pageSetup paperSize="9" scale="55" fitToHeight="2" orientation="landscape" r:id="rId1"/>
  <headerFooter alignWithMargins="0">
    <oddHeader>&amp;C&amp;"Calibri"&amp;11&amp;K000000OFFICIAL SENSITIVE - COMMERCIAL&amp;1#</oddHeader>
    <oddFooter>&amp;C&amp;1#&amp;"Calibri"&amp;9&amp;K000000OFFICIAL SENSITIVE - COMMERCIAL</oddFooter>
  </headerFooter>
  <rowBreaks count="1" manualBreakCount="1">
    <brk id="3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Title of publication</vt:lpstr>
      <vt:lpstr>Contents</vt:lpstr>
      <vt:lpstr>Table 1A</vt:lpstr>
      <vt:lpstr>Table 1B</vt:lpstr>
      <vt:lpstr>Table 2A</vt:lpstr>
      <vt:lpstr>Table 2B</vt:lpstr>
      <vt:lpstr>Table 3A (i)(ii)</vt:lpstr>
      <vt:lpstr>Table 3A (iii)(iv)</vt:lpstr>
      <vt:lpstr>Table 3B</vt:lpstr>
      <vt:lpstr>Table 4A (i)(ii)(iii)</vt:lpstr>
      <vt:lpstr>Table 4A (iv)(v)(vi)</vt:lpstr>
      <vt:lpstr>Table 4B</vt:lpstr>
      <vt:lpstr>Table 4C (i)(ii)(iii)</vt:lpstr>
      <vt:lpstr>Table 4C (iv)(v)(vi)</vt:lpstr>
      <vt:lpstr>Table 4D</vt:lpstr>
      <vt:lpstr>Table 4E (i)(ii)(iii)</vt:lpstr>
      <vt:lpstr>Table 4E (iv)(v)(vi)</vt:lpstr>
      <vt:lpstr>Table 4F</vt:lpstr>
      <vt:lpstr>Table 5A (i)(ii)(iii)</vt:lpstr>
      <vt:lpstr>Table 5A (iv)(v)(vi)</vt:lpstr>
      <vt:lpstr>Table 5B</vt:lpstr>
      <vt:lpstr>Footnotes</vt:lpstr>
      <vt:lpstr>Contents!Print_Area</vt:lpstr>
      <vt:lpstr>Footnotes!Print_Area</vt:lpstr>
      <vt:lpstr>'Table 1A'!Print_Area</vt:lpstr>
      <vt:lpstr>'Table 1B'!Print_Area</vt:lpstr>
      <vt:lpstr>'Table 2A'!Print_Area</vt:lpstr>
      <vt:lpstr>'Table 2B'!Print_Area</vt:lpstr>
      <vt:lpstr>'Table 3A (i)(ii)'!Print_Area</vt:lpstr>
      <vt:lpstr>'Table 3A (iii)(iv)'!Print_Area</vt:lpstr>
      <vt:lpstr>'Table 3B'!Print_Area</vt:lpstr>
      <vt:lpstr>'Table 4A (i)(ii)(iii)'!Print_Area</vt:lpstr>
      <vt:lpstr>'Table 4A (iv)(v)(vi)'!Print_Area</vt:lpstr>
      <vt:lpstr>'Table 4B'!Print_Area</vt:lpstr>
      <vt:lpstr>'Table 4C (i)(ii)(iii)'!Print_Area</vt:lpstr>
      <vt:lpstr>'Table 4C (iv)(v)(vi)'!Print_Area</vt:lpstr>
      <vt:lpstr>'Table 4D'!Print_Area</vt:lpstr>
      <vt:lpstr>'Table 4E (i)(ii)(iii)'!Print_Area</vt:lpstr>
      <vt:lpstr>'Table 4E (iv)(v)(vi)'!Print_Area</vt:lpstr>
      <vt:lpstr>'Table 4F'!Print_Area</vt:lpstr>
      <vt:lpstr>'Table 5A (i)(ii)(iii)'!Print_Area</vt:lpstr>
      <vt:lpstr>'Table 5A (iv)(v)(vi)'!Print_Area</vt:lpstr>
      <vt:lpstr>'Table 5B'!Print_Area</vt:lpstr>
      <vt:lpstr>'Title of 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Julie Laird</cp:lastModifiedBy>
  <cp:lastPrinted>2021-06-01T09:12:18Z</cp:lastPrinted>
  <dcterms:created xsi:type="dcterms:W3CDTF">2020-05-29T09:01:54Z</dcterms:created>
  <dcterms:modified xsi:type="dcterms:W3CDTF">2021-06-10T11:58:33Z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5cb3667-72ea-4b4f-9d89-34ff1572b6d6_Enabled">
    <vt:lpwstr>true</vt:lpwstr>
  </property>
  <property fmtid="{D5CDD505-2E9C-101B-9397-08002B2CF9AE}" pid="3" name="MSIP_Label_f5cb3667-72ea-4b4f-9d89-34ff1572b6d6_SetDate">
    <vt:lpwstr>2021-06-08T16:18:20Z</vt:lpwstr>
  </property>
  <property fmtid="{D5CDD505-2E9C-101B-9397-08002B2CF9AE}" pid="4" name="MSIP_Label_f5cb3667-72ea-4b4f-9d89-34ff1572b6d6_Method">
    <vt:lpwstr>Privileged</vt:lpwstr>
  </property>
  <property fmtid="{D5CDD505-2E9C-101B-9397-08002B2CF9AE}" pid="5" name="MSIP_Label_f5cb3667-72ea-4b4f-9d89-34ff1572b6d6_Name">
    <vt:lpwstr>OFFICIAL SENSITIVE - COMMERCIAL - LEVEL 1</vt:lpwstr>
  </property>
  <property fmtid="{D5CDD505-2E9C-101B-9397-08002B2CF9AE}" pid="6" name="MSIP_Label_f5cb3667-72ea-4b4f-9d89-34ff1572b6d6_SiteId">
    <vt:lpwstr>4c6898a9-8fca-42f9-aa92-82cb3e252bc6</vt:lpwstr>
  </property>
  <property fmtid="{D5CDD505-2E9C-101B-9397-08002B2CF9AE}" pid="7" name="MSIP_Label_f5cb3667-72ea-4b4f-9d89-34ff1572b6d6_ActionId">
    <vt:lpwstr>119f0de4-c1de-47aa-a548-0000ab81f916</vt:lpwstr>
  </property>
  <property fmtid="{D5CDD505-2E9C-101B-9397-08002B2CF9AE}" pid="8" name="MSIP_Label_f5cb3667-72ea-4b4f-9d89-34ff1572b6d6_ContentBits">
    <vt:lpwstr>3</vt:lpwstr>
  </property>
</Properties>
</file>