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17102637-296A-4397-9657-EF7494CAD7BF}" xr6:coauthVersionLast="46" xr6:coauthVersionMax="46" xr10:uidLastSave="{00000000-0000-0000-0000-000000000000}"/>
  <bookViews>
    <workbookView xWindow="-110" yWindow="-110" windowWidth="19420" windowHeight="10420" tabRatio="925" xr2:uid="{00000000-000D-0000-FFFF-FFFF00000000}"/>
  </bookViews>
  <sheets>
    <sheet name="Title"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2.1" sheetId="716" r:id="rId10"/>
    <sheet name="T2.2" sheetId="726" r:id="rId11"/>
    <sheet name="T2.3" sheetId="745" r:id="rId12"/>
    <sheet name="T2.4" sheetId="750" r:id="rId13"/>
    <sheet name="T3.1" sheetId="710" r:id="rId14"/>
    <sheet name="T3.2" sheetId="722" r:id="rId15"/>
    <sheet name="T3.3" sheetId="748" r:id="rId16"/>
    <sheet name="T3.4" sheetId="762" r:id="rId17"/>
    <sheet name="T4.1" sheetId="707" r:id="rId18"/>
    <sheet name="T4.2" sheetId="705" r:id="rId19"/>
    <sheet name="T4.3" sheetId="712" r:id="rId20"/>
    <sheet name="T4.4" sheetId="755" r:id="rId21"/>
    <sheet name="T4.5" sheetId="757" r:id="rId22"/>
    <sheet name="T5.1" sheetId="759" r:id="rId23"/>
    <sheet name="T5.2" sheetId="765" r:id="rId24"/>
    <sheet name="T5.3" sheetId="767"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2_LSOA_Level_Results" localSheetId="7">#REF!</definedName>
    <definedName name="_2_LSOA_Level_Results" localSheetId="11">#REF!</definedName>
    <definedName name="_2_LSOA_Level_Results" localSheetId="12">#REF!</definedName>
    <definedName name="_2_LSOA_Level_Results" localSheetId="15">#REF!</definedName>
    <definedName name="_2_LSOA_Level_Results" localSheetId="16">#REF!</definedName>
    <definedName name="_2_LSOA_Level_Results" localSheetId="20">#REF!</definedName>
    <definedName name="_2_LSOA_Level_Results" localSheetId="21">#REF!</definedName>
    <definedName name="_2_LSOA_Level_Results" localSheetId="0">#REF!</definedName>
    <definedName name="_2_LSOA_Level_Results">#REF!</definedName>
    <definedName name="_3_Parliamentary_Cons_Level_Results" localSheetId="11">#REF!</definedName>
    <definedName name="_3_Parliamentary_Cons_Level_Results" localSheetId="15">#REF!</definedName>
    <definedName name="_3_Parliamentary_Cons_Level_Results" localSheetId="20">#REF!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2" hidden="1">'T2.4'!$A$3:$D$556</definedName>
    <definedName name="_xlnm._FilterDatabase" localSheetId="15" hidden="1">'T3.3'!$I$3:$N$371</definedName>
    <definedName name="_xlnm._FilterDatabase" localSheetId="20" hidden="1">'T4.4'!$A$3:$F$370</definedName>
    <definedName name="_xlnm._FilterDatabase" localSheetId="21" hidden="1">'T4.5'!$A$3:$D$557</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release'!$B$1:$B$41</definedName>
    <definedName name="_xlnm.Print_Area" localSheetId="5">Charts!$A$1:$AA$52</definedName>
    <definedName name="_xlnm.Print_Area" localSheetId="1">Contents!$A$1:$E$58</definedName>
    <definedName name="_xlnm.Print_Area" localSheetId="4">Summary!$B$1:$B$97</definedName>
    <definedName name="_xlnm.Print_Area" localSheetId="6">'T1.1'!$A$1:$M$31</definedName>
    <definedName name="_xlnm.Print_Area" localSheetId="7">'T1.2'!$A$1:$F$22</definedName>
    <definedName name="_xlnm.Print_Area" localSheetId="8">'T1.3'!$A$1:$B$19</definedName>
    <definedName name="_xlnm.Print_Area" localSheetId="9">'T2.1'!$A$1:$C$23</definedName>
    <definedName name="_xlnm.Print_Area" localSheetId="10">'T2.2'!$B$1:$E$82</definedName>
    <definedName name="_xlnm.Print_Area" localSheetId="11">'T2.3'!$D$1:$E$22</definedName>
    <definedName name="_xlnm.Print_Area" localSheetId="12">'T2.4'!$D$1:$D$24</definedName>
    <definedName name="_xlnm.Print_Area" localSheetId="13">'T3.1'!$A$1:$C$82</definedName>
    <definedName name="_xlnm.Print_Area" localSheetId="14">'T3.2'!$B$1:$K$77</definedName>
    <definedName name="_xlnm.Print_Area" localSheetId="15">'T3.3'!$D$1:$F$371</definedName>
    <definedName name="_xlnm.Print_Area" localSheetId="16">'T3.4'!$D$1:$E$25</definedName>
    <definedName name="_xlnm.Print_Area" localSheetId="17">'T4.1'!$A$1:$H$31</definedName>
    <definedName name="_xlnm.Print_Area" localSheetId="18">'T4.2'!$A$1:$E$27</definedName>
    <definedName name="_xlnm.Print_Area" localSheetId="19">'T4.3'!$B$1:$F$32</definedName>
    <definedName name="_xlnm.Print_Area" localSheetId="20">'T4.4'!$D$1:$F$24</definedName>
    <definedName name="_xlnm.Print_Area" localSheetId="21">'T4.5'!$D$1:$D$25</definedName>
    <definedName name="_xlnm.Print_Area" localSheetId="0">Title!$A$1:$N$25</definedName>
    <definedName name="_xlnm.Print_Titles" localSheetId="1">Contents!$1:$10</definedName>
    <definedName name="_xlnm.Print_Titles" localSheetId="6">'T1.1'!$3:$4</definedName>
    <definedName name="_xlnm.Print_Titles" localSheetId="7">'T1.2'!$3:$4</definedName>
    <definedName name="_xlnm.Print_Titles" localSheetId="8">'T1.3'!$3:$3</definedName>
    <definedName name="_xlnm.Print_Titles" localSheetId="9">'T2.1'!$4:$5</definedName>
    <definedName name="_xlnm.Print_Titles" localSheetId="10">'T2.2'!$4:$5</definedName>
    <definedName name="_xlnm.Print_Titles" localSheetId="11">'T2.3'!$3:$4</definedName>
    <definedName name="_xlnm.Print_Titles" localSheetId="12">'T2.4'!$3:$4</definedName>
    <definedName name="_xlnm.Print_Titles" localSheetId="13">'T3.1'!$4:$5</definedName>
    <definedName name="_xlnm.Print_Titles" localSheetId="14">'T3.2'!$4:$5</definedName>
    <definedName name="_xlnm.Print_Titles" localSheetId="15">'T3.3'!$3:$4</definedName>
    <definedName name="_xlnm.Print_Titles" localSheetId="16">'T3.4'!$4:$5</definedName>
    <definedName name="_xlnm.Print_Titles" localSheetId="17">'T4.1'!$3:$4</definedName>
    <definedName name="_xlnm.Print_Titles" localSheetId="18">'T4.2'!$3:$4</definedName>
    <definedName name="_xlnm.Print_Titles" localSheetId="19">'T4.3'!$4:$5</definedName>
    <definedName name="_xlnm.Print_Titles" localSheetId="20">'T4.4'!$3:$4</definedName>
    <definedName name="_xlnm.Print_Titles" localSheetId="21">'T4.5'!$4:$5</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1" l="1"/>
  <c r="C46" i="1"/>
  <c r="D45" i="1"/>
  <c r="C45" i="1"/>
  <c r="D44" i="1"/>
  <c r="C44" i="1"/>
  <c r="D41" i="1"/>
  <c r="C41" i="1"/>
  <c r="D40" i="1"/>
  <c r="C40" i="1"/>
  <c r="D39" i="1"/>
  <c r="C39" i="1"/>
  <c r="D38" i="1"/>
  <c r="C38" i="1"/>
  <c r="D37" i="1"/>
  <c r="C37" i="1"/>
  <c r="D34" i="1"/>
  <c r="C34" i="1"/>
  <c r="D33" i="1"/>
  <c r="C33" i="1"/>
  <c r="D32" i="1"/>
  <c r="C32" i="1"/>
  <c r="D31" i="1"/>
  <c r="C31" i="1"/>
  <c r="D28" i="1"/>
  <c r="D27" i="1"/>
  <c r="D26" i="1"/>
  <c r="D25" i="1"/>
  <c r="D22" i="1"/>
  <c r="D21" i="1"/>
  <c r="D20" i="1"/>
  <c r="C28" i="1"/>
  <c r="C27" i="1"/>
  <c r="C26" i="1"/>
  <c r="C25" i="1"/>
  <c r="C22" i="1"/>
  <c r="C21" i="1"/>
  <c r="C20" i="1"/>
  <c r="C564" i="750" l="1"/>
  <c r="C566" i="762"/>
  <c r="D394" i="748"/>
  <c r="D386" i="745"/>
  <c r="B80" i="767"/>
  <c r="D393" i="755"/>
  <c r="B79" i="765"/>
  <c r="B79" i="759"/>
  <c r="C565" i="757"/>
  <c r="B81" i="767"/>
  <c r="D394" i="755"/>
  <c r="B80" i="765"/>
  <c r="B80" i="759"/>
  <c r="C566" i="757"/>
  <c r="C563" i="750"/>
  <c r="C565" i="762"/>
  <c r="D393" i="748"/>
  <c r="D385" i="745"/>
  <c r="B21" i="754"/>
  <c r="B82" i="710" l="1"/>
  <c r="B81" i="710"/>
  <c r="B79" i="716"/>
  <c r="B78" i="716"/>
  <c r="B19" i="743" l="1"/>
  <c r="B18" i="743"/>
  <c r="B22" i="754"/>
  <c r="B31" i="707" l="1"/>
  <c r="B30" i="707"/>
  <c r="B33" i="712" l="1"/>
  <c r="B32" i="712"/>
  <c r="B27" i="705"/>
  <c r="B26" i="705"/>
  <c r="B77" i="722"/>
  <c r="B76" i="722"/>
  <c r="B82" i="726"/>
  <c r="B81" i="726"/>
  <c r="B39" i="383"/>
  <c r="B38" i="383"/>
  <c r="A4" i="1" l="1"/>
  <c r="B6" i="1"/>
</calcChain>
</file>

<file path=xl/sharedStrings.xml><?xml version="1.0" encoding="utf-8"?>
<sst xmlns="http://schemas.openxmlformats.org/spreadsheetml/2006/main" count="7895" uniqueCount="2120">
  <si>
    <t>Charts</t>
  </si>
  <si>
    <t>Last updated</t>
  </si>
  <si>
    <t>Next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</si>
  <si>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</si>
  <si>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</si>
  <si>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</si>
  <si>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</si>
  <si>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</si>
  <si>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</si>
  <si>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</si>
  <si>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</si>
  <si>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</si>
  <si>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</si>
  <si>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</si>
  <si>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</si>
  <si>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</si>
  <si>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</si>
  <si>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</si>
  <si>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</si>
  <si>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</si>
  <si>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</si>
  <si>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</si>
  <si>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</si>
  <si>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</si>
  <si>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</si>
  <si>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</si>
  <si>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</si>
  <si>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</si>
  <si>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Table Number</t>
  </si>
  <si>
    <t xml:space="preserve">Publication date: </t>
  </si>
  <si>
    <t>All figures are provisional and subject to revision.</t>
  </si>
  <si>
    <t>Table name</t>
  </si>
  <si>
    <t>Next update</t>
  </si>
  <si>
    <t>Overall Summary</t>
  </si>
  <si>
    <t>Responsible Statistician</t>
  </si>
  <si>
    <t>EnergyEfficiency.Stats@beis.gov.uk</t>
  </si>
  <si>
    <t>Statistics</t>
  </si>
  <si>
    <t>Windows and Doors</t>
  </si>
  <si>
    <t>Please direct all press enquiries to Press Officer 020 7215 5975</t>
  </si>
  <si>
    <t>Helene Clark</t>
  </si>
  <si>
    <t>020 7215 1259</t>
  </si>
  <si>
    <t>Solid Floor Insulation</t>
  </si>
  <si>
    <t>September 2020</t>
  </si>
  <si>
    <t>Key points</t>
  </si>
  <si>
    <t>Introduction</t>
  </si>
  <si>
    <t>Further information</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</si>
  <si>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</si>
  <si>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</si>
  <si>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</si>
  <si>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</si>
  <si>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</si>
  <si>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</si>
  <si>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</si>
  <si>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</si>
  <si>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</si>
  <si>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Billy Cole</t>
  </si>
  <si>
    <t xml:space="preserve">020 7215 1927 </t>
  </si>
  <si>
    <r>
      <t xml:space="preserve">Contents </t>
    </r>
    <r>
      <rPr>
        <u/>
        <sz val="10"/>
        <color theme="1"/>
        <rFont val="Arial"/>
        <family val="2"/>
      </rPr>
      <t>(England only)</t>
    </r>
  </si>
  <si>
    <t>Other statistics on household energy efficiency measures are available on the Green Deal and Energy Company Obligation policies:</t>
  </si>
  <si>
    <r>
      <t>Further information on energy statistics is available at</t>
    </r>
    <r>
      <rPr>
        <sz val="11"/>
        <color rgb="FF3333FF"/>
        <rFont val="Arial"/>
        <family val="2"/>
      </rPr>
      <t xml:space="preserve">: </t>
    </r>
  </si>
  <si>
    <t>October  2020</t>
  </si>
  <si>
    <t>November 2020</t>
  </si>
  <si>
    <t>December 2020</t>
  </si>
  <si>
    <t>Main</t>
  </si>
  <si>
    <t>Low Income</t>
  </si>
  <si>
    <t>Total Applications</t>
  </si>
  <si>
    <t>Application Status</t>
  </si>
  <si>
    <t>Geographic Region</t>
  </si>
  <si>
    <t>England Total</t>
  </si>
  <si>
    <t>North West</t>
  </si>
  <si>
    <t>Name</t>
  </si>
  <si>
    <r>
      <rPr>
        <vertAlign val="superscript"/>
        <sz val="10"/>
        <color theme="1"/>
        <rFont val="Arial"/>
        <family val="2"/>
      </rPr>
      <t xml:space="preserve">1 </t>
    </r>
    <r>
      <rPr>
        <sz val="10"/>
        <color theme="1"/>
        <rFont val="Arial"/>
        <family val="2"/>
      </rPr>
      <t>Area codes are in 9-character format, operative from 1 January 2011.</t>
    </r>
  </si>
  <si>
    <r>
      <t xml:space="preserve">Code </t>
    </r>
    <r>
      <rPr>
        <vertAlign val="superscript"/>
        <sz val="10"/>
        <color theme="1"/>
        <rFont val="Arial"/>
        <family val="2"/>
      </rPr>
      <t>1</t>
    </r>
  </si>
  <si>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</si>
  <si>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</si>
  <si>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</si>
  <si>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</si>
  <si>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</si>
  <si>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</si>
  <si>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</si>
  <si>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</si>
  <si>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</si>
  <si>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</si>
  <si>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</si>
  <si>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</si>
  <si>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</si>
  <si>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</si>
  <si>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</si>
  <si>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</si>
  <si>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</si>
  <si>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</si>
  <si>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</si>
  <si>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</si>
  <si>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Vouchers Issued</t>
  </si>
  <si>
    <t>Total Measures Installed</t>
  </si>
  <si>
    <t>Primary Measures</t>
  </si>
  <si>
    <t>Secondary Measures</t>
  </si>
  <si>
    <t>All Measures Installed</t>
  </si>
  <si>
    <t>All Vouchers Issued</t>
  </si>
  <si>
    <t xml:space="preserve">Number of Vouchers Applied for </t>
  </si>
  <si>
    <t>Number of Vouchers Issued</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</si>
  <si>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</si>
  <si>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</si>
  <si>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</si>
  <si>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</si>
  <si>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</si>
  <si>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</si>
  <si>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</si>
  <si>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Proportion</t>
  </si>
  <si>
    <t>Total</t>
  </si>
  <si>
    <t>February 2021</t>
  </si>
  <si>
    <t xml:space="preserve">Percentage Measures Installed </t>
  </si>
  <si>
    <r>
      <t xml:space="preserve">Geographic Region Code </t>
    </r>
    <r>
      <rPr>
        <vertAlign val="superscript"/>
        <sz val="10"/>
        <color theme="1"/>
        <rFont val="Arial"/>
        <family val="2"/>
      </rPr>
      <t>1</t>
    </r>
  </si>
  <si>
    <t>Geographic Region Name</t>
  </si>
  <si>
    <t xml:space="preserve">Percentage Vouchers Issued </t>
  </si>
  <si>
    <t>Percentage Low Income</t>
  </si>
  <si>
    <t>Percentage of Applications by Region</t>
  </si>
  <si>
    <t>Percentage of Companies</t>
  </si>
  <si>
    <t>Total All Voucher Applications</t>
  </si>
  <si>
    <t>Percentage of Applications by Low Income Households</t>
  </si>
  <si>
    <r>
      <t xml:space="preserve">Households and Applications </t>
    </r>
    <r>
      <rPr>
        <vertAlign val="superscript"/>
        <sz val="10"/>
        <color theme="1"/>
        <rFont val="Arial"/>
        <family val="2"/>
      </rPr>
      <t>1</t>
    </r>
  </si>
  <si>
    <r>
      <t xml:space="preserve">Vouchers and Measures </t>
    </r>
    <r>
      <rPr>
        <vertAlign val="superscript"/>
        <sz val="10"/>
        <color theme="1"/>
        <rFont val="Arial"/>
        <family val="2"/>
      </rPr>
      <t>1</t>
    </r>
  </si>
  <si>
    <r>
      <t xml:space="preserve">Application Month </t>
    </r>
    <r>
      <rPr>
        <vertAlign val="superscript"/>
        <sz val="10"/>
        <color theme="1"/>
        <rFont val="Arial"/>
        <family val="2"/>
      </rPr>
      <t>2</t>
    </r>
  </si>
  <si>
    <r>
      <t xml:space="preserve">Installer Status </t>
    </r>
    <r>
      <rPr>
        <vertAlign val="superscript"/>
        <sz val="10"/>
        <color theme="1"/>
        <rFont val="Arial"/>
        <family val="2"/>
      </rPr>
      <t>1</t>
    </r>
  </si>
  <si>
    <r>
      <rPr>
        <vertAlign val="superscript"/>
        <sz val="10"/>
        <color theme="1"/>
        <rFont val="Arial"/>
        <family val="2"/>
      </rPr>
      <t xml:space="preserve">1 </t>
    </r>
    <r>
      <rPr>
        <sz val="10"/>
        <color theme="1"/>
        <rFont val="Arial"/>
        <family val="2"/>
      </rPr>
      <t>Installers have to register with the scheme delivery partner and go through an approval process, to ensure they meet the required standard for delivery</t>
    </r>
  </si>
  <si>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</si>
  <si>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</si>
  <si>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</si>
  <si>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</si>
  <si>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r>
      <t xml:space="preserve">Measure Installation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</si>
  <si>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Measure Installation Month is based on the Date of Completed Installation</t>
    </r>
  </si>
  <si>
    <r>
      <t xml:space="preserve">Of which, Measures Installed in Low Income Households </t>
    </r>
    <r>
      <rPr>
        <b/>
        <i/>
        <vertAlign val="superscript"/>
        <sz val="10"/>
        <color theme="1"/>
        <rFont val="Arial"/>
        <family val="2"/>
      </rPr>
      <t>2</t>
    </r>
  </si>
  <si>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</si>
  <si>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</si>
  <si>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r>
      <t xml:space="preserve">Voucher Application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</si>
  <si>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Voucher Application month is based on the date that an application was submitted to the scheme delivery partner through the webform. </t>
    </r>
  </si>
  <si>
    <r>
      <rPr>
        <vertAlign val="superscript"/>
        <sz val="10"/>
        <color theme="1"/>
        <rFont val="Arial"/>
        <family val="2"/>
      </rPr>
      <t xml:space="preserve">2 </t>
    </r>
    <r>
      <rPr>
        <sz val="10"/>
        <color theme="1"/>
        <rFont val="Arial"/>
        <family val="2"/>
      </rPr>
      <t xml:space="preserve">Application Month is based on the date that an application was submitted to the scheme delivery partner through the webform. </t>
    </r>
  </si>
  <si>
    <t xml:space="preserve">  Before an application can proceed to a voucher issued, the property address information needs to be correct.</t>
  </si>
  <si>
    <r>
      <t xml:space="preserve">Application Month </t>
    </r>
    <r>
      <rPr>
        <vertAlign val="superscript"/>
        <sz val="10"/>
        <color theme="1"/>
        <rFont val="Arial"/>
        <family val="2"/>
      </rPr>
      <t>1</t>
    </r>
  </si>
  <si>
    <r>
      <t xml:space="preserve">Application Awaiting Processing </t>
    </r>
    <r>
      <rPr>
        <vertAlign val="superscript"/>
        <sz val="10"/>
        <color theme="1"/>
        <rFont val="Arial"/>
        <family val="2"/>
      </rPr>
      <t>2</t>
    </r>
  </si>
  <si>
    <r>
      <t xml:space="preserve">Processing Application </t>
    </r>
    <r>
      <rPr>
        <vertAlign val="superscript"/>
        <sz val="10"/>
        <color theme="1"/>
        <rFont val="Arial"/>
        <family val="2"/>
      </rPr>
      <t>3</t>
    </r>
  </si>
  <si>
    <t>Q4 2020</t>
  </si>
  <si>
    <t>Q1 2021</t>
  </si>
  <si>
    <t>Q3 2020</t>
  </si>
  <si>
    <r>
      <rPr>
        <vertAlign val="superscript"/>
        <sz val="10"/>
        <color theme="1"/>
        <rFont val="Arial"/>
        <family val="2"/>
      </rPr>
      <t>2</t>
    </r>
    <r>
      <rPr>
        <sz val="10"/>
        <color theme="1"/>
        <rFont val="Arial"/>
        <family val="2"/>
      </rPr>
      <t xml:space="preserve"> Applications for the month of September 2020 only include those on the 30th as this was when the scheme was launched.</t>
    </r>
  </si>
  <si>
    <r>
      <t xml:space="preserve">September 2020 </t>
    </r>
    <r>
      <rPr>
        <vertAlign val="superscript"/>
        <sz val="10"/>
        <color theme="1"/>
        <rFont val="Arial"/>
        <family val="2"/>
      </rPr>
      <t>2</t>
    </r>
  </si>
  <si>
    <r>
      <t xml:space="preserve">September 2020 </t>
    </r>
    <r>
      <rPr>
        <vertAlign val="superscript"/>
        <sz val="10"/>
        <color theme="1"/>
        <rFont val="Arial"/>
        <family val="2"/>
      </rPr>
      <t>3</t>
    </r>
  </si>
  <si>
    <t xml:space="preserve">Voucher Applications </t>
  </si>
  <si>
    <r>
      <rPr>
        <vertAlign val="superscript"/>
        <sz val="10"/>
        <color theme="1"/>
        <rFont val="Arial"/>
        <family val="2"/>
      </rPr>
      <t>3</t>
    </r>
    <r>
      <rPr>
        <sz val="10"/>
        <color theme="1"/>
        <rFont val="Arial"/>
        <family val="2"/>
      </rPr>
      <t xml:space="preserve"> Applications for the month of September 2020 only include those on the 30th as this was when the scheme was launched.</t>
    </r>
  </si>
  <si>
    <t xml:space="preserve">  Q3 2020 only includes those applications made on the 30th of September, the scheme launch date.</t>
  </si>
  <si>
    <t xml:space="preserve">These table numbers are subject to change in future releases, as additional and more detailed analysis are included. </t>
  </si>
  <si>
    <r>
      <rPr>
        <vertAlign val="superscript"/>
        <sz val="10"/>
        <color theme="1"/>
        <rFont val="Arial"/>
        <family val="2"/>
      </rPr>
      <t xml:space="preserve">2 </t>
    </r>
    <r>
      <rPr>
        <sz val="10"/>
        <color theme="1"/>
        <rFont val="Arial"/>
        <family val="2"/>
      </rPr>
      <t>Application month is based on the date that an application was submitted to the delivery partner.</t>
    </r>
  </si>
  <si>
    <t xml:space="preserve">Percentage of Low Income Measures Installed </t>
  </si>
  <si>
    <t>Percentage of All Measures Installed in Low Income Households</t>
  </si>
  <si>
    <t>Percentage of Measures Installed</t>
  </si>
  <si>
    <t>Proportion of Measures Installed in Low Income Households</t>
  </si>
  <si>
    <r>
      <t>Voucher Application Month</t>
    </r>
    <r>
      <rPr>
        <vertAlign val="superscript"/>
        <sz val="10"/>
        <color theme="1"/>
        <rFont val="Arial"/>
        <family val="2"/>
      </rPr>
      <t xml:space="preserve"> 2</t>
    </r>
  </si>
  <si>
    <t>Percentage of Applications</t>
  </si>
  <si>
    <r>
      <rPr>
        <vertAlign val="superscript"/>
        <sz val="10"/>
        <color theme="1"/>
        <rFont val="Arial"/>
        <family val="2"/>
      </rPr>
      <t xml:space="preserve">1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</si>
  <si>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2 </t>
    </r>
    <r>
      <rPr>
        <sz val="10"/>
        <color theme="1"/>
        <rFont val="Arial"/>
        <family val="2"/>
      </rPr>
      <t>Application Awaiting Processing is a count of the number of applications that have been received by the scheme delivery partner, but have not yet had eligibility checks started</t>
    </r>
  </si>
  <si>
    <r>
      <rPr>
        <vertAlign val="superscript"/>
        <sz val="10"/>
        <color theme="1"/>
        <rFont val="Arial"/>
        <family val="2"/>
      </rPr>
      <t>3</t>
    </r>
    <r>
      <rPr>
        <sz val="12"/>
        <color theme="1"/>
        <rFont val="Arial"/>
        <family val="2"/>
      </rPr>
      <t xml:space="preserve"> </t>
    </r>
    <r>
      <rPr>
        <sz val="10"/>
        <color theme="1"/>
        <rFont val="Arial"/>
        <family val="2"/>
      </rPr>
      <t>Processing Application is a count of the number of applications that are currently undergoing eligibility checks and processing.</t>
    </r>
  </si>
  <si>
    <r>
      <rPr>
        <vertAlign val="superscript"/>
        <sz val="10"/>
        <color theme="1"/>
        <rFont val="Arial"/>
        <family val="2"/>
      </rPr>
      <t xml:space="preserve">2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</si>
  <si>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1 </t>
    </r>
    <r>
      <rPr>
        <sz val="10"/>
        <color theme="1"/>
        <rFont val="Arial"/>
        <family val="2"/>
      </rPr>
      <t xml:space="preserve">Live Household Applications are those household applications that are either pending or approved. </t>
    </r>
  </si>
  <si>
    <r>
      <t xml:space="preserve">Scheme Type </t>
    </r>
    <r>
      <rPr>
        <vertAlign val="superscript"/>
        <sz val="10"/>
        <color theme="1"/>
        <rFont val="Arial"/>
        <family val="2"/>
      </rPr>
      <t>3</t>
    </r>
  </si>
  <si>
    <t>Total Live Household Applications</t>
  </si>
  <si>
    <r>
      <rPr>
        <vertAlign val="superscript"/>
        <sz val="10"/>
        <color theme="1"/>
        <rFont val="Arial"/>
        <family val="2"/>
      </rPr>
      <t xml:space="preserve">2 </t>
    </r>
    <r>
      <rPr>
        <sz val="10"/>
        <color theme="1"/>
        <rFont val="Arial"/>
        <family val="2"/>
      </rPr>
      <t>Area codes are in 9-character format, operative from 1 January 2011.</t>
    </r>
  </si>
  <si>
    <r>
      <rPr>
        <vertAlign val="superscript"/>
        <sz val="10"/>
        <color theme="1"/>
        <rFont val="Arial"/>
        <family val="2"/>
      </rPr>
      <t xml:space="preserve">3 </t>
    </r>
    <r>
      <rPr>
        <sz val="10"/>
        <color theme="1"/>
        <rFont val="Arial"/>
        <family val="2"/>
      </rPr>
      <t xml:space="preserve">Application Calendar Quarter is based on the date that an application was submitted to the scheme delivery partner through the webform. </t>
    </r>
  </si>
  <si>
    <r>
      <t xml:space="preserve">Code </t>
    </r>
    <r>
      <rPr>
        <vertAlign val="superscript"/>
        <sz val="10"/>
        <color theme="1"/>
        <rFont val="Arial"/>
        <family val="2"/>
      </rPr>
      <t>2</t>
    </r>
  </si>
  <si>
    <r>
      <t xml:space="preserve">Application Calendar Quarter </t>
    </r>
    <r>
      <rPr>
        <vertAlign val="superscript"/>
        <sz val="10"/>
        <color theme="1"/>
        <rFont val="Arial"/>
        <family val="2"/>
      </rPr>
      <t>3</t>
    </r>
  </si>
  <si>
    <t>Live Applications</t>
  </si>
  <si>
    <t>Of which, Low Income Live Applications</t>
  </si>
  <si>
    <r>
      <t xml:space="preserve">Ineligible </t>
    </r>
    <r>
      <rPr>
        <vertAlign val="superscript"/>
        <sz val="10"/>
        <color theme="1"/>
        <rFont val="Arial"/>
        <family val="2"/>
      </rPr>
      <t>7</t>
    </r>
  </si>
  <si>
    <r>
      <t xml:space="preserve">Cancelled or Withdrawn </t>
    </r>
    <r>
      <rPr>
        <vertAlign val="superscript"/>
        <sz val="10"/>
        <color theme="1"/>
        <rFont val="Arial"/>
        <family val="2"/>
      </rPr>
      <t>8</t>
    </r>
  </si>
  <si>
    <r>
      <t xml:space="preserve">Further Information sought </t>
    </r>
    <r>
      <rPr>
        <vertAlign val="superscript"/>
        <sz val="10"/>
        <color theme="1"/>
        <rFont val="Arial"/>
        <family val="2"/>
      </rPr>
      <t>4</t>
    </r>
  </si>
  <si>
    <r>
      <rPr>
        <vertAlign val="superscript"/>
        <sz val="10"/>
        <color theme="1"/>
        <rFont val="Arial"/>
        <family val="2"/>
      </rPr>
      <t>4</t>
    </r>
    <r>
      <rPr>
        <sz val="12"/>
        <color theme="1"/>
        <rFont val="Arial"/>
        <family val="2"/>
      </rPr>
      <t xml:space="preserve"> </t>
    </r>
    <r>
      <rPr>
        <sz val="10"/>
        <color theme="1"/>
        <rFont val="Arial"/>
        <family val="2"/>
      </rPr>
      <t>Further Information sought is a count of the number of applications where the scheme delivery partner are seeking additional information from the customer in order for the application to proceed to voucher issue.</t>
    </r>
  </si>
  <si>
    <r>
      <rPr>
        <vertAlign val="superscript"/>
        <sz val="10"/>
        <color theme="1"/>
        <rFont val="Arial"/>
        <family val="2"/>
      </rPr>
      <t>7</t>
    </r>
    <r>
      <rPr>
        <sz val="12"/>
        <color theme="1"/>
        <rFont val="Arial"/>
        <family val="2"/>
      </rPr>
      <t xml:space="preserve"> </t>
    </r>
    <r>
      <rPr>
        <sz val="10"/>
        <color theme="1"/>
        <rFont val="Arial"/>
        <family val="2"/>
      </rPr>
      <t>Ineligible is a count of the number of applications identified by the scheme delivery partner as not meeting the requirements of the scheme, so have been rejected from the sheme.</t>
    </r>
  </si>
  <si>
    <r>
      <rPr>
        <vertAlign val="superscript"/>
        <sz val="10"/>
        <color theme="1"/>
        <rFont val="Arial"/>
        <family val="2"/>
      </rPr>
      <t>8</t>
    </r>
    <r>
      <rPr>
        <sz val="12"/>
        <color theme="1"/>
        <rFont val="Arial"/>
        <family val="2"/>
      </rPr>
      <t xml:space="preserve"> </t>
    </r>
    <r>
      <rPr>
        <sz val="10"/>
        <color theme="1"/>
        <rFont val="Arial"/>
        <family val="2"/>
      </rPr>
      <t xml:space="preserve">Cancelled or Withdrawn is a count of the number of applications where the customer has decided to end their involvement in the scheme. </t>
    </r>
  </si>
  <si>
    <r>
      <t xml:space="preserve">In Progress </t>
    </r>
    <r>
      <rPr>
        <vertAlign val="superscript"/>
        <sz val="10"/>
        <color theme="1"/>
        <rFont val="Arial"/>
        <family val="2"/>
      </rPr>
      <t>5</t>
    </r>
  </si>
  <si>
    <r>
      <t xml:space="preserve">Applications Completed </t>
    </r>
    <r>
      <rPr>
        <vertAlign val="superscript"/>
        <sz val="10"/>
        <color theme="1"/>
        <rFont val="Arial"/>
        <family val="2"/>
      </rPr>
      <t>6</t>
    </r>
  </si>
  <si>
    <r>
      <rPr>
        <vertAlign val="superscript"/>
        <sz val="10"/>
        <color theme="1"/>
        <rFont val="Arial"/>
        <family val="2"/>
      </rPr>
      <t>6</t>
    </r>
    <r>
      <rPr>
        <sz val="12"/>
        <color theme="1"/>
        <rFont val="Arial"/>
        <family val="2"/>
      </rPr>
      <t xml:space="preserve"> </t>
    </r>
    <r>
      <rPr>
        <sz val="10"/>
        <color theme="1"/>
        <rFont val="Arial"/>
        <family val="2"/>
      </rPr>
      <t xml:space="preserve">Applications Completed is a count of the number of household applications that have been approved, subsequently had vouchers issued and all measures installed, followed by vouchers paid. </t>
    </r>
  </si>
  <si>
    <t>This workbook was updated on:</t>
  </si>
  <si>
    <t xml:space="preserve">The next update for these statistics is: </t>
  </si>
  <si>
    <t>Data Period</t>
  </si>
  <si>
    <t>Measures Installed by Measure Group and Installation Month</t>
  </si>
  <si>
    <t>Measures Installed by English geographic region, by Measure Type</t>
  </si>
  <si>
    <t>Metrics for voucher stages by English geographic region, by month</t>
  </si>
  <si>
    <t>Household Applications by Status by application month</t>
  </si>
  <si>
    <t>Live Household Applications by scheme type by application month</t>
  </si>
  <si>
    <t>Live Household Applications by English geographic region, by quarter</t>
  </si>
  <si>
    <t>Summary Statistics on Registered Installers</t>
  </si>
  <si>
    <t>Scheme summary by application month</t>
  </si>
  <si>
    <t>Method Note</t>
  </si>
  <si>
    <t xml:space="preserve">The scheme is only available in England. For more information on the eligibility criteria for the scheme, including the measures funded through the scheme, please see: https://www.gov.uk/guidance/apply-for-the-green-homes-grant-scheme </t>
  </si>
  <si>
    <t xml:space="preserve">  The vouchers and measures summarised in this table under 'Vouchers Issued', 'Measures Installed', 'Vouchers Paid' and 'Average Number of Voucher Applications per Live Household Application' all relate to the Live Household Applications. </t>
  </si>
  <si>
    <r>
      <rPr>
        <vertAlign val="superscript"/>
        <sz val="10"/>
        <color theme="1"/>
        <rFont val="Arial"/>
        <family val="2"/>
      </rPr>
      <t xml:space="preserve">4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</si>
  <si>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</si>
  <si>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</si>
  <si>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r>
      <rPr>
        <vertAlign val="superscript"/>
        <sz val="10"/>
        <color theme="1"/>
        <rFont val="Arial"/>
        <family val="2"/>
      </rPr>
      <t xml:space="preserve">5 </t>
    </r>
    <r>
      <rPr>
        <sz val="10"/>
        <color theme="1"/>
        <rFont val="Arial"/>
        <family val="2"/>
      </rPr>
      <t xml:space="preserve">Voucher Issued month is based on the date that a voucher application passed all of the scheme eligibility checks and was given approval for work to commence. </t>
    </r>
  </si>
  <si>
    <r>
      <t xml:space="preserve">Voucher Issue Month </t>
    </r>
    <r>
      <rPr>
        <vertAlign val="superscript"/>
        <sz val="10"/>
        <color theme="1"/>
        <rFont val="Arial"/>
        <family val="2"/>
      </rPr>
      <t>5</t>
    </r>
  </si>
  <si>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</si>
  <si>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</si>
  <si>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</si>
  <si>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</si>
  <si>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</si>
  <si>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r>
      <rPr>
        <vertAlign val="superscript"/>
        <sz val="10"/>
        <color theme="1"/>
        <rFont val="Arial"/>
        <family val="2"/>
      </rPr>
      <t>5</t>
    </r>
    <r>
      <rPr>
        <sz val="10"/>
        <color theme="1"/>
        <rFont val="Arial"/>
        <family val="2"/>
      </rPr>
      <t xml:space="preserve"> In Progress is a count of the number of applications that are approved, and so are in the process of an installation being organised or occurring or post-installation checks or payment. 
</t>
    </r>
  </si>
  <si>
    <t xml:space="preserve">https://www.gov.uk/government/collections/green-home-grant-statistics </t>
  </si>
  <si>
    <r>
      <t>Ineligible</t>
    </r>
    <r>
      <rPr>
        <vertAlign val="superscript"/>
        <sz val="10"/>
        <color theme="1"/>
        <rFont val="Arial"/>
        <family val="2"/>
      </rPr>
      <t xml:space="preserve"> 4 </t>
    </r>
  </si>
  <si>
    <t>Glossary</t>
  </si>
  <si>
    <t>Key Term</t>
  </si>
  <si>
    <t>Definition</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</si>
  <si>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</si>
  <si>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</si>
  <si>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</si>
  <si>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</si>
  <si>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</si>
  <si>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</si>
  <si>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</si>
  <si>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</si>
  <si>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</si>
  <si>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</si>
  <si>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</si>
  <si>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</si>
  <si>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</si>
  <si>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</si>
  <si>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</si>
  <si>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</si>
  <si>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</si>
  <si>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</si>
  <si>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</si>
  <si>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</si>
  <si>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</si>
  <si>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</si>
  <si>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</si>
  <si>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</si>
  <si>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</si>
  <si>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</si>
  <si>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</si>
  <si>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</si>
  <si>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</si>
  <si>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</si>
  <si>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</si>
  <si>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</si>
  <si>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</si>
  <si>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</si>
  <si>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</si>
  <si>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</si>
  <si>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</si>
  <si>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</si>
  <si>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</si>
  <si>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</si>
  <si>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</si>
  <si>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</si>
  <si>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</si>
  <si>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</si>
  <si>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</si>
  <si>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</si>
  <si>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</si>
  <si>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</si>
  <si>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</si>
  <si>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</si>
  <si>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</si>
  <si>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</si>
  <si>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</si>
  <si>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</si>
  <si>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</si>
  <si>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</si>
  <si>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</si>
  <si>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</si>
  <si>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</si>
  <si>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</si>
  <si>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</si>
  <si>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</si>
  <si>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</si>
  <si>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</si>
  <si>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</si>
  <si>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</si>
  <si>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</si>
  <si>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</si>
  <si>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</si>
  <si>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</si>
  <si>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</si>
  <si>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</si>
  <si>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</si>
  <si>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</si>
  <si>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</si>
  <si>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</si>
  <si>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</si>
  <si>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</si>
  <si>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</si>
  <si>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</si>
  <si>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</si>
  <si>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</si>
  <si>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</si>
  <si>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</si>
  <si>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</si>
  <si>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</si>
  <si>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</si>
  <si>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</si>
  <si>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</si>
  <si>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</si>
  <si>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</si>
  <si>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</si>
  <si>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</si>
  <si>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</si>
  <si>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</si>
  <si>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</si>
  <si>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</si>
  <si>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</si>
  <si>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</si>
  <si>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</si>
  <si>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</si>
  <si>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</si>
  <si>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</si>
  <si>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</si>
  <si>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</si>
  <si>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</si>
  <si>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</si>
  <si>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</si>
  <si>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</si>
  <si>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</si>
  <si>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</si>
  <si>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</si>
  <si>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</si>
  <si>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</si>
  <si>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</si>
  <si>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</si>
  <si>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</si>
  <si>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</si>
  <si>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</si>
  <si>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</si>
  <si>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</si>
  <si>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</si>
  <si>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</si>
  <si>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</si>
  <si>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</si>
  <si>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</si>
  <si>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</si>
  <si>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</si>
  <si>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</si>
  <si>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</si>
  <si>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</si>
  <si>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</si>
  <si>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</si>
  <si>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</si>
  <si>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</si>
  <si>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</si>
  <si>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</si>
  <si>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</si>
  <si>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</si>
  <si>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</si>
  <si>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</si>
  <si>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</si>
  <si>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</si>
  <si>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</si>
  <si>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</si>
  <si>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</si>
  <si>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</si>
  <si>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</si>
  <si>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</si>
  <si>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</si>
  <si>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</si>
  <si>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</si>
  <si>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</si>
  <si>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</si>
  <si>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</si>
  <si>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</si>
  <si>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</si>
  <si>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</si>
  <si>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</si>
  <si>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</si>
  <si>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</si>
  <si>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</si>
  <si>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</si>
  <si>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</si>
  <si>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</si>
  <si>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</si>
  <si>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</si>
  <si>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</si>
  <si>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</si>
  <si>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</si>
  <si>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</si>
  <si>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</si>
  <si>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</si>
  <si>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</si>
  <si>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</si>
  <si>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</si>
  <si>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</si>
  <si>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</si>
  <si>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</si>
  <si>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</si>
  <si>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</si>
  <si>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</si>
  <si>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</si>
  <si>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</si>
  <si>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</si>
  <si>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</si>
  <si>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</si>
  <si>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</si>
  <si>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</si>
  <si>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</si>
  <si>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</si>
  <si>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</si>
  <si>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</si>
  <si>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</si>
  <si>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</si>
  <si>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</si>
  <si>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</si>
  <si>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</si>
  <si>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</si>
  <si>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</si>
  <si>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</si>
  <si>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</si>
  <si>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</si>
  <si>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</si>
  <si>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</si>
  <si>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</si>
  <si>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</si>
  <si>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</si>
  <si>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</si>
  <si>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</si>
  <si>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</si>
  <si>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</si>
  <si>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</si>
  <si>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</si>
  <si>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</si>
  <si>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</si>
  <si>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</si>
  <si>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</si>
  <si>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</si>
  <si>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</si>
  <si>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</si>
  <si>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</si>
  <si>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</si>
  <si>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</si>
  <si>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</si>
  <si>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</si>
  <si>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</si>
  <si>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</si>
  <si>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</si>
  <si>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</si>
  <si>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</si>
  <si>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</si>
  <si>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</si>
  <si>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</si>
  <si>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</si>
  <si>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</si>
  <si>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</si>
  <si>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</si>
  <si>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</si>
  <si>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</si>
  <si>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</si>
  <si>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</si>
  <si>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</si>
  <si>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</si>
  <si>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</si>
  <si>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</si>
  <si>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</si>
  <si>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</si>
  <si>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</si>
  <si>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</si>
  <si>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</si>
  <si>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</si>
  <si>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</si>
  <si>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</si>
  <si>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</si>
  <si>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</si>
  <si>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</si>
  <si>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</si>
  <si>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</si>
  <si>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</si>
  <si>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</si>
  <si>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</si>
  <si>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</si>
  <si>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</si>
  <si>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</si>
  <si>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</si>
  <si>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</si>
  <si>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</si>
  <si>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</si>
  <si>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</si>
  <si>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</si>
  <si>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</si>
  <si>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</si>
  <si>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</si>
  <si>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</si>
  <si>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</si>
  <si>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</si>
  <si>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</si>
  <si>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</si>
  <si>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</si>
  <si>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</si>
  <si>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</si>
  <si>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</si>
  <si>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</si>
  <si>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</si>
  <si>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</si>
  <si>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</si>
  <si>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</si>
  <si>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</si>
  <si>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</si>
  <si>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</si>
  <si>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</si>
  <si>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</si>
  <si>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</si>
  <si>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</si>
  <si>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</si>
  <si>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</si>
  <si>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</si>
  <si>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</si>
  <si>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</si>
  <si>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</si>
  <si>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</si>
  <si>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</si>
  <si>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</si>
  <si>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</si>
  <si>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</si>
  <si>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</si>
  <si>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</si>
  <si>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</si>
  <si>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</si>
  <si>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</si>
  <si>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</si>
  <si>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</si>
  <si>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</si>
  <si>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</si>
  <si>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</si>
  <si>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</si>
  <si>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</si>
  <si>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</si>
  <si>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</si>
  <si>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</si>
  <si>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</si>
  <si>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</si>
  <si>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</si>
  <si>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</si>
  <si>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</si>
  <si>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</si>
  <si>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</si>
  <si>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</si>
  <si>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</si>
  <si>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</si>
  <si>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</si>
  <si>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</si>
  <si>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</si>
  <si>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</si>
  <si>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</si>
  <si>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</si>
  <si>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</si>
  <si>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</si>
  <si>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</si>
  <si>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</si>
  <si>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</si>
  <si>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</si>
  <si>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</si>
  <si>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</si>
  <si>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</si>
  <si>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</si>
  <si>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</si>
  <si>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</si>
  <si>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</si>
  <si>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</si>
  <si>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</si>
  <si>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</si>
  <si>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</si>
  <si>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</si>
  <si>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</si>
  <si>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</si>
  <si>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</si>
  <si>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</si>
  <si>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</si>
  <si>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</si>
  <si>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</si>
  <si>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</si>
  <si>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</si>
  <si>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</si>
  <si>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</si>
  <si>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</si>
  <si>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</si>
  <si>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</si>
  <si>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</si>
  <si>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</si>
  <si>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</si>
  <si>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</si>
  <si>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</si>
  <si>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</si>
  <si>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</si>
  <si>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</si>
  <si>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</si>
  <si>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</si>
  <si>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</si>
  <si>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</si>
  <si>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</si>
  <si>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</si>
  <si>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</si>
  <si>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</si>
  <si>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</si>
  <si>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</si>
  <si>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</si>
  <si>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</si>
  <si>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</si>
  <si>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</si>
  <si>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</si>
  <si>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</si>
  <si>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</si>
  <si>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</si>
  <si>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</si>
  <si>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</si>
  <si>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</si>
  <si>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</si>
  <si>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</si>
  <si>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</si>
  <si>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</si>
  <si>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</si>
  <si>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</si>
  <si>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</si>
  <si>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</si>
  <si>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</si>
  <si>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</si>
  <si>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</si>
  <si>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</si>
  <si>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</si>
  <si>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</si>
  <si>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</si>
  <si>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</si>
  <si>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</si>
  <si>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</si>
  <si>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</si>
  <si>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</si>
  <si>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</si>
  <si>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r>
      <t>East Suffolk</t>
    </r>
    <r>
      <rPr>
        <vertAlign val="superscript"/>
        <sz val="10"/>
        <rFont val="Arial"/>
        <family val="2"/>
      </rPr>
      <t>7</t>
    </r>
  </si>
  <si>
    <t>E07000202</t>
  </si>
  <si>
    <t>Ipswich</t>
  </si>
  <si>
    <t>E07000203</t>
  </si>
  <si>
    <t>Mid Suffolk</t>
  </si>
  <si>
    <t>E07000245</t>
  </si>
  <si>
    <r>
      <t>West Suffolk</t>
    </r>
    <r>
      <rPr>
        <vertAlign val="superscript"/>
        <sz val="10"/>
        <rFont val="Arial"/>
        <family val="2"/>
      </rPr>
      <t>8</t>
    </r>
  </si>
  <si>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</si>
  <si>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</si>
  <si>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</si>
  <si>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</si>
  <si>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</si>
  <si>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</si>
  <si>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</si>
  <si>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</si>
  <si>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</si>
  <si>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</si>
  <si>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</si>
  <si>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</si>
  <si>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</si>
  <si>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</si>
  <si>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</si>
  <si>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</si>
  <si>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</si>
  <si>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</si>
  <si>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</si>
  <si>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</si>
  <si>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</si>
  <si>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</si>
  <si>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</si>
  <si>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</si>
  <si>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</si>
  <si>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</si>
  <si>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</si>
  <si>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</si>
  <si>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</si>
  <si>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</si>
  <si>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</si>
  <si>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</si>
  <si>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</si>
  <si>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</si>
  <si>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</si>
  <si>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</si>
  <si>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</si>
  <si>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</si>
  <si>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</si>
  <si>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</si>
  <si>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</si>
  <si>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</si>
  <si>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</si>
  <si>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</si>
  <si>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</si>
  <si>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</si>
  <si>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</si>
  <si>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</si>
  <si>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</si>
  <si>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</si>
  <si>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</si>
  <si>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</si>
  <si>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</si>
  <si>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</si>
  <si>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</si>
  <si>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</si>
  <si>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</si>
  <si>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</si>
  <si>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</si>
  <si>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</si>
  <si>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</si>
  <si>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</si>
  <si>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</si>
  <si>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</si>
  <si>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</si>
  <si>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</si>
  <si>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</si>
  <si>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</si>
  <si>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</si>
  <si>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</si>
  <si>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</si>
  <si>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</si>
  <si>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</si>
  <si>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</si>
  <si>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</si>
  <si>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</si>
  <si>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</si>
  <si>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r>
      <t>Buckinghamshire</t>
    </r>
    <r>
      <rPr>
        <b/>
        <vertAlign val="superscript"/>
        <sz val="10"/>
        <rFont val="Arial"/>
        <family val="2"/>
      </rPr>
      <t>10</t>
    </r>
  </si>
  <si>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</si>
  <si>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</si>
  <si>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</si>
  <si>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</si>
  <si>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</si>
  <si>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</si>
  <si>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</si>
  <si>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</si>
  <si>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</si>
  <si>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</si>
  <si>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</si>
  <si>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</si>
  <si>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</si>
  <si>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</si>
  <si>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</si>
  <si>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</si>
  <si>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</si>
  <si>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</si>
  <si>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</si>
  <si>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</si>
  <si>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</si>
  <si>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</si>
  <si>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</si>
  <si>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</si>
  <si>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</si>
  <si>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</si>
  <si>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</si>
  <si>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</si>
  <si>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</si>
  <si>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</si>
  <si>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</si>
  <si>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</si>
  <si>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</si>
  <si>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</si>
  <si>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</si>
  <si>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</si>
  <si>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</si>
  <si>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</si>
  <si>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</si>
  <si>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</si>
  <si>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</si>
  <si>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</si>
  <si>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</si>
  <si>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</si>
  <si>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</si>
  <si>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</si>
  <si>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</si>
  <si>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</si>
  <si>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</si>
  <si>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</si>
  <si>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</si>
  <si>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</si>
  <si>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</si>
  <si>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</si>
  <si>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</si>
  <si>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</si>
  <si>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</si>
  <si>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</si>
  <si>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</si>
  <si>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</si>
  <si>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</si>
  <si>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</si>
  <si>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</si>
  <si>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</si>
  <si>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</si>
  <si>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</si>
  <si>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</si>
  <si>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r>
      <t>Folkestone and Hythe</t>
    </r>
    <r>
      <rPr>
        <vertAlign val="superscript"/>
        <sz val="10"/>
        <rFont val="Arial"/>
        <family val="2"/>
      </rPr>
      <t>4</t>
    </r>
  </si>
  <si>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</si>
  <si>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</si>
  <si>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</si>
  <si>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</si>
  <si>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</si>
  <si>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</si>
  <si>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</si>
  <si>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</si>
  <si>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</si>
  <si>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</si>
  <si>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</si>
  <si>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</si>
  <si>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</si>
  <si>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</si>
  <si>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</si>
  <si>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</si>
  <si>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</si>
  <si>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</si>
  <si>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</si>
  <si>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</si>
  <si>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</si>
  <si>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</si>
  <si>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</si>
  <si>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</si>
  <si>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</si>
  <si>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</si>
  <si>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</si>
  <si>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</si>
  <si>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</si>
  <si>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</si>
  <si>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</si>
  <si>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</si>
  <si>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</si>
  <si>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</si>
  <si>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</si>
  <si>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</si>
  <si>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</si>
  <si>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</si>
  <si>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</si>
  <si>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</si>
  <si>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</si>
  <si>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</si>
  <si>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</si>
  <si>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</si>
  <si>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</si>
  <si>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</si>
  <si>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</si>
  <si>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</si>
  <si>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</si>
  <si>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</si>
  <si>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</si>
  <si>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</si>
  <si>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</si>
  <si>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</si>
  <si>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</si>
  <si>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</si>
  <si>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</si>
  <si>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</si>
  <si>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</si>
  <si>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</si>
  <si>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</si>
  <si>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</si>
  <si>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</si>
  <si>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</si>
  <si>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</si>
  <si>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</si>
  <si>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</si>
  <si>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</si>
  <si>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</si>
  <si>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</si>
  <si>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r>
      <t>Bournemouth, Christchurch and Poole</t>
    </r>
    <r>
      <rPr>
        <b/>
        <vertAlign val="superscript"/>
        <sz val="10"/>
        <rFont val="Arial"/>
        <family val="2"/>
      </rPr>
      <t>5</t>
    </r>
  </si>
  <si>
    <t>E06000023</t>
  </si>
  <si>
    <t>Bristol, City of</t>
  </si>
  <si>
    <t>E06000052</t>
  </si>
  <si>
    <t>Cornwall</t>
  </si>
  <si>
    <t>E06000059</t>
  </si>
  <si>
    <r>
      <t>Dorset</t>
    </r>
    <r>
      <rPr>
        <b/>
        <vertAlign val="superscript"/>
        <sz val="10"/>
        <rFont val="Arial"/>
        <family val="2"/>
      </rPr>
      <t>6</t>
    </r>
  </si>
  <si>
    <t>E06000053</t>
  </si>
  <si>
    <r>
      <t>Isles of Scilly</t>
    </r>
    <r>
      <rPr>
        <b/>
        <vertAlign val="superscript"/>
        <sz val="10"/>
        <rFont val="Arial"/>
        <family val="2"/>
      </rPr>
      <t>3</t>
    </r>
  </si>
  <si>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</si>
  <si>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</si>
  <si>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</si>
  <si>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</si>
  <si>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</si>
  <si>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</si>
  <si>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</si>
  <si>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</si>
  <si>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</si>
  <si>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</si>
  <si>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</si>
  <si>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</si>
  <si>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</si>
  <si>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</si>
  <si>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</si>
  <si>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</si>
  <si>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</si>
  <si>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</si>
  <si>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</si>
  <si>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</si>
  <si>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</si>
  <si>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</si>
  <si>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</si>
  <si>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</si>
  <si>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</si>
  <si>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</si>
  <si>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</si>
  <si>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</si>
  <si>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</si>
  <si>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</si>
  <si>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</si>
  <si>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</si>
  <si>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</si>
  <si>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</si>
  <si>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</si>
  <si>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</si>
  <si>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</si>
  <si>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</si>
  <si>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</si>
  <si>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</si>
  <si>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</si>
  <si>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</si>
  <si>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</si>
  <si>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</si>
  <si>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</si>
  <si>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</si>
  <si>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</si>
  <si>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</si>
  <si>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</si>
  <si>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</si>
  <si>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</si>
  <si>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r>
      <t>Somerset West and Taunton</t>
    </r>
    <r>
      <rPr>
        <vertAlign val="superscript"/>
        <sz val="10"/>
        <rFont val="Arial"/>
        <family val="2"/>
      </rPr>
      <t>9</t>
    </r>
  </si>
  <si>
    <t>E07000189</t>
  </si>
  <si>
    <t>South Somerset</t>
  </si>
  <si>
    <r>
      <rPr>
        <vertAlign val="superscript"/>
        <sz val="10"/>
        <rFont val="Arial"/>
        <family val="2"/>
      </rPr>
      <t xml:space="preserve">3 </t>
    </r>
    <r>
      <rPr>
        <sz val="10"/>
        <rFont val="Arial"/>
        <family val="2"/>
      </rPr>
      <t>The Isles of Scilly were recoded on 1 April 2009.  They are separately administered by an Isles of Scilly council and do not form part of Cornwall but, for the purposes of the presentation of statistical data, they may be combined with Cornwall.</t>
    </r>
  </si>
  <si>
    <r>
      <rPr>
        <vertAlign val="superscript"/>
        <sz val="10"/>
        <rFont val="Arial"/>
        <family val="2"/>
      </rPr>
      <t xml:space="preserve">4 </t>
    </r>
    <r>
      <rPr>
        <sz val="10"/>
        <rFont val="Arial"/>
        <family val="2"/>
      </rPr>
      <t>Formerly Shepway</t>
    </r>
  </si>
  <si>
    <r>
      <rPr>
        <vertAlign val="superscript"/>
        <sz val="10"/>
        <rFont val="Arial"/>
        <family val="2"/>
      </rPr>
      <t xml:space="preserve">5 </t>
    </r>
    <r>
      <rPr>
        <sz val="10"/>
        <rFont val="Arial"/>
        <family val="2"/>
      </rPr>
      <t>Merged unitary authority, as at 1 April 2019.</t>
    </r>
  </si>
  <si>
    <r>
      <rPr>
        <vertAlign val="superscript"/>
        <sz val="10"/>
        <rFont val="Arial"/>
        <family val="2"/>
      </rPr>
      <t xml:space="preserve">6 </t>
    </r>
    <r>
      <rPr>
        <sz val="10"/>
        <rFont val="Arial"/>
        <family val="2"/>
      </rPr>
      <t>New unitary authority (Dorset county abolished) as at 1 April 2019.</t>
    </r>
  </si>
  <si>
    <r>
      <rPr>
        <vertAlign val="superscript"/>
        <sz val="10"/>
        <rFont val="Arial"/>
        <family val="2"/>
      </rPr>
      <t xml:space="preserve">7 </t>
    </r>
    <r>
      <rPr>
        <sz val="10"/>
        <rFont val="Arial"/>
        <family val="2"/>
      </rPr>
      <t>New local authority district (Suffolk Coastal and Waveney districts abolished) as at 1 April 2019.</t>
    </r>
  </si>
  <si>
    <r>
      <rPr>
        <vertAlign val="superscript"/>
        <sz val="10"/>
        <rFont val="Arial"/>
        <family val="2"/>
      </rPr>
      <t xml:space="preserve">8 </t>
    </r>
    <r>
      <rPr>
        <sz val="10"/>
        <rFont val="Arial"/>
        <family val="2"/>
      </rPr>
      <t>New local authority district (Forest Heath and St Edmundsbury districts abolished) as at 1 April 2019.</t>
    </r>
  </si>
  <si>
    <r>
      <rPr>
        <vertAlign val="superscript"/>
        <sz val="10"/>
        <rFont val="Arial"/>
        <family val="2"/>
      </rPr>
      <t xml:space="preserve">9 </t>
    </r>
    <r>
      <rPr>
        <sz val="10"/>
        <rFont val="Arial"/>
        <family val="2"/>
      </rPr>
      <t>New local authority district (Taunton Deane and West Somerset districts abolished) as at 1 April 2019.</t>
    </r>
  </si>
  <si>
    <r>
      <rPr>
        <vertAlign val="superscript"/>
        <sz val="10"/>
        <rFont val="Arial"/>
        <family val="2"/>
      </rPr>
      <t xml:space="preserve">10 </t>
    </r>
    <r>
      <rPr>
        <sz val="10"/>
        <rFont val="Arial"/>
        <family val="2"/>
      </rPr>
      <t>New unitary authority (Aylesbury Vale, Chiltern, South Bucks and Wycombe districts, and Buckinghamshire county abolished) as at 1 April 2020.</t>
    </r>
  </si>
  <si>
    <t>Of which, Low Income</t>
  </si>
  <si>
    <t>Green Homes Grant Vouchers Scheme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</si>
  <si>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</si>
  <si>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</si>
  <si>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</si>
  <si>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</si>
  <si>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</si>
  <si>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</si>
  <si>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</si>
  <si>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</si>
  <si>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</si>
  <si>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</si>
  <si>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</si>
  <si>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</si>
  <si>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</si>
  <si>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</si>
  <si>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</si>
  <si>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</si>
  <si>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</si>
  <si>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</si>
  <si>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</si>
  <si>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Vouchers Issued</t>
  </si>
  <si>
    <t>Table 1.1: Scheme summary by application month</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</si>
  <si>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</si>
  <si>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</si>
  <si>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</si>
  <si>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</si>
  <si>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</si>
  <si>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</si>
  <si>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</si>
  <si>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</si>
  <si>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</si>
  <si>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</si>
  <si>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</si>
  <si>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</si>
  <si>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</si>
  <si>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</si>
  <si>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</si>
  <si>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</si>
  <si>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</si>
  <si>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</si>
  <si>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</si>
  <si>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</si>
  <si>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</si>
  <si>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</si>
  <si>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</si>
  <si>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</si>
  <si>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</si>
  <si>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</si>
  <si>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</si>
  <si>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</si>
  <si>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</si>
  <si>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</si>
  <si>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</si>
  <si>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</si>
  <si>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</si>
  <si>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</si>
  <si>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</si>
  <si>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</si>
  <si>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</si>
  <si>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</si>
  <si>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</si>
  <si>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</si>
  <si>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</si>
  <si>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</si>
  <si>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</si>
  <si>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</si>
  <si>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</si>
  <si>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</si>
  <si>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</si>
  <si>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</si>
  <si>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</si>
  <si>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</si>
  <si>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</si>
  <si>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</si>
  <si>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</si>
  <si>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</si>
  <si>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</si>
  <si>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</si>
  <si>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</si>
  <si>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</si>
  <si>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</si>
  <si>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</si>
  <si>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</si>
  <si>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</si>
  <si>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</si>
  <si>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</si>
  <si>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</si>
  <si>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</si>
  <si>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</si>
  <si>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</si>
  <si>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</si>
  <si>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</si>
  <si>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</si>
  <si>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</si>
  <si>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</si>
  <si>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</si>
  <si>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</si>
  <si>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</si>
  <si>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</si>
  <si>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</si>
  <si>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</si>
  <si>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</si>
  <si>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</si>
  <si>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</si>
  <si>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</si>
  <si>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</si>
  <si>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</si>
  <si>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</si>
  <si>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</si>
  <si>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</si>
  <si>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</si>
  <si>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</si>
  <si>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</si>
  <si>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</si>
  <si>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</si>
  <si>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</si>
  <si>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</si>
  <si>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</si>
  <si>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</si>
  <si>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</si>
  <si>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</si>
  <si>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</si>
  <si>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</si>
  <si>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</si>
  <si>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</si>
  <si>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</si>
  <si>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</si>
  <si>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</si>
  <si>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</si>
  <si>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</si>
  <si>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</si>
  <si>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</si>
  <si>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</si>
  <si>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</si>
  <si>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</si>
  <si>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</si>
  <si>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</si>
  <si>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</si>
  <si>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</si>
  <si>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</si>
  <si>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</si>
  <si>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</si>
  <si>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</si>
  <si>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</si>
  <si>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</si>
  <si>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</si>
  <si>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</si>
  <si>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</si>
  <si>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</si>
  <si>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</si>
  <si>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</si>
  <si>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</si>
  <si>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</si>
  <si>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</si>
  <si>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</si>
  <si>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</si>
  <si>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</si>
  <si>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</si>
  <si>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</si>
  <si>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</si>
  <si>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</si>
  <si>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</si>
  <si>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</si>
  <si>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</si>
  <si>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</si>
  <si>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</si>
  <si>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</si>
  <si>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</si>
  <si>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</si>
  <si>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</si>
  <si>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</si>
  <si>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</si>
  <si>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</si>
  <si>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</si>
  <si>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</si>
  <si>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</si>
  <si>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</si>
  <si>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</si>
  <si>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</si>
  <si>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</si>
  <si>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</si>
  <si>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</si>
  <si>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</si>
  <si>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</si>
  <si>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</si>
  <si>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</si>
  <si>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</si>
  <si>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</si>
  <si>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</si>
  <si>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</si>
  <si>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</si>
  <si>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</si>
  <si>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</si>
  <si>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</si>
  <si>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</si>
  <si>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</si>
  <si>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</si>
  <si>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</si>
  <si>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</si>
  <si>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</si>
  <si>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</si>
  <si>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</si>
  <si>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</si>
  <si>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</si>
  <si>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</si>
  <si>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</si>
  <si>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</si>
  <si>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</si>
  <si>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</si>
  <si>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</si>
  <si>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</si>
  <si>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</si>
  <si>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</si>
  <si>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</si>
  <si>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</si>
  <si>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</si>
  <si>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</si>
  <si>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</si>
  <si>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</si>
  <si>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</si>
  <si>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</si>
  <si>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</si>
  <si>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</si>
  <si>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</si>
  <si>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</si>
  <si>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</si>
  <si>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</si>
  <si>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</si>
  <si>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</si>
  <si>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</si>
  <si>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</si>
  <si>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</si>
  <si>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</si>
  <si>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</si>
  <si>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</si>
  <si>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</si>
  <si>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</si>
  <si>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</si>
  <si>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</si>
  <si>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</si>
  <si>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</si>
  <si>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</si>
  <si>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</si>
  <si>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</si>
  <si>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</si>
  <si>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</si>
  <si>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</si>
  <si>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</si>
  <si>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</si>
  <si>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</si>
  <si>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</si>
  <si>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</si>
  <si>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</si>
  <si>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</si>
  <si>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</si>
  <si>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</si>
  <si>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</si>
  <si>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</si>
  <si>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</si>
  <si>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</si>
  <si>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</si>
  <si>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</si>
  <si>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</si>
  <si>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</si>
  <si>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</si>
  <si>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</si>
  <si>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</si>
  <si>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</si>
  <si>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</si>
  <si>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</si>
  <si>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</si>
  <si>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</si>
  <si>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</si>
  <si>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</si>
  <si>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</si>
  <si>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</si>
  <si>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</si>
  <si>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</si>
  <si>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</si>
  <si>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</si>
  <si>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</si>
  <si>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</si>
  <si>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</si>
  <si>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</si>
  <si>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</si>
  <si>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</si>
  <si>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</si>
  <si>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</si>
  <si>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</si>
  <si>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</si>
  <si>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</si>
  <si>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</si>
  <si>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</si>
  <si>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</si>
  <si>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</si>
  <si>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</si>
  <si>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</si>
  <si>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</si>
  <si>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</si>
  <si>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</si>
  <si>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</si>
  <si>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</si>
  <si>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</si>
  <si>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</si>
  <si>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</si>
  <si>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</si>
  <si>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</si>
  <si>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</si>
  <si>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</si>
  <si>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</si>
  <si>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</si>
  <si>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</si>
  <si>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</si>
  <si>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</si>
  <si>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</si>
  <si>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</si>
  <si>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</si>
  <si>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</si>
  <si>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</si>
  <si>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</si>
  <si>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</si>
  <si>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</si>
  <si>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</si>
  <si>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</si>
  <si>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</si>
  <si>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</si>
  <si>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</si>
  <si>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</si>
  <si>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</si>
  <si>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</si>
  <si>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</si>
  <si>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</si>
  <si>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</si>
  <si>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</si>
  <si>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</si>
  <si>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</si>
  <si>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</si>
  <si>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</si>
  <si>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</si>
  <si>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</si>
  <si>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</si>
  <si>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</si>
  <si>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</si>
  <si>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</si>
  <si>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</si>
  <si>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</si>
  <si>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</si>
  <si>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</si>
  <si>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</si>
  <si>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</si>
  <si>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</si>
  <si>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</si>
  <si>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</si>
  <si>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</si>
  <si>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</si>
  <si>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</si>
  <si>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</si>
  <si>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</si>
  <si>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</si>
  <si>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</si>
  <si>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</si>
  <si>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</si>
  <si>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</si>
  <si>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</si>
  <si>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</si>
  <si>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</si>
  <si>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</si>
  <si>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</si>
  <si>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</si>
  <si>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</si>
  <si>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</si>
  <si>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</si>
  <si>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</si>
  <si>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</si>
  <si>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</si>
  <si>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</si>
  <si>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</si>
  <si>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</si>
  <si>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</si>
  <si>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</si>
  <si>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</si>
  <si>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</si>
  <si>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</si>
  <si>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</si>
  <si>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</si>
  <si>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</si>
  <si>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</si>
  <si>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</si>
  <si>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</si>
  <si>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</si>
  <si>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</si>
  <si>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</si>
  <si>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</si>
  <si>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</si>
  <si>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</si>
  <si>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</si>
  <si>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</si>
  <si>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</si>
  <si>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</si>
  <si>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</si>
  <si>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</si>
  <si>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</si>
  <si>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</si>
  <si>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</si>
  <si>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</si>
  <si>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</si>
  <si>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</si>
  <si>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</si>
  <si>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</si>
  <si>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</si>
  <si>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</si>
  <si>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</si>
  <si>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</si>
  <si>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</si>
  <si>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</si>
  <si>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</si>
  <si>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</si>
  <si>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</si>
  <si>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</si>
  <si>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</si>
  <si>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</si>
  <si>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</si>
  <si>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</si>
  <si>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</si>
  <si>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</si>
  <si>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</si>
  <si>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</si>
  <si>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</si>
  <si>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</si>
  <si>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</si>
  <si>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</si>
  <si>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</si>
  <si>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</si>
  <si>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</si>
  <si>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</si>
  <si>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</si>
  <si>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</si>
  <si>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</si>
  <si>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</si>
  <si>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</si>
  <si>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</si>
  <si>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</si>
  <si>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</si>
  <si>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</si>
  <si>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</si>
  <si>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</si>
  <si>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</si>
  <si>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</si>
  <si>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</si>
  <si>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</si>
  <si>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</si>
  <si>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</si>
  <si>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</si>
  <si>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</si>
  <si>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</si>
  <si>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</si>
  <si>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</si>
  <si>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</si>
  <si>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</si>
  <si>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</si>
  <si>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</si>
  <si>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</si>
  <si>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</si>
  <si>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</si>
  <si>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</si>
  <si>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</si>
  <si>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</si>
  <si>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</si>
  <si>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</si>
  <si>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</si>
  <si>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</si>
  <si>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</si>
  <si>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</si>
  <si>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</si>
  <si>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</si>
  <si>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</si>
  <si>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</si>
  <si>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</si>
  <si>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</si>
  <si>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</si>
  <si>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</si>
  <si>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</si>
  <si>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</si>
  <si>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</si>
  <si>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</si>
  <si>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</si>
  <si>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</si>
  <si>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</si>
  <si>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</si>
  <si>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</si>
  <si>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</si>
  <si>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</si>
  <si>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</si>
  <si>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</si>
  <si>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</si>
  <si>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</si>
  <si>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</si>
  <si>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</si>
  <si>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</si>
  <si>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</si>
  <si>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</si>
  <si>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</si>
  <si>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</si>
  <si>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</si>
  <si>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</si>
  <si>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</si>
  <si>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</si>
  <si>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</si>
  <si>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</si>
  <si>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</si>
  <si>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</si>
  <si>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</si>
  <si>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</si>
  <si>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</si>
  <si>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</si>
  <si>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</si>
  <si>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</si>
  <si>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</si>
  <si>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</si>
  <si>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</si>
  <si>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</si>
  <si>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</si>
  <si>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</si>
  <si>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</si>
  <si>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</si>
  <si>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</si>
  <si>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</si>
  <si>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</si>
  <si>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</si>
  <si>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</si>
  <si>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</si>
  <si>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</si>
  <si>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</si>
  <si>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</si>
  <si>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</si>
  <si>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</si>
  <si>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</si>
  <si>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</si>
  <si>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</si>
  <si>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</si>
  <si>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</si>
  <si>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</si>
  <si>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</si>
  <si>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</si>
  <si>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</si>
  <si>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</si>
  <si>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</si>
  <si>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</si>
  <si>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</si>
  <si>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</si>
  <si>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</si>
  <si>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</si>
  <si>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</si>
  <si>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</si>
  <si>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</si>
  <si>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</si>
  <si>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</si>
  <si>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</si>
  <si>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</si>
  <si>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</si>
  <si>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</si>
  <si>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</si>
  <si>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</si>
  <si>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</si>
  <si>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</si>
  <si>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</si>
  <si>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</si>
  <si>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</si>
  <si>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</si>
  <si>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</si>
  <si>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</si>
  <si>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</si>
  <si>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</si>
  <si>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</si>
  <si>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</si>
  <si>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</si>
  <si>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</si>
  <si>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</si>
  <si>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</si>
  <si>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</si>
  <si>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</si>
  <si>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</si>
  <si>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</si>
  <si>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</si>
  <si>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</si>
  <si>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</si>
  <si>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</si>
  <si>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</si>
  <si>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</si>
  <si>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</si>
  <si>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</si>
  <si>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</si>
  <si>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</si>
  <si>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</si>
  <si>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</si>
  <si>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</si>
  <si>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</si>
  <si>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</si>
  <si>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</si>
  <si>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</si>
  <si>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</si>
  <si>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</si>
  <si>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</si>
  <si>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</si>
  <si>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</si>
  <si>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</si>
  <si>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</si>
  <si>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</si>
  <si>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</si>
  <si>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</si>
  <si>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</si>
  <si>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</si>
  <si>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</si>
  <si>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</si>
  <si>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</si>
  <si>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</si>
  <si>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</si>
  <si>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</si>
  <si>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</si>
  <si>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</si>
  <si>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</si>
  <si>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</si>
  <si>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</si>
  <si>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</si>
  <si>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</si>
  <si>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</si>
  <si>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</si>
  <si>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</si>
  <si>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</si>
  <si>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</si>
  <si>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</si>
  <si>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</si>
  <si>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</si>
  <si>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</si>
  <si>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</si>
  <si>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</si>
  <si>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</si>
  <si>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</si>
  <si>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</si>
  <si>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</si>
  <si>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</si>
  <si>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</si>
  <si>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</si>
  <si>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</si>
  <si>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</si>
  <si>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</si>
  <si>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</si>
  <si>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</si>
  <si>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</si>
  <si>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</si>
  <si>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</si>
  <si>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</si>
  <si>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</si>
  <si>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</si>
  <si>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</si>
  <si>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</si>
  <si>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</si>
  <si>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</si>
  <si>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</si>
  <si>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</si>
  <si>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</si>
  <si>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</si>
  <si>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</si>
  <si>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</si>
  <si>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</si>
  <si>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</si>
  <si>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</si>
  <si>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</si>
  <si>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</si>
  <si>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</si>
  <si>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</si>
  <si>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</si>
  <si>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</si>
  <si>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</si>
  <si>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</si>
  <si>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</si>
  <si>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</si>
  <si>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</si>
  <si>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</si>
  <si>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</si>
  <si>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</si>
  <si>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</si>
  <si>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</si>
  <si>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</si>
  <si>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</si>
  <si>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</si>
  <si>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</si>
  <si>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</si>
  <si>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</si>
  <si>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</si>
  <si>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</si>
  <si>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</si>
  <si>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</si>
  <si>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</si>
  <si>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</si>
  <si>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</si>
  <si>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</si>
  <si>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</si>
  <si>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</si>
  <si>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</si>
  <si>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</si>
  <si>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</si>
  <si>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</si>
  <si>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</si>
  <si>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</si>
  <si>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</si>
  <si>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</si>
  <si>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</si>
  <si>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</si>
  <si>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</si>
  <si>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</si>
  <si>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</si>
  <si>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</si>
  <si>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</si>
  <si>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</si>
  <si>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</si>
  <si>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</si>
  <si>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</si>
  <si>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</si>
  <si>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</si>
  <si>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</si>
  <si>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</si>
  <si>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</si>
  <si>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</si>
  <si>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</si>
  <si>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</si>
  <si>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</si>
  <si>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</si>
  <si>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</si>
  <si>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</si>
  <si>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</si>
  <si>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</si>
  <si>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</si>
  <si>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</si>
  <si>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</si>
  <si>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</si>
  <si>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</si>
  <si>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</si>
  <si>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</si>
  <si>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</si>
  <si>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</si>
  <si>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</si>
  <si>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</si>
  <si>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</si>
  <si>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</si>
  <si>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</si>
  <si>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</si>
  <si>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</si>
  <si>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</si>
  <si>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</si>
  <si>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</si>
  <si>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</si>
  <si>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</si>
  <si>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</si>
  <si>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</si>
  <si>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</si>
  <si>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</si>
  <si>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</si>
  <si>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</si>
  <si>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</si>
  <si>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</si>
  <si>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</si>
  <si>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</si>
  <si>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</si>
  <si>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</si>
  <si>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</si>
  <si>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</si>
  <si>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</si>
  <si>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</si>
  <si>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</si>
  <si>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</si>
  <si>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</si>
  <si>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</si>
  <si>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</si>
  <si>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</si>
  <si>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</si>
  <si>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</si>
  <si>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</si>
  <si>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</si>
  <si>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</si>
  <si>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</si>
  <si>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</si>
  <si>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</si>
  <si>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</si>
  <si>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</si>
  <si>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</si>
  <si>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</si>
  <si>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</si>
  <si>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</si>
  <si>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</si>
  <si>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</si>
  <si>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</si>
  <si>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</si>
  <si>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</si>
  <si>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</si>
  <si>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</si>
  <si>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</si>
  <si>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</si>
  <si>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</si>
  <si>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</si>
  <si>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</si>
  <si>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</si>
  <si>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</si>
  <si>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</si>
  <si>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</si>
  <si>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</si>
  <si>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</si>
  <si>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</si>
  <si>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</si>
  <si>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</si>
  <si>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</si>
  <si>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</si>
  <si>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</si>
  <si>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</si>
  <si>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</si>
  <si>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</si>
  <si>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</si>
  <si>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</si>
  <si>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</si>
  <si>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</si>
  <si>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</si>
  <si>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</si>
  <si>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</si>
  <si>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</si>
  <si>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</si>
  <si>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</si>
  <si>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</si>
  <si>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</si>
  <si>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</si>
  <si>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</si>
  <si>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</si>
  <si>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</si>
  <si>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</si>
  <si>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</si>
  <si>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</si>
  <si>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</si>
  <si>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</si>
  <si>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</si>
  <si>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</si>
  <si>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</si>
  <si>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</si>
  <si>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</si>
  <si>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</si>
  <si>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</si>
  <si>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</si>
  <si>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</si>
  <si>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</si>
  <si>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</si>
  <si>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</si>
  <si>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</si>
  <si>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</si>
  <si>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</si>
  <si>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</si>
  <si>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</si>
  <si>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</si>
  <si>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</si>
  <si>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</si>
  <si>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</si>
  <si>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</si>
  <si>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</si>
  <si>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</si>
  <si>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</si>
  <si>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</si>
  <si>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</si>
  <si>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</si>
  <si>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</si>
  <si>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</si>
  <si>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</si>
  <si>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</si>
  <si>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</si>
  <si>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</si>
  <si>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</si>
  <si>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</si>
  <si>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</si>
  <si>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</si>
  <si>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</si>
  <si>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</si>
  <si>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</si>
  <si>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</si>
  <si>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</si>
  <si>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</si>
  <si>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</si>
  <si>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</si>
  <si>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</si>
  <si>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</si>
  <si>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</si>
  <si>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</si>
  <si>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</si>
  <si>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</si>
  <si>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</si>
  <si>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</si>
  <si>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</si>
  <si>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</si>
  <si>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</si>
  <si>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</si>
  <si>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</si>
  <si>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</si>
  <si>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</si>
  <si>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</si>
  <si>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</si>
  <si>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</si>
  <si>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</si>
  <si>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</si>
  <si>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</si>
  <si>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</si>
  <si>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</si>
  <si>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</si>
  <si>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</si>
  <si>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</si>
  <si>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</si>
  <si>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</si>
  <si>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</si>
  <si>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</si>
  <si>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</si>
  <si>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</si>
  <si>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</si>
  <si>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</si>
  <si>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</si>
  <si>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</si>
  <si>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</si>
  <si>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</si>
  <si>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</si>
  <si>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</si>
  <si>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</si>
  <si>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</si>
  <si>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</si>
  <si>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</si>
  <si>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</si>
  <si>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</si>
  <si>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</si>
  <si>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</si>
  <si>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</si>
  <si>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</si>
  <si>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</si>
  <si>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</si>
  <si>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</si>
  <si>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</si>
  <si>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</si>
  <si>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</si>
  <si>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</si>
  <si>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</si>
  <si>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</si>
  <si>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</si>
  <si>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</si>
  <si>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</si>
  <si>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</si>
  <si>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</si>
  <si>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</si>
  <si>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</si>
  <si>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</si>
  <si>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</si>
  <si>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</si>
  <si>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</si>
  <si>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</si>
  <si>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</si>
  <si>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</si>
  <si>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</si>
  <si>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</si>
  <si>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</si>
  <si>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</si>
  <si>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</si>
  <si>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</si>
  <si>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</si>
  <si>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</si>
  <si>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</si>
  <si>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</si>
  <si>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</si>
  <si>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</si>
  <si>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</si>
  <si>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</si>
  <si>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Table 4.1: Household Applications by Status by application month</t>
  </si>
  <si>
    <t>5+</t>
  </si>
  <si>
    <t>Average (Mean)</t>
  </si>
  <si>
    <t>Measures Installed</t>
  </si>
  <si>
    <t>Table 3.1: Vouchers Applied for and Issued by Measure Type and Month</t>
  </si>
  <si>
    <t>Percentage of Low Income Vouchers Issued</t>
  </si>
  <si>
    <t>Table 3.2: Metrics for voucher stages by English geographic region, by month</t>
  </si>
  <si>
    <t>Table 3.4: Metrics for voucher stages by English Parliamentary Constituency</t>
  </si>
  <si>
    <t>Table 1.3: Summary Statistics on Registered Installers</t>
  </si>
  <si>
    <t>Table 1.2: Applications by number of measures applied for, by application month</t>
  </si>
  <si>
    <t>Table 5.1: Allocated funding by government for issued vouchers</t>
  </si>
  <si>
    <t>Table 5.2: Allocated funding for completed installations by government for measures installed</t>
  </si>
  <si>
    <t>Table 5.3: Government Contribution for vouchers paid</t>
  </si>
  <si>
    <t>Vouchers Paid</t>
  </si>
  <si>
    <t>T1.1</t>
  </si>
  <si>
    <t>T1.2</t>
  </si>
  <si>
    <t>Applications by number of measures applied for, by application month</t>
  </si>
  <si>
    <t>T1.3</t>
  </si>
  <si>
    <t>Measures Installed by English local authorities</t>
  </si>
  <si>
    <t>Table 2.4: Measures Installed by English Parliamentary Constituency</t>
  </si>
  <si>
    <t>Measures Installed by English Parliamentary Constituency</t>
  </si>
  <si>
    <t>T2.1</t>
  </si>
  <si>
    <t>T2.2</t>
  </si>
  <si>
    <t>T2.3</t>
  </si>
  <si>
    <t>T2.4</t>
  </si>
  <si>
    <t>Vouchers Applied for and Issued by Measure Type and Month</t>
  </si>
  <si>
    <t>Metrics for voucher stages by English local authorities</t>
  </si>
  <si>
    <t>Metrics for voucher stages by English Parliamentary Constituency</t>
  </si>
  <si>
    <t>T3.1</t>
  </si>
  <si>
    <t>T3.2</t>
  </si>
  <si>
    <t>T3.3</t>
  </si>
  <si>
    <t>T3.4</t>
  </si>
  <si>
    <t>Live Household Applications by English local authorities</t>
  </si>
  <si>
    <t>T4.1</t>
  </si>
  <si>
    <t>T4.2</t>
  </si>
  <si>
    <t>T4.3</t>
  </si>
  <si>
    <t>T4.4</t>
  </si>
  <si>
    <t>T4.5</t>
  </si>
  <si>
    <t>T5.1</t>
  </si>
  <si>
    <t>T5.2</t>
  </si>
  <si>
    <t>T5.3</t>
  </si>
  <si>
    <t>Allocated funding by government for issued vouchers</t>
  </si>
  <si>
    <t>Allocated funding for completed installations by government for measures installed</t>
  </si>
  <si>
    <t>Government Contribution for vouchers paid</t>
  </si>
  <si>
    <t>Vouchers Paid for per 1,000 households</t>
  </si>
  <si>
    <t>Vouchers Issued for per 1,000 households</t>
  </si>
  <si>
    <t>-</t>
  </si>
  <si>
    <r>
      <t xml:space="preserve">Households with at least one usual resident </t>
    </r>
    <r>
      <rPr>
        <vertAlign val="superscript"/>
        <sz val="10"/>
        <color theme="1"/>
        <rFont val="Arial"/>
        <family val="2"/>
      </rPr>
      <t>5</t>
    </r>
  </si>
  <si>
    <r>
      <rPr>
        <vertAlign val="superscript"/>
        <sz val="10"/>
        <color theme="1"/>
        <rFont val="Arial"/>
        <family val="2"/>
      </rPr>
      <t>5</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</si>
  <si>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t>Applications for per 1,000 households</t>
  </si>
  <si>
    <t>Number of Vouchers</t>
  </si>
  <si>
    <t>Heating Controls and Insulation</t>
  </si>
  <si>
    <t>Issued</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</si>
  <si>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</si>
  <si>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</si>
  <si>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</si>
  <si>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</si>
  <si>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</si>
  <si>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r>
      <t>Measures Installed</t>
    </r>
    <r>
      <rPr>
        <vertAlign val="superscript"/>
        <sz val="10"/>
        <color theme="1"/>
        <rFont val="Arial"/>
        <family val="2"/>
      </rPr>
      <t>2</t>
    </r>
  </si>
  <si>
    <r>
      <t xml:space="preserve">Live Applications </t>
    </r>
    <r>
      <rPr>
        <vertAlign val="superscript"/>
        <sz val="10"/>
        <color theme="1"/>
        <rFont val="Arial"/>
        <family val="2"/>
      </rPr>
      <t>2</t>
    </r>
  </si>
  <si>
    <t>Total Live Voucher Applications</t>
  </si>
  <si>
    <t xml:space="preserve">Proportion of Live Voucher Applications </t>
  </si>
  <si>
    <r>
      <rPr>
        <vertAlign val="superscript"/>
        <sz val="10"/>
        <color theme="1"/>
        <rFont val="Arial"/>
        <family val="2"/>
      </rPr>
      <t xml:space="preserve">4 </t>
    </r>
    <r>
      <rPr>
        <sz val="10"/>
        <color theme="1"/>
        <rFont val="Arial"/>
        <family val="2"/>
      </rPr>
      <t>Voucher Issued month is based on the date that a voucher application passed all of the scheme eligibility checks and was given approval for work to commence.</t>
    </r>
  </si>
  <si>
    <r>
      <t>Voucher Issued Month</t>
    </r>
    <r>
      <rPr>
        <vertAlign val="superscript"/>
        <sz val="10"/>
        <color theme="1"/>
        <rFont val="Arial"/>
        <family val="2"/>
      </rPr>
      <t xml:space="preserve"> 4</t>
    </r>
  </si>
  <si>
    <r>
      <t xml:space="preserve">Of which, Vouchers Issued in Low Income Households </t>
    </r>
    <r>
      <rPr>
        <b/>
        <i/>
        <vertAlign val="superscript"/>
        <sz val="10"/>
        <color theme="1"/>
        <rFont val="Arial"/>
        <family val="2"/>
      </rPr>
      <t>3</t>
    </r>
  </si>
  <si>
    <r>
      <t xml:space="preserve">Of which, Live Voucher Applications by Low Income Households </t>
    </r>
    <r>
      <rPr>
        <b/>
        <i/>
        <vertAlign val="superscript"/>
        <sz val="10"/>
        <color theme="1"/>
        <rFont val="Arial"/>
        <family val="2"/>
      </rPr>
      <t>3</t>
    </r>
  </si>
  <si>
    <t>Percentage of Live Voucher Applications Issued</t>
  </si>
  <si>
    <r>
      <t xml:space="preserve">To be Confirmed </t>
    </r>
    <r>
      <rPr>
        <i/>
        <vertAlign val="superscript"/>
        <sz val="10"/>
        <color theme="1"/>
        <rFont val="Arial"/>
        <family val="2"/>
      </rPr>
      <t>4</t>
    </r>
  </si>
  <si>
    <t>Proportion of Vouchers Paid in Region</t>
  </si>
  <si>
    <t xml:space="preserve">  These applications are included in this table for completeness. The non-England applications do not proceed through the scheme to the voucher issued stage. These voucher applications have been or will be rejected. </t>
  </si>
  <si>
    <t>Total Vouchers Paid</t>
  </si>
  <si>
    <t>Live Vouchers Applied for per 1,000 households</t>
  </si>
  <si>
    <r>
      <t xml:space="preserve">Vouchers Applied for </t>
    </r>
    <r>
      <rPr>
        <vertAlign val="superscript"/>
        <sz val="10"/>
        <color theme="1"/>
        <rFont val="Arial"/>
        <family val="2"/>
      </rPr>
      <t>2</t>
    </r>
  </si>
  <si>
    <r>
      <rPr>
        <vertAlign val="superscript"/>
        <sz val="10"/>
        <color theme="1"/>
        <rFont val="Arial"/>
        <family val="2"/>
      </rPr>
      <t xml:space="preserve">2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</si>
  <si>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t>
  </si>
  <si>
    <t>^</t>
  </si>
  <si>
    <t>Government Contribution Value (£)</t>
  </si>
  <si>
    <r>
      <t xml:space="preserve">Of which, Low Income </t>
    </r>
    <r>
      <rPr>
        <vertAlign val="superscript"/>
        <sz val="10"/>
        <color theme="1"/>
        <rFont val="Arial"/>
        <family val="2"/>
      </rPr>
      <t>11</t>
    </r>
  </si>
  <si>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</si>
  <si>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</si>
  <si>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</si>
  <si>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r>
      <rPr>
        <vertAlign val="superscript"/>
        <sz val="10"/>
        <rFont val="Arial"/>
        <family val="2"/>
      </rPr>
      <t>11</t>
    </r>
    <r>
      <rPr>
        <sz val="10"/>
        <rFont val="Arial"/>
        <family val="2"/>
      </rPr>
      <t xml:space="preserve">  Additional disclosure control has been added to include county/unitary authority sub-totals. </t>
    </r>
  </si>
  <si>
    <r>
      <rPr>
        <vertAlign val="superscript"/>
        <sz val="10"/>
        <color theme="1"/>
        <rFont val="Arial"/>
        <family val="2"/>
      </rPr>
      <t xml:space="preserve">1 </t>
    </r>
    <r>
      <rPr>
        <sz val="10"/>
        <color theme="1"/>
        <rFont val="Arial"/>
        <family val="2"/>
      </rPr>
      <t xml:space="preserve">Under the scheme, households submit applications for the measures that they would like to install at their property. A household application can contain several measures. Each measure is equivalent to a voucher. </t>
    </r>
  </si>
  <si>
    <r>
      <t xml:space="preserve">Live Household Applications </t>
    </r>
    <r>
      <rPr>
        <vertAlign val="superscript"/>
        <sz val="10"/>
        <color theme="1"/>
        <rFont val="Arial"/>
        <family val="2"/>
      </rPr>
      <t>5</t>
    </r>
  </si>
  <si>
    <r>
      <rPr>
        <vertAlign val="superscript"/>
        <sz val="10"/>
        <color theme="1"/>
        <rFont val="Arial"/>
        <family val="2"/>
      </rPr>
      <t xml:space="preserve">5 </t>
    </r>
    <r>
      <rPr>
        <sz val="10"/>
        <color theme="1"/>
        <rFont val="Arial"/>
        <family val="2"/>
      </rPr>
      <t xml:space="preserve">Live Household Applications are those household applications that are either pending or approved. </t>
    </r>
  </si>
  <si>
    <r>
      <t xml:space="preserve">Household Applications Pending Approval </t>
    </r>
    <r>
      <rPr>
        <vertAlign val="superscript"/>
        <sz val="10"/>
        <color theme="1"/>
        <rFont val="Arial"/>
        <family val="2"/>
      </rPr>
      <t>6</t>
    </r>
  </si>
  <si>
    <r>
      <rPr>
        <vertAlign val="superscript"/>
        <sz val="10"/>
        <color theme="1"/>
        <rFont val="Arial"/>
        <family val="2"/>
      </rPr>
      <t>6</t>
    </r>
    <r>
      <rPr>
        <sz val="10"/>
        <color theme="1"/>
        <rFont val="Arial"/>
        <family val="2"/>
      </rPr>
      <t xml:space="preserve"> Household Applications Pending Approval are those household applications that have been received by the scheme delivery partner but are awaiting further information from the applicant or awaiting the outcome of required eligibility checks</t>
    </r>
  </si>
  <si>
    <r>
      <rPr>
        <vertAlign val="superscript"/>
        <sz val="10"/>
        <color theme="1"/>
        <rFont val="Arial"/>
        <family val="2"/>
      </rPr>
      <t xml:space="preserve">7 </t>
    </r>
    <r>
      <rPr>
        <sz val="10"/>
        <color theme="1"/>
        <rFont val="Arial"/>
        <family val="2"/>
      </rPr>
      <t xml:space="preserve">Approved Applications are those household applications that have been processed by the scheme delivery partner and have passed all of the required eligibility checks. Once approved, these household applications can have vouchers issued for their requested measures. </t>
    </r>
  </si>
  <si>
    <r>
      <t xml:space="preserve">Household Approved Applications </t>
    </r>
    <r>
      <rPr>
        <vertAlign val="superscript"/>
        <sz val="10"/>
        <color theme="1"/>
        <rFont val="Arial"/>
        <family val="2"/>
      </rPr>
      <t>7</t>
    </r>
  </si>
  <si>
    <r>
      <rPr>
        <vertAlign val="superscript"/>
        <sz val="10"/>
        <color theme="1"/>
        <rFont val="Arial"/>
        <family val="2"/>
      </rPr>
      <t xml:space="preserve">9 </t>
    </r>
    <r>
      <rPr>
        <sz val="10"/>
        <color theme="1"/>
        <rFont val="Arial"/>
        <family val="2"/>
      </rPr>
      <t xml:space="preserve">Households with a measure installed indicates the number of unique households that have submitted an application and have had at least one measure installed at the property. </t>
    </r>
  </si>
  <si>
    <r>
      <t xml:space="preserve">Households with a Measure Installed </t>
    </r>
    <r>
      <rPr>
        <vertAlign val="superscript"/>
        <sz val="10"/>
        <color theme="1"/>
        <rFont val="Arial"/>
        <family val="2"/>
      </rPr>
      <t>9</t>
    </r>
  </si>
  <si>
    <r>
      <t xml:space="preserve">Total Vouchers Applied for </t>
    </r>
    <r>
      <rPr>
        <vertAlign val="superscript"/>
        <sz val="10"/>
        <color theme="1"/>
        <rFont val="Arial"/>
        <family val="2"/>
      </rPr>
      <t>10</t>
    </r>
  </si>
  <si>
    <r>
      <rPr>
        <vertAlign val="superscript"/>
        <sz val="10"/>
        <color theme="1"/>
        <rFont val="Arial"/>
        <family val="2"/>
      </rPr>
      <t>10</t>
    </r>
    <r>
      <rPr>
        <sz val="10"/>
        <color theme="1"/>
        <rFont val="Arial"/>
        <family val="2"/>
      </rPr>
      <t xml:space="preserve"> Total Voucher Applications corresponds to the Household Applications, so covers all measures applied for on the scheme, included those subsequently rejected, cancelled or withdrawn. </t>
    </r>
  </si>
  <si>
    <r>
      <t xml:space="preserve">Rejected/Withdrawn Applications </t>
    </r>
    <r>
      <rPr>
        <vertAlign val="superscript"/>
        <sz val="10"/>
        <color theme="1"/>
        <rFont val="Arial"/>
        <family val="2"/>
      </rPr>
      <t>4</t>
    </r>
  </si>
  <si>
    <r>
      <t xml:space="preserve">Live Vouchers Applied for </t>
    </r>
    <r>
      <rPr>
        <vertAlign val="superscript"/>
        <sz val="10"/>
        <color theme="1"/>
        <rFont val="Arial"/>
        <family val="2"/>
      </rPr>
      <t>12</t>
    </r>
  </si>
  <si>
    <r>
      <rPr>
        <vertAlign val="superscript"/>
        <sz val="10"/>
        <color theme="1"/>
        <rFont val="Arial"/>
        <family val="2"/>
      </rPr>
      <t>12</t>
    </r>
    <r>
      <rPr>
        <sz val="10"/>
        <color theme="1"/>
        <rFont val="Arial"/>
        <family val="2"/>
      </rPr>
      <t xml:space="preserve"> Live Vouchers Applied for corresponds to those vouchers that are associated with the Live Household Applications, so those that have not been rejected or withdrawn from the scheme. </t>
    </r>
  </si>
  <si>
    <r>
      <rPr>
        <vertAlign val="superscript"/>
        <sz val="10"/>
        <color theme="1"/>
        <rFont val="Arial"/>
        <family val="2"/>
      </rPr>
      <t xml:space="preserve">13 </t>
    </r>
    <r>
      <rPr>
        <sz val="10"/>
        <color theme="1"/>
        <rFont val="Arial"/>
        <family val="2"/>
      </rPr>
      <t xml:space="preserve">Vouchers issued represents the number of measures that have been approved for installation work to commence. This stage follows the approval of the application following eligibility checks. </t>
    </r>
  </si>
  <si>
    <r>
      <t xml:space="preserve">Vouchers Issued </t>
    </r>
    <r>
      <rPr>
        <vertAlign val="superscript"/>
        <sz val="10"/>
        <color theme="1"/>
        <rFont val="Arial"/>
        <family val="2"/>
      </rPr>
      <t>13</t>
    </r>
  </si>
  <si>
    <r>
      <rPr>
        <vertAlign val="superscript"/>
        <sz val="10"/>
        <color theme="1"/>
        <rFont val="Arial"/>
        <family val="2"/>
      </rPr>
      <t xml:space="preserve">15 </t>
    </r>
    <r>
      <rPr>
        <sz val="10"/>
        <color theme="1"/>
        <rFont val="Arial"/>
        <family val="2"/>
      </rPr>
      <t>Measures Installed represent the number of measures that have had an installation completed with notification made to the scheme delivery partner on the completion of the work.</t>
    </r>
  </si>
  <si>
    <r>
      <rPr>
        <vertAlign val="superscript"/>
        <sz val="10"/>
        <color theme="1"/>
        <rFont val="Arial"/>
        <family val="2"/>
      </rPr>
      <t xml:space="preserve">16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</si>
  <si>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 xml:space="preserve">17 </t>
    </r>
    <r>
      <rPr>
        <sz val="10"/>
        <color theme="1"/>
        <rFont val="Arial"/>
        <family val="2"/>
      </rPr>
      <t xml:space="preserve">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r>
  </si>
  <si>
    <r>
      <t xml:space="preserve">Measures Installed </t>
    </r>
    <r>
      <rPr>
        <vertAlign val="superscript"/>
        <sz val="10"/>
        <color theme="1"/>
        <rFont val="Arial"/>
        <family val="2"/>
      </rPr>
      <t>15</t>
    </r>
  </si>
  <si>
    <r>
      <t xml:space="preserve">Vouchers Paid </t>
    </r>
    <r>
      <rPr>
        <vertAlign val="superscript"/>
        <sz val="10"/>
        <color theme="1"/>
        <rFont val="Arial"/>
        <family val="2"/>
      </rPr>
      <t>16</t>
    </r>
  </si>
  <si>
    <r>
      <t xml:space="preserve">Average Number of Voucher Applications per Live Household Application </t>
    </r>
    <r>
      <rPr>
        <vertAlign val="superscript"/>
        <sz val="10"/>
        <color theme="1"/>
        <rFont val="Arial"/>
        <family val="2"/>
      </rPr>
      <t>17</t>
    </r>
  </si>
  <si>
    <r>
      <t xml:space="preserve">Percentage of Vouchers Issued </t>
    </r>
    <r>
      <rPr>
        <vertAlign val="superscript"/>
        <sz val="10"/>
        <color theme="1"/>
        <rFont val="Arial"/>
        <family val="2"/>
      </rPr>
      <t>14, 18</t>
    </r>
  </si>
  <si>
    <r>
      <t xml:space="preserve">Percentage of Applications Approved </t>
    </r>
    <r>
      <rPr>
        <vertAlign val="superscript"/>
        <sz val="10"/>
        <color theme="1"/>
        <rFont val="Arial"/>
        <family val="2"/>
      </rPr>
      <t>8, 18</t>
    </r>
  </si>
  <si>
    <r>
      <rPr>
        <vertAlign val="superscript"/>
        <sz val="10"/>
        <color theme="1"/>
        <rFont val="Arial"/>
        <family val="2"/>
      </rPr>
      <t xml:space="preserve">4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</si>
  <si>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r>
      <t>Rejected/ Withdrawn Vouchers</t>
    </r>
    <r>
      <rPr>
        <vertAlign val="superscript"/>
        <sz val="10"/>
        <color theme="1"/>
        <rFont val="Arial"/>
        <family val="2"/>
      </rPr>
      <t>11</t>
    </r>
  </si>
  <si>
    <r>
      <rPr>
        <vertAlign val="superscript"/>
        <sz val="10"/>
        <color theme="1"/>
        <rFont val="Arial"/>
        <family val="2"/>
      </rPr>
      <t xml:space="preserve">14 </t>
    </r>
    <r>
      <rPr>
        <sz val="10"/>
        <color theme="1"/>
        <rFont val="Arial"/>
        <family val="2"/>
      </rPr>
      <t xml:space="preserve">Percentage of Vouchers Issued is a calculation of the proportion of vouchers issued from the number of live vouchers applied for. When a voucher is issued, the customer can instruct the identified installer to conduct the installation of the measure that the voucher is for. </t>
    </r>
  </si>
  <si>
    <t xml:space="preserve">    When an application is received, a series of checks are conducted to check the eligibility. If these checks are passed, then the application is approved. This application approval generates a voucher for each measure applied for.</t>
  </si>
  <si>
    <r>
      <rPr>
        <vertAlign val="superscript"/>
        <sz val="10"/>
        <color theme="1"/>
        <rFont val="Arial"/>
        <family val="2"/>
      </rPr>
      <t xml:space="preserve">1 </t>
    </r>
    <r>
      <rPr>
        <sz val="10"/>
        <color theme="1"/>
        <rFont val="Arial"/>
        <family val="2"/>
      </rPr>
      <t>Application month is based on the date that an application was submitted to the delivery partner.</t>
    </r>
  </si>
  <si>
    <r>
      <rPr>
        <vertAlign val="superscript"/>
        <sz val="10"/>
        <color theme="1"/>
        <rFont val="Arial"/>
        <family val="2"/>
      </rPr>
      <t xml:space="preserve">2 </t>
    </r>
    <r>
      <rPr>
        <sz val="10"/>
        <color theme="1"/>
        <rFont val="Arial"/>
        <family val="2"/>
      </rPr>
      <t>Each household application can be for multiple measures</t>
    </r>
  </si>
  <si>
    <r>
      <t>Table 4.2: Live Household Applications</t>
    </r>
    <r>
      <rPr>
        <b/>
        <vertAlign val="superscript"/>
        <sz val="12"/>
        <color theme="1"/>
        <rFont val="Arial"/>
        <family val="2"/>
      </rPr>
      <t>1</t>
    </r>
    <r>
      <rPr>
        <b/>
        <sz val="12"/>
        <color theme="1"/>
        <rFont val="Arial"/>
        <family val="2"/>
      </rPr>
      <t xml:space="preserve"> by scheme type by application month</t>
    </r>
  </si>
  <si>
    <r>
      <t>Table 4.3: Live Household Applications</t>
    </r>
    <r>
      <rPr>
        <b/>
        <vertAlign val="superscript"/>
        <sz val="12"/>
        <color theme="1"/>
        <rFont val="Arial"/>
        <family val="2"/>
      </rPr>
      <t>1</t>
    </r>
    <r>
      <rPr>
        <b/>
        <sz val="12"/>
        <color theme="1"/>
        <rFont val="Arial"/>
        <family val="2"/>
      </rPr>
      <t xml:space="preserve"> by English geographic region, by quarter</t>
    </r>
  </si>
  <si>
    <t xml:space="preserve">  These applications are excluded from this table, so the value given in the 'To be Confirmed' row of T3.2 has been removed from this analysis.</t>
  </si>
  <si>
    <r>
      <t xml:space="preserve">Applied for </t>
    </r>
    <r>
      <rPr>
        <vertAlign val="superscript"/>
        <sz val="10"/>
        <color theme="1"/>
        <rFont val="Arial"/>
        <family val="2"/>
      </rPr>
      <t>2</t>
    </r>
  </si>
  <si>
    <t>Live Household Applications by English Parliamentary Constituency</t>
  </si>
  <si>
    <t>Table 4.5: Live Household Applications by English Parliamentary Constituency</t>
  </si>
  <si>
    <t>Number of Live Household Applications</t>
  </si>
  <si>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</si>
  <si>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</si>
  <si>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t xml:space="preserve">Total Live Applications </t>
    </r>
    <r>
      <rPr>
        <vertAlign val="superscript"/>
        <sz val="10"/>
        <color theme="1"/>
        <rFont val="Arial"/>
        <family val="2"/>
      </rPr>
      <t>2</t>
    </r>
  </si>
  <si>
    <r>
      <rPr>
        <vertAlign val="superscript"/>
        <sz val="10"/>
        <color theme="1"/>
        <rFont val="Arial"/>
        <family val="2"/>
      </rPr>
      <t xml:space="preserve">1 </t>
    </r>
    <r>
      <rPr>
        <sz val="10"/>
        <color theme="1"/>
        <rFont val="Arial"/>
        <family val="2"/>
      </rPr>
      <t>Vouchers Issued includes all the vouchers applied for that susbequently pass the scheme eligibility checks and was given approval for work to commence.</t>
    </r>
  </si>
  <si>
    <r>
      <t xml:space="preserve">All Vouchers Issued </t>
    </r>
    <r>
      <rPr>
        <b/>
        <i/>
        <vertAlign val="superscript"/>
        <sz val="10"/>
        <color theme="1"/>
        <rFont val="Arial"/>
        <family val="2"/>
      </rPr>
      <t>1,2</t>
    </r>
  </si>
  <si>
    <r>
      <t xml:space="preserve">Of which, Low Income </t>
    </r>
    <r>
      <rPr>
        <b/>
        <i/>
        <vertAlign val="superscript"/>
        <sz val="10"/>
        <color theme="1"/>
        <rFont val="Arial"/>
        <family val="2"/>
      </rPr>
      <t>3</t>
    </r>
  </si>
  <si>
    <r>
      <t xml:space="preserve">All Measures Installed </t>
    </r>
    <r>
      <rPr>
        <b/>
        <i/>
        <vertAlign val="superscript"/>
        <sz val="10"/>
        <color theme="1"/>
        <rFont val="Arial"/>
        <family val="2"/>
      </rPr>
      <t>1,2</t>
    </r>
  </si>
  <si>
    <r>
      <rPr>
        <vertAlign val="superscript"/>
        <sz val="10"/>
        <color theme="1"/>
        <rFont val="Arial"/>
        <family val="2"/>
      </rPr>
      <t xml:space="preserve">1 </t>
    </r>
    <r>
      <rPr>
        <sz val="10"/>
        <color theme="1"/>
        <rFont val="Arial"/>
        <family val="2"/>
      </rPr>
      <t xml:space="preserve">Measures Installed are those measures with date of completed installation, so the work applied for on a voucher is complete. </t>
    </r>
  </si>
  <si>
    <r>
      <t xml:space="preserve">All Vouchers Paid </t>
    </r>
    <r>
      <rPr>
        <b/>
        <i/>
        <vertAlign val="superscript"/>
        <sz val="10"/>
        <color theme="1"/>
        <rFont val="Arial"/>
        <family val="2"/>
      </rPr>
      <t>1,2</t>
    </r>
  </si>
  <si>
    <r>
      <rPr>
        <vertAlign val="superscript"/>
        <sz val="10"/>
        <color theme="1"/>
        <rFont val="Arial"/>
        <family val="2"/>
      </rPr>
      <t xml:space="preserve">1 </t>
    </r>
    <r>
      <rPr>
        <sz val="10"/>
        <color theme="1"/>
        <rFont val="Arial"/>
        <family val="2"/>
      </rPr>
      <t>Vouchers Paid is the number of vouchers for which the scheme delivery partner has authorised the electronic bank transfer of funds to the installer company.</t>
    </r>
  </si>
  <si>
    <t>Measures Installed - Tables 2.1 to 2.4; Charts 3 and 4</t>
  </si>
  <si>
    <t>Summary - Tables 1.1 to 1.3; Charts 1 and 2</t>
  </si>
  <si>
    <t>Vouchers - Tables 3.1 to 3.4; Charts 5 and 6</t>
  </si>
  <si>
    <t>Applications - Tables 4.1 to 4.5; Charts 7 and 8</t>
  </si>
  <si>
    <t>Government Contribution Funding - Tables 5.1 to 5.3</t>
  </si>
  <si>
    <t xml:space="preserve">• On a regional basis, six of the nine English regions (in the North and Midlands) had over half of the applications from Low Income households. </t>
  </si>
  <si>
    <r>
      <rPr>
        <vertAlign val="superscript"/>
        <sz val="10"/>
        <color theme="1"/>
        <rFont val="Arial"/>
        <family val="2"/>
      </rPr>
      <t xml:space="preserve">3 </t>
    </r>
    <r>
      <rPr>
        <sz val="10"/>
        <color theme="1"/>
        <rFont val="Arial"/>
        <family val="2"/>
      </rPr>
      <t xml:space="preserve">The Green Homes Grant Vouchers scheme is split into a main scheme and a low income scheme. The low income scheme is available for those in receipt of certain benefits. </t>
    </r>
  </si>
  <si>
    <r>
      <rPr>
        <vertAlign val="superscript"/>
        <sz val="10"/>
        <color theme="1"/>
        <rFont val="Arial"/>
        <family val="2"/>
      </rPr>
      <t xml:space="preserve">2 </t>
    </r>
    <r>
      <rPr>
        <sz val="10"/>
        <color theme="1"/>
        <rFont val="Arial"/>
        <family val="2"/>
      </rPr>
      <t xml:space="preserve">The Green Homes Grant Vouchers scheme is split into a main scheme and a low income scheme. The low income scheme is available for those in receipt of certain benefits. </t>
    </r>
  </si>
  <si>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</si>
  <si>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 xml:space="preserve">Green Homes Grant Vouchers (GHGV) </t>
  </si>
  <si>
    <t>Green Homes Grant Vouchers - Summary Statistics</t>
  </si>
  <si>
    <t>Green Homes Grant Vouchers - Measures Installed Monitoring</t>
  </si>
  <si>
    <t>Green Homes Grant Vouchers - Vouchers Monitoring</t>
  </si>
  <si>
    <t>Green Homes Grant Vouchers - Applications Monitoring</t>
  </si>
  <si>
    <t>Green Homes Grant Vouchers - Government Contribution Funding</t>
  </si>
  <si>
    <t>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</si>
  <si>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t>Table 2.3: Measures Installed by English local authority</t>
  </si>
  <si>
    <t>Table 3.3: Metrics for voucher stages by English local authority</t>
  </si>
  <si>
    <t>Table 4.4: Live Household Applications by English local authority</t>
  </si>
  <si>
    <r>
      <t xml:space="preserve">Data covered in this release is for </t>
    </r>
    <r>
      <rPr>
        <b/>
        <sz val="10"/>
        <rFont val="Arial"/>
        <family val="2"/>
      </rPr>
      <t xml:space="preserve">all </t>
    </r>
    <r>
      <rPr>
        <sz val="10"/>
        <rFont val="Arial"/>
        <family val="2"/>
      </rPr>
      <t xml:space="preserve">applications to the end of March 2021. </t>
    </r>
  </si>
  <si>
    <t>Applications 30 September 2020 to 31 March 2021</t>
  </si>
  <si>
    <t>April 2021</t>
  </si>
  <si>
    <t>To the end of March 2021, there were 113,700 household applications associated to 166,900 vouchers.</t>
  </si>
  <si>
    <t>Of these vouchers applied for, 132,500 were considered live.</t>
  </si>
  <si>
    <t xml:space="preserve">Of these live vouchers, 43,500 were issued, with 10,300 measures installed and 6,700 vouchers paid. </t>
  </si>
  <si>
    <t xml:space="preserve">• For applications made to the end of March, just over 9,600 households had at least one measure installed. </t>
  </si>
  <si>
    <t>• Of the 132,500 live voucher applications at the end of March, just over 43,500 had a voucher issued, with 10,300 measures installed.</t>
  </si>
  <si>
    <t xml:space="preserve">• For all ‘Live Applications’ (those categorised as Approved, Pending Approval or Completed), 43 per cent were for the Main scheme and 57 per cent for the Low-Income scheme. </t>
  </si>
  <si>
    <t>Total number of live applications</t>
  </si>
  <si>
    <r>
      <t xml:space="preserve">Number of measures applied for on a live application </t>
    </r>
    <r>
      <rPr>
        <vertAlign val="superscript"/>
        <sz val="10"/>
        <color theme="1"/>
        <rFont val="Arial"/>
        <family val="2"/>
      </rPr>
      <t>2</t>
    </r>
  </si>
  <si>
    <t>Proportion of Live Voucher Applications in English Region</t>
  </si>
  <si>
    <t>Proportion of Vouchers Issued in English Region</t>
  </si>
  <si>
    <t xml:space="preserve">  Q1 2021 includes those applications made in January, February and March 2021. The scheme closed to new applicants on 31st March 2021.</t>
  </si>
  <si>
    <t xml:space="preserve">The data contained in the analysis is based on applications received up to the end of 31st March 2021, when the scheme closed to new applicants. For vouchers issued and measures installed, the data is presented up to end of 6th April 2021. </t>
  </si>
  <si>
    <t xml:space="preserve">• Of all applications, 16 per cent withdrawn or rejected, resulting in over 95,700 live applications. Of these live applications, 55 per cent were approved. </t>
  </si>
  <si>
    <t xml:space="preserve">• From the 95,700 live household applications, there were nearly 132,500 live voucher applications (each measure included on a household application requires a separate voucher). On average, there were 1.38 measures per household application. Just over 64,900 applications were for one measure, with just over 21,000 applications for two measures and nearly 9,800 applications for three or more measures. </t>
  </si>
  <si>
    <t>• However, for measures installed in Low Income households, the West Midlands and North West regions had the most measures installed – with 16 per cent each of measures installed in Low Income households.</t>
  </si>
  <si>
    <t>• For vouchers issued, all regions apart from the North East, had over 3,800 vouchers issued. The North West had the largest proportion of all vouchers issued at 18 per cent. All regions had over 30 per cent of the vouchers applied for subsequently issued.</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</si>
  <si>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</si>
  <si>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</si>
  <si>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</si>
  <si>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</si>
  <si>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6: Number of Vouchers Applied for and Issued by Region</t>
  </si>
  <si>
    <t>Chart 5: Number of Vouchers Applied for and Issued by Measure Group</t>
  </si>
  <si>
    <t>Chart 7: Proportion of Household Applications by Status</t>
  </si>
  <si>
    <t>Chart 8: 'Live' Applications by Application Month and scheme type proportion</t>
  </si>
  <si>
    <t>Number of Measures Installed, equivalent to vouchers with completed work</t>
  </si>
  <si>
    <r>
      <t xml:space="preserve">Measure Installed Month </t>
    </r>
    <r>
      <rPr>
        <vertAlign val="superscript"/>
        <sz val="10"/>
        <color theme="1"/>
        <rFont val="Arial"/>
        <family val="2"/>
      </rPr>
      <t>6</t>
    </r>
  </si>
  <si>
    <r>
      <t xml:space="preserve">Voucher Paid Month </t>
    </r>
    <r>
      <rPr>
        <vertAlign val="superscript"/>
        <sz val="10"/>
        <color theme="1"/>
        <rFont val="Arial"/>
        <family val="2"/>
      </rPr>
      <t>7</t>
    </r>
  </si>
  <si>
    <r>
      <rPr>
        <vertAlign val="superscript"/>
        <sz val="10"/>
        <color theme="1"/>
        <rFont val="Arial"/>
        <family val="2"/>
      </rPr>
      <t xml:space="preserve">7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</si>
  <si>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8</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</si>
  <si>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r>
      <t xml:space="preserve">Households with at least one usual resident </t>
    </r>
    <r>
      <rPr>
        <vertAlign val="superscript"/>
        <sz val="10"/>
        <color theme="1"/>
        <rFont val="Arial"/>
        <family val="2"/>
      </rPr>
      <t>8</t>
    </r>
  </si>
  <si>
    <r>
      <t xml:space="preserve">6 </t>
    </r>
    <r>
      <rPr>
        <sz val="10"/>
        <color theme="1"/>
        <rFont val="Arial"/>
        <family val="2"/>
      </rPr>
      <t>Measure Installation Month is based on the Date of Completed Installation</t>
    </r>
  </si>
  <si>
    <r>
      <rPr>
        <vertAlign val="superscript"/>
        <sz val="10"/>
        <color theme="1"/>
        <rFont val="Arial"/>
        <family val="2"/>
      </rPr>
      <t xml:space="preserve">2 </t>
    </r>
    <r>
      <rPr>
        <sz val="10"/>
        <color theme="1"/>
        <rFont val="Arial"/>
        <family val="2"/>
      </rPr>
      <t xml:space="preserve">Measures Installed cover all those measures installed under applications made to GHGV until the end of March 2021, when the scheme closed. </t>
    </r>
  </si>
  <si>
    <t xml:space="preserve">  Only two Local Authorities did not have any vouchers issued at the end of March 2021. These were the City of London and the Isles of Scilly. </t>
  </si>
  <si>
    <t xml:space="preserve">This release of statistics contains a selection of tables covering key metrics to monitor the scheme. In future releases, additional analysis tables may be included, so the table numbers are subject to change in future releases. </t>
  </si>
  <si>
    <t xml:space="preserve">• As part of the scheme, installers that wish to carry out work funded through GHGV need to be Trustmark registered and have registered with the scheme delivery partner. To the end of March 2021, 1,880 companies had applied for scheme registration. Of these companies, over 1,000 installers (54 per cent of registrations) were categorised as ‘Active’, with a further 27 per cent having applications ‘In Progress’. </t>
  </si>
  <si>
    <t xml:space="preserve">• The most common measure installed was Loft Insulation, with nearly 2,800 measures installed, equivalent to 27 per cent of measures. A further 18 per cent of measures installed were for Cavity Wall Insulation. </t>
  </si>
  <si>
    <t xml:space="preserve">• Nearly 4,500 measures were installed in Low Income households – accounting for 43 per cent of measures installed. For Low Income households, 70 per cent of measures installed were Insulation with another 29 per cent were Low Carbon Heat. The most common measures installed in Low Income households were Pitched Roof Insulation (20 per cent), External Solid Wall Insulation (19 per cent) and Solar Thermal (18 per cent each). </t>
  </si>
  <si>
    <t>• The GHGV scheme operates in England only. The largest number of measures installed were in the South East (1,900 measures, 18 per cent) and East of England (1,500 measures, 15 per cent).</t>
  </si>
  <si>
    <t xml:space="preserve">• The most popular measure applied for was External Solid Wall Insulation, with nearly 22,400 voucher applications to the end of March, equivalent to 17 per cent of live voucher applications. </t>
  </si>
  <si>
    <t xml:space="preserve">• A total of 26,800 voucher applications were made for secondary measures, with nearly 9,000 (7 per cent) for Heating Controls and 17,800 voucher applications (13 per cent) for Windows and Doors. </t>
  </si>
  <si>
    <t xml:space="preserve">• For all voucher applications to the end of March 2021, 43,500 vouchers were subsequently issued. Of these vouchers issued, 92 per cent were for primary measures, with 68 per cent for Insulation measures and 24 per cent for Low Carbon Heat measures. </t>
  </si>
  <si>
    <t xml:space="preserve">• A total of 26,300 vouchers were issued to Low Income households, equivalent to 60 per cent of all vouchers issued. For Low Income households, 88 per cent of vouchers issued were for Primary measures, with 58 per cent for Insulation and 30 per cent for Low Carbon Heat measures. </t>
  </si>
  <si>
    <t xml:space="preserve">• From these voucher applications, over 79,400 were from Low Income households, equivalent to 60 per cent of live voucher applications. These low-income applications had a slightly different profile of measure types to the overall scheme, with 75 per cent of Low Income live voucher applications for Primary measures and 25 per cent for Secondary measures. For Low Income live voucher applications, Insulation measures accounted for just over half of voucher applications, with 24 per cent for Low Carbon Heat. The largest number of Low Income live voucher applications was for External Solid Wall Insulation (14,400 voucher applications, 18 per cent), then Solar Thermal measures (13,100 voucher applications, 16 per cent). </t>
  </si>
  <si>
    <t>• For live household applications, over 14,900 were in the North West (16 per cent), followed by the West Midlands at 14 per cent.</t>
  </si>
  <si>
    <t>• Of all household applications, nearly 54,500 applications were from Low Income households in England. The North West had the most Low-Income household applications, accounting for 20 per cent of Low-Income applications.</t>
  </si>
  <si>
    <t xml:space="preserve">• Following the announcement of the scheme closure, the last application date for which Green Homes Grant applications will be honoured was the 31st March 2021. Following the announcement, nearly 16,900 applications were received to the scheme, resulting in March having the largest number of applications since October 2020. </t>
  </si>
  <si>
    <t xml:space="preserve">• To the end of March 2021, 166,900 vouchers were applied for, but following eligibility checks and cancellations there were 132,500 live voucher applications. Of these live voucher applications, 80 per cent were for primary measures and 20 per cent for secondary measures. For the voucher applications, over 79,100 (60 per cent) were for Insulation measures, while nearly 26,600 (20 per cent) were for Low Carbon Heat. </t>
  </si>
  <si>
    <t xml:space="preserve">• Government Contribution Funding for completed measure installations totalled £36 million, of which the contribution for measures installed in low income households was £26 million. For all measures installed, the average government contribution was £3,500, while the higher funding for low income households resulted in a higher average government contribution of £5,860. The lower average cost for measures installed compared to vouchers issued was a result of the types of measures installed, with more measures with a lower cost installed (e.g. loft insulation). </t>
  </si>
  <si>
    <t xml:space="preserve">This release presents the third release of statistics on the Green Homes Grant Vouchers (GHGV) scheme. </t>
  </si>
  <si>
    <r>
      <t>•</t>
    </r>
    <r>
      <rPr>
        <sz val="11"/>
        <color rgb="FF000000"/>
        <rFont val="Arial"/>
        <family val="2"/>
      </rPr>
      <t xml:space="preserve"> The Green Homes Grant Voucher (GHGV) scheme launched in September 2020, to </t>
    </r>
    <r>
      <rPr>
        <sz val="11"/>
        <color theme="1"/>
        <rFont val="Arial"/>
        <family val="2"/>
      </rPr>
      <t xml:space="preserve">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r>
  </si>
  <si>
    <t xml:space="preserve">• To the end of March 2021, the GHGV scheme received over 113,700 applications. During March 2021, an announcement was made that the scheme would close to new applicants on 31st March 2021. As a result of this announcement, the largest number of applications were received in March 2021 with nearly 31,000 applications. </t>
  </si>
  <si>
    <t xml:space="preserve">• Of the nearly 10,300 measures installed, the majority were Insulation measures (81 per cent) with Low Carbon Heat accounting for most of the remaining 19 per cent of all measures installed. </t>
  </si>
  <si>
    <t>• The North West had the largest number of voucher applications to the end of March 2021, at over 24,400 applications equivalent to 19 per cent of voucher applications in England. The region with the lowest number of voucher applications was the North East, with over 6,400 voucher applications equivalent to 5 per cent of England’s voucher applications. However, when the number of applications are compared to the number of households in a region, London had a lower application rate on a per household basis. Across England, there was an average of 5.8 live household applications per 1,000 households.</t>
  </si>
  <si>
    <t xml:space="preserve">• For all applications, 42 per cent of applications were In Progress, so were approved and in the process of an installation occurring or post-installation checks. At the processing stage were 10 per cent of all applications, covering eligibility checks, with a further 28 per cent of applications having additional information sought from the applicant. Ineligible, cancelled or withdrawn applications accounted for 16 per cent. Finally, 4% of applications have been fully completed. </t>
  </si>
  <si>
    <t>• Government Contribution Funding for vouchers issued totalled £196 million, of which £156 million was allocated for Low Income vouchers. On average, the government contribution for all issued vouchers was £4,500, while for vouchers issued to low income households the average was higher at £5,940.</t>
  </si>
  <si>
    <t xml:space="preserve">• For the 6,742 vouchers paid, the total government contribution was £22 million, with an average value of £3,340. For the nearly 2,700 vouchers paid to low income households, the total government contribution was £16 million, with an average government funding of £5,960. </t>
  </si>
  <si>
    <t xml:space="preserve">  The data covers all applications made under the scheme up to the end of March 2021. The table shows all measure installations that occurred in the first six days of April, so are included in these statistics. </t>
  </si>
  <si>
    <t xml:space="preserve">  Some of the installations occurred in the first six days of April, and are included in the data extract used by BEIS, so are included in this table for completeness. </t>
  </si>
  <si>
    <t xml:space="preserve">  The data covers all applications made under the scheme up to the end of March 2021, when the scheme closed to new applicants. The table shows all measure installations that occurred in the first six days of April, so are included in these statistics. </t>
  </si>
  <si>
    <t xml:space="preserve">2 The data covers all applications made under the scheme up to the end of March 2021, when the scheme closed to new applicants. However, some voucher issuing occurred in the first six days of April, so are included in these statistics. </t>
  </si>
  <si>
    <t xml:space="preserve">2 The data covers all applications made under the scheme up to the end of March 2021, when the scheme closed to new applicants. However, some measure installations associated with these applications occurred in the first six days of April, so are included in these statistics. </t>
  </si>
  <si>
    <t xml:space="preserve">2 The data covers all applications made under the scheme up to the end of March 2021, when the scheme closed to new applicants. However, some voucher payments associated with these applications occurred in the first six days of April, so are included in these statistics. </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</si>
  <si>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6th April 2021 are retained in the analysis. </t>
  </si>
  <si>
    <t>Proportion of Measures Installed in Region</t>
  </si>
  <si>
    <t>Measures Installed for per 1,000 households</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</si>
  <si>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</si>
  <si>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</si>
  <si>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</si>
  <si>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</si>
  <si>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</si>
  <si>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</si>
  <si>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r>
      <rPr>
        <vertAlign val="superscript"/>
        <sz val="10"/>
        <color theme="1"/>
        <rFont val="Arial"/>
        <family val="2"/>
      </rPr>
      <t xml:space="preserve">8 </t>
    </r>
    <r>
      <rPr>
        <sz val="10"/>
        <color theme="1"/>
        <rFont val="Arial"/>
        <family val="2"/>
      </rPr>
      <t xml:space="preserve">Percentage of Applications Approved is a calculation of the proportion of live applications that have subsequently been approved. On approval, these applications generate a voucher on which further eligibility checks are conducted. </t>
    </r>
  </si>
  <si>
    <r>
      <rPr>
        <vertAlign val="superscript"/>
        <sz val="10"/>
        <color theme="1"/>
        <rFont val="Arial"/>
        <family val="2"/>
      </rPr>
      <t xml:space="preserve">11 </t>
    </r>
    <r>
      <rPr>
        <sz val="10"/>
        <color theme="1"/>
        <rFont val="Arial"/>
        <family val="2"/>
      </rPr>
      <t xml:space="preserve">Rejected/Withdrawn Vouchers are vouchers that were generated from approved applications, but subsequently checks have identified them as ineligible or the customer has cancelled the requirement for the measure that the voucher is for. </t>
    </r>
  </si>
  <si>
    <r>
      <rPr>
        <vertAlign val="superscript"/>
        <sz val="10"/>
        <color theme="1"/>
        <rFont val="Arial"/>
        <family val="2"/>
      </rPr>
      <t>18</t>
    </r>
    <r>
      <rPr>
        <sz val="10"/>
        <color theme="1"/>
        <rFont val="Arial"/>
        <family val="2"/>
      </rPr>
      <t xml:space="preserve"> There is a difference in the percentage of applications approved and the percentage of vouchers issued. Primarily, this difference is caused by the scheme eligibility checks occurring in two stages. </t>
    </r>
  </si>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</sst>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2">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
    <numFmt numFmtId="333" formatCode="[$-10409]#,##0.000;\(#,##0.000\)"/>
    <numFmt numFmtId="334" formatCode="&quot;£&quot;#,##0.0"/>
    <numFmt numFmtId="335" formatCode="[$-10409]#,##0.0000000000;\(#,##0.0000000000\)"/>
    <numFmt numFmtId="336" formatCode="[$-10409]#,##0.00000;\(#,##0.00000\)"/>
    <numFmt numFmtId="337" formatCode="0.000%"/>
  </numFmts>
  <fonts count="458">
    <font>
      <sz val="10"/>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b/>
      <u/>
      <sz val="10"/>
      <color theme="1"/>
      <name val="Arial"/>
      <family val="2"/>
    </font>
    <font>
      <u/>
      <sz val="10"/>
      <color theme="1"/>
      <name val="Arial"/>
      <family val="2"/>
    </font>
    <font>
      <u/>
      <sz val="11"/>
      <color theme="10"/>
      <name val="Calibri"/>
      <family val="2"/>
      <scheme val="minor"/>
    </font>
    <font>
      <sz val="14"/>
      <color theme="1"/>
      <name val="Arial"/>
      <family val="2"/>
    </font>
    <font>
      <sz val="11"/>
      <color theme="1"/>
      <name val="Arial"/>
      <family val="2"/>
    </font>
    <font>
      <b/>
      <u/>
      <sz val="16"/>
      <color rgb="FF000000"/>
      <name val="Arial"/>
      <family val="2"/>
    </font>
    <font>
      <sz val="11"/>
      <color rgb="FF000000"/>
      <name val="Arial"/>
      <family val="2"/>
    </font>
    <font>
      <sz val="11"/>
      <color rgb="FF3333FF"/>
      <name val="Arial"/>
      <family val="2"/>
    </font>
    <font>
      <u/>
      <sz val="11"/>
      <color rgb="FF3333FF"/>
      <name val="Arial"/>
      <family val="2"/>
    </font>
    <font>
      <b/>
      <u/>
      <sz val="11"/>
      <color rgb="FF000000"/>
      <name val="Arial"/>
      <family val="2"/>
    </font>
    <font>
      <i/>
      <sz val="10"/>
      <color theme="1"/>
      <name val="Arial"/>
      <family val="2"/>
    </font>
    <font>
      <b/>
      <i/>
      <sz val="10"/>
      <color theme="1"/>
      <name val="Arial"/>
      <family val="2"/>
    </font>
    <font>
      <b/>
      <i/>
      <vertAlign val="superscript"/>
      <sz val="10"/>
      <color theme="1"/>
      <name val="Arial"/>
      <family val="2"/>
    </font>
    <font>
      <u/>
      <sz val="11"/>
      <color rgb="FF000000"/>
      <name val="Arial"/>
      <family val="2"/>
    </font>
    <font>
      <b/>
      <u/>
      <sz val="12"/>
      <color rgb="FF000000"/>
      <name val="Arial"/>
      <family val="2"/>
    </font>
    <font>
      <sz val="11"/>
      <color rgb="FFFF0000"/>
      <name val="Arial"/>
      <family val="2"/>
    </font>
    <font>
      <u/>
      <sz val="11"/>
      <color rgb="FFFF0000"/>
      <name val="Arial"/>
      <family val="2"/>
    </font>
    <font>
      <vertAlign val="superscript"/>
      <sz val="10"/>
      <name val="Arial"/>
      <family val="2"/>
    </font>
    <font>
      <b/>
      <vertAlign val="superscript"/>
      <sz val="10"/>
      <name val="Arial"/>
      <family val="2"/>
    </font>
    <font>
      <i/>
      <vertAlign val="superscript"/>
      <sz val="10"/>
      <color theme="1"/>
      <name val="Arial"/>
      <family val="2"/>
    </font>
    <font>
      <b/>
      <sz val="12"/>
      <color theme="1"/>
      <name val="Arial"/>
      <family val="2"/>
    </font>
    <font>
      <b/>
      <vertAlign val="superscript"/>
      <sz val="12"/>
      <color theme="1"/>
      <name val="Arial"/>
      <family val="2"/>
    </font>
    <font>
      <u/>
      <sz val="11"/>
      <color theme="1"/>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1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style="double">
        <color indexed="64"/>
      </top>
      <bottom/>
      <diagonal/>
    </border>
    <border>
      <left/>
      <right style="double">
        <color indexed="64"/>
      </right>
      <top/>
      <bottom style="thin">
        <color auto="1"/>
      </bottom>
      <diagonal/>
    </border>
    <border>
      <left/>
      <right style="double">
        <color indexed="64"/>
      </right>
      <top/>
      <bottom/>
      <diagonal/>
    </border>
    <border>
      <left style="double">
        <color indexed="64"/>
      </left>
      <right/>
      <top/>
      <bottom style="thin">
        <color auto="1"/>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style="double">
        <color indexed="64"/>
      </right>
      <top style="thin">
        <color auto="1"/>
      </top>
      <bottom/>
      <diagonal/>
    </border>
    <border>
      <left/>
      <right/>
      <top/>
      <bottom style="double">
        <color auto="1"/>
      </bottom>
      <diagonal/>
    </border>
    <border>
      <left style="double">
        <color indexed="64"/>
      </left>
      <right/>
      <top style="double">
        <color indexed="64"/>
      </top>
      <bottom style="thin">
        <color indexed="64"/>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style="double">
        <color indexed="64"/>
      </right>
      <top style="thin">
        <color auto="1"/>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style="thin">
        <color indexed="64"/>
      </left>
      <right/>
      <top style="double">
        <color indexed="64"/>
      </top>
      <bottom style="double">
        <color indexed="64"/>
      </bottom>
      <diagonal/>
    </border>
    <border>
      <left/>
      <right style="thin">
        <color indexed="64"/>
      </right>
      <top style="double">
        <color indexed="64"/>
      </top>
      <bottom style="double">
        <color auto="1"/>
      </bottom>
      <diagonal/>
    </border>
    <border>
      <left/>
      <right style="thin">
        <color indexed="64"/>
      </right>
      <top style="thin">
        <color auto="1"/>
      </top>
      <bottom/>
      <diagonal/>
    </border>
    <border>
      <left style="double">
        <color indexed="64"/>
      </left>
      <right style="thin">
        <color indexed="64"/>
      </right>
      <top style="double">
        <color indexed="64"/>
      </top>
      <bottom style="double">
        <color indexed="64"/>
      </bottom>
      <diagonal/>
    </border>
    <border>
      <left/>
      <right/>
      <top/>
      <bottom style="double">
        <color auto="1"/>
      </bottom>
      <diagonal/>
    </border>
    <border>
      <left style="thin">
        <color auto="1"/>
      </left>
      <right style="thin">
        <color auto="1"/>
      </right>
      <top style="thin">
        <color theme="0" tint="-0.14996795556505021"/>
      </top>
      <bottom style="thin">
        <color theme="0" tint="-0.2499465926084170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double">
        <color indexed="64"/>
      </bottom>
      <diagonal/>
    </border>
  </borders>
  <cellStyleXfs count="25380">
    <xf numFmtId="164" fontId="0" fillId="0" borderId="0"/>
    <xf numFmtId="164" fontId="140" fillId="0" borderId="0" applyNumberFormat="0" applyFill="0" applyBorder="0" applyAlignment="0" applyProtection="0">
      <alignment vertical="top"/>
      <protection locked="0"/>
    </xf>
    <xf numFmtId="43" fontId="137" fillId="0" borderId="0" applyFont="0" applyFill="0" applyBorder="0" applyAlignment="0" applyProtection="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0" fontId="120" fillId="0" borderId="0"/>
    <xf numFmtId="0" fontId="120"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9" fontId="137" fillId="0" borderId="0" applyFont="0" applyFill="0" applyBorder="0" applyAlignment="0" applyProtection="0"/>
    <xf numFmtId="170" fontId="144" fillId="0" borderId="0"/>
    <xf numFmtId="170" fontId="144" fillId="0" borderId="0"/>
    <xf numFmtId="171" fontId="149"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1" fillId="34" borderId="13">
      <alignment horizontal="center"/>
      <protection locked="0"/>
    </xf>
    <xf numFmtId="172" fontId="152" fillId="0" borderId="0" applyFont="0" applyFill="0" applyBorder="0" applyAlignment="0" applyProtection="0">
      <protection locked="0"/>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35" borderId="0"/>
    <xf numFmtId="170" fontId="144" fillId="35" borderId="0"/>
    <xf numFmtId="170" fontId="144" fillId="35" borderId="0"/>
    <xf numFmtId="170" fontId="144" fillId="0" borderId="0"/>
    <xf numFmtId="170" fontId="144" fillId="0" borderId="0"/>
    <xf numFmtId="10" fontId="153" fillId="0" borderId="0"/>
    <xf numFmtId="10" fontId="153" fillId="0" borderId="0"/>
    <xf numFmtId="10" fontId="153" fillId="0" borderId="0"/>
    <xf numFmtId="10" fontId="153" fillId="0" borderId="0"/>
    <xf numFmtId="170" fontId="144" fillId="0" borderId="0"/>
    <xf numFmtId="170" fontId="144" fillId="35" borderId="0"/>
    <xf numFmtId="170" fontId="144" fillId="35" borderId="0"/>
    <xf numFmtId="170" fontId="144" fillId="35" borderId="0"/>
    <xf numFmtId="170" fontId="154" fillId="0" borderId="0"/>
    <xf numFmtId="170" fontId="144" fillId="0" borderId="0"/>
    <xf numFmtId="170" fontId="14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170" fontId="144" fillId="0" borderId="0"/>
    <xf numFmtId="170" fontId="15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9" fontId="154" fillId="0" borderId="0"/>
    <xf numFmtId="170" fontId="154" fillId="0" borderId="0"/>
    <xf numFmtId="10" fontId="154" fillId="0" borderId="0"/>
    <xf numFmtId="170" fontId="155" fillId="0" borderId="0">
      <alignment vertical="top"/>
    </xf>
    <xf numFmtId="173" fontId="144" fillId="0" borderId="0" applyFont="0" applyFill="0" applyBorder="0" applyAlignment="0" applyProtection="0"/>
    <xf numFmtId="174"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5"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0"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applyFont="0" applyFill="0" applyBorder="0" applyAlignment="0" applyProtection="0"/>
    <xf numFmtId="170" fontId="144" fillId="0" borderId="0"/>
    <xf numFmtId="170" fontId="144" fillId="0" borderId="0" applyFont="0" applyFill="0" applyBorder="0" applyAlignment="0" applyProtection="0"/>
    <xf numFmtId="176" fontId="156" fillId="0" borderId="0" applyFont="0" applyFill="0" applyBorder="0" applyAlignment="0" applyProtection="0"/>
    <xf numFmtId="177" fontId="156" fillId="0" borderId="0" applyFont="0" applyFill="0" applyBorder="0" applyAlignment="0" applyProtection="0"/>
    <xf numFmtId="170" fontId="144" fillId="0" borderId="0"/>
    <xf numFmtId="170" fontId="144" fillId="0" borderId="0"/>
    <xf numFmtId="0" fontId="144" fillId="0" borderId="0"/>
    <xf numFmtId="0" fontId="144" fillId="0" borderId="0"/>
    <xf numFmtId="0" fontId="144" fillId="0" borderId="0"/>
    <xf numFmtId="0" fontId="144" fillId="0" borderId="0"/>
    <xf numFmtId="178" fontId="144" fillId="0" borderId="0"/>
    <xf numFmtId="170" fontId="144" fillId="0" borderId="0"/>
    <xf numFmtId="179" fontId="144"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1" fontId="144" fillId="0" borderId="0">
      <alignment horizontal="left"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81" fontId="144" fillId="0" borderId="0">
      <alignment horizontal="left" wrapText="1"/>
    </xf>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59"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4" fillId="0" borderId="0"/>
    <xf numFmtId="170" fontId="154" fillId="0" borderId="0"/>
    <xf numFmtId="170" fontId="154" fillId="0" borderId="0"/>
    <xf numFmtId="170" fontId="154" fillId="0" borderId="0"/>
    <xf numFmtId="170" fontId="144" fillId="0" borderId="0" applyNumberFormat="0" applyFill="0" applyBorder="0" applyAlignment="0" applyProtection="0"/>
    <xf numFmtId="170" fontId="146" fillId="0" borderId="0">
      <alignment vertical="top"/>
    </xf>
    <xf numFmtId="170" fontId="158" fillId="0" borderId="0"/>
    <xf numFmtId="182" fontId="144" fillId="0" borderId="0" applyFont="0" applyFill="0" applyBorder="0" applyAlignment="0" applyProtection="0"/>
    <xf numFmtId="183" fontId="144" fillId="0" borderId="0" applyFont="0" applyFill="0" applyBorder="0" applyAlignment="0" applyProtection="0"/>
    <xf numFmtId="184" fontId="144" fillId="0" borderId="0" applyFont="0" applyFill="0" applyBorder="0" applyAlignment="0" applyProtection="0"/>
    <xf numFmtId="185" fontId="144" fillId="0" borderId="0" applyFont="0" applyFill="0" applyBorder="0" applyAlignment="0" applyProtection="0"/>
    <xf numFmtId="186" fontId="144" fillId="0" borderId="0" applyFont="0" applyFill="0" applyBorder="0" applyAlignment="0" applyProtection="0"/>
    <xf numFmtId="182" fontId="144" fillId="0" borderId="0" applyFon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7"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60" fillId="0" borderId="0" applyFont="0" applyFill="0" applyBorder="0" applyAlignment="0" applyProtection="0"/>
    <xf numFmtId="188" fontId="160"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92"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4" fontId="144" fillId="0" borderId="0" applyFont="0" applyFill="0" applyBorder="0" applyAlignment="0" applyProtection="0"/>
    <xf numFmtId="39" fontId="144" fillId="0" borderId="0" applyFont="0" applyFill="0" applyBorder="0" applyAlignment="0" applyProtection="0"/>
    <xf numFmtId="179" fontId="144" fillId="0" borderId="0" applyFont="0" applyFill="0" applyBorder="0" applyAlignment="0" applyProtection="0"/>
    <xf numFmtId="184" fontId="144" fillId="0" borderId="0" applyFont="0" applyFill="0" applyBorder="0" applyAlignment="0" applyProtection="0"/>
    <xf numFmtId="184" fontId="144" fillId="0" borderId="0" applyFon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4" fillId="0" borderId="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36" borderId="0" applyNumberFormat="0" applyFont="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4" fillId="0" borderId="0"/>
    <xf numFmtId="170" fontId="157" fillId="0" borderId="0" applyNumberFormat="0" applyFill="0" applyBorder="0" applyAlignment="0" applyProtection="0"/>
    <xf numFmtId="170" fontId="154" fillId="0" borderId="0"/>
    <xf numFmtId="176" fontId="144" fillId="0" borderId="0" applyFont="0" applyFill="0" applyBorder="0" applyAlignment="0" applyProtection="0"/>
    <xf numFmtId="176" fontId="144" fillId="0" borderId="0" applyFont="0" applyFill="0" applyBorder="0" applyAlignment="0" applyProtection="0"/>
    <xf numFmtId="170" fontId="154" fillId="0" borderId="0"/>
    <xf numFmtId="170" fontId="144" fillId="0" borderId="0" applyNumberFormat="0" applyFill="0" applyBorder="0" applyAlignment="0" applyProtection="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3" fillId="37" borderId="0" applyNumberFormat="0" applyBorder="0" applyProtection="0">
      <alignment horizontal="centerContinuous" vertical="center"/>
    </xf>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3" fontId="165" fillId="0" borderId="15" applyBorder="0">
      <alignment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93" fontId="144" fillId="0" borderId="0" applyFont="0" applyFill="0" applyBorder="0" applyAlignment="0" applyProtection="0"/>
    <xf numFmtId="170" fontId="144" fillId="0" borderId="0" applyFont="0" applyFill="0" applyBorder="0" applyAlignment="0" applyProtection="0"/>
    <xf numFmtId="187" fontId="144" fillId="0" borderId="0" applyFont="0" applyFill="0" applyBorder="0" applyAlignment="0" applyProtection="0"/>
    <xf numFmtId="193" fontId="144" fillId="0" borderId="0" applyFont="0" applyFill="0" applyBorder="0" applyAlignment="0" applyProtection="0"/>
    <xf numFmtId="193" fontId="144" fillId="0" borderId="0" applyFont="0" applyFill="0" applyBorder="0" applyAlignment="0" applyProtection="0"/>
    <xf numFmtId="194" fontId="144" fillId="0" borderId="0" applyFont="0" applyFill="0" applyBorder="0" applyProtection="0">
      <alignment horizontal="right"/>
    </xf>
    <xf numFmtId="170" fontId="144" fillId="0" borderId="0" applyFont="0" applyFill="0" applyBorder="0" applyAlignment="0" applyProtection="0"/>
    <xf numFmtId="170" fontId="144" fillId="0" borderId="0" applyFont="0" applyFill="0" applyBorder="0" applyProtection="0">
      <alignment horizontal="right"/>
    </xf>
    <xf numFmtId="194" fontId="144" fillId="0" borderId="0" applyFont="0" applyFill="0" applyBorder="0" applyProtection="0">
      <alignment horizontal="right"/>
    </xf>
    <xf numFmtId="194"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70" fontId="144" fillId="0" borderId="0" applyFont="0" applyFill="0" applyBorder="0" applyProtection="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xf numFmtId="170" fontId="144"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96" fontId="144" fillId="0" borderId="0" applyFont="0" applyFill="0" applyBorder="0" applyAlignment="0" applyProtection="0"/>
    <xf numFmtId="196"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97" fontId="152" fillId="0" borderId="0" applyFont="0" applyFill="0" applyBorder="0" applyAlignment="0" applyProtection="0"/>
    <xf numFmtId="198" fontId="152"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xf numFmtId="170" fontId="144" fillId="0" borderId="0"/>
    <xf numFmtId="0" fontId="154" fillId="0" borderId="0" applyNumberFormat="0" applyFill="0" applyBorder="0" applyAlignment="0" applyProtection="0"/>
    <xf numFmtId="170" fontId="144" fillId="0" borderId="0"/>
    <xf numFmtId="170" fontId="155" fillId="0" borderId="0"/>
    <xf numFmtId="170" fontId="170" fillId="0" borderId="0" applyNumberFormat="0" applyFill="0" applyBorder="0" applyAlignment="0" applyProtection="0">
      <alignment vertical="top"/>
      <protection locked="0"/>
    </xf>
    <xf numFmtId="170" fontId="152" fillId="0" borderId="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200" fontId="154" fillId="0" borderId="0"/>
    <xf numFmtId="200" fontId="154" fillId="0" borderId="0"/>
    <xf numFmtId="170" fontId="171" fillId="0" borderId="18" applyFont="0" applyFill="0" applyBorder="0" applyAlignment="0" applyProtection="0"/>
    <xf numFmtId="170" fontId="172" fillId="0" borderId="0"/>
    <xf numFmtId="201" fontId="144" fillId="0" borderId="19" applyFont="0" applyFill="0" applyBorder="0" applyProtection="0">
      <alignment horizontal="right" vertical="center" wrapText="1"/>
    </xf>
    <xf numFmtId="170" fontId="172" fillId="0" borderId="0"/>
    <xf numFmtId="170" fontId="172" fillId="0" borderId="0"/>
    <xf numFmtId="170" fontId="172" fillId="0" borderId="0"/>
    <xf numFmtId="202" fontId="152" fillId="0" borderId="0" applyFont="0" applyFill="0" applyBorder="0" applyAlignment="0" applyProtection="0">
      <protection locked="0"/>
    </xf>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7" borderId="0" applyNumberFormat="0" applyBorder="0" applyAlignment="0" applyProtection="0"/>
    <xf numFmtId="0" fontId="174" fillId="38" borderId="0" applyNumberFormat="0" applyBorder="0" applyAlignment="0" applyProtection="0"/>
    <xf numFmtId="0" fontId="173" fillId="41" borderId="0" applyNumberFormat="0" applyBorder="0" applyAlignment="0" applyProtection="0"/>
    <xf numFmtId="0" fontId="174" fillId="40" borderId="0" applyNumberFormat="0" applyBorder="0" applyAlignment="0" applyProtection="0"/>
    <xf numFmtId="0" fontId="173" fillId="43" borderId="0" applyNumberFormat="0" applyBorder="0" applyAlignment="0" applyProtection="0"/>
    <xf numFmtId="0" fontId="174" fillId="42" borderId="0" applyNumberFormat="0" applyBorder="0" applyAlignment="0" applyProtection="0"/>
    <xf numFmtId="0" fontId="173" fillId="47" borderId="0" applyNumberFormat="0" applyBorder="0" applyAlignment="0" applyProtection="0"/>
    <xf numFmtId="0" fontId="174" fillId="44" borderId="0" applyNumberFormat="0" applyBorder="0" applyAlignment="0" applyProtection="0"/>
    <xf numFmtId="0" fontId="173" fillId="48" borderId="0" applyNumberFormat="0" applyBorder="0" applyAlignment="0" applyProtection="0"/>
    <xf numFmtId="0" fontId="174" fillId="46" borderId="0" applyNumberFormat="0" applyBorder="0" applyAlignment="0" applyProtection="0"/>
    <xf numFmtId="0" fontId="173" fillId="41" borderId="0" applyNumberFormat="0" applyBorder="0" applyAlignment="0" applyProtection="0"/>
    <xf numFmtId="0" fontId="174" fillId="41" borderId="0" applyNumberFormat="0" applyBorder="0" applyAlignment="0" applyProtection="0"/>
    <xf numFmtId="203" fontId="144" fillId="0" borderId="0" applyProtection="0">
      <protection locked="0"/>
    </xf>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4" fillId="49" borderId="0" applyNumberFormat="0" applyBorder="0" applyAlignment="0" applyProtection="0"/>
    <xf numFmtId="0" fontId="173" fillId="51" borderId="0" applyNumberFormat="0" applyBorder="0" applyAlignment="0" applyProtection="0"/>
    <xf numFmtId="0" fontId="174" fillId="51" borderId="0" applyNumberFormat="0" applyBorder="0" applyAlignment="0" applyProtection="0"/>
    <xf numFmtId="0" fontId="173" fillId="36" borderId="0" applyNumberFormat="0" applyBorder="0" applyAlignment="0" applyProtection="0"/>
    <xf numFmtId="0" fontId="174" fillId="52" borderId="0" applyNumberFormat="0" applyBorder="0" applyAlignment="0" applyProtection="0"/>
    <xf numFmtId="0" fontId="173" fillId="54" borderId="0" applyNumberFormat="0" applyBorder="0" applyAlignment="0" applyProtection="0"/>
    <xf numFmtId="0" fontId="174" fillId="44" borderId="0" applyNumberFormat="0" applyBorder="0" applyAlignment="0" applyProtection="0"/>
    <xf numFmtId="0" fontId="173" fillId="49" borderId="0" applyNumberFormat="0" applyBorder="0" applyAlignment="0" applyProtection="0"/>
    <xf numFmtId="0" fontId="174" fillId="49" borderId="0" applyNumberFormat="0" applyBorder="0" applyAlignment="0" applyProtection="0"/>
    <xf numFmtId="0" fontId="173" fillId="41" borderId="0" applyNumberFormat="0" applyBorder="0" applyAlignment="0" applyProtection="0"/>
    <xf numFmtId="0" fontId="174" fillId="53"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2"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6"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6" fillId="20"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6" fillId="24"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28"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6" fillId="32"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57" borderId="0" applyNumberFormat="0" applyBorder="0" applyAlignment="0" applyProtection="0"/>
    <xf numFmtId="0" fontId="177" fillId="55" borderId="0" applyNumberFormat="0" applyBorder="0" applyAlignment="0" applyProtection="0"/>
    <xf numFmtId="0" fontId="175" fillId="51" borderId="0" applyNumberFormat="0" applyBorder="0" applyAlignment="0" applyProtection="0"/>
    <xf numFmtId="0" fontId="177" fillId="51" borderId="0" applyNumberFormat="0" applyBorder="0" applyAlignment="0" applyProtection="0"/>
    <xf numFmtId="0" fontId="175" fillId="36" borderId="0" applyNumberFormat="0" applyBorder="0" applyAlignment="0" applyProtection="0"/>
    <xf numFmtId="0" fontId="177" fillId="52" borderId="0" applyNumberFormat="0" applyBorder="0" applyAlignment="0" applyProtection="0"/>
    <xf numFmtId="0" fontId="175" fillId="54"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41" borderId="0" applyNumberFormat="0" applyBorder="0" applyAlignment="0" applyProtection="0"/>
    <xf numFmtId="0" fontId="177" fillId="58" borderId="0" applyNumberFormat="0" applyBorder="0" applyAlignment="0" applyProtection="0"/>
    <xf numFmtId="170" fontId="178" fillId="0" borderId="0"/>
    <xf numFmtId="170" fontId="155" fillId="0" borderId="0"/>
    <xf numFmtId="170" fontId="179" fillId="0" borderId="10" applyBorder="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9"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13"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7"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1"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5"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9"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170" fontId="152" fillId="64" borderId="20">
      <alignment horizontal="center" vertical="center"/>
    </xf>
    <xf numFmtId="204" fontId="180" fillId="35" borderId="21" applyFont="0" applyFill="0" applyBorder="0" applyProtection="0">
      <alignment vertical="center"/>
    </xf>
    <xf numFmtId="0" fontId="144" fillId="0" borderId="0" applyNumberFormat="0" applyFill="0" applyBorder="0" applyAlignment="0" applyProtection="0"/>
    <xf numFmtId="169" fontId="181" fillId="0" borderId="0"/>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3" fontId="183" fillId="0" borderId="0" applyNumberFormat="0" applyFill="0" applyBorder="0" applyAlignment="0" applyProtection="0"/>
    <xf numFmtId="3" fontId="184" fillId="0" borderId="0" applyNumberFormat="0" applyFill="0" applyBorder="0" applyAlignment="0" applyProtection="0"/>
    <xf numFmtId="170" fontId="185" fillId="0" borderId="0" applyNumberForma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86" fillId="0" borderId="10" applyFont="0">
      <alignment horizontal="centerContinuous"/>
    </xf>
    <xf numFmtId="170" fontId="187" fillId="0" borderId="0"/>
    <xf numFmtId="9" fontId="153" fillId="0" borderId="0"/>
    <xf numFmtId="170" fontId="153" fillId="0" borderId="0"/>
    <xf numFmtId="170" fontId="153" fillId="0" borderId="0"/>
    <xf numFmtId="170" fontId="187" fillId="0" borderId="0"/>
    <xf numFmtId="170" fontId="187" fillId="0" borderId="0"/>
    <xf numFmtId="170" fontId="153" fillId="0" borderId="0"/>
    <xf numFmtId="170" fontId="153" fillId="0" borderId="0"/>
    <xf numFmtId="170" fontId="144" fillId="0" borderId="0"/>
    <xf numFmtId="170" fontId="144" fillId="0" borderId="0"/>
    <xf numFmtId="170" fontId="144" fillId="0" borderId="0"/>
    <xf numFmtId="170" fontId="154" fillId="0" borderId="0"/>
    <xf numFmtId="0" fontId="188" fillId="3"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205" fontId="182" fillId="0" borderId="22" applyNumberFormat="0" applyFont="0" applyFill="0" applyBorder="0" applyAlignment="0"/>
    <xf numFmtId="206" fontId="192" fillId="65" borderId="21" applyNumberFormat="0" applyBorder="0" applyAlignment="0">
      <alignment horizontal="centerContinuous" vertical="center"/>
      <protection hidden="1"/>
    </xf>
    <xf numFmtId="1" fontId="193" fillId="66" borderId="15" applyNumberFormat="0" applyBorder="0" applyAlignment="0">
      <alignment horizontal="center" vertical="top" wrapText="1"/>
      <protection hidden="1"/>
    </xf>
    <xf numFmtId="170" fontId="194" fillId="0" borderId="0" applyNumberFormat="0" applyFill="0" applyBorder="0" applyAlignment="0" applyProtection="0">
      <alignment vertical="top"/>
      <protection locked="0"/>
    </xf>
    <xf numFmtId="38" fontId="195" fillId="0" borderId="0" applyNumberFormat="0" applyFill="0" applyBorder="0" applyAlignment="0" applyProtection="0"/>
    <xf numFmtId="170" fontId="196" fillId="0" borderId="0" applyNumberFormat="0" applyFill="0" applyBorder="0" applyAlignment="0" applyProtection="0"/>
    <xf numFmtId="170" fontId="196" fillId="0" borderId="0" applyNumberFormat="0" applyFill="0" applyBorder="0" applyAlignment="0" applyProtection="0"/>
    <xf numFmtId="170" fontId="154" fillId="0" borderId="0"/>
    <xf numFmtId="207" fontId="197" fillId="0" borderId="0" applyFont="0" applyAlignment="0" applyProtection="0"/>
    <xf numFmtId="170" fontId="198" fillId="67" borderId="0" applyBorder="0">
      <alignment horizontal="left" vertical="center" indent="1"/>
    </xf>
    <xf numFmtId="208" fontId="139" fillId="0" borderId="0" applyNumberFormat="0" applyFill="0" applyBorder="0" applyAlignment="0"/>
    <xf numFmtId="170" fontId="199" fillId="0" borderId="0" applyNumberFormat="0" applyFill="0" applyBorder="0" applyAlignment="0" applyProtection="0"/>
    <xf numFmtId="9" fontId="200" fillId="0" borderId="21" applyNumberFormat="0" applyFill="0" applyBorder="0" applyAlignment="0" applyProtection="0">
      <alignment horizontal="right"/>
    </xf>
    <xf numFmtId="170" fontId="186" fillId="0" borderId="10" applyNumberFormat="0" applyFill="0" applyAlignment="0" applyProtection="0"/>
    <xf numFmtId="170" fontId="186" fillId="0" borderId="10" applyNumberFormat="0" applyFill="0" applyAlignment="0" applyProtection="0"/>
    <xf numFmtId="170" fontId="186" fillId="0" borderId="10" applyNumberFormat="0" applyFill="0" applyAlignment="0" applyProtection="0"/>
    <xf numFmtId="170" fontId="201" fillId="0" borderId="0"/>
    <xf numFmtId="170" fontId="195" fillId="0" borderId="10" applyNumberFormat="0" applyFont="0" applyFill="0" applyAlignment="0" applyProtection="0"/>
    <xf numFmtId="170" fontId="187" fillId="0" borderId="11"/>
    <xf numFmtId="209" fontId="202" fillId="0" borderId="0"/>
    <xf numFmtId="210" fontId="144" fillId="0" borderId="0" applyFont="0" applyFill="0" applyBorder="0" applyAlignment="0" applyProtection="0"/>
    <xf numFmtId="170" fontId="144" fillId="68" borderId="23" applyFont="0" applyFill="0" applyBorder="0" applyAlignment="0" applyProtection="0"/>
    <xf numFmtId="170" fontId="154" fillId="0" borderId="10">
      <alignment horizontal="centerContinuous"/>
    </xf>
    <xf numFmtId="170" fontId="154" fillId="0" borderId="10">
      <alignment horizontal="centerContinuous"/>
    </xf>
    <xf numFmtId="170" fontId="154" fillId="0" borderId="10">
      <alignment horizontal="centerContinuous"/>
    </xf>
    <xf numFmtId="170" fontId="144" fillId="0" borderId="24" applyBorder="0">
      <alignment horizontal="centerContinuous"/>
    </xf>
    <xf numFmtId="170" fontId="144" fillId="0" borderId="24" applyBorder="0">
      <alignment horizontal="centerContinuous"/>
    </xf>
    <xf numFmtId="170" fontId="144" fillId="0" borderId="24" applyBorder="0">
      <alignment horizontal="centerContinuous"/>
    </xf>
    <xf numFmtId="0" fontId="203" fillId="42" borderId="0" applyNumberFormat="0" applyBorder="0" applyAlignment="0" applyProtection="0"/>
    <xf numFmtId="0" fontId="204" fillId="42" borderId="0" applyNumberFormat="0" applyBorder="0" applyAlignment="0" applyProtection="0"/>
    <xf numFmtId="170" fontId="154" fillId="0" borderId="0" applyFont="0" applyFill="0" applyBorder="0" applyAlignment="0" applyProtection="0"/>
    <xf numFmtId="170" fontId="205" fillId="0" borderId="0" applyNumberFormat="0" applyFill="0" applyBorder="0" applyAlignment="0" applyProtection="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53"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37" fontId="154" fillId="0" borderId="0">
      <alignment horizontal="center"/>
    </xf>
    <xf numFmtId="37" fontId="154" fillId="0" borderId="0">
      <alignment horizontal="center"/>
    </xf>
    <xf numFmtId="170" fontId="207" fillId="0" borderId="0"/>
    <xf numFmtId="170" fontId="154" fillId="0" borderId="0"/>
    <xf numFmtId="170" fontId="154" fillId="0" borderId="0"/>
    <xf numFmtId="170" fontId="186" fillId="0" borderId="0"/>
    <xf numFmtId="211" fontId="155" fillId="0" borderId="0"/>
    <xf numFmtId="212" fontId="155" fillId="0" borderId="0"/>
    <xf numFmtId="213" fontId="155" fillId="0" borderId="0"/>
    <xf numFmtId="211" fontId="155" fillId="0" borderId="11"/>
    <xf numFmtId="212" fontId="155" fillId="0" borderId="11"/>
    <xf numFmtId="213" fontId="155" fillId="0" borderId="11"/>
    <xf numFmtId="214" fontId="155" fillId="0" borderId="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215" fontId="208" fillId="0" borderId="0" applyFill="0" applyBorder="0" applyAlignment="0"/>
    <xf numFmtId="170" fontId="144" fillId="0" borderId="0" applyFill="0" applyBorder="0" applyAlignment="0"/>
    <xf numFmtId="216" fontId="144" fillId="0" borderId="0" applyFill="0" applyBorder="0" applyAlignment="0"/>
    <xf numFmtId="217" fontId="208" fillId="0" borderId="0" applyFill="0" applyBorder="0" applyAlignment="0"/>
    <xf numFmtId="218" fontId="155" fillId="0" borderId="0"/>
    <xf numFmtId="219" fontId="155" fillId="0" borderId="0"/>
    <xf numFmtId="214" fontId="155" fillId="0" borderId="11"/>
    <xf numFmtId="218" fontId="155" fillId="0" borderId="11"/>
    <xf numFmtId="219" fontId="155" fillId="0" borderId="11"/>
    <xf numFmtId="220" fontId="155" fillId="0" borderId="11"/>
    <xf numFmtId="220" fontId="155" fillId="0" borderId="0"/>
    <xf numFmtId="221" fontId="155" fillId="0" borderId="0">
      <alignment horizontal="right"/>
      <protection locked="0"/>
    </xf>
    <xf numFmtId="222" fontId="155" fillId="0" borderId="0">
      <alignment horizontal="right"/>
      <protection locked="0"/>
    </xf>
    <xf numFmtId="223" fontId="155" fillId="0" borderId="0"/>
    <xf numFmtId="224" fontId="144" fillId="0" borderId="0" applyFill="0" applyBorder="0" applyAlignment="0"/>
    <xf numFmtId="225" fontId="208" fillId="0" borderId="0" applyFill="0" applyBorder="0" applyAlignment="0"/>
    <xf numFmtId="216" fontId="144" fillId="0" borderId="0" applyFill="0" applyBorder="0" applyAlignment="0"/>
    <xf numFmtId="226" fontId="208" fillId="0" borderId="0" applyFill="0" applyBorder="0" applyAlignment="0"/>
    <xf numFmtId="216" fontId="144" fillId="0" borderId="0" applyFill="0" applyBorder="0" applyAlignment="0"/>
    <xf numFmtId="227" fontId="208" fillId="0" borderId="0" applyFill="0" applyBorder="0" applyAlignment="0"/>
    <xf numFmtId="228" fontId="155" fillId="0" borderId="0"/>
    <xf numFmtId="229" fontId="155" fillId="0" borderId="0"/>
    <xf numFmtId="223" fontId="155" fillId="0" borderId="11"/>
    <xf numFmtId="228" fontId="155" fillId="0" borderId="11"/>
    <xf numFmtId="229" fontId="155" fillId="0" borderId="11"/>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10" fillId="6" borderId="4"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3" fontId="165" fillId="0" borderId="15" applyBorder="0">
      <alignment vertical="center"/>
    </xf>
    <xf numFmtId="0" fontId="209" fillId="47" borderId="25" applyNumberFormat="0" applyAlignment="0" applyProtection="0"/>
    <xf numFmtId="0" fontId="211" fillId="54" borderId="25" applyNumberFormat="0" applyAlignment="0" applyProtection="0"/>
    <xf numFmtId="205" fontId="182" fillId="0" borderId="22" applyFill="0"/>
    <xf numFmtId="205" fontId="182" fillId="0" borderId="22" applyFill="0"/>
    <xf numFmtId="0" fontId="212" fillId="69" borderId="26" applyNumberFormat="0" applyAlignment="0" applyProtection="0"/>
    <xf numFmtId="0" fontId="213" fillId="69" borderId="26" applyNumberFormat="0" applyAlignment="0" applyProtection="0"/>
    <xf numFmtId="0" fontId="214" fillId="0" borderId="27" applyNumberFormat="0" applyFill="0" applyAlignment="0" applyProtection="0"/>
    <xf numFmtId="0" fontId="215" fillId="0" borderId="27" applyNumberFormat="0" applyFill="0" applyAlignment="0" applyProtection="0"/>
    <xf numFmtId="1" fontId="216" fillId="0" borderId="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7" fillId="7" borderId="7"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231" fontId="218" fillId="0" borderId="0" applyNumberFormat="0" applyAlignment="0">
      <alignment vertical="center"/>
    </xf>
    <xf numFmtId="170" fontId="154" fillId="0" borderId="0"/>
    <xf numFmtId="170" fontId="154" fillId="0" borderId="0"/>
    <xf numFmtId="170" fontId="207" fillId="0" borderId="0" applyNumberFormat="0" applyFill="0" applyBorder="0" applyAlignment="0" applyProtection="0"/>
    <xf numFmtId="170" fontId="219" fillId="0" borderId="0" applyNumberFormat="0" applyFill="0" applyBorder="0" applyAlignment="0" applyProtection="0"/>
    <xf numFmtId="170" fontId="207" fillId="0" borderId="0" applyNumberFormat="0" applyFill="0" applyBorder="0" applyAlignment="0" applyProtection="0"/>
    <xf numFmtId="170" fontId="220" fillId="70" borderId="29" applyFont="0" applyFill="0" applyBorder="0"/>
    <xf numFmtId="170" fontId="207" fillId="0" borderId="30"/>
    <xf numFmtId="170" fontId="221" fillId="0" borderId="10" applyNumberFormat="0" applyFill="0" applyBorder="0" applyAlignment="0" applyProtection="0">
      <alignment horizontal="center"/>
    </xf>
    <xf numFmtId="38" fontId="222" fillId="0" borderId="0" applyNumberFormat="0" applyFill="0" applyBorder="0" applyAlignment="0" applyProtection="0">
      <protection locked="0"/>
    </xf>
    <xf numFmtId="38" fontId="223" fillId="0" borderId="0" applyNumberFormat="0" applyFill="0" applyBorder="0" applyAlignment="0" applyProtection="0">
      <protection locked="0"/>
    </xf>
    <xf numFmtId="38" fontId="164" fillId="0" borderId="0" applyNumberFormat="0" applyFill="0" applyBorder="0" applyAlignment="0" applyProtection="0">
      <protection locked="0"/>
    </xf>
    <xf numFmtId="170" fontId="163" fillId="37" borderId="24" applyNumberFormat="0" applyProtection="0">
      <alignment horizontal="center" vertical="center" wrapText="1"/>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224" fillId="71" borderId="0" applyNumberFormat="0">
      <alignment horizontal="center" vertical="top" wrapText="1"/>
    </xf>
    <xf numFmtId="170" fontId="224" fillId="71" borderId="0" applyNumberFormat="0">
      <alignment horizontal="left" vertical="top" wrapText="1"/>
    </xf>
    <xf numFmtId="170" fontId="224" fillId="71" borderId="0" applyNumberFormat="0">
      <alignment horizontal="centerContinuous" vertical="top"/>
    </xf>
    <xf numFmtId="170" fontId="155" fillId="71" borderId="0" applyNumberFormat="0">
      <alignment horizontal="center" vertical="top" wrapText="1"/>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220" fillId="0" borderId="32">
      <alignment horizontal="center"/>
    </xf>
    <xf numFmtId="1" fontId="225" fillId="0" borderId="29">
      <alignment vertical="top"/>
    </xf>
    <xf numFmtId="0" fontId="148" fillId="0" borderId="33">
      <alignment horizontal="left" wrapText="1"/>
    </xf>
    <xf numFmtId="232" fontId="220" fillId="0" borderId="0" applyBorder="0">
      <alignment horizontal="right"/>
    </xf>
    <xf numFmtId="232" fontId="220" fillId="0" borderId="0" applyBorder="0">
      <alignment horizontal="right"/>
    </xf>
    <xf numFmtId="232" fontId="220" fillId="0" borderId="24" applyAlignment="0">
      <alignment horizontal="right"/>
    </xf>
    <xf numFmtId="232" fontId="220" fillId="0" borderId="24" applyAlignment="0">
      <alignment horizontal="right"/>
    </xf>
    <xf numFmtId="232" fontId="220" fillId="0" borderId="24" applyAlignment="0">
      <alignment horizontal="right"/>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208" fontId="152" fillId="0" borderId="0" applyFont="0" applyFill="0" applyBorder="0" applyAlignment="0" applyProtection="0">
      <protection locked="0"/>
    </xf>
    <xf numFmtId="40" fontId="152" fillId="0" borderId="0" applyFont="0" applyFill="0" applyBorder="0" applyAlignment="0" applyProtection="0">
      <protection locked="0"/>
    </xf>
    <xf numFmtId="216" fontId="144" fillId="0" borderId="0" applyFont="0" applyFill="0" applyBorder="0" applyAlignment="0" applyProtection="0"/>
    <xf numFmtId="215" fontId="208" fillId="0" borderId="0" applyFont="0" applyFill="0" applyBorder="0" applyAlignment="0" applyProtection="0"/>
    <xf numFmtId="170" fontId="226" fillId="0" borderId="0" applyFont="0" applyFill="0" applyBorder="0" applyAlignment="0" applyProtection="0"/>
    <xf numFmtId="40" fontId="226" fillId="0" borderId="0" applyFont="0" applyFill="0" applyBorder="0" applyAlignment="0" applyProtection="0"/>
    <xf numFmtId="233" fontId="202"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3" fontId="144"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80" fillId="0" borderId="0" applyFont="0" applyFill="0" applyBorder="0" applyAlignment="0" applyProtection="0"/>
    <xf numFmtId="234" fontId="14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0"/>
    <xf numFmtId="170" fontId="227" fillId="0" borderId="31" applyNumberFormat="0" applyFill="0" applyAlignment="0" applyProtection="0"/>
    <xf numFmtId="170" fontId="228" fillId="0" borderId="0"/>
    <xf numFmtId="217" fontId="144" fillId="0" borderId="0" applyFill="0" applyBorder="0">
      <alignment horizontal="left"/>
    </xf>
    <xf numFmtId="235" fontId="143" fillId="72" borderId="0"/>
    <xf numFmtId="170" fontId="144" fillId="0" borderId="0"/>
    <xf numFmtId="170" fontId="144" fillId="0" borderId="0"/>
    <xf numFmtId="170" fontId="144" fillId="0" borderId="0"/>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144" fillId="0" borderId="15" applyBorder="0"/>
    <xf numFmtId="170" fontId="144" fillId="0" borderId="15" applyBorder="0"/>
    <xf numFmtId="170" fontId="144" fillId="0" borderId="15" applyBorder="0"/>
    <xf numFmtId="169" fontId="230" fillId="0" borderId="0"/>
    <xf numFmtId="210" fontId="152" fillId="0" borderId="0" applyFont="0" applyFill="0" applyBorder="0" applyAlignment="0" applyProtection="0">
      <protection locked="0"/>
    </xf>
    <xf numFmtId="170" fontId="144" fillId="0" borderId="0"/>
    <xf numFmtId="236" fontId="152" fillId="0" borderId="0" applyFont="0" applyFill="0" applyBorder="0" applyAlignment="0" applyProtection="0">
      <protection locked="0"/>
    </xf>
    <xf numFmtId="237" fontId="155" fillId="0" borderId="0" applyFont="0" applyFill="0" applyBorder="0" applyAlignment="0" applyProtection="0">
      <alignment vertical="center"/>
    </xf>
    <xf numFmtId="198" fontId="163" fillId="0" borderId="34" applyBorder="0"/>
    <xf numFmtId="216" fontId="144" fillId="0" borderId="0" applyFont="0" applyFill="0" applyBorder="0" applyAlignment="0" applyProtection="0"/>
    <xf numFmtId="217" fontId="208" fillId="0" borderId="0" applyFont="0" applyFill="0" applyBorder="0" applyAlignment="0" applyProtection="0"/>
    <xf numFmtId="170" fontId="231" fillId="0" borderId="0" applyFont="0" applyFill="0" applyBorder="0" applyAlignment="0" applyProtection="0"/>
    <xf numFmtId="170" fontId="232" fillId="0" borderId="35">
      <protection locked="0"/>
    </xf>
    <xf numFmtId="170" fontId="232" fillId="0" borderId="35">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8" fontId="233" fillId="0" borderId="0" applyFont="0" applyFill="0" applyBorder="0" applyAlignment="0" applyProtection="0">
      <alignment vertical="center"/>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9" fontId="155" fillId="0" borderId="0" applyFont="0" applyFill="0" applyBorder="0" applyAlignment="0" applyProtection="0">
      <alignment vertical="center"/>
    </xf>
    <xf numFmtId="240"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1" fontId="155" fillId="0" borderId="0" applyFont="0" applyFill="0" applyBorder="0" applyAlignment="0" applyProtection="0">
      <alignment vertical="center"/>
    </xf>
    <xf numFmtId="242"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3" fontId="155" fillId="0" borderId="0" applyFont="0" applyFill="0" applyBorder="0" applyAlignment="0" applyProtection="0">
      <alignment vertical="center"/>
    </xf>
    <xf numFmtId="244"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5" fontId="158" fillId="0" borderId="0">
      <protection locked="0"/>
    </xf>
    <xf numFmtId="170" fontId="227" fillId="0" borderId="31" applyNumberFormat="0" applyFill="0" applyAlignment="0" applyProtection="0"/>
    <xf numFmtId="170" fontId="154" fillId="0" borderId="0" applyFont="0" applyFill="0" applyBorder="0" applyAlignment="0" applyProtection="0"/>
    <xf numFmtId="170" fontId="144" fillId="73" borderId="33"/>
    <xf numFmtId="170" fontId="234" fillId="0" borderId="0" applyNumberFormat="0">
      <alignment horizontal="right"/>
    </xf>
    <xf numFmtId="170" fontId="144" fillId="73" borderId="33"/>
    <xf numFmtId="211" fontId="155" fillId="74" borderId="36">
      <protection locked="0"/>
    </xf>
    <xf numFmtId="212" fontId="155" fillId="74" borderId="36">
      <protection locked="0"/>
    </xf>
    <xf numFmtId="213" fontId="155" fillId="74" borderId="36">
      <protection locked="0"/>
    </xf>
    <xf numFmtId="214" fontId="155" fillId="74" borderId="36">
      <protection locked="0"/>
    </xf>
    <xf numFmtId="218" fontId="155" fillId="74" borderId="36">
      <protection locked="0"/>
    </xf>
    <xf numFmtId="219" fontId="155" fillId="74" borderId="36">
      <protection locked="0"/>
    </xf>
    <xf numFmtId="220" fontId="155" fillId="74" borderId="36">
      <protection locked="0"/>
    </xf>
    <xf numFmtId="221" fontId="155" fillId="72" borderId="36">
      <alignment horizontal="right"/>
      <protection locked="0"/>
    </xf>
    <xf numFmtId="222" fontId="155" fillId="72" borderId="36">
      <alignment horizontal="right"/>
      <protection locked="0"/>
    </xf>
    <xf numFmtId="170" fontId="235" fillId="0" borderId="0" applyNumberFormat="0" applyFill="0" applyBorder="0" applyAlignment="0">
      <protection locked="0"/>
    </xf>
    <xf numFmtId="170" fontId="236" fillId="74" borderId="33">
      <alignment horizontal="right"/>
    </xf>
    <xf numFmtId="170" fontId="202" fillId="75" borderId="0" applyNumberFormat="0" applyFont="0" applyBorder="0" applyAlignment="0">
      <protection locked="0"/>
    </xf>
    <xf numFmtId="170" fontId="155" fillId="76" borderId="36">
      <alignment horizontal="left"/>
      <protection locked="0"/>
    </xf>
    <xf numFmtId="49" fontId="155" fillId="75" borderId="36">
      <alignment horizontal="left" vertical="top" wrapText="1"/>
      <protection locked="0"/>
    </xf>
    <xf numFmtId="223" fontId="155" fillId="74" borderId="36">
      <protection locked="0"/>
    </xf>
    <xf numFmtId="228" fontId="155" fillId="74" borderId="36">
      <protection locked="0"/>
    </xf>
    <xf numFmtId="229" fontId="155" fillId="74" borderId="36">
      <protection locked="0"/>
    </xf>
    <xf numFmtId="170" fontId="200" fillId="0" borderId="0"/>
    <xf numFmtId="49" fontId="155" fillId="75" borderId="36">
      <alignment horizontal="left"/>
      <protection locked="0"/>
    </xf>
    <xf numFmtId="246" fontId="155" fillId="74" borderId="36">
      <alignment horizontal="left" indent="1"/>
      <protection locked="0"/>
    </xf>
    <xf numFmtId="247" fontId="237" fillId="74" borderId="33">
      <protection locked="0"/>
    </xf>
    <xf numFmtId="248" fontId="238" fillId="0" borderId="0" applyBorder="0">
      <protection locked="0"/>
    </xf>
    <xf numFmtId="170" fontId="239" fillId="0" borderId="0">
      <protection locked="0"/>
    </xf>
    <xf numFmtId="10" fontId="240" fillId="0" borderId="0" applyBorder="0"/>
    <xf numFmtId="170" fontId="144" fillId="0" borderId="0" applyFont="0" applyFill="0" applyBorder="0" applyAlignment="0" applyProtection="0"/>
    <xf numFmtId="249" fontId="155" fillId="0" borderId="0" applyFont="0" applyFill="0" applyBorder="0" applyAlignment="0" applyProtection="0">
      <alignment vertical="center"/>
    </xf>
    <xf numFmtId="250" fontId="155" fillId="0" borderId="0" applyFont="0" applyFill="0" applyBorder="0" applyAlignment="0" applyProtection="0">
      <alignment vertical="center"/>
    </xf>
    <xf numFmtId="251" fontId="144" fillId="0" borderId="0" applyFont="0" applyFill="0" applyBorder="0" applyAlignment="0" applyProtection="0"/>
    <xf numFmtId="252" fontId="144" fillId="0" borderId="0" applyFont="0" applyFill="0" applyBorder="0" applyAlignment="0" applyProtection="0"/>
    <xf numFmtId="0" fontId="241" fillId="77" borderId="0">
      <protection locked="0"/>
    </xf>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0" fontId="241" fillId="77" borderId="0">
      <protection locked="0"/>
    </xf>
    <xf numFmtId="0" fontId="241" fillId="77" borderId="0">
      <protection locked="0"/>
    </xf>
    <xf numFmtId="17" fontId="202" fillId="0" borderId="0"/>
    <xf numFmtId="17" fontId="202" fillId="0" borderId="0"/>
    <xf numFmtId="17" fontId="202" fillId="0" borderId="0"/>
    <xf numFmtId="14" fontId="146" fillId="0" borderId="0" applyFill="0" applyBorder="0" applyAlignment="0"/>
    <xf numFmtId="253" fontId="144" fillId="0" borderId="0" applyFont="0" applyFill="0" applyBorder="0" applyAlignment="0" applyProtection="0"/>
    <xf numFmtId="254" fontId="207" fillId="0" borderId="0"/>
    <xf numFmtId="254" fontId="207" fillId="0" borderId="0"/>
    <xf numFmtId="254" fontId="207" fillId="0" borderId="0"/>
    <xf numFmtId="255" fontId="144" fillId="0" borderId="0" applyFont="0" applyFill="0" applyBorder="0" applyProtection="0">
      <alignment horizontal="left"/>
    </xf>
    <xf numFmtId="170" fontId="144" fillId="0" borderId="0" applyFont="0" applyFill="0" applyBorder="0" applyAlignment="0" applyProtection="0"/>
    <xf numFmtId="170" fontId="242" fillId="0" borderId="0"/>
    <xf numFmtId="225" fontId="144" fillId="0" borderId="0" applyFont="0" applyFill="0" applyBorder="0" applyAlignment="0" applyProtection="0"/>
    <xf numFmtId="204" fontId="144" fillId="0" borderId="0" applyFont="0" applyFill="0" applyBorder="0" applyAlignment="0" applyProtection="0"/>
    <xf numFmtId="183" fontId="243" fillId="0" borderId="0" applyFont="0" applyFill="0" applyBorder="0" applyAlignment="0" applyProtection="0">
      <protection locked="0"/>
    </xf>
    <xf numFmtId="39" fontId="158" fillId="0" borderId="0" applyFont="0" applyFill="0" applyBorder="0" applyAlignment="0" applyProtection="0"/>
    <xf numFmtId="252" fontId="182" fillId="0" borderId="0" applyFont="0" applyFill="0" applyBorder="0" applyAlignment="0"/>
    <xf numFmtId="38" fontId="149" fillId="0" borderId="37">
      <alignment vertical="center"/>
    </xf>
    <xf numFmtId="170" fontId="224" fillId="72" borderId="0">
      <protection locked="0"/>
    </xf>
    <xf numFmtId="38" fontId="149" fillId="0" borderId="0" applyFont="0" applyFill="0" applyBorder="0" applyAlignment="0" applyProtection="0"/>
    <xf numFmtId="40" fontId="149" fillId="0" borderId="0" applyFont="0" applyFill="0" applyBorder="0" applyAlignment="0" applyProtection="0"/>
    <xf numFmtId="235" fontId="244" fillId="72" borderId="0"/>
    <xf numFmtId="235" fontId="244" fillId="72" borderId="33"/>
    <xf numFmtId="256" fontId="152" fillId="0" borderId="0"/>
    <xf numFmtId="257" fontId="144" fillId="0" borderId="38"/>
    <xf numFmtId="257" fontId="144" fillId="0" borderId="39"/>
    <xf numFmtId="235" fontId="245" fillId="64" borderId="12"/>
    <xf numFmtId="170" fontId="246" fillId="78" borderId="40"/>
    <xf numFmtId="170" fontId="247" fillId="79" borderId="0">
      <alignment horizontal="left"/>
    </xf>
    <xf numFmtId="0" fontId="248" fillId="0" borderId="0" applyNumberFormat="0" applyFill="0" applyBorder="0" applyAlignment="0" applyProtection="0"/>
    <xf numFmtId="0" fontId="249" fillId="0" borderId="0" applyNumberFormat="0" applyFill="0" applyBorder="0" applyAlignment="0" applyProtection="0"/>
    <xf numFmtId="170" fontId="250" fillId="0" borderId="41">
      <alignment vertical="center"/>
    </xf>
    <xf numFmtId="0" fontId="175" fillId="57" borderId="0" applyNumberFormat="0" applyBorder="0" applyAlignment="0" applyProtection="0"/>
    <xf numFmtId="0" fontId="177" fillId="45" borderId="0" applyNumberFormat="0" applyBorder="0" applyAlignment="0" applyProtection="0"/>
    <xf numFmtId="0" fontId="175" fillId="60" borderId="0" applyNumberFormat="0" applyBorder="0" applyAlignment="0" applyProtection="0"/>
    <xf numFmtId="0" fontId="177" fillId="60" borderId="0" applyNumberFormat="0" applyBorder="0" applyAlignment="0" applyProtection="0"/>
    <xf numFmtId="0" fontId="175" fillId="61" borderId="0" applyNumberFormat="0" applyBorder="0" applyAlignment="0" applyProtection="0"/>
    <xf numFmtId="0" fontId="177" fillId="61" borderId="0" applyNumberFormat="0" applyBorder="0" applyAlignment="0" applyProtection="0"/>
    <xf numFmtId="0" fontId="175" fillId="62"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63" borderId="0" applyNumberFormat="0" applyBorder="0" applyAlignment="0" applyProtection="0"/>
    <xf numFmtId="0" fontId="177" fillId="63" borderId="0" applyNumberFormat="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0" fontId="252" fillId="41" borderId="25" applyNumberFormat="0" applyAlignment="0" applyProtection="0"/>
    <xf numFmtId="0" fontId="253" fillId="41" borderId="25" applyNumberFormat="0" applyAlignment="0" applyProtection="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200" fontId="144" fillId="0" borderId="0"/>
    <xf numFmtId="200" fontId="144" fillId="0" borderId="0"/>
    <xf numFmtId="200" fontId="144" fillId="0" borderId="0"/>
    <xf numFmtId="200" fontId="148" fillId="0" borderId="11"/>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260" fontId="144" fillId="0" borderId="0" applyFont="0" applyFill="0" applyBorder="0" applyAlignment="0" applyProtection="0"/>
    <xf numFmtId="0" fontId="254"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261" fontId="256" fillId="0" borderId="0">
      <alignment horizontal="right" vertical="top"/>
    </xf>
    <xf numFmtId="262" fontId="208" fillId="0" borderId="0">
      <alignment horizontal="right" vertical="top"/>
    </xf>
    <xf numFmtId="262" fontId="256" fillId="0" borderId="0">
      <alignment horizontal="right" vertical="top"/>
    </xf>
    <xf numFmtId="263" fontId="208" fillId="0" borderId="0" applyFill="0" applyBorder="0">
      <alignment horizontal="right" vertical="top"/>
    </xf>
    <xf numFmtId="264" fontId="152" fillId="0" borderId="0" applyFill="0" applyBorder="0">
      <alignment horizontal="right" vertical="top"/>
    </xf>
    <xf numFmtId="265" fontId="208" fillId="0" borderId="0" applyFill="0" applyBorder="0">
      <alignment horizontal="right" vertical="top"/>
    </xf>
    <xf numFmtId="266" fontId="208" fillId="0" borderId="0" applyFill="0" applyBorder="0">
      <alignment horizontal="right" vertical="top"/>
    </xf>
    <xf numFmtId="170" fontId="257" fillId="0" borderId="0">
      <alignment horizontal="center" wrapText="1"/>
    </xf>
    <xf numFmtId="267" fontId="258" fillId="0" borderId="0" applyFill="0" applyBorder="0">
      <alignment vertical="top"/>
    </xf>
    <xf numFmtId="267" fontId="163" fillId="0" borderId="0" applyFill="0" applyBorder="0" applyProtection="0">
      <alignment vertical="top"/>
    </xf>
    <xf numFmtId="267" fontId="259" fillId="0" borderId="0">
      <alignment vertical="top"/>
    </xf>
    <xf numFmtId="176" fontId="152" fillId="0" borderId="0" applyFill="0" applyBorder="0" applyAlignment="0" applyProtection="0">
      <alignment horizontal="right" vertical="top"/>
    </xf>
    <xf numFmtId="267" fontId="250" fillId="0" borderId="0"/>
    <xf numFmtId="170" fontId="152" fillId="0" borderId="0" applyFill="0" applyBorder="0">
      <alignment horizontal="left" vertical="top"/>
    </xf>
    <xf numFmtId="0" fontId="241" fillId="0" borderId="0">
      <protection locked="0"/>
    </xf>
    <xf numFmtId="0" fontId="241" fillId="0" borderId="0">
      <protection locked="0"/>
    </xf>
    <xf numFmtId="0" fontId="260" fillId="0" borderId="0">
      <protection locked="0"/>
    </xf>
    <xf numFmtId="0" fontId="241" fillId="0" borderId="0">
      <protection locked="0"/>
    </xf>
    <xf numFmtId="0" fontId="241" fillId="0" borderId="0">
      <protection locked="0"/>
    </xf>
    <xf numFmtId="0" fontId="241" fillId="0" borderId="0">
      <protection locked="0"/>
    </xf>
    <xf numFmtId="0" fontId="260" fillId="0" borderId="0">
      <protection locked="0"/>
    </xf>
    <xf numFmtId="1" fontId="261" fillId="68" borderId="42" applyNumberFormat="0" applyBorder="0" applyAlignment="0">
      <alignment horizontal="centerContinuous" vertical="center"/>
      <protection locked="0"/>
    </xf>
    <xf numFmtId="268" fontId="262" fillId="0" borderId="0" applyFont="0" applyFill="0" applyBorder="0" applyProtection="0">
      <alignment horizontal="center"/>
    </xf>
    <xf numFmtId="170" fontId="152" fillId="0" borderId="0">
      <protection locked="0"/>
    </xf>
    <xf numFmtId="269" fontId="241" fillId="0" borderId="0">
      <protection locked="0"/>
    </xf>
    <xf numFmtId="4" fontId="263" fillId="0" borderId="0" applyFont="0" applyFill="0" applyBorder="0">
      <alignment horizontal="right"/>
      <protection locked="0"/>
    </xf>
    <xf numFmtId="170" fontId="264" fillId="0" borderId="0" applyNumberFormat="0" applyFill="0" applyBorder="0" applyAlignment="0" applyProtection="0">
      <alignment vertical="top"/>
      <protection locked="0"/>
    </xf>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169" fontId="207" fillId="0" borderId="0"/>
    <xf numFmtId="170" fontId="267" fillId="0" borderId="0" applyNumberFormat="0" applyFill="0" applyBorder="0" applyAlignment="0" applyProtection="0"/>
    <xf numFmtId="170" fontId="267" fillId="0" borderId="0" applyNumberFormat="0" applyFill="0" applyBorder="0" applyAlignment="0" applyProtection="0"/>
    <xf numFmtId="170" fontId="267" fillId="0" borderId="0" applyNumberFormat="0" applyFill="0" applyBorder="0" applyAlignment="0" applyProtection="0"/>
    <xf numFmtId="170" fontId="268" fillId="75" borderId="0">
      <alignment horizontal="right"/>
    </xf>
    <xf numFmtId="49" fontId="207" fillId="0" borderId="0" applyFill="0" applyBorder="0"/>
    <xf numFmtId="49" fontId="207" fillId="0" borderId="0" applyFill="0" applyBorder="0"/>
    <xf numFmtId="49" fontId="207" fillId="0" borderId="0" applyFill="0" applyBorder="0"/>
    <xf numFmtId="49" fontId="144" fillId="0" borderId="0"/>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0" fontId="269" fillId="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170" fontId="226" fillId="0" borderId="0" applyNumberFormat="0" applyFill="0" applyBorder="0" applyAlignment="0" applyProtection="0"/>
    <xf numFmtId="170" fontId="272" fillId="0" borderId="0"/>
    <xf numFmtId="38" fontId="207" fillId="73" borderId="0" applyNumberFormat="0" applyBorder="0" applyAlignment="0" applyProtection="0"/>
    <xf numFmtId="170" fontId="273" fillId="0" borderId="0" applyNumberFormat="0" applyFill="0" applyProtection="0">
      <alignment horizontal="left"/>
    </xf>
    <xf numFmtId="170" fontId="274" fillId="71" borderId="0" applyNumberFormat="0">
      <alignment vertical="center"/>
    </xf>
    <xf numFmtId="170" fontId="275" fillId="0" borderId="0" applyNumberFormat="0" applyFill="0" applyBorder="0" applyAlignment="0" applyProtection="0">
      <alignment vertical="center"/>
    </xf>
    <xf numFmtId="170" fontId="199" fillId="0" borderId="0" applyNumberFormat="0" applyFill="0" applyBorder="0" applyAlignment="0" applyProtection="0">
      <alignment vertical="center"/>
    </xf>
    <xf numFmtId="170" fontId="200" fillId="0" borderId="0" applyNumberFormat="0" applyFill="0" applyBorder="0" applyAlignment="0" applyProtection="0">
      <alignment horizontal="left" vertical="center"/>
    </xf>
    <xf numFmtId="170" fontId="224" fillId="0" borderId="0" applyNumberFormat="0" applyFill="0" applyBorder="0" applyAlignment="0" applyProtection="0">
      <alignment vertical="center"/>
    </xf>
    <xf numFmtId="170" fontId="276" fillId="0" borderId="0">
      <alignment horizontal="left" indent="1"/>
    </xf>
    <xf numFmtId="170" fontId="277" fillId="0" borderId="0" applyNumberFormat="0" applyFill="0" applyBorder="0" applyAlignment="0" applyProtection="0"/>
    <xf numFmtId="4" fontId="278" fillId="0" borderId="0">
      <alignment horizontal="left"/>
    </xf>
    <xf numFmtId="4" fontId="279" fillId="0" borderId="0">
      <alignment horizontal="left"/>
    </xf>
    <xf numFmtId="170" fontId="144" fillId="73" borderId="43" applyBorder="0">
      <alignment horizontal="left" vertical="center" indent="1"/>
    </xf>
    <xf numFmtId="170" fontId="144" fillId="80" borderId="15" applyBorder="0" applyAlignment="0">
      <alignment horizontal="left" vertical="center" indent="1"/>
    </xf>
    <xf numFmtId="170" fontId="200" fillId="0" borderId="44" applyNumberFormat="0" applyAlignment="0" applyProtection="0">
      <alignment horizontal="left" vertical="center"/>
    </xf>
    <xf numFmtId="0" fontId="200" fillId="0" borderId="44" applyNumberFormat="0" applyAlignment="0" applyProtection="0">
      <alignment horizontal="left" vertical="center"/>
    </xf>
    <xf numFmtId="170" fontId="200" fillId="0" borderId="12">
      <alignment horizontal="left" vertical="center"/>
    </xf>
    <xf numFmtId="0" fontId="200" fillId="0" borderId="12">
      <alignment horizontal="left" vertical="center"/>
    </xf>
    <xf numFmtId="170" fontId="144" fillId="0" borderId="24" applyNumberFormat="0" applyFill="0">
      <alignment horizontal="centerContinuous" vertical="top"/>
    </xf>
    <xf numFmtId="170" fontId="280" fillId="0" borderId="0">
      <alignment horizontal="center"/>
    </xf>
    <xf numFmtId="170" fontId="280" fillId="0" borderId="0">
      <alignment horizontal="center"/>
    </xf>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2" fillId="0" borderId="1"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5" fillId="0" borderId="2"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8" fillId="0" borderId="3"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170" fontId="280" fillId="0" borderId="0">
      <alignment horizontal="center"/>
    </xf>
    <xf numFmtId="3" fontId="200" fillId="0" borderId="24" applyBorder="0"/>
    <xf numFmtId="3" fontId="290" fillId="0" borderId="24">
      <alignment horizontal="right"/>
    </xf>
    <xf numFmtId="170" fontId="276" fillId="0" borderId="0" applyBorder="0"/>
    <xf numFmtId="0" fontId="291" fillId="0" borderId="0">
      <protection locked="0"/>
    </xf>
    <xf numFmtId="170" fontId="292" fillId="0" borderId="0" applyBorder="0">
      <alignment horizontal="left" vertical="center" indent="1"/>
    </xf>
    <xf numFmtId="0" fontId="291" fillId="0" borderId="0">
      <protection locked="0"/>
    </xf>
    <xf numFmtId="170" fontId="293" fillId="0" borderId="0" applyBorder="0">
      <alignment horizontal="left" indent="2"/>
    </xf>
    <xf numFmtId="170" fontId="165" fillId="0" borderId="0" applyBorder="0">
      <alignment horizontal="left" indent="3"/>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94" fillId="0" borderId="10" applyFill="0" applyBorder="0" applyProtection="0">
      <alignment horizontal="center" wrapText="1"/>
    </xf>
    <xf numFmtId="170" fontId="294" fillId="0" borderId="0" applyFill="0" applyBorder="0" applyProtection="0">
      <alignment horizontal="left" vertical="top" wrapText="1"/>
    </xf>
    <xf numFmtId="271" fontId="144" fillId="35" borderId="51" applyFill="0" applyBorder="0" applyAlignment="0">
      <alignment horizontal="centerContinuous"/>
    </xf>
    <xf numFmtId="271" fontId="144"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272" fontId="182" fillId="0" borderId="0" applyFill="0" applyBorder="0"/>
    <xf numFmtId="272" fontId="182" fillId="0" borderId="0" applyFill="0" applyBorder="0"/>
    <xf numFmtId="17" fontId="155" fillId="0" borderId="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170" fontId="207" fillId="0" borderId="0">
      <alignment horizontal="left"/>
    </xf>
    <xf numFmtId="4" fontId="298" fillId="81" borderId="0"/>
    <xf numFmtId="4" fontId="298" fillId="82" borderId="0"/>
    <xf numFmtId="4" fontId="207" fillId="36" borderId="0"/>
    <xf numFmtId="170" fontId="298" fillId="83" borderId="0">
      <alignment horizontal="left"/>
    </xf>
    <xf numFmtId="170" fontId="299" fillId="84" borderId="0"/>
    <xf numFmtId="170" fontId="300" fillId="84" borderId="0"/>
    <xf numFmtId="273" fontId="207" fillId="0" borderId="0">
      <alignment horizontal="right"/>
    </xf>
    <xf numFmtId="170" fontId="301" fillId="85" borderId="0">
      <alignment horizontal="left"/>
    </xf>
    <xf numFmtId="170" fontId="301" fillId="83" borderId="0">
      <alignment horizontal="left"/>
    </xf>
    <xf numFmtId="170" fontId="302" fillId="0" borderId="0">
      <alignment horizontal="left"/>
    </xf>
    <xf numFmtId="170" fontId="207" fillId="0" borderId="0">
      <alignment horizontal="left"/>
    </xf>
    <xf numFmtId="170" fontId="200" fillId="0" borderId="0"/>
    <xf numFmtId="170" fontId="303" fillId="0" borderId="0">
      <alignment horizontal="left"/>
    </xf>
    <xf numFmtId="170" fontId="302" fillId="0" borderId="0"/>
    <xf numFmtId="170" fontId="302" fillId="0" borderId="0"/>
    <xf numFmtId="3" fontId="304" fillId="0" borderId="0" applyBorder="0">
      <alignment vertical="center"/>
    </xf>
    <xf numFmtId="3" fontId="305" fillId="0" borderId="0">
      <alignment vertical="center"/>
    </xf>
    <xf numFmtId="0" fontId="189" fillId="40" borderId="0" applyNumberFormat="0" applyBorder="0" applyAlignment="0" applyProtection="0"/>
    <xf numFmtId="0" fontId="306" fillId="40" borderId="0" applyNumberFormat="0" applyBorder="0" applyAlignment="0" applyProtection="0"/>
    <xf numFmtId="167" fontId="307" fillId="0" borderId="15" applyFill="0" applyBorder="0" applyAlignment="0">
      <alignment horizontal="center"/>
      <protection locked="0"/>
    </xf>
    <xf numFmtId="170" fontId="308" fillId="0" borderId="0"/>
    <xf numFmtId="170" fontId="309" fillId="0" borderId="0"/>
    <xf numFmtId="170" fontId="309" fillId="0" borderId="0"/>
    <xf numFmtId="170" fontId="308" fillId="0" borderId="0"/>
    <xf numFmtId="10" fontId="207" fillId="86" borderId="33" applyNumberFormat="0" applyBorder="0" applyAlignment="0" applyProtection="0"/>
    <xf numFmtId="183" fontId="307" fillId="0" borderId="0" applyFill="0" applyBorder="0" applyAlignment="0">
      <protection locked="0"/>
    </xf>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170" fontId="155" fillId="0" borderId="52" applyNumberFormat="0" applyAlignment="0">
      <alignment vertical="center"/>
    </xf>
    <xf numFmtId="170" fontId="155" fillId="0" borderId="53" applyNumberFormat="0" applyAlignment="0">
      <alignment vertical="center"/>
      <protection locked="0"/>
    </xf>
    <xf numFmtId="274" fontId="155" fillId="87" borderId="53" applyNumberFormat="0" applyAlignment="0">
      <alignment vertical="center"/>
      <protection locked="0"/>
    </xf>
    <xf numFmtId="170" fontId="222" fillId="0" borderId="0" applyNumberFormat="0" applyFill="0" applyBorder="0" applyAlignment="0" applyProtection="0"/>
    <xf numFmtId="170" fontId="155" fillId="88" borderId="0" applyNumberFormat="0" applyAlignment="0">
      <alignment vertical="center"/>
    </xf>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55" fillId="0" borderId="54" applyNumberFormat="0" applyAlignment="0">
      <alignment vertical="center"/>
      <protection locked="0"/>
    </xf>
    <xf numFmtId="170" fontId="312" fillId="0" borderId="0" applyBorder="0">
      <alignment horizontal="left" indent="2"/>
    </xf>
    <xf numFmtId="170" fontId="313" fillId="0" borderId="0">
      <alignment horizontal="left" indent="2"/>
    </xf>
    <xf numFmtId="170" fontId="222" fillId="0" borderId="0" applyNumberFormat="0" applyFill="0" applyBorder="0" applyAlignment="0">
      <protection locked="0"/>
    </xf>
    <xf numFmtId="170" fontId="222" fillId="0" borderId="0" applyNumberFormat="0" applyFill="0" applyBorder="0" applyAlignment="0">
      <protection locked="0"/>
    </xf>
    <xf numFmtId="170" fontId="314" fillId="0" borderId="0" applyNumberFormat="0" applyFill="0" applyBorder="0" applyAlignment="0"/>
    <xf numFmtId="170" fontId="315" fillId="89" borderId="11" applyNumberFormat="0" applyFont="0" applyBorder="0" applyAlignment="0" applyProtection="0">
      <alignment horizontal="left"/>
      <protection locked="0"/>
    </xf>
    <xf numFmtId="3" fontId="316" fillId="72" borderId="0">
      <alignment vertical="center"/>
      <protection locked="0"/>
    </xf>
    <xf numFmtId="3" fontId="313" fillId="74" borderId="0" applyBorder="0">
      <alignment vertical="center"/>
      <protection locked="0"/>
    </xf>
    <xf numFmtId="3" fontId="312" fillId="72" borderId="0">
      <alignment vertical="center"/>
      <protection locked="0"/>
    </xf>
    <xf numFmtId="3" fontId="313" fillId="74" borderId="55" applyBorder="0">
      <alignment vertical="center"/>
    </xf>
    <xf numFmtId="10" fontId="317" fillId="90" borderId="0">
      <alignment horizontal="right"/>
      <protection locked="0"/>
    </xf>
    <xf numFmtId="170" fontId="144" fillId="0" borderId="0"/>
    <xf numFmtId="170" fontId="144" fillId="0" borderId="0"/>
    <xf numFmtId="170" fontId="144" fillId="0" borderId="0"/>
    <xf numFmtId="4" fontId="317" fillId="90" borderId="0">
      <alignment horizontal="right"/>
      <protection locked="0"/>
    </xf>
    <xf numFmtId="275" fontId="154" fillId="0" borderId="0"/>
    <xf numFmtId="170" fontId="207"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144" fillId="0" borderId="0" applyNumberFormat="0" applyFill="0" applyBorder="0" applyAlignment="0" applyProtection="0"/>
    <xf numFmtId="276" fontId="207" fillId="0" borderId="0" applyNumberFormat="0" applyFill="0" applyBorder="0" applyAlignment="0" applyProtection="0"/>
    <xf numFmtId="201" fontId="144" fillId="0" borderId="56" applyFill="0" applyBorder="0" applyProtection="0">
      <alignment horizontal="right" vertical="center" wrapText="1"/>
    </xf>
    <xf numFmtId="277" fontId="318" fillId="0" borderId="0" applyBorder="0">
      <alignment vertical="center"/>
      <protection locked="0"/>
    </xf>
    <xf numFmtId="235" fontId="245" fillId="72" borderId="0"/>
    <xf numFmtId="278" fontId="319" fillId="0" borderId="0" applyFont="0" applyFill="0" applyBorder="0" applyAlignment="0" applyProtection="0"/>
    <xf numFmtId="38" fontId="246" fillId="0" borderId="0"/>
    <xf numFmtId="38" fontId="320" fillId="0" borderId="0"/>
    <xf numFmtId="38" fontId="321" fillId="0" borderId="0"/>
    <xf numFmtId="38" fontId="322" fillId="0" borderId="0"/>
    <xf numFmtId="170" fontId="323" fillId="0" borderId="0"/>
    <xf numFmtId="170" fontId="323" fillId="0" borderId="0"/>
    <xf numFmtId="170" fontId="324" fillId="0" borderId="0"/>
    <xf numFmtId="49" fontId="155" fillId="0" borderId="0"/>
    <xf numFmtId="170" fontId="155" fillId="0" borderId="0"/>
    <xf numFmtId="170" fontId="325" fillId="0" borderId="0"/>
    <xf numFmtId="170" fontId="326" fillId="0" borderId="0">
      <alignment horizontal="center"/>
    </xf>
    <xf numFmtId="170" fontId="144" fillId="0" borderId="0" applyFont="0" applyFill="0" applyBorder="0" applyAlignment="0" applyProtection="0"/>
    <xf numFmtId="170" fontId="152" fillId="0" borderId="0" applyNumberFormat="0" applyFont="0" applyFill="0" applyBorder="0" applyProtection="0">
      <alignment horizontal="left" vertical="center"/>
    </xf>
    <xf numFmtId="170" fontId="152" fillId="0" borderId="0" applyNumberFormat="0" applyFont="0" applyFill="0" applyBorder="0" applyProtection="0">
      <alignment horizontal="left" vertical="center"/>
    </xf>
    <xf numFmtId="170" fontId="327" fillId="0" borderId="0"/>
    <xf numFmtId="279" fontId="328" fillId="0" borderId="30" applyFill="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280" fontId="144" fillId="0" borderId="30" applyFill="0" applyBorder="0" applyAlignment="0" applyProtection="0"/>
    <xf numFmtId="0" fontId="329" fillId="0" borderId="6"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170" fontId="144" fillId="0" borderId="57" applyBorder="0"/>
    <xf numFmtId="170" fontId="330" fillId="0" borderId="39">
      <alignment horizontal="center"/>
    </xf>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70" fontId="144" fillId="86" borderId="58">
      <alignment horizontal="left"/>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2" fillId="0" borderId="0" applyNumberFormat="0" applyBorder="0" applyProtection="0">
      <alignment vertical="top"/>
    </xf>
    <xf numFmtId="281" fontId="182" fillId="0" borderId="0" applyFill="0" applyBorder="0" applyProtection="0"/>
    <xf numFmtId="281" fontId="182" fillId="0" borderId="0" applyFill="0" applyBorder="0" applyProtection="0"/>
    <xf numFmtId="176" fontId="144" fillId="0" borderId="0" applyFont="0" applyFill="0" applyBorder="0" applyAlignment="0" applyProtection="0"/>
    <xf numFmtId="200" fontId="144" fillId="0" borderId="0" applyFont="0" applyFill="0" applyBorder="0" applyAlignment="0" applyProtection="0"/>
    <xf numFmtId="216" fontId="144" fillId="0" borderId="0" applyFont="0" applyFill="0" applyBorder="0" applyAlignment="0" applyProtection="0"/>
    <xf numFmtId="282" fontId="144" fillId="0" borderId="0" applyFont="0" applyFill="0" applyBorder="0" applyAlignment="0" applyProtection="0"/>
    <xf numFmtId="283" fontId="144" fillId="0" borderId="0" applyFont="0" applyFill="0" applyBorder="0" applyAlignment="0" applyProtection="0"/>
    <xf numFmtId="186" fontId="144" fillId="0" borderId="0" applyFont="0" applyFill="0" applyBorder="0" applyAlignment="0" applyProtection="0"/>
    <xf numFmtId="2" fontId="333" fillId="0" borderId="59" applyFont="0" applyFill="0" applyBorder="0" applyAlignment="0"/>
    <xf numFmtId="170" fontId="207" fillId="0" borderId="0"/>
    <xf numFmtId="170" fontId="207" fillId="0" borderId="33" applyNumberFormat="0" applyFont="0" applyBorder="0">
      <alignment horizontal="left" vertical="top" wrapText="1"/>
    </xf>
    <xf numFmtId="37" fontId="144" fillId="0" borderId="0" applyFont="0" applyFill="0" applyBorder="0" applyAlignment="0" applyProtection="0"/>
    <xf numFmtId="37" fontId="144"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4" fontId="144" fillId="0" borderId="0" applyFont="0" applyFill="0" applyBorder="0" applyAlignment="0" applyProtection="0"/>
    <xf numFmtId="286" fontId="144" fillId="0" borderId="0" applyFont="0" applyFill="0" applyBorder="0" applyAlignment="0" applyProtection="0"/>
    <xf numFmtId="3" fontId="276" fillId="73" borderId="15" applyBorder="0">
      <alignment horizontal="center"/>
    </xf>
    <xf numFmtId="287" fontId="182" fillId="0" borderId="0" applyFill="0" applyBorder="0"/>
    <xf numFmtId="287" fontId="182" fillId="0" borderId="0" applyFill="0" applyBorder="0"/>
    <xf numFmtId="178" fontId="161" fillId="0" borderId="0" applyNumberFormat="0"/>
    <xf numFmtId="165" fontId="207" fillId="86" borderId="0">
      <alignment horizontal="center"/>
    </xf>
    <xf numFmtId="170" fontId="334" fillId="0" borderId="0">
      <alignment horizontal="centerContinuous"/>
    </xf>
    <xf numFmtId="288" fontId="182" fillId="0" borderId="0"/>
    <xf numFmtId="288" fontId="182" fillId="0" borderId="0"/>
    <xf numFmtId="289" fontId="182" fillId="0" borderId="0" applyFill="0" applyAlignment="0"/>
    <xf numFmtId="289" fontId="182" fillId="0" borderId="0" applyFill="0" applyAlignment="0"/>
    <xf numFmtId="170" fontId="335" fillId="35" borderId="0">
      <alignment horizontal="right"/>
    </xf>
    <xf numFmtId="290" fontId="335" fillId="35" borderId="0">
      <alignment horizontal="right"/>
    </xf>
    <xf numFmtId="290" fontId="335" fillId="35" borderId="0">
      <alignment horizontal="right"/>
    </xf>
    <xf numFmtId="175" fontId="154" fillId="0" borderId="0"/>
    <xf numFmtId="291" fontId="336" fillId="0" borderId="0" applyFill="0" applyBorder="0" applyAlignment="0"/>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292" fontId="338" fillId="0" borderId="0"/>
    <xf numFmtId="170" fontId="337" fillId="0" borderId="0" applyNumberFormat="0" applyFill="0" applyBorder="0" applyProtection="0">
      <alignment horizontal="left"/>
    </xf>
    <xf numFmtId="293" fontId="207" fillId="0" borderId="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40"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2"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87" fillId="0" borderId="0">
      <alignment horizontal="left"/>
    </xf>
    <xf numFmtId="170" fontId="187" fillId="0" borderId="0">
      <alignment horizontal="left"/>
    </xf>
    <xf numFmtId="37" fontId="343" fillId="0" borderId="0"/>
    <xf numFmtId="0" fontId="202" fillId="0" borderId="0"/>
    <xf numFmtId="170" fontId="144" fillId="73" borderId="0">
      <alignment horizontal="left" indent="1"/>
    </xf>
    <xf numFmtId="170" fontId="144" fillId="0" borderId="0"/>
    <xf numFmtId="178" fontId="155" fillId="0" borderId="0"/>
    <xf numFmtId="170" fontId="150" fillId="0" borderId="0"/>
    <xf numFmtId="217" fontId="179" fillId="0" borderId="0"/>
    <xf numFmtId="256" fontId="3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308" fillId="0" borderId="0"/>
    <xf numFmtId="170" fontId="345" fillId="0" borderId="0"/>
    <xf numFmtId="170" fontId="345" fillId="0" borderId="0"/>
    <xf numFmtId="170" fontId="308" fillId="0" borderId="0">
      <alignment horizontal="right"/>
    </xf>
    <xf numFmtId="177" fontId="149" fillId="0" borderId="0"/>
    <xf numFmtId="294" fontId="149"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37" fillId="0" borderId="0"/>
    <xf numFmtId="0" fontId="120" fillId="0" borderId="0"/>
    <xf numFmtId="0" fontId="144"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37" fillId="0" borderId="0"/>
    <xf numFmtId="0" fontId="120" fillId="0" borderId="0"/>
    <xf numFmtId="0" fontId="173" fillId="0" borderId="0"/>
    <xf numFmtId="170" fontId="173" fillId="0" borderId="0"/>
    <xf numFmtId="0" fontId="346" fillId="0" borderId="0"/>
    <xf numFmtId="270" fontId="144" fillId="0" borderId="0"/>
    <xf numFmtId="0" fontId="347"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170" fontId="173" fillId="0" borderId="0"/>
    <xf numFmtId="0" fontId="120" fillId="0" borderId="0"/>
    <xf numFmtId="0" fontId="120" fillId="0" borderId="0"/>
    <xf numFmtId="0" fontId="120" fillId="0" borderId="0"/>
    <xf numFmtId="0" fontId="120" fillId="0" borderId="0"/>
    <xf numFmtId="0" fontId="120" fillId="0" borderId="0"/>
    <xf numFmtId="270" fontId="348" fillId="0" borderId="0"/>
    <xf numFmtId="0" fontId="120" fillId="0" borderId="0"/>
    <xf numFmtId="0" fontId="173" fillId="0" borderId="0"/>
    <xf numFmtId="170" fontId="144" fillId="0" borderId="0"/>
    <xf numFmtId="0" fontId="120" fillId="0" borderId="0"/>
    <xf numFmtId="0" fontId="120" fillId="0" borderId="0"/>
    <xf numFmtId="0" fontId="120" fillId="0" borderId="0"/>
    <xf numFmtId="170" fontId="173" fillId="0" borderId="0"/>
    <xf numFmtId="0" fontId="120" fillId="0" borderId="0"/>
    <xf numFmtId="0" fontId="120"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44" fillId="0" borderId="0"/>
    <xf numFmtId="0" fontId="349" fillId="0" borderId="0"/>
    <xf numFmtId="0" fontId="349" fillId="0" borderId="0"/>
    <xf numFmtId="0" fontId="349" fillId="0" borderId="0"/>
    <xf numFmtId="0" fontId="349" fillId="0" borderId="0"/>
    <xf numFmtId="0" fontId="349" fillId="0" borderId="0"/>
    <xf numFmtId="0" fontId="144" fillId="0" borderId="0"/>
    <xf numFmtId="0" fontId="350" fillId="0" borderId="0"/>
    <xf numFmtId="0" fontId="350" fillId="0" borderId="0"/>
    <xf numFmtId="0" fontId="350" fillId="0" borderId="0"/>
    <xf numFmtId="0" fontId="350" fillId="0" borderId="0"/>
    <xf numFmtId="0" fontId="146" fillId="0" borderId="0"/>
    <xf numFmtId="0" fontId="173" fillId="0" borderId="0"/>
    <xf numFmtId="0" fontId="149" fillId="0" borderId="0"/>
    <xf numFmtId="0" fontId="349"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73" fillId="0" borderId="0"/>
    <xf numFmtId="0" fontId="35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44" fillId="0" borderId="0"/>
    <xf numFmtId="0" fontId="349" fillId="0" borderId="0"/>
    <xf numFmtId="0" fontId="149" fillId="0" borderId="0"/>
    <xf numFmtId="0" fontId="349" fillId="0" borderId="0"/>
    <xf numFmtId="0" fontId="349" fillId="0" borderId="0"/>
    <xf numFmtId="0" fontId="349" fillId="0" borderId="0"/>
    <xf numFmtId="170" fontId="144" fillId="0" borderId="0"/>
    <xf numFmtId="0" fontId="349" fillId="0" borderId="0"/>
    <xf numFmtId="0" fontId="349" fillId="0" borderId="0"/>
    <xf numFmtId="0" fontId="349"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170" fontId="144" fillId="0" borderId="0">
      <alignment vertical="top"/>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73"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lignment vertical="top"/>
    </xf>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alignment vertical="top"/>
    </xf>
    <xf numFmtId="0" fontId="350" fillId="0" borderId="0"/>
    <xf numFmtId="178" fontId="155" fillId="0" borderId="0"/>
    <xf numFmtId="0" fontId="144"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44" fillId="0" borderId="0"/>
    <xf numFmtId="0" fontId="120" fillId="0" borderId="0"/>
    <xf numFmtId="0" fontId="144" fillId="0" borderId="0"/>
    <xf numFmtId="0" fontId="120" fillId="0" borderId="0"/>
    <xf numFmtId="0" fontId="120" fillId="0" borderId="0"/>
    <xf numFmtId="0" fontId="137" fillId="0" borderId="0"/>
    <xf numFmtId="0" fontId="144" fillId="0" borderId="0"/>
    <xf numFmtId="0" fontId="144" fillId="0" borderId="0"/>
    <xf numFmtId="170" fontId="144" fillId="0" borderId="0"/>
    <xf numFmtId="0" fontId="144" fillId="0" borderId="0"/>
    <xf numFmtId="181" fontId="144" fillId="0" borderId="0">
      <alignment horizontal="left" wrapText="1"/>
    </xf>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20" fillId="0" borderId="0"/>
    <xf numFmtId="0" fontId="120" fillId="0" borderId="0"/>
    <xf numFmtId="0" fontId="173" fillId="0" borderId="0"/>
    <xf numFmtId="0" fontId="120" fillId="0" borderId="0"/>
    <xf numFmtId="0" fontId="144" fillId="0" borderId="0" applyNumberFormat="0" applyFill="0" applyBorder="0" applyAlignment="0" applyProtection="0"/>
    <xf numFmtId="0" fontId="173" fillId="0" borderId="0"/>
    <xf numFmtId="0" fontId="120" fillId="0" borderId="0"/>
    <xf numFmtId="164" fontId="137" fillId="0" borderId="0"/>
    <xf numFmtId="0" fontId="144" fillId="0" borderId="0"/>
    <xf numFmtId="0" fontId="120" fillId="0" borderId="0"/>
    <xf numFmtId="164" fontId="137" fillId="0" borderId="0"/>
    <xf numFmtId="0" fontId="144" fillId="0" borderId="0"/>
    <xf numFmtId="0" fontId="120"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1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349" fillId="0" borderId="0"/>
    <xf numFmtId="0" fontId="120" fillId="0" borderId="0"/>
    <xf numFmtId="0" fontId="120" fillId="0" borderId="0"/>
    <xf numFmtId="0" fontId="120" fillId="0" borderId="0"/>
    <xf numFmtId="0" fontId="144" fillId="0" borderId="0"/>
    <xf numFmtId="0" fontId="144"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73" fillId="0" borderId="0"/>
    <xf numFmtId="0" fontId="349" fillId="0" borderId="0"/>
    <xf numFmtId="0" fontId="349"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270" fontId="137" fillId="0" borderId="0"/>
    <xf numFmtId="181" fontId="144" fillId="0" borderId="0">
      <alignment horizontal="left" wrapText="1"/>
    </xf>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350" fillId="0" borderId="0"/>
    <xf numFmtId="0" fontId="120" fillId="0" borderId="0"/>
    <xf numFmtId="0" fontId="120" fillId="0" borderId="0"/>
    <xf numFmtId="0" fontId="149" fillId="0" borderId="0"/>
    <xf numFmtId="0" fontId="120" fillId="0" borderId="0"/>
    <xf numFmtId="0" fontId="149" fillId="0" borderId="0"/>
    <xf numFmtId="0" fontId="120" fillId="0" borderId="0"/>
    <xf numFmtId="0" fontId="120" fillId="0" borderId="0"/>
    <xf numFmtId="0" fontId="173"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37" fillId="0" borderId="0"/>
    <xf numFmtId="0" fontId="137" fillId="0" borderId="0"/>
    <xf numFmtId="170" fontId="144"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170" fontId="144" fillId="0" borderId="0"/>
    <xf numFmtId="170" fontId="144" fillId="0" borderId="0"/>
    <xf numFmtId="170" fontId="144" fillId="0" borderId="0"/>
    <xf numFmtId="170" fontId="144" fillId="0" borderId="0"/>
    <xf numFmtId="0" fontId="137" fillId="0" borderId="0"/>
    <xf numFmtId="0" fontId="144" fillId="0" borderId="0"/>
    <xf numFmtId="0" fontId="137"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xf numFmtId="0" fontId="346" fillId="0" borderId="0"/>
    <xf numFmtId="0" fontId="347" fillId="0" borderId="0"/>
    <xf numFmtId="0" fontId="173" fillId="0" borderId="0"/>
    <xf numFmtId="170" fontId="173" fillId="0" borderId="0"/>
    <xf numFmtId="0" fontId="346" fillId="0" borderId="0"/>
    <xf numFmtId="0" fontId="347" fillId="0" borderId="0"/>
    <xf numFmtId="0" fontId="173"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178" fontId="155" fillId="0" borderId="0"/>
    <xf numFmtId="0" fontId="144" fillId="0" borderId="0"/>
    <xf numFmtId="0" fontId="120" fillId="0" borderId="0"/>
    <xf numFmtId="0" fontId="120" fillId="0" borderId="0"/>
    <xf numFmtId="0" fontId="120" fillId="0" borderId="0"/>
    <xf numFmtId="0" fontId="137" fillId="0" borderId="0"/>
    <xf numFmtId="0" fontId="120" fillId="0" borderId="0"/>
    <xf numFmtId="0" fontId="120" fillId="0" borderId="0"/>
    <xf numFmtId="0" fontId="120" fillId="0" borderId="0"/>
    <xf numFmtId="0" fontId="144" fillId="0" borderId="0"/>
    <xf numFmtId="0" fontId="144" fillId="0" borderId="0"/>
    <xf numFmtId="170" fontId="173" fillId="0" borderId="0"/>
    <xf numFmtId="0" fontId="120" fillId="0" borderId="0"/>
    <xf numFmtId="0" fontId="120" fillId="0" borderId="0"/>
    <xf numFmtId="0" fontId="137" fillId="0" borderId="0"/>
    <xf numFmtId="0" fontId="120" fillId="0" borderId="0"/>
    <xf numFmtId="0" fontId="120" fillId="0" borderId="0"/>
    <xf numFmtId="0" fontId="173" fillId="0" borderId="0"/>
    <xf numFmtId="0" fontId="120" fillId="0" borderId="0"/>
    <xf numFmtId="0" fontId="349" fillId="0" borderId="0"/>
    <xf numFmtId="0" fontId="120" fillId="0" borderId="0"/>
    <xf numFmtId="170" fontId="173" fillId="0" borderId="0"/>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170" fontId="351" fillId="0" borderId="60" applyBorder="0">
      <alignment horizontal="center"/>
    </xf>
    <xf numFmtId="0" fontId="144" fillId="43" borderId="61" applyNumberFormat="0" applyFont="0" applyAlignment="0" applyProtection="0"/>
    <xf numFmtId="0" fontId="144"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50"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7" fontId="352"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80"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73"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73" borderId="33"/>
    <xf numFmtId="235" fontId="353" fillId="72" borderId="0">
      <alignment wrapText="1"/>
    </xf>
    <xf numFmtId="37" fontId="354" fillId="75" borderId="0">
      <alignment horizontal="right"/>
    </xf>
    <xf numFmtId="38" fontId="152" fillId="0" borderId="62" applyFont="0" applyFill="0" applyBorder="0" applyAlignment="0" applyProtection="0"/>
    <xf numFmtId="231" fontId="155" fillId="0" borderId="0" applyFont="0" applyFill="0" applyBorder="0" applyAlignment="0" applyProtection="0">
      <alignment vertical="center"/>
    </xf>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170" fontId="151" fillId="34" borderId="13">
      <alignment horizontal="center"/>
      <protection locked="0"/>
    </xf>
    <xf numFmtId="38" fontId="152" fillId="0" borderId="62" applyFont="0" applyFill="0" applyBorder="0" applyAlignment="0" applyProtection="0"/>
    <xf numFmtId="4" fontId="355" fillId="0" borderId="0" applyFill="0" applyBorder="0">
      <alignment horizontal="right" vertical="top"/>
    </xf>
    <xf numFmtId="1" fontId="242" fillId="0" borderId="0" applyFont="0" applyFill="0" applyBorder="0" applyAlignment="0"/>
    <xf numFmtId="9" fontId="183" fillId="91" borderId="0" applyFill="0" applyBorder="0"/>
    <xf numFmtId="170" fontId="207" fillId="0" borderId="0" applyNumberFormat="0" applyFill="0" applyBorder="0" applyAlignment="0" applyProtection="0"/>
    <xf numFmtId="170" fontId="220" fillId="0" borderId="0" applyNumberFormat="0" applyFill="0" applyBorder="0" applyAlignment="0" applyProtection="0"/>
    <xf numFmtId="276" fontId="219"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276" fontId="220" fillId="0" borderId="0" applyNumberFormat="0" applyFill="0" applyBorder="0" applyAlignment="0" applyProtection="0"/>
    <xf numFmtId="170" fontId="356" fillId="0" borderId="0" applyNumberFormat="0" applyFill="0" applyBorder="0" applyAlignment="0" applyProtection="0"/>
    <xf numFmtId="276" fontId="207" fillId="0" borderId="0" applyNumberFormat="0" applyFill="0" applyBorder="0" applyAlignment="0" applyProtection="0"/>
    <xf numFmtId="4" fontId="183" fillId="91" borderId="0" applyFill="0" applyBorder="0"/>
    <xf numFmtId="168" fontId="144" fillId="74" borderId="33"/>
    <xf numFmtId="175" fontId="144" fillId="0" borderId="0" applyFont="0" applyFill="0" applyBorder="0" applyAlignment="0" applyProtection="0"/>
    <xf numFmtId="176" fontId="144" fillId="0" borderId="0" applyFont="0" applyFill="0" applyBorder="0" applyAlignment="0" applyProtection="0"/>
    <xf numFmtId="170" fontId="152" fillId="0" borderId="0" applyFont="0" applyFill="0" applyBorder="0" applyAlignment="0" applyProtection="0"/>
    <xf numFmtId="170" fontId="152" fillId="0" borderId="0" applyFont="0" applyFill="0" applyBorder="0" applyAlignment="0" applyProtection="0"/>
    <xf numFmtId="169" fontId="226" fillId="73" borderId="33">
      <alignment horizontal="right"/>
      <protection locked="0"/>
    </xf>
    <xf numFmtId="170" fontId="357" fillId="34" borderId="13">
      <alignment horizontal="left" wrapText="1"/>
      <protection locked="0"/>
    </xf>
    <xf numFmtId="3" fontId="358" fillId="0" borderId="0" applyBorder="0">
      <alignment vertical="center"/>
    </xf>
    <xf numFmtId="170" fontId="359" fillId="0" borderId="0">
      <alignment horizontal="left"/>
    </xf>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60" fillId="6" borderId="5" applyNumberFormat="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44" fillId="0" borderId="0"/>
    <xf numFmtId="0" fontId="144" fillId="0" borderId="0"/>
    <xf numFmtId="0" fontId="144" fillId="0" borderId="0"/>
    <xf numFmtId="0" fontId="144" fillId="0" borderId="0"/>
    <xf numFmtId="0" fontId="144" fillId="0" borderId="0"/>
    <xf numFmtId="40" fontId="362" fillId="35" borderId="0">
      <alignment horizontal="right"/>
    </xf>
    <xf numFmtId="170" fontId="363" fillId="35" borderId="0">
      <alignment horizontal="right"/>
    </xf>
    <xf numFmtId="170" fontId="364" fillId="35" borderId="62"/>
    <xf numFmtId="170" fontId="364" fillId="0" borderId="0" applyBorder="0">
      <alignment horizontal="centerContinuous"/>
    </xf>
    <xf numFmtId="170" fontId="365" fillId="0" borderId="0" applyBorder="0">
      <alignment horizontal="centerContinuous"/>
    </xf>
    <xf numFmtId="10" fontId="154" fillId="0" borderId="62"/>
    <xf numFmtId="10" fontId="154" fillId="0" borderId="62"/>
    <xf numFmtId="10" fontId="154" fillId="0" borderId="62"/>
    <xf numFmtId="10" fontId="154" fillId="0" borderId="62"/>
    <xf numFmtId="256" fontId="366" fillId="93" borderId="13"/>
    <xf numFmtId="170" fontId="144" fillId="73" borderId="0" applyFont="0" applyAlignment="0"/>
    <xf numFmtId="170" fontId="144" fillId="73" borderId="0" applyFont="0" applyAlignment="0"/>
    <xf numFmtId="170" fontId="187" fillId="0" borderId="0"/>
    <xf numFmtId="190" fontId="144" fillId="0" borderId="0" applyFont="0" applyFill="0" applyBorder="0" applyAlignment="0" applyProtection="0"/>
    <xf numFmtId="298" fontId="367" fillId="0" borderId="0" applyFont="0" applyFill="0" applyBorder="0" applyAlignment="0" applyProtection="0"/>
    <xf numFmtId="299" fontId="144" fillId="0" borderId="0" applyFont="0" applyFill="0" applyBorder="0" applyAlignment="0" applyProtection="0"/>
    <xf numFmtId="170" fontId="368" fillId="0" borderId="0"/>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70" fontId="368" fillId="0" borderId="0"/>
    <xf numFmtId="9" fontId="369" fillId="0" borderId="63" applyFont="0" applyFill="0" applyBorder="0">
      <alignment horizontal="center" vertical="center"/>
    </xf>
    <xf numFmtId="300" fontId="182" fillId="0" borderId="64" applyFont="0" applyFill="0" applyBorder="0" applyAlignment="0" applyProtection="0">
      <alignment horizontal="right"/>
    </xf>
    <xf numFmtId="167" fontId="345" fillId="0" borderId="0" applyFont="0" applyFill="0" applyBorder="0" applyAlignment="0" applyProtection="0"/>
    <xf numFmtId="167" fontId="345" fillId="0" borderId="0" applyFont="0" applyFill="0" applyBorder="0" applyAlignment="0" applyProtection="0"/>
    <xf numFmtId="301" fontId="144" fillId="0" borderId="0" applyFont="0" applyFill="0" applyBorder="0" applyAlignment="0" applyProtection="0"/>
    <xf numFmtId="167" fontId="152" fillId="0" borderId="0" applyFont="0" applyFill="0" applyBorder="0" applyAlignment="0" applyProtection="0">
      <protection locked="0"/>
    </xf>
    <xf numFmtId="10" fontId="152" fillId="0" borderId="0" applyFont="0" applyFill="0" applyBorder="0" applyAlignment="0" applyProtection="0">
      <protection locked="0"/>
    </xf>
    <xf numFmtId="9" fontId="195" fillId="0" borderId="0" applyFont="0" applyFill="0" applyBorder="0" applyAlignment="0" applyProtection="0"/>
    <xf numFmtId="227" fontId="208" fillId="0" borderId="0" applyFont="0" applyFill="0" applyBorder="0" applyAlignment="0" applyProtection="0"/>
    <xf numFmtId="280" fontId="144" fillId="0" borderId="0" applyFont="0" applyFill="0" applyBorder="0" applyAlignment="0" applyProtection="0"/>
    <xf numFmtId="302" fontId="208" fillId="0" borderId="0" applyFont="0" applyFill="0" applyBorder="0" applyAlignment="0" applyProtection="0"/>
    <xf numFmtId="303" fontId="144" fillId="0" borderId="0" applyFont="0" applyFill="0" applyBorder="0" applyAlignment="0" applyProtection="0"/>
    <xf numFmtId="303" fontId="144" fillId="0" borderId="0" applyFont="0" applyFill="0" applyBorder="0" applyAlignment="0" applyProtection="0"/>
    <xf numFmtId="304"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305"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37" fillId="0" borderId="0" applyFont="0" applyFill="0" applyBorder="0" applyAlignment="0" applyProtection="0"/>
    <xf numFmtId="9" fontId="349" fillId="0" borderId="0" applyFont="0" applyFill="0" applyBorder="0" applyAlignment="0" applyProtection="0"/>
    <xf numFmtId="9" fontId="350"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0" fontId="144" fillId="0" borderId="0"/>
    <xf numFmtId="9" fontId="137" fillId="0" borderId="0" applyFont="0" applyFill="0" applyBorder="0" applyAlignment="0" applyProtection="0"/>
    <xf numFmtId="0" fontId="144" fillId="0" borderId="0"/>
    <xf numFmtId="0" fontId="144" fillId="0" borderId="0"/>
    <xf numFmtId="9" fontId="144" fillId="0" borderId="0" applyFont="0" applyFill="0" applyBorder="0" applyAlignment="0" applyProtection="0"/>
    <xf numFmtId="0" fontId="144" fillId="0" borderId="0"/>
    <xf numFmtId="296" fontId="144" fillId="0" borderId="0" applyFont="0" applyFill="0" applyBorder="0" applyAlignment="0" applyProtection="0"/>
    <xf numFmtId="306" fontId="155" fillId="0" borderId="0" applyFont="0" applyFill="0" applyBorder="0" applyAlignment="0" applyProtection="0">
      <alignment vertical="center"/>
    </xf>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7" fontId="152" fillId="0" borderId="0" applyFont="0" applyFill="0" applyBorder="0" applyAlignment="0" applyProtection="0"/>
    <xf numFmtId="9" fontId="144" fillId="0" borderId="39">
      <alignment horizontal="left"/>
    </xf>
    <xf numFmtId="170" fontId="207" fillId="0" borderId="0">
      <alignment horizontal="center"/>
    </xf>
    <xf numFmtId="170" fontId="144" fillId="0" borderId="0">
      <protection locked="0"/>
    </xf>
    <xf numFmtId="170" fontId="370" fillId="0" borderId="0">
      <protection locked="0"/>
    </xf>
    <xf numFmtId="170" fontId="144" fillId="0" borderId="0">
      <protection locked="0"/>
    </xf>
    <xf numFmtId="170" fontId="148" fillId="0" borderId="0">
      <protection locked="0"/>
    </xf>
    <xf numFmtId="170" fontId="202" fillId="94" borderId="42" applyNumberFormat="0" applyFill="0" applyBorder="0" applyAlignment="0" applyProtection="0"/>
    <xf numFmtId="3" fontId="371" fillId="0" borderId="0"/>
    <xf numFmtId="3" fontId="144" fillId="0" borderId="0"/>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307" fontId="345" fillId="0" borderId="0" applyFont="0" applyFill="0" applyBorder="0" applyAlignment="0" applyProtection="0"/>
    <xf numFmtId="307" fontId="345" fillId="0" borderId="0" applyFont="0" applyFill="0" applyBorder="0" applyAlignment="0" applyProtection="0"/>
    <xf numFmtId="9" fontId="373" fillId="0" borderId="0" applyNumberFormat="0" applyFill="0" applyBorder="0" applyAlignment="0" applyProtection="0"/>
    <xf numFmtId="170" fontId="144" fillId="67" borderId="0">
      <alignment horizontal="left" indent="1"/>
    </xf>
    <xf numFmtId="232" fontId="374" fillId="0" borderId="15" applyBorder="0"/>
    <xf numFmtId="205" fontId="182" fillId="0" borderId="22" applyNumberFormat="0" applyFont="0" applyFill="0" applyBorder="0" applyAlignment="0"/>
    <xf numFmtId="206" fontId="375" fillId="73" borderId="0" applyBorder="0" applyAlignment="0">
      <protection hidden="1"/>
    </xf>
    <xf numFmtId="1" fontId="375" fillId="73" borderId="0">
      <alignment horizontal="center"/>
    </xf>
    <xf numFmtId="170" fontId="149" fillId="0" borderId="0" applyNumberFormat="0" applyFont="0" applyFill="0" applyBorder="0" applyAlignment="0" applyProtection="0">
      <alignment horizontal="left"/>
    </xf>
    <xf numFmtId="15" fontId="149" fillId="0" borderId="0" applyFont="0" applyFill="0" applyBorder="0" applyAlignment="0" applyProtection="0"/>
    <xf numFmtId="4" fontId="149" fillId="0" borderId="0" applyFont="0" applyFill="0" applyBorder="0" applyAlignment="0" applyProtection="0"/>
    <xf numFmtId="170" fontId="376" fillId="0" borderId="24">
      <alignment horizontal="center"/>
    </xf>
    <xf numFmtId="3" fontId="149" fillId="0" borderId="0" applyFont="0" applyFill="0" applyBorder="0" applyAlignment="0" applyProtection="0"/>
    <xf numFmtId="170" fontId="149" fillId="70" borderId="0" applyNumberFormat="0" applyFont="0" applyBorder="0" applyAlignment="0" applyProtection="0"/>
    <xf numFmtId="170" fontId="377" fillId="0" borderId="0">
      <alignment horizontal="centerContinuous"/>
    </xf>
    <xf numFmtId="170" fontId="378" fillId="0" borderId="10"/>
    <xf numFmtId="170" fontId="152" fillId="0" borderId="0">
      <alignment vertical="top"/>
    </xf>
    <xf numFmtId="170" fontId="152" fillId="0" borderId="0">
      <alignment vertical="top"/>
    </xf>
    <xf numFmtId="170" fontId="152" fillId="0" borderId="0">
      <alignment vertical="top"/>
    </xf>
    <xf numFmtId="3" fontId="155" fillId="0" borderId="0" applyFill="0" applyBorder="0" applyAlignment="0" applyProtection="0"/>
    <xf numFmtId="3" fontId="202" fillId="0" borderId="0" applyFill="0" applyBorder="0" applyAlignment="0" applyProtection="0"/>
    <xf numFmtId="3" fontId="155" fillId="0" borderId="0" applyFill="0" applyBorder="0" applyAlignment="0" applyProtection="0"/>
    <xf numFmtId="10" fontId="187" fillId="0" borderId="33"/>
    <xf numFmtId="10" fontId="144" fillId="0" borderId="0"/>
    <xf numFmtId="10" fontId="144" fillId="0" borderId="0"/>
    <xf numFmtId="10" fontId="144" fillId="0" borderId="0"/>
    <xf numFmtId="2" fontId="154" fillId="0" borderId="0">
      <alignment horizontal="right"/>
    </xf>
    <xf numFmtId="2" fontId="154" fillId="0" borderId="0">
      <alignment horizontal="right"/>
    </xf>
    <xf numFmtId="170" fontId="379" fillId="95" borderId="0"/>
    <xf numFmtId="308" fontId="207" fillId="0" borderId="0"/>
    <xf numFmtId="308" fontId="207" fillId="0" borderId="0"/>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1" fillId="0" borderId="0"/>
    <xf numFmtId="205" fontId="182" fillId="0" borderId="59" applyNumberFormat="0" applyFont="0" applyFill="0" applyBorder="0" applyAlignment="0"/>
    <xf numFmtId="205" fontId="182" fillId="0" borderId="59" applyNumberFormat="0" applyFont="0" applyFill="0" applyBorder="0" applyAlignment="0"/>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09" fontId="144" fillId="0" borderId="0" applyFont="0" applyFill="0" applyBorder="0" applyAlignment="0" applyProtection="0"/>
    <xf numFmtId="170" fontId="144" fillId="0" borderId="65" applyNumberFormat="0" applyFont="0" applyFill="0" applyAlignment="0" applyProtection="0"/>
    <xf numFmtId="170" fontId="144" fillId="0" borderId="66" applyNumberFormat="0" applyFont="0" applyFill="0" applyAlignment="0" applyProtection="0"/>
    <xf numFmtId="170" fontId="144" fillId="0" borderId="18" applyNumberFormat="0" applyFont="0" applyFill="0" applyAlignment="0" applyProtection="0"/>
    <xf numFmtId="170" fontId="144" fillId="0" borderId="67" applyNumberFormat="0" applyFont="0" applyFill="0" applyAlignment="0" applyProtection="0"/>
    <xf numFmtId="170" fontId="144" fillId="0" borderId="68" applyNumberFormat="0" applyFont="0" applyFill="0" applyAlignment="0" applyProtection="0"/>
    <xf numFmtId="170" fontId="144" fillId="47" borderId="0" applyNumberFormat="0" applyFont="0" applyBorder="0" applyAlignment="0" applyProtection="0"/>
    <xf numFmtId="170" fontId="144" fillId="0" borderId="69" applyNumberFormat="0" applyFont="0" applyFill="0" applyAlignment="0" applyProtection="0"/>
    <xf numFmtId="170" fontId="144" fillId="0" borderId="70" applyNumberFormat="0" applyFont="0" applyFill="0" applyAlignment="0" applyProtection="0"/>
    <xf numFmtId="46" fontId="144" fillId="0" borderId="0" applyFont="0" applyFill="0" applyBorder="0" applyAlignment="0" applyProtection="0"/>
    <xf numFmtId="170" fontId="146" fillId="0" borderId="0" applyNumberFormat="0" applyFill="0" applyBorder="0" applyAlignment="0" applyProtection="0"/>
    <xf numFmtId="170" fontId="144" fillId="0" borderId="71" applyNumberFormat="0" applyFont="0" applyFill="0" applyAlignment="0" applyProtection="0"/>
    <xf numFmtId="170" fontId="144" fillId="0" borderId="72" applyNumberFormat="0" applyFont="0" applyFill="0" applyAlignment="0" applyProtection="0"/>
    <xf numFmtId="170" fontId="144" fillId="0" borderId="61" applyNumberFormat="0" applyFont="0" applyFill="0" applyAlignment="0" applyProtection="0"/>
    <xf numFmtId="170" fontId="144" fillId="0" borderId="73" applyNumberFormat="0" applyFont="0" applyFill="0" applyAlignment="0" applyProtection="0"/>
    <xf numFmtId="170" fontId="144" fillId="0" borderId="61" applyNumberFormat="0" applyFont="0" applyFill="0" applyAlignment="0" applyProtection="0"/>
    <xf numFmtId="170" fontId="144" fillId="0" borderId="0" applyNumberFormat="0" applyFont="0" applyFill="0" applyBorder="0" applyProtection="0">
      <alignment horizontal="center"/>
    </xf>
    <xf numFmtId="170" fontId="144" fillId="0" borderId="0"/>
    <xf numFmtId="170" fontId="144" fillId="0" borderId="0"/>
    <xf numFmtId="170" fontId="224" fillId="0" borderId="0" applyNumberFormat="0" applyFill="0" applyBorder="0" applyProtection="0">
      <alignment horizontal="left"/>
    </xf>
    <xf numFmtId="170" fontId="144" fillId="47" borderId="0" applyNumberFormat="0" applyFont="0" applyBorder="0" applyAlignment="0" applyProtection="0"/>
    <xf numFmtId="170" fontId="144" fillId="0" borderId="0"/>
    <xf numFmtId="170" fontId="144" fillId="0" borderId="0"/>
    <xf numFmtId="170" fontId="144" fillId="0" borderId="74" applyNumberFormat="0" applyFont="0" applyFill="0" applyAlignment="0" applyProtection="0"/>
    <xf numFmtId="170" fontId="144" fillId="0" borderId="75" applyNumberFormat="0" applyFont="0" applyFill="0" applyAlignment="0" applyProtection="0"/>
    <xf numFmtId="310" fontId="144" fillId="0" borderId="0" applyFont="0" applyFill="0" applyBorder="0" applyAlignment="0" applyProtection="0"/>
    <xf numFmtId="170" fontId="144" fillId="0" borderId="76" applyNumberFormat="0" applyFont="0" applyFill="0" applyAlignment="0" applyProtection="0"/>
    <xf numFmtId="170" fontId="144" fillId="0" borderId="77" applyNumberFormat="0" applyFont="0" applyFill="0" applyAlignment="0" applyProtection="0"/>
    <xf numFmtId="170" fontId="144" fillId="0" borderId="78" applyNumberFormat="0" applyFont="0" applyFill="0" applyAlignment="0" applyProtection="0"/>
    <xf numFmtId="170" fontId="144" fillId="0" borderId="79" applyNumberFormat="0" applyFont="0" applyFill="0" applyAlignment="0" applyProtection="0"/>
    <xf numFmtId="170" fontId="144" fillId="0" borderId="35"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63" fillId="37" borderId="81" applyNumberFormat="0" applyBorder="0" applyProtection="0">
      <alignment horizontal="left" wrapText="1"/>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224" fillId="0" borderId="0" applyNumberFormat="0" applyFill="0" applyBorder="0">
      <alignment horizontal="left" vertical="center" wrapText="1"/>
    </xf>
    <xf numFmtId="170" fontId="155" fillId="0" borderId="0" applyNumberFormat="0" applyFill="0" applyBorder="0">
      <alignment horizontal="left" vertical="center" wrapText="1" indent="1"/>
    </xf>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311" fontId="149" fillId="0" borderId="0"/>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0"/>
    <xf numFmtId="170" fontId="382" fillId="0" borderId="18">
      <protection locked="0"/>
    </xf>
    <xf numFmtId="170" fontId="382" fillId="0" borderId="18">
      <protection locked="0"/>
    </xf>
    <xf numFmtId="170" fontId="382" fillId="0" borderId="18">
      <protection locked="0"/>
    </xf>
    <xf numFmtId="170" fontId="382" fillId="0" borderId="0"/>
    <xf numFmtId="170"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52" fillId="0" borderId="0">
      <alignment horizontal="center"/>
    </xf>
    <xf numFmtId="170" fontId="152" fillId="0" borderId="0">
      <alignment horizontal="center"/>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72" fillId="0" borderId="18">
      <alignment horizontal="centerContinuous"/>
    </xf>
    <xf numFmtId="170" fontId="172" fillId="0" borderId="18">
      <alignment horizontal="centerContinuous"/>
    </xf>
    <xf numFmtId="170" fontId="17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0" fontId="361" fillId="47" borderId="58" applyNumberFormat="0" applyAlignment="0" applyProtection="0"/>
    <xf numFmtId="0" fontId="383" fillId="54" borderId="58" applyNumberFormat="0" applyAlignment="0" applyProtection="0"/>
    <xf numFmtId="4" fontId="146" fillId="74" borderId="58" applyNumberFormat="0" applyProtection="0">
      <alignment vertical="center"/>
    </xf>
    <xf numFmtId="4" fontId="143" fillId="36" borderId="83" applyNumberFormat="0" applyProtection="0">
      <alignment vertical="center"/>
    </xf>
    <xf numFmtId="4" fontId="143" fillId="36" borderId="83"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384" fillId="74" borderId="58" applyNumberFormat="0" applyProtection="0">
      <alignment vertical="center"/>
    </xf>
    <xf numFmtId="4" fontId="239" fillId="74" borderId="83" applyNumberFormat="0" applyProtection="0">
      <alignment vertical="center"/>
    </xf>
    <xf numFmtId="4" fontId="239" fillId="74" borderId="83" applyNumberFormat="0" applyProtection="0">
      <alignment vertical="center"/>
    </xf>
    <xf numFmtId="4" fontId="384" fillId="74" borderId="58" applyNumberFormat="0" applyProtection="0">
      <alignment vertical="center"/>
    </xf>
    <xf numFmtId="4" fontId="146" fillId="74" borderId="58" applyNumberFormat="0" applyProtection="0">
      <alignment horizontal="left" vertical="center" indent="1"/>
    </xf>
    <xf numFmtId="4" fontId="143" fillId="74" borderId="83" applyNumberFormat="0" applyProtection="0">
      <alignment horizontal="left" vertical="center" indent="1"/>
    </xf>
    <xf numFmtId="4" fontId="143" fillId="74" borderId="83"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3" fillId="74" borderId="83" applyNumberFormat="0" applyProtection="0">
      <alignment horizontal="left" vertical="top" indent="1"/>
    </xf>
    <xf numFmtId="170" fontId="143" fillId="74" borderId="83" applyNumberFormat="0" applyProtection="0">
      <alignment horizontal="left" vertical="top"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3" fillId="97" borderId="0" applyNumberFormat="0" applyProtection="0">
      <alignment horizontal="left" vertical="center" indent="1"/>
    </xf>
    <xf numFmtId="4" fontId="143" fillId="97"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98" borderId="58" applyNumberFormat="0" applyProtection="0">
      <alignment horizontal="right" vertical="center"/>
    </xf>
    <xf numFmtId="4" fontId="146" fillId="40" borderId="83" applyNumberFormat="0" applyProtection="0">
      <alignment horizontal="right" vertical="center"/>
    </xf>
    <xf numFmtId="4" fontId="146" fillId="40" borderId="83"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9" borderId="58" applyNumberFormat="0" applyProtection="0">
      <alignment horizontal="right" vertical="center"/>
    </xf>
    <xf numFmtId="4" fontId="146" fillId="51" borderId="83" applyNumberFormat="0" applyProtection="0">
      <alignment horizontal="right" vertical="center"/>
    </xf>
    <xf numFmtId="4" fontId="146" fillId="51" borderId="83"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100" borderId="58" applyNumberFormat="0" applyProtection="0">
      <alignment horizontal="right" vertical="center"/>
    </xf>
    <xf numFmtId="4" fontId="146" fillId="60" borderId="83" applyNumberFormat="0" applyProtection="0">
      <alignment horizontal="right" vertical="center"/>
    </xf>
    <xf numFmtId="4" fontId="146" fillId="60" borderId="83"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1" borderId="58" applyNumberFormat="0" applyProtection="0">
      <alignment horizontal="right" vertical="center"/>
    </xf>
    <xf numFmtId="4" fontId="146" fillId="53" borderId="83" applyNumberFormat="0" applyProtection="0">
      <alignment horizontal="right" vertical="center"/>
    </xf>
    <xf numFmtId="4" fontId="146" fillId="53" borderId="83"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2" borderId="58" applyNumberFormat="0" applyProtection="0">
      <alignment horizontal="right" vertical="center"/>
    </xf>
    <xf numFmtId="4" fontId="146" fillId="58" borderId="83" applyNumberFormat="0" applyProtection="0">
      <alignment horizontal="right" vertical="center"/>
    </xf>
    <xf numFmtId="4" fontId="146" fillId="58" borderId="83"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3" borderId="58" applyNumberFormat="0" applyProtection="0">
      <alignment horizontal="right" vertical="center"/>
    </xf>
    <xf numFmtId="4" fontId="146" fillId="63" borderId="83" applyNumberFormat="0" applyProtection="0">
      <alignment horizontal="right" vertical="center"/>
    </xf>
    <xf numFmtId="4" fontId="146" fillId="63" borderId="83"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4" borderId="58" applyNumberFormat="0" applyProtection="0">
      <alignment horizontal="right" vertical="center"/>
    </xf>
    <xf numFmtId="4" fontId="146" fillId="61" borderId="83" applyNumberFormat="0" applyProtection="0">
      <alignment horizontal="right" vertical="center"/>
    </xf>
    <xf numFmtId="4" fontId="146" fillId="61" borderId="83"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5" borderId="58" applyNumberFormat="0" applyProtection="0">
      <alignment horizontal="right" vertical="center"/>
    </xf>
    <xf numFmtId="4" fontId="146" fillId="106" borderId="83" applyNumberFormat="0" applyProtection="0">
      <alignment horizontal="right" vertical="center"/>
    </xf>
    <xf numFmtId="4" fontId="146" fillId="106" borderId="83"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88" borderId="58" applyNumberFormat="0" applyProtection="0">
      <alignment horizontal="right" vertical="center"/>
    </xf>
    <xf numFmtId="4" fontId="146" fillId="52" borderId="83" applyNumberFormat="0" applyProtection="0">
      <alignment horizontal="right" vertical="center"/>
    </xf>
    <xf numFmtId="4" fontId="146" fillId="52" borderId="83"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3" fillId="107" borderId="58" applyNumberFormat="0" applyProtection="0">
      <alignment horizontal="left" vertical="center" indent="1"/>
    </xf>
    <xf numFmtId="4" fontId="143" fillId="108" borderId="84" applyNumberFormat="0" applyProtection="0">
      <alignment horizontal="left" vertical="center" indent="1"/>
    </xf>
    <xf numFmtId="4" fontId="143" fillId="108" borderId="84" applyNumberFormat="0" applyProtection="0">
      <alignment horizontal="left" vertical="center" indent="1"/>
    </xf>
    <xf numFmtId="4" fontId="143" fillId="107" borderId="58" applyNumberFormat="0" applyProtection="0">
      <alignment horizontal="left" vertical="center" indent="1"/>
    </xf>
    <xf numFmtId="4" fontId="146" fillId="68" borderId="85"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right" vertical="center"/>
    </xf>
    <xf numFmtId="4" fontId="146" fillId="110" borderId="83" applyNumberFormat="0" applyProtection="0">
      <alignment horizontal="right" vertical="center"/>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97" borderId="0" applyNumberFormat="0" applyProtection="0">
      <alignment horizontal="left" vertical="center" indent="1"/>
    </xf>
    <xf numFmtId="4" fontId="146" fillId="97" borderId="0" applyNumberFormat="0" applyProtection="0">
      <alignment horizontal="left" vertical="center" indent="1"/>
    </xf>
    <xf numFmtId="4" fontId="146"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center" indent="1"/>
    </xf>
    <xf numFmtId="170" fontId="144" fillId="109" borderId="83"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top" indent="1"/>
    </xf>
    <xf numFmtId="170" fontId="144" fillId="109" borderId="83" applyNumberFormat="0" applyProtection="0">
      <alignment horizontal="left" vertical="top"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center" indent="1"/>
    </xf>
    <xf numFmtId="170" fontId="144" fillId="97" borderId="83"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top" indent="1"/>
    </xf>
    <xf numFmtId="170" fontId="144" fillId="97" borderId="83" applyNumberFormat="0" applyProtection="0">
      <alignment horizontal="left" vertical="top"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center" indent="1"/>
    </xf>
    <xf numFmtId="170" fontId="144" fillId="64" borderId="83"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top" indent="1"/>
    </xf>
    <xf numFmtId="170" fontId="144" fillId="64" borderId="83" applyNumberFormat="0" applyProtection="0">
      <alignment horizontal="left" vertical="top"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center" indent="1"/>
    </xf>
    <xf numFmtId="170" fontId="144" fillId="71"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top" indent="1"/>
    </xf>
    <xf numFmtId="170" fontId="144" fillId="71"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0" borderId="0"/>
    <xf numFmtId="170" fontId="144" fillId="0" borderId="0"/>
    <xf numFmtId="4" fontId="146" fillId="86" borderId="58" applyNumberFormat="0" applyProtection="0">
      <alignment vertical="center"/>
    </xf>
    <xf numFmtId="4" fontId="146" fillId="86" borderId="83" applyNumberFormat="0" applyProtection="0">
      <alignment vertical="center"/>
    </xf>
    <xf numFmtId="4" fontId="146" fillId="86" borderId="83"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384" fillId="86" borderId="58" applyNumberFormat="0" applyProtection="0">
      <alignment vertical="center"/>
    </xf>
    <xf numFmtId="4" fontId="384" fillId="86" borderId="83" applyNumberFormat="0" applyProtection="0">
      <alignment vertical="center"/>
    </xf>
    <xf numFmtId="4" fontId="384" fillId="86" borderId="83" applyNumberFormat="0" applyProtection="0">
      <alignment vertical="center"/>
    </xf>
    <xf numFmtId="4" fontId="384" fillId="86" borderId="58" applyNumberFormat="0" applyProtection="0">
      <alignment vertical="center"/>
    </xf>
    <xf numFmtId="4" fontId="146" fillId="86" borderId="58" applyNumberFormat="0" applyProtection="0">
      <alignment horizontal="left" vertical="center" indent="1"/>
    </xf>
    <xf numFmtId="4" fontId="146" fillId="86" borderId="83" applyNumberFormat="0" applyProtection="0">
      <alignment horizontal="left" vertical="center" indent="1"/>
    </xf>
    <xf numFmtId="4" fontId="146" fillId="86" borderId="83"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170" fontId="146" fillId="86" borderId="83" applyNumberFormat="0" applyProtection="0">
      <alignment horizontal="left" vertical="top" indent="1"/>
    </xf>
    <xf numFmtId="170" fontId="146" fillId="86" borderId="83" applyNumberFormat="0" applyProtection="0">
      <alignment horizontal="left" vertical="top"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48" borderId="83" applyNumberFormat="0" applyProtection="0">
      <alignment horizontal="right" vertical="center"/>
    </xf>
    <xf numFmtId="4" fontId="146" fillId="48" borderId="83" applyNumberFormat="0" applyProtection="0">
      <alignment horizontal="right" vertical="center"/>
    </xf>
    <xf numFmtId="4" fontId="146" fillId="48" borderId="83"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384" fillId="68" borderId="58" applyNumberFormat="0" applyProtection="0">
      <alignment horizontal="right" vertical="center"/>
    </xf>
    <xf numFmtId="4" fontId="384" fillId="48" borderId="83" applyNumberFormat="0" applyProtection="0">
      <alignment horizontal="right" vertical="center"/>
    </xf>
    <xf numFmtId="4" fontId="384" fillId="48" borderId="83" applyNumberFormat="0" applyProtection="0">
      <alignment horizontal="right" vertical="center"/>
    </xf>
    <xf numFmtId="4" fontId="384" fillId="68" borderId="58" applyNumberFormat="0" applyProtection="0">
      <alignment horizontal="right" vertical="center"/>
    </xf>
    <xf numFmtId="4" fontId="146" fillId="110"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center" vertical="top" wrapText="1"/>
    </xf>
    <xf numFmtId="4" fontId="146" fillId="110" borderId="83" applyNumberFormat="0" applyProtection="0">
      <alignment horizontal="center" vertical="top" wrapTex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4" fontId="386" fillId="112" borderId="0" applyNumberFormat="0" applyProtection="0">
      <alignment horizontal="left" vertical="center" indent="1"/>
    </xf>
    <xf numFmtId="4" fontId="386" fillId="112" borderId="0" applyNumberFormat="0" applyProtection="0">
      <alignment horizontal="left" vertical="center" indent="1"/>
    </xf>
    <xf numFmtId="170" fontId="385" fillId="0" borderId="0"/>
    <xf numFmtId="4" fontId="387" fillId="68" borderId="58" applyNumberFormat="0" applyProtection="0">
      <alignment horizontal="right" vertical="center"/>
    </xf>
    <xf numFmtId="4" fontId="387" fillId="48" borderId="83" applyNumberFormat="0" applyProtection="0">
      <alignment horizontal="right" vertical="center"/>
    </xf>
    <xf numFmtId="4" fontId="387" fillId="48" borderId="83" applyNumberFormat="0" applyProtection="0">
      <alignment horizontal="right" vertical="center"/>
    </xf>
    <xf numFmtId="4" fontId="387" fillId="68" borderId="58" applyNumberFormat="0" applyProtection="0">
      <alignment horizontal="right" vertical="center"/>
    </xf>
    <xf numFmtId="170" fontId="144" fillId="43" borderId="0" applyNumberFormat="0" applyFont="0" applyBorder="0" applyAlignment="0" applyProtection="0"/>
    <xf numFmtId="170" fontId="144" fillId="43" borderId="0" applyNumberFormat="0" applyFont="0" applyBorder="0" applyAlignment="0" applyProtection="0"/>
    <xf numFmtId="170" fontId="144" fillId="47" borderId="0" applyNumberFormat="0" applyFont="0" applyBorder="0" applyAlignment="0" applyProtection="0"/>
    <xf numFmtId="170" fontId="144" fillId="47" borderId="0" applyNumberFormat="0" applyFont="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0" borderId="0" applyNumberFormat="0" applyFont="0" applyBorder="0" applyAlignment="0" applyProtection="0"/>
    <xf numFmtId="170" fontId="144" fillId="0" borderId="0" applyNumberFormat="0" applyFont="0" applyBorder="0" applyAlignment="0" applyProtection="0"/>
    <xf numFmtId="170" fontId="199" fillId="0" borderId="41">
      <alignment vertical="center"/>
    </xf>
    <xf numFmtId="170" fontId="200" fillId="0" borderId="0"/>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9" fillId="113" borderId="0"/>
    <xf numFmtId="170" fontId="389" fillId="113" borderId="0">
      <alignment wrapText="1"/>
    </xf>
    <xf numFmtId="170" fontId="388" fillId="0" borderId="0" applyNumberFormat="0" applyFill="0" applyBorder="0" applyProtection="0">
      <alignment horizontal="left" vertical="center"/>
    </xf>
    <xf numFmtId="1" fontId="144" fillId="73" borderId="33"/>
    <xf numFmtId="1" fontId="144" fillId="73" borderId="33"/>
    <xf numFmtId="1" fontId="144" fillId="73" borderId="33"/>
    <xf numFmtId="170" fontId="390" fillId="114" borderId="0"/>
    <xf numFmtId="49" fontId="391" fillId="114" borderId="0"/>
    <xf numFmtId="49" fontId="392" fillId="114" borderId="86"/>
    <xf numFmtId="49" fontId="392" fillId="114" borderId="0"/>
    <xf numFmtId="170" fontId="390" fillId="35" borderId="86">
      <protection locked="0"/>
    </xf>
    <xf numFmtId="170" fontId="390" fillId="114" borderId="0"/>
    <xf numFmtId="170" fontId="393" fillId="115" borderId="0"/>
    <xf numFmtId="170" fontId="393" fillId="88" borderId="0"/>
    <xf numFmtId="170" fontId="393" fillId="101" borderId="0"/>
    <xf numFmtId="38" fontId="144" fillId="0" borderId="0" applyFont="0" applyFill="0" applyBorder="0" applyAlignment="0" applyProtection="0"/>
    <xf numFmtId="312" fontId="138" fillId="0" borderId="0" applyFont="0" applyFill="0" applyBorder="0" applyAlignment="0" applyProtection="0"/>
    <xf numFmtId="170" fontId="345" fillId="116" borderId="0" applyNumberFormat="0" applyFont="0" applyBorder="0" applyAlignment="0">
      <protection locked="0"/>
    </xf>
    <xf numFmtId="38" fontId="149" fillId="117" borderId="0" applyNumberFormat="0" applyFont="0" applyBorder="0" applyAlignment="0" applyProtection="0"/>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222" fillId="117" borderId="0" applyNumberFormat="0" applyFont="0" applyBorder="0" applyAlignment="0" applyProtection="0"/>
    <xf numFmtId="170" fontId="222" fillId="117" borderId="0" applyNumberFormat="0" applyFont="0" applyBorder="0" applyAlignment="0" applyProtection="0"/>
    <xf numFmtId="170" fontId="144" fillId="0" borderId="0"/>
    <xf numFmtId="170" fontId="394" fillId="73" borderId="42"/>
    <xf numFmtId="170" fontId="395" fillId="72" borderId="0">
      <alignment vertical="top"/>
    </xf>
    <xf numFmtId="170" fontId="144" fillId="35" borderId="0" applyNumberFormat="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170" fontId="396" fillId="0" borderId="0" applyProtection="0">
      <alignment vertical="center"/>
    </xf>
    <xf numFmtId="170" fontId="397" fillId="0" borderId="0" applyProtection="0">
      <alignment vertical="center"/>
    </xf>
    <xf numFmtId="170" fontId="398" fillId="0" borderId="0"/>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256" fillId="0" borderId="18"/>
    <xf numFmtId="167" fontId="256" fillId="0" borderId="18"/>
    <xf numFmtId="170" fontId="256" fillId="0" borderId="18"/>
    <xf numFmtId="167" fontId="256" fillId="0" borderId="18"/>
    <xf numFmtId="170" fontId="256" fillId="0" borderId="18"/>
    <xf numFmtId="170" fontId="319" fillId="0" borderId="0"/>
    <xf numFmtId="170" fontId="149" fillId="0" borderId="0"/>
    <xf numFmtId="170" fontId="144" fillId="75" borderId="33"/>
    <xf numFmtId="170" fontId="146" fillId="0" borderId="0">
      <alignment vertical="top"/>
    </xf>
    <xf numFmtId="170" fontId="154" fillId="0" borderId="0"/>
    <xf numFmtId="181" fontId="144" fillId="0" borderId="0">
      <alignment horizontal="left" wrapText="1"/>
    </xf>
    <xf numFmtId="181" fontId="144" fillId="0" borderId="0">
      <alignment horizontal="left" wrapText="1"/>
    </xf>
    <xf numFmtId="170" fontId="154"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lignment vertical="top"/>
    </xf>
    <xf numFmtId="170" fontId="144" fillId="0" borderId="0">
      <alignment vertical="top"/>
    </xf>
    <xf numFmtId="170" fontId="144" fillId="0" borderId="0">
      <alignment vertical="top"/>
    </xf>
    <xf numFmtId="177" fontId="144" fillId="0" borderId="0" applyFont="0" applyFill="0" applyBorder="0" applyAlignment="0" applyProtection="0"/>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52" fillId="0" borderId="31" applyNumberFormat="0" applyFont="0" applyFill="0" applyAlignment="0" applyProtection="0">
      <alignment horizontal="left"/>
    </xf>
    <xf numFmtId="177" fontId="144" fillId="0" borderId="0" applyFont="0" applyFill="0" applyBorder="0" applyAlignment="0" applyProtection="0"/>
    <xf numFmtId="177" fontId="144" fillId="0" borderId="0" applyFont="0" applyFill="0" applyBorder="0" applyAlignment="0" applyProtection="0"/>
    <xf numFmtId="177" fontId="144" fillId="0" borderId="0" applyFont="0" applyFill="0" applyBorder="0" applyAlignment="0" applyProtection="0"/>
    <xf numFmtId="170" fontId="163" fillId="37" borderId="24" applyNumberFormat="0" applyProtection="0">
      <alignment horizontal="center" vertical="center" wrapText="1"/>
    </xf>
    <xf numFmtId="191" fontId="144" fillId="0" borderId="0" applyFont="0" applyFill="0" applyBorder="0" applyAlignment="0" applyProtection="0"/>
    <xf numFmtId="176" fontId="144" fillId="0" borderId="0" applyFont="0" applyFill="0" applyBorder="0" applyAlignment="0" applyProtection="0"/>
    <xf numFmtId="191" fontId="144" fillId="0" borderId="0" applyFont="0" applyFill="0" applyBorder="0" applyAlignment="0" applyProtection="0"/>
    <xf numFmtId="176" fontId="144" fillId="0" borderId="0" applyFont="0" applyFill="0" applyBorder="0" applyAlignment="0" applyProtection="0"/>
    <xf numFmtId="170" fontId="144" fillId="0" borderId="0"/>
    <xf numFmtId="176" fontId="144" fillId="0" borderId="0" applyFont="0" applyFill="0" applyBorder="0" applyAlignment="0" applyProtection="0"/>
    <xf numFmtId="170" fontId="144" fillId="0" borderId="0"/>
    <xf numFmtId="170" fontId="152" fillId="0" borderId="31" applyNumberFormat="0" applyFont="0" applyFill="0" applyAlignment="0" applyProtection="0">
      <alignment horizontal="left"/>
    </xf>
    <xf numFmtId="170" fontId="144" fillId="0" borderId="0"/>
    <xf numFmtId="311" fontId="220" fillId="118" borderId="33" applyProtection="0">
      <alignment horizontal="right" vertical="top"/>
    </xf>
    <xf numFmtId="14" fontId="207" fillId="0" borderId="0" applyFill="0" applyBorder="0" applyProtection="0">
      <alignment horizontal="left" vertical="top"/>
    </xf>
    <xf numFmtId="49" fontId="207" fillId="0" borderId="0" applyFill="0" applyBorder="0" applyProtection="0">
      <alignment horizontal="left" vertical="top"/>
    </xf>
    <xf numFmtId="3" fontId="207" fillId="0" borderId="0" applyFill="0" applyBorder="0" applyProtection="0">
      <alignment vertical="top"/>
    </xf>
    <xf numFmtId="4" fontId="207" fillId="0" borderId="0" applyFill="0" applyBorder="0" applyProtection="0">
      <alignment vertical="top"/>
    </xf>
    <xf numFmtId="311" fontId="207" fillId="0" borderId="0" applyFill="0" applyBorder="0" applyProtection="0">
      <alignment horizontal="right" vertical="top"/>
    </xf>
    <xf numFmtId="171" fontId="207" fillId="0" borderId="0" applyFill="0" applyBorder="0" applyProtection="0">
      <alignment horizontal="right" vertical="top"/>
    </xf>
    <xf numFmtId="170" fontId="207" fillId="0" borderId="0" applyFill="0" applyBorder="0" applyProtection="0">
      <alignment vertical="top"/>
    </xf>
    <xf numFmtId="170" fontId="144" fillId="0" borderId="0">
      <alignment vertical="top"/>
    </xf>
    <xf numFmtId="170" fontId="144" fillId="0" borderId="0">
      <alignment vertical="top"/>
    </xf>
    <xf numFmtId="170" fontId="144" fillId="0" borderId="33" applyNumberFormat="0" applyFont="0" applyFill="0" applyAlignment="0" applyProtection="0"/>
    <xf numFmtId="170" fontId="144" fillId="0" borderId="0">
      <alignment vertical="top"/>
    </xf>
    <xf numFmtId="170" fontId="144" fillId="0" borderId="0">
      <alignment vertical="top"/>
    </xf>
    <xf numFmtId="170" fontId="144" fillId="73" borderId="36" applyNumberFormat="0" applyProtection="0">
      <alignment horizontal="center" vertical="top" wrapText="1"/>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267" fillId="0" borderId="0">
      <alignment horizontal="left" indent="2"/>
    </xf>
    <xf numFmtId="311" fontId="149" fillId="0" borderId="0"/>
    <xf numFmtId="170" fontId="400" fillId="0" borderId="0" applyNumberFormat="0" applyBorder="0" applyProtection="0">
      <alignment vertical="top"/>
    </xf>
    <xf numFmtId="170" fontId="401" fillId="0" borderId="0">
      <alignment vertical="top"/>
    </xf>
    <xf numFmtId="170" fontId="402" fillId="111" borderId="0"/>
    <xf numFmtId="170" fontId="403" fillId="0" borderId="0"/>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69" fontId="200" fillId="0" borderId="0"/>
    <xf numFmtId="170" fontId="404" fillId="73" borderId="15"/>
    <xf numFmtId="40" fontId="405" fillId="0" borderId="0" applyBorder="0">
      <alignment horizontal="right"/>
    </xf>
    <xf numFmtId="274" fontId="224" fillId="0" borderId="88" applyNumberFormat="0" applyFill="0" applyAlignment="0" applyProtection="0">
      <alignment vertical="center"/>
    </xf>
    <xf numFmtId="315" fontId="369" fillId="0" borderId="63" applyFont="0" applyFill="0" applyBorder="0">
      <alignment horizontal="center" vertical="center"/>
    </xf>
    <xf numFmtId="305" fontId="144" fillId="0" borderId="0" applyFill="0" applyBorder="0" applyAlignment="0" applyProtection="0"/>
    <xf numFmtId="38" fontId="406" fillId="0" borderId="0" applyFill="0" applyBorder="0" applyAlignment="0" applyProtection="0"/>
    <xf numFmtId="170" fontId="276" fillId="73" borderId="89">
      <alignment horizontal="left"/>
    </xf>
    <xf numFmtId="170" fontId="276" fillId="0" borderId="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76" fillId="0" borderId="0">
      <alignment horizontal="left" indent="2"/>
    </xf>
    <xf numFmtId="3" fontId="407" fillId="80" borderId="0" applyBorder="0">
      <alignment vertical="center"/>
    </xf>
    <xf numFmtId="3" fontId="276" fillId="0" borderId="0">
      <alignment vertical="center"/>
    </xf>
    <xf numFmtId="3" fontId="292" fillId="0" borderId="0" applyBorder="0"/>
    <xf numFmtId="3" fontId="165" fillId="0" borderId="15" applyBorder="0"/>
    <xf numFmtId="170" fontId="167" fillId="73" borderId="33">
      <protection locked="0"/>
    </xf>
    <xf numFmtId="170" fontId="186" fillId="0" borderId="10">
      <alignment horizontal="center"/>
    </xf>
    <xf numFmtId="316" fontId="182" fillId="0" borderId="0" applyFill="0" applyBorder="0" applyProtection="0"/>
    <xf numFmtId="316" fontId="182" fillId="0" borderId="0" applyFill="0" applyBorder="0" applyProtection="0"/>
    <xf numFmtId="170" fontId="186" fillId="0" borderId="10">
      <alignment horizontal="center"/>
    </xf>
    <xf numFmtId="170" fontId="186" fillId="0" borderId="10">
      <alignment horizontal="center"/>
    </xf>
    <xf numFmtId="170" fontId="186" fillId="0" borderId="10">
      <alignment horizontal="centerContinuous"/>
    </xf>
    <xf numFmtId="170" fontId="186" fillId="0" borderId="10">
      <alignment horizontal="centerContinuous"/>
    </xf>
    <xf numFmtId="170" fontId="186" fillId="0" borderId="10">
      <alignment horizontal="centerContinuous"/>
    </xf>
    <xf numFmtId="316" fontId="182" fillId="0" borderId="0" applyFill="0" applyBorder="0" applyProtection="0"/>
    <xf numFmtId="316" fontId="182" fillId="0" borderId="0" applyFill="0" applyBorder="0" applyProtection="0"/>
    <xf numFmtId="170" fontId="186" fillId="0" borderId="18">
      <alignment horizontal="centerContinuous"/>
    </xf>
    <xf numFmtId="170" fontId="186" fillId="0" borderId="18">
      <alignment horizontal="centerContinuous"/>
    </xf>
    <xf numFmtId="170" fontId="186" fillId="0" borderId="18">
      <alignment horizontal="centerContinuous"/>
    </xf>
    <xf numFmtId="170" fontId="186" fillId="0" borderId="10">
      <alignment horizontal="center"/>
    </xf>
    <xf numFmtId="170" fontId="186" fillId="0" borderId="10">
      <alignment horizontal="center"/>
    </xf>
    <xf numFmtId="274" fontId="155" fillId="0" borderId="90" applyNumberFormat="0" applyFont="0" applyFill="0" applyAlignment="0" applyProtection="0">
      <alignment vertical="center"/>
    </xf>
    <xf numFmtId="170" fontId="155" fillId="73" borderId="0" applyNumberFormat="0" applyFont="0" applyBorder="0" applyAlignment="0" applyProtection="0">
      <alignment vertical="center"/>
    </xf>
    <xf numFmtId="170" fontId="155" fillId="0" borderId="0" applyNumberFormat="0" applyFont="0" applyFill="0" applyAlignment="0" applyProtection="0">
      <alignment vertical="center"/>
    </xf>
    <xf numFmtId="274" fontId="155" fillId="0" borderId="0" applyNumberFormat="0" applyFont="0" applyBorder="0" applyAlignment="0" applyProtection="0">
      <alignment vertical="center"/>
    </xf>
    <xf numFmtId="49" fontId="155" fillId="0" borderId="0" applyFont="0" applyFill="0" applyBorder="0" applyAlignment="0" applyProtection="0">
      <alignment horizontal="center" vertical="center"/>
    </xf>
    <xf numFmtId="49" fontId="146" fillId="0" borderId="0" applyFill="0" applyBorder="0" applyAlignment="0"/>
    <xf numFmtId="216" fontId="144" fillId="0" borderId="0" applyFill="0" applyBorder="0" applyAlignment="0"/>
    <xf numFmtId="317" fontId="208" fillId="0" borderId="0" applyFill="0" applyBorder="0" applyAlignment="0"/>
    <xf numFmtId="216" fontId="144" fillId="0" borderId="0" applyFill="0" applyBorder="0" applyAlignment="0"/>
    <xf numFmtId="318" fontId="208" fillId="0" borderId="0" applyFill="0" applyBorder="0" applyAlignment="0"/>
    <xf numFmtId="0" fontId="408" fillId="0" borderId="0" applyNumberFormat="0" applyFill="0" applyBorder="0" applyAlignment="0" applyProtection="0"/>
    <xf numFmtId="0" fontId="409" fillId="0" borderId="0" applyNumberFormat="0" applyFill="0" applyBorder="0" applyAlignment="0" applyProtection="0"/>
    <xf numFmtId="0" fontId="255" fillId="0" borderId="0" applyNumberFormat="0" applyFill="0" applyBorder="0" applyAlignment="0" applyProtection="0"/>
    <xf numFmtId="0" fontId="410" fillId="0" borderId="0" applyNumberFormat="0" applyFill="0" applyBorder="0" applyAlignment="0" applyProtection="0"/>
    <xf numFmtId="319" fontId="144" fillId="0" borderId="0" applyFont="0" applyFill="0" applyBorder="0" applyAlignment="0" applyProtection="0"/>
    <xf numFmtId="320" fontId="144" fillId="0" borderId="0" applyFont="0" applyFill="0" applyBorder="0" applyAlignment="0" applyProtection="0"/>
    <xf numFmtId="12" fontId="411" fillId="0" borderId="0" applyFill="0" applyBorder="0"/>
    <xf numFmtId="170" fontId="267" fillId="0" borderId="0">
      <alignment horizontal="center"/>
    </xf>
    <xf numFmtId="170" fontId="267" fillId="0" borderId="0">
      <alignment horizontal="center"/>
    </xf>
    <xf numFmtId="15" fontId="267" fillId="0" borderId="0">
      <alignment horizontal="center"/>
    </xf>
    <xf numFmtId="15" fontId="267" fillId="0" borderId="0">
      <alignment horizontal="center"/>
    </xf>
    <xf numFmtId="168" fontId="144" fillId="0" borderId="0"/>
    <xf numFmtId="12" fontId="411" fillId="0" borderId="0"/>
    <xf numFmtId="321" fontId="144" fillId="0" borderId="0" applyFont="0" applyFill="0" applyBorder="0" applyAlignment="0" applyProtection="0"/>
    <xf numFmtId="12" fontId="412" fillId="0" borderId="91" applyBorder="0" applyAlignment="0">
      <alignment horizontal="center"/>
    </xf>
    <xf numFmtId="170" fontId="200" fillId="0" borderId="0" applyNumberFormat="0" applyFill="0" applyBorder="0" applyAlignment="0" applyProtection="0"/>
    <xf numFmtId="170" fontId="413"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44" fillId="0" borderId="0"/>
    <xf numFmtId="0" fontId="144" fillId="0" borderId="0"/>
    <xf numFmtId="0" fontId="144" fillId="0" borderId="0"/>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44" fillId="0" borderId="0">
      <alignment horizontal="center"/>
    </xf>
    <xf numFmtId="170" fontId="415" fillId="0" borderId="0">
      <alignment horizontal="center"/>
    </xf>
    <xf numFmtId="1" fontId="416" fillId="0" borderId="92"/>
    <xf numFmtId="170" fontId="144" fillId="73" borderId="0" applyNumberFormat="0" applyFont="0" applyBorder="0" applyAlignment="0"/>
    <xf numFmtId="232" fontId="224" fillId="0" borderId="0"/>
    <xf numFmtId="170" fontId="276" fillId="0" borderId="0" applyNumberFormat="0" applyFill="0" applyBorder="0" applyAlignment="0" applyProtection="0"/>
    <xf numFmtId="170" fontId="224" fillId="0" borderId="0" applyNumberFormat="0" applyFill="0" applyBorder="0" applyAlignment="0" applyProtection="0"/>
    <xf numFmtId="0" fontId="417" fillId="0" borderId="0" applyNumberFormat="0" applyFill="0" applyBorder="0" applyAlignment="0" applyProtection="0"/>
    <xf numFmtId="0" fontId="418" fillId="0" borderId="93" applyNumberFormat="0" applyFill="0" applyAlignment="0" applyProtection="0"/>
    <xf numFmtId="0" fontId="419" fillId="0" borderId="46" applyNumberFormat="0" applyFill="0" applyAlignment="0" applyProtection="0"/>
    <xf numFmtId="0" fontId="420" fillId="0" borderId="48" applyNumberFormat="0" applyFill="0" applyAlignment="0" applyProtection="0"/>
    <xf numFmtId="0" fontId="421" fillId="0" borderId="48" applyNumberFormat="0" applyFill="0" applyAlignment="0" applyProtection="0"/>
    <xf numFmtId="0" fontId="248" fillId="0" borderId="94" applyNumberFormat="0" applyFill="0" applyAlignment="0" applyProtection="0"/>
    <xf numFmtId="0" fontId="249" fillId="0" borderId="50" applyNumberFormat="0" applyFill="0" applyAlignment="0" applyProtection="0"/>
    <xf numFmtId="0" fontId="414" fillId="0" borderId="0" applyNumberFormat="0" applyFill="0" applyBorder="0" applyAlignment="0" applyProtection="0"/>
    <xf numFmtId="170" fontId="422" fillId="0" borderId="0"/>
    <xf numFmtId="38" fontId="154" fillId="0" borderId="0"/>
    <xf numFmtId="170" fontId="195" fillId="0" borderId="95" applyNumberFormat="0" applyFont="0" applyFill="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1"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241" fillId="0" borderId="95">
      <protection locked="0"/>
    </xf>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44" fillId="0" borderId="0"/>
    <xf numFmtId="0" fontId="144" fillId="0" borderId="0"/>
    <xf numFmtId="0" fontId="144" fillId="0" borderId="0"/>
    <xf numFmtId="0" fontId="144" fillId="0" borderId="0"/>
    <xf numFmtId="0" fontId="144" fillId="0" borderId="0"/>
    <xf numFmtId="170" fontId="148" fillId="0" borderId="0"/>
    <xf numFmtId="274" fontId="224" fillId="71" borderId="0" applyNumberFormat="0" applyAlignment="0" applyProtection="0">
      <alignment vertical="center"/>
    </xf>
    <xf numFmtId="168" fontId="144" fillId="0" borderId="95"/>
    <xf numFmtId="232" fontId="220" fillId="0" borderId="43"/>
    <xf numFmtId="177" fontId="149" fillId="0" borderId="43" applyAlignment="0"/>
    <xf numFmtId="294" fontId="149" fillId="0" borderId="43" applyAlignment="0"/>
    <xf numFmtId="232" fontId="220" fillId="0" borderId="43"/>
    <xf numFmtId="9" fontId="144" fillId="0" borderId="0"/>
    <xf numFmtId="9" fontId="144" fillId="0" borderId="0"/>
    <xf numFmtId="9" fontId="144" fillId="0" borderId="0"/>
    <xf numFmtId="170" fontId="424" fillId="120" borderId="33"/>
    <xf numFmtId="176" fontId="144" fillId="0" borderId="0" applyFont="0" applyFill="0" applyBorder="0" applyAlignment="0" applyProtection="0"/>
    <xf numFmtId="175" fontId="144" fillId="0" borderId="0" applyFont="0" applyFill="0" applyBorder="0" applyAlignment="0" applyProtection="0"/>
    <xf numFmtId="10" fontId="425" fillId="0" borderId="97" applyNumberFormat="0" applyFont="0" applyFill="0" applyAlignment="0" applyProtection="0"/>
    <xf numFmtId="170" fontId="155" fillId="0" borderId="0" applyNumberFormat="0" applyFont="0" applyBorder="0" applyAlignment="0" applyProtection="0">
      <alignment vertical="center"/>
    </xf>
    <xf numFmtId="37" fontId="207" fillId="74" borderId="0" applyNumberFormat="0" applyBorder="0" applyAlignment="0" applyProtection="0"/>
    <xf numFmtId="37" fontId="207" fillId="0" borderId="0"/>
    <xf numFmtId="3" fontId="426" fillId="0" borderId="98" applyProtection="0"/>
    <xf numFmtId="206" fontId="375" fillId="73" borderId="15" applyBorder="0">
      <alignment horizontal="right" vertical="center"/>
      <protection locked="0"/>
    </xf>
    <xf numFmtId="170" fontId="155" fillId="0" borderId="0" applyNumberFormat="0" applyFont="0" applyAlignment="0" applyProtection="0">
      <alignment vertical="center"/>
    </xf>
    <xf numFmtId="170" fontId="427" fillId="0" borderId="0">
      <alignment vertical="top"/>
    </xf>
    <xf numFmtId="322" fontId="207" fillId="0" borderId="0" applyNumberFormat="0"/>
    <xf numFmtId="322" fontId="207" fillId="0" borderId="0" applyNumberFormat="0"/>
    <xf numFmtId="322" fontId="207" fillId="0" borderId="0" applyNumberFormat="0"/>
    <xf numFmtId="323" fontId="144" fillId="0" borderId="19" applyFill="0" applyBorder="0" applyProtection="0">
      <alignment horizontal="right" vertical="center" wrapText="1"/>
    </xf>
    <xf numFmtId="191" fontId="144" fillId="0" borderId="0" applyFont="0" applyFill="0" applyBorder="0" applyAlignment="0" applyProtection="0"/>
    <xf numFmtId="174" fontId="144" fillId="0" borderId="0" applyFont="0" applyFill="0" applyBorder="0" applyAlignment="0" applyProtection="0"/>
    <xf numFmtId="22"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47"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0" fontId="144" fillId="0" borderId="0"/>
    <xf numFmtId="0" fontId="133" fillId="0" borderId="0" applyNumberFormat="0" applyFill="0" applyBorder="0" applyAlignment="0" applyProtection="0"/>
    <xf numFmtId="0" fontId="144" fillId="0" borderId="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428" fillId="0" borderId="0" applyNumberFormat="0" applyFont="0" applyFill="0" applyBorder="0" applyProtection="0">
      <alignment horizontal="center" vertical="center" wrapText="1"/>
    </xf>
    <xf numFmtId="1" fontId="144" fillId="0" borderId="0">
      <alignment horizontal="center"/>
    </xf>
    <xf numFmtId="1" fontId="155" fillId="0" borderId="0"/>
    <xf numFmtId="324" fontId="182" fillId="0" borderId="0"/>
    <xf numFmtId="324" fontId="182" fillId="0" borderId="0"/>
    <xf numFmtId="325" fontId="182" fillId="0" borderId="0" applyFill="0" applyProtection="0"/>
    <xf numFmtId="325" fontId="182" fillId="0" borderId="0" applyFill="0" applyProtection="0"/>
    <xf numFmtId="170" fontId="356" fillId="121" borderId="99" applyNumberFormat="0" applyFont="0" applyBorder="0" applyAlignment="0" applyProtection="0">
      <alignment horizontal="right"/>
    </xf>
    <xf numFmtId="170" fontId="144" fillId="0" borderId="0"/>
    <xf numFmtId="326" fontId="160" fillId="0" borderId="0" applyFont="0" applyFill="0" applyBorder="0" applyAlignment="0" applyProtection="0"/>
    <xf numFmtId="327" fontId="160" fillId="0" borderId="0" applyFont="0" applyFill="0" applyBorder="0" applyAlignment="0" applyProtection="0"/>
    <xf numFmtId="170" fontId="144" fillId="0" borderId="0" applyFont="0" applyFill="0" applyBorder="0" applyAlignment="0" applyProtection="0"/>
    <xf numFmtId="327" fontId="160" fillId="0" borderId="0" applyFont="0" applyFill="0" applyBorder="0" applyAlignment="0" applyProtection="0"/>
    <xf numFmtId="175" fontId="156" fillId="0" borderId="0" applyFont="0" applyFill="0" applyBorder="0" applyAlignment="0" applyProtection="0"/>
    <xf numFmtId="176" fontId="156" fillId="0" borderId="0" applyFont="0" applyFill="0" applyBorder="0" applyAlignment="0" applyProtection="0"/>
    <xf numFmtId="170" fontId="156" fillId="0" borderId="0"/>
    <xf numFmtId="174" fontId="156" fillId="0" borderId="0" applyFont="0" applyFill="0" applyBorder="0" applyAlignment="0" applyProtection="0"/>
    <xf numFmtId="177" fontId="156"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0" fontId="144" fillId="0" borderId="0"/>
    <xf numFmtId="9" fontId="137" fillId="0" borderId="0" applyFont="0" applyFill="0" applyBorder="0" applyAlignment="0" applyProtection="0"/>
    <xf numFmtId="0" fontId="202" fillId="0" borderId="0"/>
    <xf numFmtId="0" fontId="119" fillId="0" borderId="0"/>
    <xf numFmtId="43" fontId="119"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431" fillId="0" borderId="0"/>
    <xf numFmtId="0" fontId="144" fillId="0" borderId="0"/>
    <xf numFmtId="0" fontId="144" fillId="0" borderId="0"/>
    <xf numFmtId="0" fontId="144" fillId="0" borderId="0"/>
    <xf numFmtId="0" fontId="144" fillId="0" borderId="0"/>
    <xf numFmtId="0" fontId="144" fillId="0" borderId="0"/>
    <xf numFmtId="0" fontId="145" fillId="0" borderId="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432" fillId="0" borderId="0" applyNumberFormat="0" applyBorder="0" applyProtection="0">
      <alignment horizontal="left"/>
    </xf>
    <xf numFmtId="0" fontId="433" fillId="0" borderId="0" applyNumberFormat="0" applyBorder="0" applyProtection="0">
      <alignment horizontal="center" vertical="center" wrapText="1"/>
    </xf>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144" fillId="0" borderId="0">
      <alignment horizontal="left" vertical="center"/>
    </xf>
    <xf numFmtId="43" fontId="110" fillId="0" borderId="0" applyFont="0" applyFill="0" applyBorder="0" applyAlignment="0" applyProtection="0"/>
    <xf numFmtId="0" fontId="144"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8" fillId="0" borderId="0"/>
    <xf numFmtId="164" fontId="137" fillId="0" borderId="0"/>
    <xf numFmtId="164" fontId="137" fillId="0" borderId="0"/>
    <xf numFmtId="329" fontId="323" fillId="0" borderId="11" applyFill="0" applyBorder="0" applyProtection="0">
      <alignment horizontal="right"/>
    </xf>
    <xf numFmtId="0" fontId="258" fillId="0" borderId="0" applyNumberFormat="0" applyFill="0" applyBorder="0" applyProtection="0">
      <alignment horizontal="center" vertical="center" wrapText="1"/>
    </xf>
    <xf numFmtId="1" fontId="186" fillId="0" borderId="0" applyNumberFormat="0" applyFill="0" applyBorder="0" applyProtection="0">
      <alignment horizontal="right" vertical="top"/>
    </xf>
    <xf numFmtId="330" fontId="323" fillId="0" borderId="0" applyNumberFormat="0" applyFill="0" applyBorder="0" applyProtection="0">
      <alignment horizontal="left"/>
    </xf>
    <xf numFmtId="0" fontId="186" fillId="0" borderId="0" applyNumberFormat="0" applyFill="0" applyBorder="0" applyProtection="0">
      <alignment horizontal="left" vertical="top"/>
    </xf>
    <xf numFmtId="0" fontId="107" fillId="0" borderId="0"/>
    <xf numFmtId="43" fontId="107" fillId="0" borderId="0" applyFont="0" applyFill="0" applyBorder="0" applyAlignment="0" applyProtection="0"/>
    <xf numFmtId="164" fontId="137" fillId="0" borderId="0"/>
    <xf numFmtId="164" fontId="137" fillId="0" borderId="0"/>
    <xf numFmtId="43" fontId="106" fillId="0" borderId="0" applyFont="0" applyFill="0" applyBorder="0" applyAlignment="0" applyProtection="0"/>
    <xf numFmtId="0" fontId="106" fillId="0" borderId="0"/>
    <xf numFmtId="164" fontId="137" fillId="0" borderId="0"/>
    <xf numFmtId="164" fontId="137" fillId="0" borderId="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99" fillId="0" borderId="0" applyFont="0" applyFill="0" applyBorder="0" applyAlignment="0" applyProtection="0"/>
    <xf numFmtId="0" fontId="99"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43"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4" fillId="0" borderId="0" applyFont="0" applyFill="0" applyBorder="0" applyAlignment="0" applyProtection="0"/>
    <xf numFmtId="0" fontId="94" fillId="0" borderId="0"/>
    <xf numFmtId="0" fontId="437" fillId="0" borderId="0" applyNumberForma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0" fontId="91" fillId="0" borderId="0"/>
    <xf numFmtId="43" fontId="90" fillId="0" borderId="0" applyFont="0" applyFill="0" applyBorder="0" applyAlignment="0" applyProtection="0"/>
    <xf numFmtId="0" fontId="90" fillId="0" borderId="0"/>
    <xf numFmtId="0" fontId="90"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6" fillId="0" borderId="0"/>
    <xf numFmtId="43" fontId="85" fillId="0" borderId="0" applyFont="0" applyFill="0" applyBorder="0" applyAlignment="0" applyProtection="0"/>
    <xf numFmtId="0" fontId="85" fillId="0" borderId="0"/>
    <xf numFmtId="0" fontId="85" fillId="0" borderId="0"/>
    <xf numFmtId="0" fontId="85" fillId="0" borderId="0"/>
    <xf numFmtId="0" fontId="84" fillId="0" borderId="0"/>
    <xf numFmtId="0" fontId="84" fillId="0" borderId="0"/>
    <xf numFmtId="0" fontId="83" fillId="0" borderId="0"/>
    <xf numFmtId="164" fontId="137" fillId="0" borderId="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44" fontId="137" fillId="0" borderId="0" applyFont="0" applyFill="0" applyBorder="0" applyAlignment="0" applyProtection="0"/>
    <xf numFmtId="38" fontId="149" fillId="0" borderId="37">
      <alignment vertical="center"/>
    </xf>
    <xf numFmtId="10" fontId="207" fillId="86" borderId="102" applyNumberFormat="0" applyBorder="0" applyAlignment="0" applyProtection="0"/>
    <xf numFmtId="0" fontId="311" fillId="5" borderId="4"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81" fontId="144" fillId="0" borderId="0">
      <alignment horizontal="left" wrapText="1"/>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4" fontId="1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0" fontId="82" fillId="0" borderId="0"/>
    <xf numFmtId="0" fontId="81"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0" fontId="78" fillId="0" borderId="0"/>
    <xf numFmtId="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1"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7"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7" fillId="0" borderId="0"/>
    <xf numFmtId="0" fontId="46" fillId="0" borderId="0"/>
    <xf numFmtId="0" fontId="45" fillId="0" borderId="0"/>
    <xf numFmtId="0" fontId="44" fillId="0" borderId="0"/>
    <xf numFmtId="0" fontId="43" fillId="0" borderId="0"/>
    <xf numFmtId="0" fontId="42" fillId="0" borderId="0"/>
    <xf numFmtId="43" fontId="42" fillId="0" borderId="0" applyFont="0" applyFill="0" applyBorder="0" applyAlignment="0" applyProtection="0"/>
    <xf numFmtId="0" fontId="42" fillId="0" borderId="0"/>
    <xf numFmtId="0" fontId="42"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43" fontId="40" fillId="0" borderId="0" applyFont="0" applyFill="0" applyBorder="0" applyAlignment="0" applyProtection="0"/>
    <xf numFmtId="0" fontId="40" fillId="0" borderId="0"/>
    <xf numFmtId="0" fontId="39"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6" fillId="0" borderId="0"/>
    <xf numFmtId="0" fontId="36" fillId="0" borderId="0"/>
    <xf numFmtId="0" fontId="35"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0" fontId="25"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4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137" fillId="0" borderId="0" applyFont="0" applyFill="0" applyBorder="0" applyAlignment="0" applyProtection="0"/>
    <xf numFmtId="43" fontId="2" fillId="0" borderId="0" applyFont="0" applyFill="0" applyBorder="0" applyAlignment="0" applyProtection="0"/>
    <xf numFmtId="43" fontId="137" fillId="0" borderId="0" applyFont="0" applyFill="0" applyBorder="0" applyAlignment="0" applyProtection="0"/>
    <xf numFmtId="0" fontId="2" fillId="0" borderId="0"/>
    <xf numFmtId="0" fontId="2" fillId="0" borderId="0"/>
    <xf numFmtId="39" fontId="144" fillId="0" borderId="0"/>
    <xf numFmtId="39" fontId="161" fillId="0" borderId="0"/>
    <xf numFmtId="41" fontId="144" fillId="0" borderId="0" applyFont="0" applyFill="0" applyBorder="0" applyAlignment="0" applyProtection="0"/>
    <xf numFmtId="41" fontId="144" fillId="0" borderId="0" applyFont="0" applyFill="0" applyBorder="0" applyAlignment="0" applyProtection="0"/>
    <xf numFmtId="39" fontId="161" fillId="0" borderId="0"/>
    <xf numFmtId="3" fontId="165" fillId="0" borderId="150" applyBorder="0">
      <alignment vertical="center"/>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0" fontId="179" fillId="0" borderId="101" applyBorder="0"/>
    <xf numFmtId="204" fontId="180" fillId="35" borderId="133" applyFont="0" applyFill="0" applyBorder="0" applyProtection="0">
      <alignment vertical="center"/>
    </xf>
    <xf numFmtId="170" fontId="186" fillId="0" borderId="101" applyFont="0">
      <alignment horizontal="centerContinuous"/>
    </xf>
    <xf numFmtId="206" fontId="192" fillId="65" borderId="133" applyNumberFormat="0" applyBorder="0" applyAlignment="0">
      <alignment horizontal="centerContinuous" vertical="center"/>
      <protection hidden="1"/>
    </xf>
    <xf numFmtId="1" fontId="193" fillId="66" borderId="150" applyNumberFormat="0" applyBorder="0" applyAlignment="0">
      <alignment horizontal="center" vertical="top" wrapText="1"/>
      <protection hidden="1"/>
    </xf>
    <xf numFmtId="9" fontId="200" fillId="0" borderId="133" applyNumberFormat="0" applyFill="0" applyBorder="0" applyAlignment="0" applyProtection="0">
      <alignment horizontal="right"/>
    </xf>
    <xf numFmtId="170" fontId="186" fillId="0" borderId="101" applyNumberFormat="0" applyFill="0" applyAlignment="0" applyProtection="0"/>
    <xf numFmtId="170" fontId="186" fillId="0" borderId="101" applyNumberFormat="0" applyFill="0" applyAlignment="0" applyProtection="0"/>
    <xf numFmtId="170" fontId="195" fillId="0" borderId="101" applyNumberFormat="0" applyFont="0" applyFill="0" applyAlignment="0" applyProtection="0"/>
    <xf numFmtId="170" fontId="187" fillId="0" borderId="131"/>
    <xf numFmtId="170" fontId="154" fillId="0" borderId="101">
      <alignment horizontal="centerContinuous"/>
    </xf>
    <xf numFmtId="170" fontId="154" fillId="0" borderId="101">
      <alignment horizontal="centerContinuous"/>
    </xf>
    <xf numFmtId="211" fontId="155" fillId="0" borderId="131"/>
    <xf numFmtId="212" fontId="155" fillId="0" borderId="131"/>
    <xf numFmtId="213" fontId="155" fillId="0" borderId="131"/>
    <xf numFmtId="214" fontId="155" fillId="0" borderId="131"/>
    <xf numFmtId="218" fontId="155" fillId="0" borderId="131"/>
    <xf numFmtId="219" fontId="155" fillId="0" borderId="131"/>
    <xf numFmtId="223" fontId="155" fillId="0" borderId="131"/>
    <xf numFmtId="228" fontId="155" fillId="0" borderId="131"/>
    <xf numFmtId="229" fontId="155" fillId="0" borderId="131"/>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54" borderId="153" applyNumberFormat="0" applyAlignment="0" applyProtection="0"/>
    <xf numFmtId="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170" fontId="209" fillId="54"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0" fontId="209" fillId="47" borderId="153" applyNumberFormat="0" applyAlignment="0" applyProtection="0"/>
    <xf numFmtId="3" fontId="165" fillId="0" borderId="150" applyBorder="0">
      <alignment vertical="center"/>
    </xf>
    <xf numFmtId="0" fontId="209" fillId="47" borderId="153" applyNumberFormat="0" applyAlignment="0" applyProtection="0"/>
    <xf numFmtId="0" fontId="211" fillId="54" borderId="153" applyNumberFormat="0" applyAlignment="0" applyProtection="0"/>
    <xf numFmtId="0" fontId="214" fillId="0" borderId="154" applyNumberFormat="0" applyFill="0" applyAlignment="0" applyProtection="0"/>
    <xf numFmtId="0" fontId="215" fillId="0" borderId="154" applyNumberFormat="0" applyFill="0" applyAlignment="0" applyProtection="0"/>
    <xf numFmtId="170" fontId="207" fillId="0" borderId="143"/>
    <xf numFmtId="170" fontId="221" fillId="0" borderId="101" applyNumberFormat="0" applyFill="0" applyBorder="0" applyAlignment="0" applyProtection="0">
      <alignment horizontal="center"/>
    </xf>
    <xf numFmtId="0" fontId="148" fillId="0" borderId="102">
      <alignment horizontal="left" wrapText="1"/>
    </xf>
    <xf numFmtId="43" fontId="13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80"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150" applyBorder="0"/>
    <xf numFmtId="170" fontId="144" fillId="0" borderId="150" applyBorder="0"/>
    <xf numFmtId="198" fontId="163" fillId="0" borderId="155" applyBorder="0"/>
    <xf numFmtId="170" fontId="232" fillId="0" borderId="156">
      <protection locked="0"/>
    </xf>
    <xf numFmtId="170" fontId="232" fillId="0" borderId="156">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0" fontId="144" fillId="73" borderId="102"/>
    <xf numFmtId="170" fontId="144" fillId="73" borderId="102"/>
    <xf numFmtId="170" fontId="236" fillId="74" borderId="102">
      <alignment horizontal="right"/>
    </xf>
    <xf numFmtId="235" fontId="244" fillId="72" borderId="102"/>
    <xf numFmtId="235" fontId="245" fillId="64" borderId="115"/>
    <xf numFmtId="0" fontId="252" fillId="41" borderId="153" applyNumberFormat="0" applyAlignment="0" applyProtection="0"/>
    <xf numFmtId="0" fontId="253" fillId="41" borderId="153" applyNumberFormat="0" applyAlignment="0" applyProtection="0"/>
    <xf numFmtId="200" fontId="148" fillId="0" borderId="131"/>
    <xf numFmtId="41" fontId="152" fillId="0" borderId="0" applyFill="0" applyBorder="0" applyAlignment="0" applyProtection="0">
      <alignment horizontal="right" vertical="top"/>
    </xf>
    <xf numFmtId="1" fontId="261" fillId="68" borderId="127" applyNumberFormat="0" applyBorder="0" applyAlignment="0">
      <alignment horizontal="centerContinuous" vertical="center"/>
      <protection locked="0"/>
    </xf>
    <xf numFmtId="170" fontId="200" fillId="0" borderId="115">
      <alignment horizontal="left" vertical="center"/>
    </xf>
    <xf numFmtId="0" fontId="200" fillId="0" borderId="115">
      <alignment horizontal="left" vertical="center"/>
    </xf>
    <xf numFmtId="170" fontId="294" fillId="0" borderId="101" applyFill="0" applyBorder="0" applyProtection="0">
      <alignment horizontal="center" wrapText="1"/>
    </xf>
    <xf numFmtId="167" fontId="307" fillId="0" borderId="150" applyFill="0" applyBorder="0" applyAlignment="0">
      <alignment horizontal="center"/>
      <protection locked="0"/>
    </xf>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252" fillId="41" borderId="153" applyNumberFormat="0" applyAlignment="0" applyProtection="0"/>
    <xf numFmtId="0" fontId="252" fillId="41" borderId="153" applyNumberFormat="0" applyAlignment="0" applyProtection="0"/>
    <xf numFmtId="170" fontId="252" fillId="41" borderId="153" applyNumberFormat="0" applyAlignment="0" applyProtection="0"/>
    <xf numFmtId="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170" fontId="252" fillId="41" borderId="153" applyNumberFormat="0" applyAlignment="0" applyProtection="0"/>
    <xf numFmtId="0" fontId="310" fillId="41" borderId="153" applyNumberFormat="0" applyAlignment="0" applyProtection="0"/>
    <xf numFmtId="170" fontId="252" fillId="41" borderId="153" applyNumberFormat="0" applyAlignment="0" applyProtection="0"/>
    <xf numFmtId="0" fontId="310" fillId="41" borderId="153" applyNumberFormat="0" applyAlignment="0" applyProtection="0"/>
    <xf numFmtId="170" fontId="252" fillId="41" borderId="153" applyNumberFormat="0" applyAlignment="0" applyProtection="0"/>
    <xf numFmtId="0" fontId="310" fillId="41" borderId="153" applyNumberFormat="0" applyAlignment="0" applyProtection="0"/>
    <xf numFmtId="0" fontId="310" fillId="41" borderId="153" applyNumberFormat="0" applyAlignment="0" applyProtection="0"/>
    <xf numFmtId="0" fontId="310" fillId="41" borderId="153" applyNumberFormat="0" applyAlignment="0" applyProtection="0"/>
    <xf numFmtId="170" fontId="155" fillId="0" borderId="157" applyNumberFormat="0" applyAlignment="0">
      <alignment vertical="center"/>
      <protection locked="0"/>
    </xf>
    <xf numFmtId="274" fontId="155" fillId="87" borderId="157" applyNumberFormat="0" applyAlignment="0">
      <alignment vertical="center"/>
      <protection locked="0"/>
    </xf>
    <xf numFmtId="170" fontId="155" fillId="0" borderId="158" applyNumberFormat="0" applyAlignment="0">
      <alignment vertical="center"/>
      <protection locked="0"/>
    </xf>
    <xf numFmtId="3" fontId="313" fillId="74" borderId="139" applyBorder="0">
      <alignment vertical="center"/>
    </xf>
    <xf numFmtId="279" fontId="328" fillId="0" borderId="143" applyFill="0" applyBorder="0" applyAlignment="0" applyProtection="0"/>
    <xf numFmtId="170" fontId="214" fillId="0" borderId="154" applyNumberFormat="0" applyFill="0" applyAlignment="0" applyProtection="0"/>
    <xf numFmtId="170" fontId="214" fillId="0" borderId="154" applyNumberFormat="0" applyFill="0" applyAlignment="0" applyProtection="0"/>
    <xf numFmtId="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170" fontId="214" fillId="0" borderId="154" applyNumberFormat="0" applyFill="0" applyAlignment="0" applyProtection="0"/>
    <xf numFmtId="0" fontId="214" fillId="0" borderId="154" applyNumberFormat="0" applyFill="0" applyAlignment="0" applyProtection="0"/>
    <xf numFmtId="170" fontId="144" fillId="86" borderId="159">
      <alignment horizontal="left"/>
    </xf>
    <xf numFmtId="170" fontId="207" fillId="0" borderId="102" applyNumberFormat="0" applyFont="0" applyBorder="0">
      <alignment horizontal="left" vertical="top" wrapText="1"/>
    </xf>
    <xf numFmtId="3" fontId="276" fillId="73" borderId="150" applyBorder="0">
      <alignment horizontal="center"/>
    </xf>
    <xf numFmtId="39" fontId="161" fillId="0" borderId="0" applyNumberFormat="0"/>
    <xf numFmtId="43" fontId="154" fillId="0" borderId="0"/>
    <xf numFmtId="39" fontId="155" fillId="0" borderId="0"/>
    <xf numFmtId="42" fontId="149" fillId="0" borderId="0"/>
    <xf numFmtId="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43" borderId="160" applyNumberFormat="0" applyFont="0" applyAlignment="0" applyProtection="0"/>
    <xf numFmtId="0" fontId="144"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170" fontId="180"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170" fontId="144"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170" fontId="144"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170" fontId="144"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170" fontId="144"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6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73" fillId="43" borderId="160" applyNumberFormat="0" applyFont="0" applyAlignment="0" applyProtection="0"/>
    <xf numFmtId="170" fontId="144" fillId="43" borderId="160" applyNumberFormat="0" applyFont="0" applyAlignment="0" applyProtection="0"/>
    <xf numFmtId="170" fontId="144" fillId="43" borderId="160" applyNumberFormat="0" applyFont="0" applyAlignment="0" applyProtection="0"/>
    <xf numFmtId="170" fontId="144" fillId="43" borderId="160" applyNumberFormat="0" applyFont="0" applyAlignment="0" applyProtection="0"/>
    <xf numFmtId="170" fontId="144" fillId="43" borderId="160" applyNumberFormat="0" applyFont="0" applyAlignment="0" applyProtection="0"/>
    <xf numFmtId="0" fontId="2" fillId="8" borderId="8" applyNumberFormat="0" applyFont="0" applyAlignment="0" applyProtection="0"/>
    <xf numFmtId="170" fontId="144" fillId="73" borderId="102"/>
    <xf numFmtId="168" fontId="144" fillId="74" borderId="102"/>
    <xf numFmtId="169" fontId="226" fillId="73" borderId="102">
      <alignment horizontal="right"/>
      <protection locked="0"/>
    </xf>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170" fontId="361" fillId="54" borderId="159" applyNumberFormat="0" applyAlignment="0" applyProtection="0"/>
    <xf numFmtId="9" fontId="369" fillId="0" borderId="161" applyFont="0" applyFill="0" applyBorder="0">
      <alignment horizontal="center" vertical="center"/>
    </xf>
    <xf numFmtId="170" fontId="202" fillId="94" borderId="127" applyNumberFormat="0" applyFill="0" applyBorder="0" applyAlignment="0" applyProtection="0"/>
    <xf numFmtId="232" fontId="374" fillId="0" borderId="150" applyBorder="0"/>
    <xf numFmtId="170" fontId="378" fillId="0" borderId="101"/>
    <xf numFmtId="10" fontId="187" fillId="0" borderId="102"/>
    <xf numFmtId="170" fontId="144" fillId="0" borderId="162" applyNumberFormat="0" applyFont="0" applyFill="0" applyAlignment="0" applyProtection="0"/>
    <xf numFmtId="170" fontId="144" fillId="0" borderId="163" applyNumberFormat="0" applyFont="0" applyFill="0" applyAlignment="0" applyProtection="0"/>
    <xf numFmtId="170" fontId="144" fillId="0" borderId="164" applyNumberFormat="0" applyFont="0" applyFill="0" applyAlignment="0" applyProtection="0"/>
    <xf numFmtId="170" fontId="144" fillId="0" borderId="160" applyNumberFormat="0" applyFont="0" applyFill="0" applyAlignment="0" applyProtection="0"/>
    <xf numFmtId="170" fontId="144" fillId="0" borderId="165" applyNumberFormat="0" applyFont="0" applyFill="0" applyAlignment="0" applyProtection="0"/>
    <xf numFmtId="170" fontId="144" fillId="0" borderId="160" applyNumberFormat="0" applyFont="0" applyFill="0" applyAlignment="0" applyProtection="0"/>
    <xf numFmtId="170" fontId="144" fillId="0" borderId="166" applyNumberFormat="0" applyFont="0" applyFill="0" applyAlignment="0" applyProtection="0"/>
    <xf numFmtId="170" fontId="144" fillId="0" borderId="167" applyNumberFormat="0" applyFont="0" applyFill="0" applyAlignment="0" applyProtection="0"/>
    <xf numFmtId="170" fontId="144" fillId="0" borderId="168" applyNumberFormat="0" applyFont="0" applyFill="0" applyAlignment="0" applyProtection="0"/>
    <xf numFmtId="170" fontId="144" fillId="0" borderId="169" applyNumberFormat="0" applyFont="0" applyFill="0" applyAlignment="0" applyProtection="0"/>
    <xf numFmtId="170" fontId="144" fillId="0" borderId="170" applyNumberFormat="0" applyFont="0" applyFill="0" applyAlignment="0" applyProtection="0"/>
    <xf numFmtId="170" fontId="144" fillId="0" borderId="156" applyNumberFormat="0" applyFont="0" applyFill="0" applyAlignment="0" applyProtection="0"/>
    <xf numFmtId="8" fontId="149" fillId="0" borderId="0"/>
    <xf numFmtId="0" fontId="361" fillId="47" borderId="159" applyNumberFormat="0" applyAlignment="0" applyProtection="0"/>
    <xf numFmtId="0" fontId="383" fillId="54" borderId="159" applyNumberFormat="0" applyAlignment="0" applyProtection="0"/>
    <xf numFmtId="4" fontId="146" fillId="74" borderId="159" applyNumberFormat="0" applyProtection="0">
      <alignment vertical="center"/>
    </xf>
    <xf numFmtId="4" fontId="143" fillId="36" borderId="171" applyNumberFormat="0" applyProtection="0">
      <alignment vertical="center"/>
    </xf>
    <xf numFmtId="4" fontId="143" fillId="36" borderId="171" applyNumberFormat="0" applyProtection="0">
      <alignment vertical="center"/>
    </xf>
    <xf numFmtId="4" fontId="146" fillId="74" borderId="159" applyNumberFormat="0" applyProtection="0">
      <alignment vertical="center"/>
    </xf>
    <xf numFmtId="4" fontId="146" fillId="74" borderId="159" applyNumberFormat="0" applyProtection="0">
      <alignment vertical="center"/>
    </xf>
    <xf numFmtId="4" fontId="146" fillId="74" borderId="159" applyNumberFormat="0" applyProtection="0">
      <alignment vertical="center"/>
    </xf>
    <xf numFmtId="4" fontId="146" fillId="74" borderId="159" applyNumberFormat="0" applyProtection="0">
      <alignment vertical="center"/>
    </xf>
    <xf numFmtId="4" fontId="384" fillId="74" borderId="159" applyNumberFormat="0" applyProtection="0">
      <alignment vertical="center"/>
    </xf>
    <xf numFmtId="4" fontId="239" fillId="74" borderId="171" applyNumberFormat="0" applyProtection="0">
      <alignment vertical="center"/>
    </xf>
    <xf numFmtId="4" fontId="239" fillId="74" borderId="171" applyNumberFormat="0" applyProtection="0">
      <alignment vertical="center"/>
    </xf>
    <xf numFmtId="4" fontId="146" fillId="74" borderId="159" applyNumberFormat="0" applyProtection="0">
      <alignment horizontal="left" vertical="center" indent="1"/>
    </xf>
    <xf numFmtId="4" fontId="143" fillId="74" borderId="171" applyNumberFormat="0" applyProtection="0">
      <alignment horizontal="left" vertical="center" indent="1"/>
    </xf>
    <xf numFmtId="4" fontId="143" fillId="74" borderId="171"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170" fontId="143" fillId="74" borderId="171" applyNumberFormat="0" applyProtection="0">
      <alignment horizontal="left" vertical="top" indent="1"/>
    </xf>
    <xf numFmtId="170" fontId="143" fillId="74" borderId="171" applyNumberFormat="0" applyProtection="0">
      <alignment horizontal="left" vertical="top"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4" fontId="146" fillId="74"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146" fillId="98" borderId="159" applyNumberFormat="0" applyProtection="0">
      <alignment horizontal="right" vertical="center"/>
    </xf>
    <xf numFmtId="4" fontId="146" fillId="40" borderId="171" applyNumberFormat="0" applyProtection="0">
      <alignment horizontal="right" vertical="center"/>
    </xf>
    <xf numFmtId="4" fontId="146" fillId="40" borderId="171" applyNumberFormat="0" applyProtection="0">
      <alignment horizontal="right" vertical="center"/>
    </xf>
    <xf numFmtId="4" fontId="146" fillId="98" borderId="159" applyNumberFormat="0" applyProtection="0">
      <alignment horizontal="right" vertical="center"/>
    </xf>
    <xf numFmtId="4" fontId="146" fillId="98" borderId="159" applyNumberFormat="0" applyProtection="0">
      <alignment horizontal="right" vertical="center"/>
    </xf>
    <xf numFmtId="4" fontId="146" fillId="98" borderId="159" applyNumberFormat="0" applyProtection="0">
      <alignment horizontal="right" vertical="center"/>
    </xf>
    <xf numFmtId="4" fontId="146" fillId="98" borderId="159" applyNumberFormat="0" applyProtection="0">
      <alignment horizontal="right" vertical="center"/>
    </xf>
    <xf numFmtId="4" fontId="146" fillId="99" borderId="159" applyNumberFormat="0" applyProtection="0">
      <alignment horizontal="right" vertical="center"/>
    </xf>
    <xf numFmtId="4" fontId="146" fillId="51" borderId="171" applyNumberFormat="0" applyProtection="0">
      <alignment horizontal="right" vertical="center"/>
    </xf>
    <xf numFmtId="4" fontId="146" fillId="51" borderId="171" applyNumberFormat="0" applyProtection="0">
      <alignment horizontal="right" vertical="center"/>
    </xf>
    <xf numFmtId="4" fontId="146" fillId="99" borderId="159" applyNumberFormat="0" applyProtection="0">
      <alignment horizontal="right" vertical="center"/>
    </xf>
    <xf numFmtId="4" fontId="146" fillId="99" borderId="159" applyNumberFormat="0" applyProtection="0">
      <alignment horizontal="right" vertical="center"/>
    </xf>
    <xf numFmtId="4" fontId="146" fillId="99" borderId="159" applyNumberFormat="0" applyProtection="0">
      <alignment horizontal="right" vertical="center"/>
    </xf>
    <xf numFmtId="4" fontId="146" fillId="99" borderId="159" applyNumberFormat="0" applyProtection="0">
      <alignment horizontal="right" vertical="center"/>
    </xf>
    <xf numFmtId="4" fontId="146" fillId="100" borderId="159" applyNumberFormat="0" applyProtection="0">
      <alignment horizontal="right" vertical="center"/>
    </xf>
    <xf numFmtId="4" fontId="146" fillId="60" borderId="171" applyNumberFormat="0" applyProtection="0">
      <alignment horizontal="right" vertical="center"/>
    </xf>
    <xf numFmtId="4" fontId="146" fillId="60" borderId="171" applyNumberFormat="0" applyProtection="0">
      <alignment horizontal="right" vertical="center"/>
    </xf>
    <xf numFmtId="4" fontId="146" fillId="100" borderId="159" applyNumberFormat="0" applyProtection="0">
      <alignment horizontal="right" vertical="center"/>
    </xf>
    <xf numFmtId="4" fontId="146" fillId="100" borderId="159" applyNumberFormat="0" applyProtection="0">
      <alignment horizontal="right" vertical="center"/>
    </xf>
    <xf numFmtId="4" fontId="146" fillId="100" borderId="159" applyNumberFormat="0" applyProtection="0">
      <alignment horizontal="right" vertical="center"/>
    </xf>
    <xf numFmtId="4" fontId="146" fillId="100" borderId="159" applyNumberFormat="0" applyProtection="0">
      <alignment horizontal="right" vertical="center"/>
    </xf>
    <xf numFmtId="4" fontId="146" fillId="101" borderId="159" applyNumberFormat="0" applyProtection="0">
      <alignment horizontal="right" vertical="center"/>
    </xf>
    <xf numFmtId="4" fontId="146" fillId="53" borderId="171" applyNumberFormat="0" applyProtection="0">
      <alignment horizontal="right" vertical="center"/>
    </xf>
    <xf numFmtId="4" fontId="146" fillId="53" borderId="171" applyNumberFormat="0" applyProtection="0">
      <alignment horizontal="right" vertical="center"/>
    </xf>
    <xf numFmtId="4" fontId="146" fillId="101" borderId="159" applyNumberFormat="0" applyProtection="0">
      <alignment horizontal="right" vertical="center"/>
    </xf>
    <xf numFmtId="4" fontId="146" fillId="101" borderId="159" applyNumberFormat="0" applyProtection="0">
      <alignment horizontal="right" vertical="center"/>
    </xf>
    <xf numFmtId="4" fontId="146" fillId="101" borderId="159" applyNumberFormat="0" applyProtection="0">
      <alignment horizontal="right" vertical="center"/>
    </xf>
    <xf numFmtId="4" fontId="146" fillId="101" borderId="159" applyNumberFormat="0" applyProtection="0">
      <alignment horizontal="right" vertical="center"/>
    </xf>
    <xf numFmtId="4" fontId="146" fillId="102" borderId="159" applyNumberFormat="0" applyProtection="0">
      <alignment horizontal="right" vertical="center"/>
    </xf>
    <xf numFmtId="4" fontId="146" fillId="58" borderId="171" applyNumberFormat="0" applyProtection="0">
      <alignment horizontal="right" vertical="center"/>
    </xf>
    <xf numFmtId="4" fontId="146" fillId="58" borderId="171" applyNumberFormat="0" applyProtection="0">
      <alignment horizontal="right" vertical="center"/>
    </xf>
    <xf numFmtId="4" fontId="146" fillId="102" borderId="159" applyNumberFormat="0" applyProtection="0">
      <alignment horizontal="right" vertical="center"/>
    </xf>
    <xf numFmtId="4" fontId="146" fillId="102" borderId="159" applyNumberFormat="0" applyProtection="0">
      <alignment horizontal="right" vertical="center"/>
    </xf>
    <xf numFmtId="4" fontId="146" fillId="102" borderId="159" applyNumberFormat="0" applyProtection="0">
      <alignment horizontal="right" vertical="center"/>
    </xf>
    <xf numFmtId="4" fontId="146" fillId="102" borderId="159" applyNumberFormat="0" applyProtection="0">
      <alignment horizontal="right" vertical="center"/>
    </xf>
    <xf numFmtId="4" fontId="146" fillId="103" borderId="159" applyNumberFormat="0" applyProtection="0">
      <alignment horizontal="right" vertical="center"/>
    </xf>
    <xf numFmtId="4" fontId="146" fillId="63" borderId="171" applyNumberFormat="0" applyProtection="0">
      <alignment horizontal="right" vertical="center"/>
    </xf>
    <xf numFmtId="4" fontId="146" fillId="63" borderId="171" applyNumberFormat="0" applyProtection="0">
      <alignment horizontal="right" vertical="center"/>
    </xf>
    <xf numFmtId="4" fontId="146" fillId="103" borderId="159" applyNumberFormat="0" applyProtection="0">
      <alignment horizontal="right" vertical="center"/>
    </xf>
    <xf numFmtId="4" fontId="146" fillId="103" borderId="159" applyNumberFormat="0" applyProtection="0">
      <alignment horizontal="right" vertical="center"/>
    </xf>
    <xf numFmtId="4" fontId="146" fillId="103" borderId="159" applyNumberFormat="0" applyProtection="0">
      <alignment horizontal="right" vertical="center"/>
    </xf>
    <xf numFmtId="4" fontId="146" fillId="103" borderId="159" applyNumberFormat="0" applyProtection="0">
      <alignment horizontal="right" vertical="center"/>
    </xf>
    <xf numFmtId="4" fontId="146" fillId="104" borderId="159" applyNumberFormat="0" applyProtection="0">
      <alignment horizontal="right" vertical="center"/>
    </xf>
    <xf numFmtId="4" fontId="146" fillId="61" borderId="171" applyNumberFormat="0" applyProtection="0">
      <alignment horizontal="right" vertical="center"/>
    </xf>
    <xf numFmtId="4" fontId="146" fillId="61" borderId="171" applyNumberFormat="0" applyProtection="0">
      <alignment horizontal="right" vertical="center"/>
    </xf>
    <xf numFmtId="4" fontId="146" fillId="104" borderId="159" applyNumberFormat="0" applyProtection="0">
      <alignment horizontal="right" vertical="center"/>
    </xf>
    <xf numFmtId="4" fontId="146" fillId="104" borderId="159" applyNumberFormat="0" applyProtection="0">
      <alignment horizontal="right" vertical="center"/>
    </xf>
    <xf numFmtId="4" fontId="146" fillId="104" borderId="159" applyNumberFormat="0" applyProtection="0">
      <alignment horizontal="right" vertical="center"/>
    </xf>
    <xf numFmtId="4" fontId="146" fillId="104" borderId="159" applyNumberFormat="0" applyProtection="0">
      <alignment horizontal="right" vertical="center"/>
    </xf>
    <xf numFmtId="4" fontId="146" fillId="105" borderId="159" applyNumberFormat="0" applyProtection="0">
      <alignment horizontal="right" vertical="center"/>
    </xf>
    <xf numFmtId="4" fontId="146" fillId="106" borderId="171" applyNumberFormat="0" applyProtection="0">
      <alignment horizontal="right" vertical="center"/>
    </xf>
    <xf numFmtId="4" fontId="146" fillId="106" borderId="171" applyNumberFormat="0" applyProtection="0">
      <alignment horizontal="right" vertical="center"/>
    </xf>
    <xf numFmtId="4" fontId="146" fillId="105" borderId="159" applyNumberFormat="0" applyProtection="0">
      <alignment horizontal="right" vertical="center"/>
    </xf>
    <xf numFmtId="4" fontId="146" fillId="105" borderId="159" applyNumberFormat="0" applyProtection="0">
      <alignment horizontal="right" vertical="center"/>
    </xf>
    <xf numFmtId="4" fontId="146" fillId="105" borderId="159" applyNumberFormat="0" applyProtection="0">
      <alignment horizontal="right" vertical="center"/>
    </xf>
    <xf numFmtId="4" fontId="146" fillId="105" borderId="159" applyNumberFormat="0" applyProtection="0">
      <alignment horizontal="right" vertical="center"/>
    </xf>
    <xf numFmtId="4" fontId="146" fillId="88" borderId="159" applyNumberFormat="0" applyProtection="0">
      <alignment horizontal="right" vertical="center"/>
    </xf>
    <xf numFmtId="4" fontId="146" fillId="52" borderId="171" applyNumberFormat="0" applyProtection="0">
      <alignment horizontal="right" vertical="center"/>
    </xf>
    <xf numFmtId="4" fontId="146" fillId="52" borderId="171" applyNumberFormat="0" applyProtection="0">
      <alignment horizontal="right" vertical="center"/>
    </xf>
    <xf numFmtId="4" fontId="146" fillId="88" borderId="159" applyNumberFormat="0" applyProtection="0">
      <alignment horizontal="right" vertical="center"/>
    </xf>
    <xf numFmtId="4" fontId="146" fillId="88" borderId="159" applyNumberFormat="0" applyProtection="0">
      <alignment horizontal="right" vertical="center"/>
    </xf>
    <xf numFmtId="4" fontId="146" fillId="88" borderId="159" applyNumberFormat="0" applyProtection="0">
      <alignment horizontal="right" vertical="center"/>
    </xf>
    <xf numFmtId="4" fontId="146" fillId="88" borderId="159" applyNumberFormat="0" applyProtection="0">
      <alignment horizontal="right" vertical="center"/>
    </xf>
    <xf numFmtId="4" fontId="143" fillId="107" borderId="159" applyNumberFormat="0" applyProtection="0">
      <alignment horizontal="left" vertical="center" indent="1"/>
    </xf>
    <xf numFmtId="4" fontId="146" fillId="68" borderId="172" applyNumberFormat="0" applyProtection="0">
      <alignment horizontal="left" vertical="center" indent="1"/>
    </xf>
    <xf numFmtId="4" fontId="146" fillId="68" borderId="172" applyNumberFormat="0" applyProtection="0">
      <alignment horizontal="left" vertical="center" indent="1"/>
    </xf>
    <xf numFmtId="4" fontId="146" fillId="68" borderId="172" applyNumberFormat="0" applyProtection="0">
      <alignment horizontal="left" vertical="center" indent="1"/>
    </xf>
    <xf numFmtId="4" fontId="146" fillId="68" borderId="172" applyNumberFormat="0" applyProtection="0">
      <alignment horizontal="left" vertical="center" indent="1"/>
    </xf>
    <xf numFmtId="4" fontId="146" fillId="68" borderId="172"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146" fillId="110" borderId="171" applyNumberFormat="0" applyProtection="0">
      <alignment horizontal="right" vertical="center"/>
    </xf>
    <xf numFmtId="4" fontId="146" fillId="110" borderId="171" applyNumberFormat="0" applyProtection="0">
      <alignment horizontal="right" vertical="center"/>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68"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4" fontId="146"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09" borderId="171" applyNumberFormat="0" applyProtection="0">
      <alignment horizontal="left" vertical="center" indent="1"/>
    </xf>
    <xf numFmtId="170" fontId="144" fillId="109" borderId="171"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09" borderId="171" applyNumberFormat="0" applyProtection="0">
      <alignment horizontal="left" vertical="top" indent="1"/>
    </xf>
    <xf numFmtId="170" fontId="144" fillId="109" borderId="171" applyNumberFormat="0" applyProtection="0">
      <alignment horizontal="left" vertical="top"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111"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97" borderId="171" applyNumberFormat="0" applyProtection="0">
      <alignment horizontal="left" vertical="center" indent="1"/>
    </xf>
    <xf numFmtId="170" fontId="144" fillId="97" borderId="171"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97" borderId="171" applyNumberFormat="0" applyProtection="0">
      <alignment horizontal="left" vertical="top" indent="1"/>
    </xf>
    <xf numFmtId="170" fontId="144" fillId="97" borderId="171" applyNumberFormat="0" applyProtection="0">
      <alignment horizontal="left" vertical="top"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67"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64" borderId="171" applyNumberFormat="0" applyProtection="0">
      <alignment horizontal="left" vertical="center" indent="1"/>
    </xf>
    <xf numFmtId="170" fontId="144" fillId="64" borderId="171"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64" borderId="171" applyNumberFormat="0" applyProtection="0">
      <alignment horizontal="left" vertical="top" indent="1"/>
    </xf>
    <xf numFmtId="170" fontId="144" fillId="64" borderId="171" applyNumberFormat="0" applyProtection="0">
      <alignment horizontal="left" vertical="top"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3"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1" borderId="171" applyNumberFormat="0" applyProtection="0">
      <alignment horizontal="left" vertical="center" indent="1"/>
    </xf>
    <xf numFmtId="170" fontId="144" fillId="71" borderId="171"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1" borderId="171" applyNumberFormat="0" applyProtection="0">
      <alignment horizontal="left" vertical="top" indent="1"/>
    </xf>
    <xf numFmtId="170" fontId="144" fillId="71" borderId="171" applyNumberFormat="0" applyProtection="0">
      <alignment horizontal="left" vertical="top"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146" fillId="86" borderId="159" applyNumberFormat="0" applyProtection="0">
      <alignment vertical="center"/>
    </xf>
    <xf numFmtId="4" fontId="146" fillId="86" borderId="171" applyNumberFormat="0" applyProtection="0">
      <alignment vertical="center"/>
    </xf>
    <xf numFmtId="4" fontId="146" fillId="86" borderId="171" applyNumberFormat="0" applyProtection="0">
      <alignment vertical="center"/>
    </xf>
    <xf numFmtId="4" fontId="146" fillId="86" borderId="159" applyNumberFormat="0" applyProtection="0">
      <alignment vertical="center"/>
    </xf>
    <xf numFmtId="4" fontId="146" fillId="86" borderId="159" applyNumberFormat="0" applyProtection="0">
      <alignment vertical="center"/>
    </xf>
    <xf numFmtId="4" fontId="146" fillId="86" borderId="159" applyNumberFormat="0" applyProtection="0">
      <alignment vertical="center"/>
    </xf>
    <xf numFmtId="4" fontId="146" fillId="86" borderId="159" applyNumberFormat="0" applyProtection="0">
      <alignment vertical="center"/>
    </xf>
    <xf numFmtId="4" fontId="384" fillId="86" borderId="159" applyNumberFormat="0" applyProtection="0">
      <alignment vertical="center"/>
    </xf>
    <xf numFmtId="4" fontId="384" fillId="86" borderId="171" applyNumberFormat="0" applyProtection="0">
      <alignment vertical="center"/>
    </xf>
    <xf numFmtId="4" fontId="384" fillId="86" borderId="171" applyNumberFormat="0" applyProtection="0">
      <alignment vertical="center"/>
    </xf>
    <xf numFmtId="4" fontId="146" fillId="86" borderId="159" applyNumberFormat="0" applyProtection="0">
      <alignment horizontal="left" vertical="center" indent="1"/>
    </xf>
    <xf numFmtId="4" fontId="146" fillId="86" borderId="171" applyNumberFormat="0" applyProtection="0">
      <alignment horizontal="left" vertical="center" indent="1"/>
    </xf>
    <xf numFmtId="4" fontId="146" fillId="86" borderId="171"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170" fontId="146" fillId="86" borderId="171" applyNumberFormat="0" applyProtection="0">
      <alignment horizontal="left" vertical="top" indent="1"/>
    </xf>
    <xf numFmtId="170" fontId="146" fillId="86" borderId="171" applyNumberFormat="0" applyProtection="0">
      <alignment horizontal="left" vertical="top"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86" borderId="159" applyNumberFormat="0" applyProtection="0">
      <alignment horizontal="left" vertical="center" indent="1"/>
    </xf>
    <xf numFmtId="4" fontId="146" fillId="48" borderId="171" applyNumberFormat="0" applyProtection="0">
      <alignment horizontal="right" vertical="center"/>
    </xf>
    <xf numFmtId="4" fontId="146" fillId="48" borderId="171" applyNumberFormat="0" applyProtection="0">
      <alignment horizontal="right" vertical="center"/>
    </xf>
    <xf numFmtId="4" fontId="146" fillId="48" borderId="171" applyNumberFormat="0" applyProtection="0">
      <alignment horizontal="right" vertical="center"/>
    </xf>
    <xf numFmtId="4" fontId="146" fillId="68" borderId="159" applyNumberFormat="0" applyProtection="0">
      <alignment horizontal="right" vertical="center"/>
    </xf>
    <xf numFmtId="4" fontId="146" fillId="68" borderId="159" applyNumberFormat="0" applyProtection="0">
      <alignment horizontal="right" vertical="center"/>
    </xf>
    <xf numFmtId="4" fontId="146" fillId="68" borderId="159" applyNumberFormat="0" applyProtection="0">
      <alignment horizontal="right" vertical="center"/>
    </xf>
    <xf numFmtId="4" fontId="146" fillId="68" borderId="159" applyNumberFormat="0" applyProtection="0">
      <alignment horizontal="right" vertical="center"/>
    </xf>
    <xf numFmtId="4" fontId="384" fillId="68" borderId="159" applyNumberFormat="0" applyProtection="0">
      <alignment horizontal="right" vertical="center"/>
    </xf>
    <xf numFmtId="4" fontId="384" fillId="48" borderId="171" applyNumberFormat="0" applyProtection="0">
      <alignment horizontal="right" vertical="center"/>
    </xf>
    <xf numFmtId="4" fontId="384" fillId="48" borderId="171" applyNumberFormat="0" applyProtection="0">
      <alignment horizontal="right" vertical="center"/>
    </xf>
    <xf numFmtId="4" fontId="146" fillId="110" borderId="171"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146" fillId="110" borderId="171" applyNumberFormat="0" applyProtection="0">
      <alignment horizontal="center" vertical="top" wrapText="1"/>
    </xf>
    <xf numFmtId="4" fontId="146" fillId="110" borderId="171" applyNumberFormat="0" applyProtection="0">
      <alignment horizontal="center" vertical="top" wrapTex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6" fillId="97" borderId="171" applyNumberFormat="0" applyProtection="0">
      <alignment horizontal="left" vertical="top" indent="1"/>
    </xf>
    <xf numFmtId="170" fontId="146" fillId="97" borderId="171" applyNumberFormat="0" applyProtection="0">
      <alignment horizontal="left" vertical="top"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170" fontId="144" fillId="76" borderId="159" applyNumberFormat="0" applyProtection="0">
      <alignment horizontal="left" vertical="center" indent="1"/>
    </xf>
    <xf numFmtId="4" fontId="387" fillId="68" borderId="159" applyNumberFormat="0" applyProtection="0">
      <alignment horizontal="right" vertical="center"/>
    </xf>
    <xf numFmtId="4" fontId="387" fillId="48" borderId="171" applyNumberFormat="0" applyProtection="0">
      <alignment horizontal="right" vertical="center"/>
    </xf>
    <xf numFmtId="4" fontId="387" fillId="48" borderId="171" applyNumberFormat="0" applyProtection="0">
      <alignment horizontal="right" vertical="center"/>
    </xf>
    <xf numFmtId="1" fontId="144" fillId="73" borderId="102"/>
    <xf numFmtId="1" fontId="144" fillId="73" borderId="102"/>
    <xf numFmtId="49" fontId="392" fillId="114" borderId="173"/>
    <xf numFmtId="170" fontId="390" fillId="35" borderId="173">
      <protection locked="0"/>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80" fillId="1" borderId="115" applyNumberFormat="0" applyFont="0" applyAlignment="0">
      <alignment horizontal="center"/>
    </xf>
    <xf numFmtId="170" fontId="394" fillId="73" borderId="127"/>
    <xf numFmtId="170" fontId="144" fillId="75" borderId="102"/>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8" fontId="220" fillId="118" borderId="102" applyProtection="0">
      <alignment horizontal="right" vertical="top"/>
    </xf>
    <xf numFmtId="8" fontId="207" fillId="0" borderId="0" applyFill="0" applyBorder="0" applyProtection="0">
      <alignment horizontal="right" vertical="top"/>
    </xf>
    <xf numFmtId="6" fontId="207" fillId="0" borderId="0" applyFill="0" applyBorder="0" applyProtection="0">
      <alignment horizontal="right" vertical="top"/>
    </xf>
    <xf numFmtId="170" fontId="144" fillId="0" borderId="102" applyNumberFormat="0" applyFont="0" applyFill="0" applyAlignment="0" applyProtection="0"/>
    <xf numFmtId="8" fontId="149" fillId="0" borderId="0"/>
    <xf numFmtId="170" fontId="404" fillId="73" borderId="150"/>
    <xf numFmtId="315" fontId="369" fillId="0" borderId="161" applyFont="0" applyFill="0" applyBorder="0">
      <alignment horizontal="center" vertical="center"/>
    </xf>
    <xf numFmtId="170" fontId="276" fillId="73" borderId="174">
      <alignment horizontal="left"/>
    </xf>
    <xf numFmtId="170" fontId="267" fillId="119" borderId="174" applyNumberFormat="0" applyFont="0" applyAlignment="0">
      <alignment horizontal="left"/>
    </xf>
    <xf numFmtId="170" fontId="267" fillId="119" borderId="174" applyNumberFormat="0" applyFont="0" applyAlignment="0">
      <alignment horizontal="left"/>
    </xf>
    <xf numFmtId="3" fontId="165" fillId="0" borderId="150" applyBorder="0"/>
    <xf numFmtId="170" fontId="167" fillId="73" borderId="102">
      <protection locked="0"/>
    </xf>
    <xf numFmtId="170" fontId="186" fillId="0" borderId="101">
      <alignment horizontal="center"/>
    </xf>
    <xf numFmtId="170" fontId="186" fillId="0" borderId="101">
      <alignment horizontal="center"/>
    </xf>
    <xf numFmtId="170" fontId="186" fillId="0" borderId="101">
      <alignment horizontal="center"/>
    </xf>
    <xf numFmtId="170" fontId="186" fillId="0" borderId="101">
      <alignment horizontal="centerContinuous"/>
    </xf>
    <xf numFmtId="170" fontId="186" fillId="0" borderId="101">
      <alignment horizontal="centerContinuous"/>
    </xf>
    <xf numFmtId="170" fontId="186" fillId="0" borderId="101">
      <alignment horizontal="centerContinuous"/>
    </xf>
    <xf numFmtId="170" fontId="186" fillId="0" borderId="101">
      <alignment horizontal="center"/>
    </xf>
    <xf numFmtId="170" fontId="186" fillId="0" borderId="101">
      <alignment horizontal="center"/>
    </xf>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170" fontId="423" fillId="0" borderId="175" applyNumberFormat="0" applyFill="0" applyAlignment="0" applyProtection="0"/>
    <xf numFmtId="42" fontId="149" fillId="0" borderId="43" applyAlignment="0"/>
    <xf numFmtId="7" fontId="149" fillId="0" borderId="43" applyAlignment="0"/>
    <xf numFmtId="170" fontId="424" fillId="120" borderId="102"/>
    <xf numFmtId="10" fontId="425" fillId="0" borderId="152" applyNumberFormat="0" applyFont="0" applyFill="0" applyAlignment="0" applyProtection="0"/>
    <xf numFmtId="206" fontId="375" fillId="73" borderId="150" applyBorder="0">
      <alignment horizontal="right" vertical="center"/>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329" fontId="323" fillId="0" borderId="131" applyFill="0" applyBorder="0" applyProtection="0">
      <alignment horizontal="right"/>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4" fontId="137" fillId="0" borderId="0" applyFont="0" applyFill="0" applyBorder="0" applyAlignment="0" applyProtection="0"/>
    <xf numFmtId="10" fontId="207" fillId="86" borderId="176"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702">
    <xf numFmtId="164" fontId="0" fillId="0" borderId="0" xfId="0"/>
    <xf numFmtId="164" fontId="0" fillId="33" borderId="0" xfId="0" applyFill="1"/>
    <xf numFmtId="164" fontId="141" fillId="33" borderId="0" xfId="16" applyFont="1" applyFill="1"/>
    <xf numFmtId="164" fontId="137" fillId="33" borderId="0" xfId="16" applyFill="1"/>
    <xf numFmtId="166" fontId="137" fillId="33" borderId="0" xfId="20" applyNumberFormat="1" applyFill="1" applyAlignment="1">
      <alignment horizontal="right" wrapText="1"/>
    </xf>
    <xf numFmtId="164" fontId="0" fillId="33" borderId="0" xfId="0" quotePrefix="1" applyFill="1"/>
    <xf numFmtId="166" fontId="137" fillId="33" borderId="0" xfId="16" applyNumberFormat="1" applyFill="1"/>
    <xf numFmtId="164" fontId="141" fillId="33" borderId="0" xfId="0" applyFont="1" applyFill="1"/>
    <xf numFmtId="164" fontId="140" fillId="33" borderId="0" xfId="1" applyFill="1" applyAlignment="1" applyProtection="1"/>
    <xf numFmtId="0" fontId="144" fillId="33" borderId="0" xfId="13194" applyFont="1" applyFill="1" applyAlignment="1">
      <alignment horizontal="left" indent="1"/>
    </xf>
    <xf numFmtId="164" fontId="141" fillId="33" borderId="0" xfId="0" applyFont="1" applyFill="1" applyAlignment="1">
      <alignment horizontal="left"/>
    </xf>
    <xf numFmtId="164" fontId="435" fillId="33" borderId="0" xfId="0" applyFont="1" applyFill="1" applyAlignment="1">
      <alignment horizontal="left"/>
    </xf>
    <xf numFmtId="164" fontId="148" fillId="33" borderId="10" xfId="0" applyFont="1" applyFill="1" applyBorder="1"/>
    <xf numFmtId="164" fontId="141" fillId="33" borderId="10" xfId="0" applyFont="1" applyFill="1" applyBorder="1"/>
    <xf numFmtId="166" fontId="0" fillId="33" borderId="0" xfId="0" applyNumberFormat="1" applyFill="1"/>
    <xf numFmtId="9" fontId="137" fillId="33" borderId="0" xfId="13156" applyFill="1"/>
    <xf numFmtId="164" fontId="0" fillId="33" borderId="0" xfId="0" applyFill="1" applyAlignment="1">
      <alignment horizontal="left"/>
    </xf>
    <xf numFmtId="0" fontId="109" fillId="33" borderId="0" xfId="13194" applyFill="1"/>
    <xf numFmtId="164" fontId="0" fillId="33" borderId="101" xfId="20" applyFont="1" applyFill="1" applyBorder="1" applyAlignment="1">
      <alignment horizontal="right" wrapText="1"/>
    </xf>
    <xf numFmtId="164" fontId="0" fillId="33" borderId="0" xfId="0" applyFill="1" applyAlignment="1">
      <alignment wrapText="1"/>
    </xf>
    <xf numFmtId="164" fontId="0" fillId="122" borderId="0" xfId="16" applyFont="1" applyFill="1"/>
    <xf numFmtId="164" fontId="147" fillId="33" borderId="0" xfId="0" applyFont="1" applyFill="1"/>
    <xf numFmtId="164" fontId="137" fillId="33" borderId="103" xfId="20" applyFill="1" applyBorder="1"/>
    <xf numFmtId="164" fontId="137" fillId="33" borderId="103" xfId="20" applyFill="1" applyBorder="1" applyAlignment="1">
      <alignment horizontal="right"/>
    </xf>
    <xf numFmtId="14" fontId="0" fillId="33" borderId="101" xfId="20" applyNumberFormat="1" applyFont="1" applyFill="1" applyBorder="1" applyAlignment="1">
      <alignment vertical="center"/>
    </xf>
    <xf numFmtId="14" fontId="137" fillId="33" borderId="82" xfId="20" applyNumberFormat="1" applyFill="1" applyBorder="1" applyAlignment="1">
      <alignment vertical="center"/>
    </xf>
    <xf numFmtId="0" fontId="141" fillId="33" borderId="0" xfId="0" applyNumberFormat="1" applyFont="1" applyFill="1" applyAlignment="1">
      <alignment horizontal="left"/>
    </xf>
    <xf numFmtId="166" fontId="145" fillId="123" borderId="0" xfId="0" applyNumberFormat="1" applyFont="1" applyFill="1" applyAlignment="1">
      <alignment horizontal="right" vertical="top"/>
    </xf>
    <xf numFmtId="164" fontId="0" fillId="33" borderId="0" xfId="0" applyFill="1"/>
    <xf numFmtId="164" fontId="0" fillId="33" borderId="0" xfId="0" applyFill="1" applyAlignment="1">
      <alignment horizontal="left"/>
    </xf>
    <xf numFmtId="164" fontId="0" fillId="33" borderId="0" xfId="0" applyFill="1"/>
    <xf numFmtId="164" fontId="0" fillId="33" borderId="0" xfId="0" applyFill="1"/>
    <xf numFmtId="164" fontId="0" fillId="33" borderId="0" xfId="0" quotePrefix="1" applyFont="1" applyFill="1"/>
    <xf numFmtId="164" fontId="0" fillId="33" borderId="0" xfId="0" applyFont="1" applyFill="1"/>
    <xf numFmtId="164" fontId="0" fillId="0" borderId="0" xfId="0" applyFill="1"/>
    <xf numFmtId="164" fontId="0" fillId="33" borderId="0" xfId="0" applyFill="1"/>
    <xf numFmtId="0" fontId="434" fillId="33" borderId="0" xfId="13194" applyFont="1" applyFill="1" applyAlignment="1">
      <alignment horizontal="center"/>
    </xf>
    <xf numFmtId="0" fontId="120" fillId="33" borderId="0" xfId="9721" applyFill="1"/>
    <xf numFmtId="164" fontId="148" fillId="33" borderId="0" xfId="20" applyFont="1" applyFill="1"/>
    <xf numFmtId="164" fontId="144" fillId="33" borderId="0" xfId="20" applyFont="1" applyFill="1"/>
    <xf numFmtId="0" fontId="0" fillId="33" borderId="0" xfId="8937" applyFont="1" applyFill="1"/>
    <xf numFmtId="164" fontId="147" fillId="33" borderId="0" xfId="0" applyFont="1" applyFill="1" applyAlignment="1">
      <alignment wrapText="1"/>
    </xf>
    <xf numFmtId="164" fontId="439" fillId="33" borderId="0" xfId="0" applyFont="1" applyFill="1" applyAlignment="1">
      <alignment horizontal="left" vertical="center" wrapText="1"/>
    </xf>
    <xf numFmtId="164" fontId="138" fillId="33" borderId="0" xfId="0" applyFont="1" applyFill="1" applyAlignment="1">
      <alignment horizontal="left" vertical="center" wrapText="1"/>
    </xf>
    <xf numFmtId="164" fontId="430" fillId="0" borderId="0" xfId="0" applyFont="1" applyFill="1"/>
    <xf numFmtId="164" fontId="429" fillId="0" borderId="0" xfId="0" applyFont="1" applyFill="1"/>
    <xf numFmtId="0" fontId="0" fillId="0" borderId="0" xfId="13" applyNumberFormat="1" applyFont="1" applyFill="1" applyAlignment="1">
      <alignment horizontal="left"/>
    </xf>
    <xf numFmtId="164" fontId="0" fillId="33" borderId="0" xfId="16" applyFont="1" applyFill="1"/>
    <xf numFmtId="164" fontId="137" fillId="33" borderId="0" xfId="16" applyFill="1" applyAlignment="1">
      <alignment wrapText="1"/>
    </xf>
    <xf numFmtId="164" fontId="0" fillId="33" borderId="0" xfId="0" applyFill="1" applyAlignment="1">
      <alignment wrapText="1"/>
    </xf>
    <xf numFmtId="164" fontId="137" fillId="33" borderId="0" xfId="16" applyFill="1"/>
    <xf numFmtId="164" fontId="144" fillId="33" borderId="0" xfId="0" applyFont="1" applyFill="1"/>
    <xf numFmtId="164" fontId="0" fillId="33" borderId="0" xfId="16" applyFont="1" applyFill="1"/>
    <xf numFmtId="164" fontId="0" fillId="33" borderId="0" xfId="0" applyFont="1" applyFill="1" applyAlignment="1"/>
    <xf numFmtId="164" fontId="440" fillId="33" borderId="0" xfId="0" applyFont="1" applyFill="1" applyAlignment="1">
      <alignment horizontal="justify" vertical="center"/>
    </xf>
    <xf numFmtId="164" fontId="441" fillId="33" borderId="0" xfId="0" applyFont="1" applyFill="1" applyAlignment="1">
      <alignment horizontal="justify" vertical="center"/>
    </xf>
    <xf numFmtId="164" fontId="140" fillId="33" borderId="0" xfId="1" applyFont="1" applyFill="1" applyAlignment="1" applyProtection="1">
      <alignment horizontal="justify" vertical="center"/>
    </xf>
    <xf numFmtId="164" fontId="443" fillId="33" borderId="0" xfId="0" applyFont="1" applyFill="1" applyAlignment="1">
      <alignment horizontal="justify" vertical="center"/>
    </xf>
    <xf numFmtId="164" fontId="444" fillId="33" borderId="0" xfId="0" applyFont="1" applyFill="1" applyAlignment="1">
      <alignment horizontal="justify" vertical="center"/>
    </xf>
    <xf numFmtId="49" fontId="0" fillId="33" borderId="0" xfId="16" quotePrefix="1" applyNumberFormat="1" applyFont="1" applyFill="1"/>
    <xf numFmtId="164" fontId="0" fillId="33" borderId="100" xfId="0" applyFill="1" applyBorder="1" applyAlignment="1">
      <alignment wrapText="1"/>
    </xf>
    <xf numFmtId="1" fontId="0" fillId="33" borderId="101" xfId="20" applyNumberFormat="1" applyFont="1" applyFill="1" applyBorder="1" applyAlignment="1">
      <alignment horizontal="center" vertical="center" wrapText="1"/>
    </xf>
    <xf numFmtId="164" fontId="0" fillId="33" borderId="100" xfId="0" applyFill="1" applyBorder="1" applyAlignment="1">
      <alignment horizontal="left"/>
    </xf>
    <xf numFmtId="166" fontId="137" fillId="33" borderId="0" xfId="20" applyNumberFormat="1" applyFill="1" applyBorder="1" applyAlignment="1">
      <alignment horizontal="right" wrapText="1"/>
    </xf>
    <xf numFmtId="1" fontId="0" fillId="33" borderId="0" xfId="16" applyNumberFormat="1" applyFont="1" applyFill="1"/>
    <xf numFmtId="14" fontId="0" fillId="33" borderId="0" xfId="20" applyNumberFormat="1" applyFont="1" applyFill="1" applyBorder="1" applyAlignment="1">
      <alignment vertical="center"/>
    </xf>
    <xf numFmtId="164" fontId="137" fillId="33" borderId="104" xfId="20" applyFill="1" applyBorder="1"/>
    <xf numFmtId="164" fontId="0" fillId="33" borderId="0" xfId="16" applyFont="1" applyFill="1" applyAlignment="1"/>
    <xf numFmtId="164" fontId="0" fillId="33" borderId="0" xfId="0" applyFill="1"/>
    <xf numFmtId="164" fontId="438" fillId="33" borderId="0" xfId="0" applyFont="1" applyFill="1" applyAlignment="1">
      <alignment horizontal="left" vertical="top" wrapText="1"/>
    </xf>
    <xf numFmtId="164" fontId="0" fillId="33" borderId="0" xfId="16" applyFont="1" applyFill="1"/>
    <xf numFmtId="164" fontId="137" fillId="33" borderId="0" xfId="16" applyFill="1" applyBorder="1"/>
    <xf numFmtId="165" fontId="141" fillId="33" borderId="0" xfId="16" applyNumberFormat="1" applyFont="1" applyFill="1" applyBorder="1"/>
    <xf numFmtId="164" fontId="137" fillId="33" borderId="0" xfId="16" applyFill="1" applyBorder="1" applyAlignment="1">
      <alignment vertical="top" wrapText="1"/>
    </xf>
    <xf numFmtId="14" fontId="0" fillId="33" borderId="101" xfId="20" applyNumberFormat="1" applyFont="1" applyFill="1" applyBorder="1" applyAlignment="1">
      <alignment vertical="top"/>
    </xf>
    <xf numFmtId="164" fontId="435" fillId="33" borderId="0" xfId="0" applyFont="1" applyFill="1"/>
    <xf numFmtId="164" fontId="430" fillId="33" borderId="0" xfId="0" applyFont="1" applyFill="1" applyAlignment="1">
      <alignment wrapText="1"/>
    </xf>
    <xf numFmtId="164" fontId="430" fillId="0" borderId="0" xfId="0" applyFont="1" applyFill="1" applyAlignment="1">
      <alignment wrapText="1"/>
    </xf>
    <xf numFmtId="164" fontId="141" fillId="0" borderId="0" xfId="0" applyFont="1" applyFill="1"/>
    <xf numFmtId="164" fontId="0" fillId="33" borderId="0" xfId="0" applyFill="1"/>
    <xf numFmtId="164" fontId="0" fillId="33" borderId="0" xfId="16" applyFont="1" applyFill="1"/>
    <xf numFmtId="49" fontId="0" fillId="33" borderId="107" xfId="16" quotePrefix="1" applyNumberFormat="1" applyFont="1" applyFill="1" applyBorder="1"/>
    <xf numFmtId="14" fontId="446" fillId="33" borderId="0" xfId="20" applyNumberFormat="1" applyFont="1" applyFill="1" applyBorder="1" applyAlignment="1"/>
    <xf numFmtId="164" fontId="446" fillId="33" borderId="103" xfId="20" applyFont="1" applyFill="1" applyBorder="1"/>
    <xf numFmtId="166" fontId="141" fillId="33" borderId="0" xfId="16" applyNumberFormat="1" applyFont="1" applyFill="1" applyBorder="1"/>
    <xf numFmtId="14" fontId="137" fillId="33" borderId="0" xfId="20" applyNumberFormat="1" applyFill="1" applyBorder="1" applyAlignment="1">
      <alignment vertical="center"/>
    </xf>
    <xf numFmtId="14" fontId="0" fillId="33" borderId="82" xfId="20" applyNumberFormat="1" applyFont="1" applyFill="1" applyBorder="1" applyAlignment="1">
      <alignment vertical="center"/>
    </xf>
    <xf numFmtId="164" fontId="137" fillId="33" borderId="101" xfId="16" applyFill="1" applyBorder="1" applyAlignment="1">
      <alignment horizontal="right" vertical="center"/>
    </xf>
    <xf numFmtId="164" fontId="0" fillId="33" borderId="0" xfId="0" applyFill="1"/>
    <xf numFmtId="164" fontId="0" fillId="33" borderId="0" xfId="16" applyFont="1" applyFill="1"/>
    <xf numFmtId="331" fontId="0" fillId="33" borderId="0" xfId="0" quotePrefix="1" applyNumberFormat="1" applyFill="1" applyAlignment="1">
      <alignment horizontal="left"/>
    </xf>
    <xf numFmtId="331" fontId="0" fillId="33" borderId="0" xfId="0" quotePrefix="1" applyNumberFormat="1" applyFont="1" applyFill="1"/>
    <xf numFmtId="15" fontId="137" fillId="33" borderId="0" xfId="16" applyNumberFormat="1" applyFill="1"/>
    <xf numFmtId="49" fontId="0" fillId="33" borderId="101" xfId="20" applyNumberFormat="1" applyFont="1" applyFill="1" applyBorder="1" applyAlignment="1">
      <alignment horizontal="right" vertical="center" wrapText="1"/>
    </xf>
    <xf numFmtId="164" fontId="0" fillId="33" borderId="0" xfId="16" applyFont="1" applyFill="1"/>
    <xf numFmtId="164" fontId="0" fillId="33" borderId="110" xfId="0" applyFill="1" applyBorder="1" applyAlignment="1">
      <alignment wrapText="1"/>
    </xf>
    <xf numFmtId="166" fontId="137" fillId="33" borderId="15" xfId="20" applyNumberFormat="1" applyFill="1" applyBorder="1" applyAlignment="1">
      <alignment horizontal="right" wrapText="1"/>
    </xf>
    <xf numFmtId="14" fontId="446" fillId="125" borderId="0" xfId="20" applyNumberFormat="1" applyFont="1" applyFill="1" applyBorder="1" applyAlignment="1"/>
    <xf numFmtId="14" fontId="0" fillId="33" borderId="109" xfId="20" applyNumberFormat="1" applyFont="1" applyFill="1" applyBorder="1" applyAlignment="1">
      <alignment vertical="center"/>
    </xf>
    <xf numFmtId="166" fontId="137" fillId="33" borderId="112" xfId="20" applyNumberFormat="1" applyFill="1" applyBorder="1" applyAlignment="1">
      <alignment horizontal="right" wrapText="1"/>
    </xf>
    <xf numFmtId="166" fontId="137" fillId="33" borderId="107" xfId="20" applyNumberFormat="1" applyFill="1" applyBorder="1" applyAlignment="1">
      <alignment horizontal="right" wrapText="1"/>
    </xf>
    <xf numFmtId="164" fontId="137" fillId="33" borderId="113" xfId="20" applyFill="1" applyBorder="1"/>
    <xf numFmtId="164" fontId="137" fillId="33" borderId="100" xfId="20" applyFill="1" applyBorder="1"/>
    <xf numFmtId="164" fontId="137" fillId="33" borderId="80" xfId="20" applyFill="1" applyBorder="1"/>
    <xf numFmtId="1" fontId="0" fillId="33" borderId="108" xfId="20" applyNumberFormat="1" applyFont="1" applyFill="1" applyBorder="1" applyAlignment="1">
      <alignment horizontal="center" vertical="center" wrapText="1"/>
    </xf>
    <xf numFmtId="1" fontId="0" fillId="33" borderId="115" xfId="20" applyNumberFormat="1" applyFont="1" applyFill="1" applyBorder="1" applyAlignment="1">
      <alignment horizontal="center" vertical="center" wrapText="1"/>
    </xf>
    <xf numFmtId="49" fontId="0" fillId="33" borderId="112" xfId="16" quotePrefix="1" applyNumberFormat="1" applyFont="1" applyFill="1" applyBorder="1"/>
    <xf numFmtId="164" fontId="137" fillId="33" borderId="0" xfId="20" applyFill="1" applyBorder="1"/>
    <xf numFmtId="164" fontId="0" fillId="33" borderId="0" xfId="16" applyFont="1" applyFill="1"/>
    <xf numFmtId="166" fontId="137" fillId="33" borderId="0" xfId="16" applyNumberFormat="1" applyFill="1" applyBorder="1"/>
    <xf numFmtId="166" fontId="141" fillId="33" borderId="0" xfId="16" applyNumberFormat="1" applyFont="1" applyFill="1"/>
    <xf numFmtId="166" fontId="0" fillId="33" borderId="0" xfId="0" applyNumberFormat="1" applyFill="1" applyAlignment="1">
      <alignment wrapText="1"/>
    </xf>
    <xf numFmtId="166" fontId="0" fillId="33" borderId="0" xfId="16" applyNumberFormat="1" applyFont="1" applyFill="1"/>
    <xf numFmtId="166" fontId="446" fillId="125" borderId="0" xfId="20" applyNumberFormat="1" applyFont="1" applyFill="1" applyBorder="1" applyAlignment="1">
      <alignment horizontal="right" wrapText="1"/>
    </xf>
    <xf numFmtId="166" fontId="446" fillId="125" borderId="0" xfId="16" applyNumberFormat="1" applyFont="1" applyFill="1" applyBorder="1" applyAlignment="1"/>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137" fillId="33" borderId="0" xfId="16" applyNumberFormat="1" applyFill="1" applyBorder="1" applyAlignment="1"/>
    <xf numFmtId="166" fontId="137" fillId="33" borderId="0" xfId="16" applyNumberFormat="1" applyFill="1" applyAlignment="1"/>
    <xf numFmtId="166" fontId="446" fillId="33" borderId="0" xfId="20" applyNumberFormat="1" applyFont="1" applyFill="1" applyBorder="1" applyAlignment="1">
      <alignment horizontal="right" wrapText="1"/>
    </xf>
    <xf numFmtId="166" fontId="446" fillId="33" borderId="0" xfId="16" applyNumberFormat="1" applyFont="1" applyFill="1" applyBorder="1" applyAlignment="1"/>
    <xf numFmtId="166" fontId="137" fillId="33" borderId="0" xfId="20" applyNumberFormat="1" applyFont="1" applyFill="1" applyBorder="1" applyAlignment="1">
      <alignment horizontal="right" wrapText="1"/>
    </xf>
    <xf numFmtId="166" fontId="137" fillId="33" borderId="0" xfId="16" applyNumberFormat="1" applyFont="1" applyFill="1" applyBorder="1" applyAlignment="1"/>
    <xf numFmtId="0" fontId="0" fillId="33" borderId="0" xfId="16" quotePrefix="1" applyNumberFormat="1" applyFont="1" applyFill="1"/>
    <xf numFmtId="14" fontId="0" fillId="33" borderId="113" xfId="20" applyNumberFormat="1" applyFont="1" applyFill="1" applyBorder="1" applyAlignment="1">
      <alignment vertical="center"/>
    </xf>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2" fillId="33" borderId="0" xfId="16" applyFont="1" applyFill="1" applyAlignment="1">
      <alignment wrapText="1"/>
    </xf>
    <xf numFmtId="164" fontId="0" fillId="33" borderId="0" xfId="0" applyFill="1" applyAlignment="1"/>
    <xf numFmtId="332" fontId="145" fillId="123" borderId="0" xfId="0" applyNumberFormat="1" applyFont="1" applyFill="1" applyAlignment="1">
      <alignment horizontal="right" vertical="top"/>
    </xf>
    <xf numFmtId="167" fontId="137" fillId="33" borderId="0" xfId="13156" applyNumberFormat="1" applyFill="1" applyAlignment="1">
      <alignment wrapText="1"/>
    </xf>
    <xf numFmtId="164" fontId="446" fillId="33" borderId="0" xfId="20" applyFont="1" applyFill="1" applyBorder="1"/>
    <xf numFmtId="166" fontId="137" fillId="33" borderId="0" xfId="20" applyNumberFormat="1" applyFill="1" applyBorder="1"/>
    <xf numFmtId="166" fontId="0" fillId="33" borderId="82" xfId="16" quotePrefix="1" applyNumberFormat="1" applyFont="1" applyFill="1" applyBorder="1" applyAlignment="1">
      <alignment horizontal="right"/>
    </xf>
    <xf numFmtId="166" fontId="137" fillId="33" borderId="0" xfId="20" applyNumberFormat="1" applyFill="1" applyBorder="1" applyAlignment="1"/>
    <xf numFmtId="14" fontId="0" fillId="33" borderId="82" xfId="20" applyNumberFormat="1" applyFont="1" applyFill="1" applyBorder="1" applyAlignment="1">
      <alignment horizontal="right"/>
    </xf>
    <xf numFmtId="49" fontId="0" fillId="33" borderId="0" xfId="20" applyNumberFormat="1" applyFont="1" applyFill="1" applyBorder="1" applyAlignment="1">
      <alignment horizontal="right" vertical="center" wrapText="1"/>
    </xf>
    <xf numFmtId="14" fontId="446" fillId="125" borderId="82" xfId="20" applyNumberFormat="1" applyFont="1" applyFill="1" applyBorder="1" applyAlignment="1"/>
    <xf numFmtId="1" fontId="0" fillId="33" borderId="0" xfId="20" applyNumberFormat="1" applyFont="1" applyFill="1" applyBorder="1" applyAlignment="1">
      <alignment horizontal="right" vertical="center" wrapText="1"/>
    </xf>
    <xf numFmtId="165" fontId="141" fillId="124" borderId="95" xfId="16" applyNumberFormat="1" applyFont="1" applyFill="1" applyBorder="1"/>
    <xf numFmtId="164" fontId="0" fillId="33" borderId="101" xfId="20" applyFont="1" applyFill="1" applyBorder="1" applyAlignment="1">
      <alignment horizontal="center" vertical="center" wrapText="1"/>
    </xf>
    <xf numFmtId="164" fontId="137" fillId="33" borderId="101" xfId="16" applyFill="1" applyBorder="1" applyAlignment="1">
      <alignment horizontal="center" vertical="center" wrapText="1"/>
    </xf>
    <xf numFmtId="166" fontId="141" fillId="124" borderId="95" xfId="16" applyNumberFormat="1" applyFont="1" applyFill="1" applyBorder="1"/>
    <xf numFmtId="49" fontId="0" fillId="33" borderId="0" xfId="16" quotePrefix="1" applyNumberFormat="1" applyFont="1" applyFill="1" applyAlignment="1"/>
    <xf numFmtId="166" fontId="145" fillId="123" borderId="0" xfId="0" applyNumberFormat="1" applyFont="1" applyFill="1" applyAlignment="1">
      <alignment horizontal="right"/>
    </xf>
    <xf numFmtId="165" fontId="141" fillId="124" borderId="95" xfId="16" applyNumberFormat="1" applyFont="1" applyFill="1" applyBorder="1" applyAlignment="1"/>
    <xf numFmtId="167" fontId="141" fillId="124" borderId="95" xfId="13156" applyNumberFormat="1" applyFont="1" applyFill="1" applyBorder="1" applyAlignment="1"/>
    <xf numFmtId="165" fontId="141" fillId="124" borderId="118" xfId="16" applyNumberFormat="1" applyFont="1" applyFill="1" applyBorder="1"/>
    <xf numFmtId="168" fontId="141" fillId="124" borderId="95" xfId="16536" applyNumberFormat="1" applyFont="1" applyFill="1" applyBorder="1"/>
    <xf numFmtId="166" fontId="141" fillId="124" borderId="118" xfId="16" applyNumberFormat="1" applyFont="1" applyFill="1" applyBorder="1"/>
    <xf numFmtId="164" fontId="0" fillId="124" borderId="101" xfId="20" applyFont="1" applyFill="1" applyBorder="1" applyAlignment="1">
      <alignment horizontal="right" wrapText="1"/>
    </xf>
    <xf numFmtId="2" fontId="0" fillId="33" borderId="0" xfId="0" applyNumberFormat="1" applyFill="1" applyAlignment="1">
      <alignment wrapText="1"/>
    </xf>
    <xf numFmtId="164" fontId="137" fillId="33" borderId="120" xfId="20" applyFill="1" applyBorder="1"/>
    <xf numFmtId="1" fontId="0" fillId="33" borderId="121" xfId="20" applyNumberFormat="1" applyFont="1" applyFill="1" applyBorder="1" applyAlignment="1">
      <alignment horizontal="center" vertical="center" wrapText="1"/>
    </xf>
    <xf numFmtId="167" fontId="137" fillId="33" borderId="30" xfId="13156" applyNumberFormat="1" applyFill="1" applyBorder="1" applyAlignment="1">
      <alignment horizontal="right" wrapText="1"/>
    </xf>
    <xf numFmtId="9" fontId="141" fillId="124" borderId="122" xfId="13156" applyNumberFormat="1" applyFont="1" applyFill="1" applyBorder="1"/>
    <xf numFmtId="14" fontId="0" fillId="33" borderId="116" xfId="20" applyNumberFormat="1" applyFont="1" applyFill="1" applyBorder="1" applyAlignment="1">
      <alignment vertical="center"/>
    </xf>
    <xf numFmtId="14" fontId="0" fillId="33" borderId="111" xfId="20" applyNumberFormat="1" applyFont="1" applyFill="1" applyBorder="1" applyAlignment="1">
      <alignment vertical="center"/>
    </xf>
    <xf numFmtId="49" fontId="0" fillId="33" borderId="15" xfId="16" quotePrefix="1" applyNumberFormat="1" applyFont="1" applyFill="1" applyBorder="1"/>
    <xf numFmtId="165" fontId="141" fillId="124" borderId="117" xfId="16" applyNumberFormat="1" applyFont="1" applyFill="1" applyBorder="1"/>
    <xf numFmtId="14" fontId="446" fillId="125" borderId="107" xfId="20" applyNumberFormat="1" applyFont="1" applyFill="1" applyBorder="1" applyAlignment="1"/>
    <xf numFmtId="14" fontId="446" fillId="33" borderId="107" xfId="20" applyNumberFormat="1" applyFont="1" applyFill="1" applyBorder="1" applyAlignment="1"/>
    <xf numFmtId="49" fontId="0" fillId="33" borderId="107" xfId="16" quotePrefix="1" applyNumberFormat="1" applyFont="1" applyFill="1" applyBorder="1" applyAlignment="1"/>
    <xf numFmtId="166" fontId="141" fillId="124" borderId="37" xfId="16" applyNumberFormat="1" applyFont="1" applyFill="1" applyBorder="1" applyAlignment="1"/>
    <xf numFmtId="3" fontId="446" fillId="125" borderId="0" xfId="20" applyNumberFormat="1" applyFont="1" applyFill="1" applyBorder="1" applyAlignment="1">
      <alignment horizontal="right" wrapText="1"/>
    </xf>
    <xf numFmtId="3" fontId="446" fillId="33" borderId="0" xfId="20" applyNumberFormat="1" applyFont="1" applyFill="1" applyBorder="1" applyAlignment="1">
      <alignment horizontal="right" wrapText="1"/>
    </xf>
    <xf numFmtId="3" fontId="137" fillId="33" borderId="0" xfId="20" applyNumberFormat="1" applyFont="1" applyFill="1" applyBorder="1" applyAlignment="1">
      <alignment horizontal="right" wrapText="1"/>
    </xf>
    <xf numFmtId="3" fontId="141" fillId="124" borderId="37" xfId="16" applyNumberFormat="1" applyFont="1" applyFill="1" applyBorder="1" applyAlignment="1"/>
    <xf numFmtId="3" fontId="446" fillId="125" borderId="82" xfId="20" applyNumberFormat="1" applyFont="1" applyFill="1" applyBorder="1" applyAlignment="1">
      <alignment horizontal="right" wrapText="1"/>
    </xf>
    <xf numFmtId="3" fontId="445" fillId="33" borderId="0" xfId="20" applyNumberFormat="1" applyFont="1" applyFill="1" applyBorder="1" applyAlignment="1">
      <alignment horizontal="right" wrapText="1"/>
    </xf>
    <xf numFmtId="165" fontId="141" fillId="124" borderId="100" xfId="16" applyNumberFormat="1" applyFont="1" applyFill="1" applyBorder="1" applyAlignment="1"/>
    <xf numFmtId="166" fontId="141" fillId="124" borderId="100" xfId="16" applyNumberFormat="1" applyFont="1" applyFill="1" applyBorder="1" applyAlignment="1"/>
    <xf numFmtId="166" fontId="141" fillId="124" borderId="110" xfId="16" applyNumberFormat="1" applyFont="1" applyFill="1" applyBorder="1" applyAlignment="1"/>
    <xf numFmtId="167" fontId="141" fillId="124" borderId="117" xfId="13156" applyNumberFormat="1" applyFont="1" applyFill="1" applyBorder="1" applyAlignment="1"/>
    <xf numFmtId="164" fontId="0" fillId="33" borderId="82" xfId="0" applyFill="1" applyBorder="1" applyAlignment="1">
      <alignment wrapText="1"/>
    </xf>
    <xf numFmtId="166" fontId="145" fillId="123" borderId="0" xfId="0" applyNumberFormat="1" applyFont="1" applyFill="1" applyBorder="1" applyAlignment="1">
      <alignment horizontal="right"/>
    </xf>
    <xf numFmtId="164" fontId="0" fillId="33" borderId="123" xfId="0" applyFill="1" applyBorder="1" applyAlignment="1">
      <alignment wrapText="1"/>
    </xf>
    <xf numFmtId="166" fontId="137" fillId="33" borderId="62" xfId="20" applyNumberFormat="1" applyFill="1" applyBorder="1" applyAlignment="1">
      <alignment horizontal="right" wrapText="1"/>
    </xf>
    <xf numFmtId="166" fontId="141" fillId="124" borderId="123" xfId="16" applyNumberFormat="1" applyFont="1" applyFill="1" applyBorder="1" applyAlignment="1"/>
    <xf numFmtId="167" fontId="141" fillId="124" borderId="125" xfId="13156" applyNumberFormat="1" applyFont="1" applyFill="1" applyBorder="1" applyAlignment="1"/>
    <xf numFmtId="14" fontId="137" fillId="33" borderId="127" xfId="20" applyNumberFormat="1" applyFont="1" applyFill="1" applyBorder="1" applyAlignment="1">
      <alignment vertical="center"/>
    </xf>
    <xf numFmtId="164" fontId="0" fillId="33" borderId="115" xfId="0" applyFont="1" applyFill="1" applyBorder="1" applyAlignment="1">
      <alignment horizontal="left"/>
    </xf>
    <xf numFmtId="3" fontId="137" fillId="33" borderId="0" xfId="20" applyNumberFormat="1" applyFill="1" applyBorder="1" applyAlignment="1">
      <alignment horizontal="right" wrapText="1"/>
    </xf>
    <xf numFmtId="167" fontId="446" fillId="125" borderId="30" xfId="13156" applyNumberFormat="1" applyFont="1" applyFill="1" applyBorder="1" applyAlignment="1">
      <alignment horizontal="right"/>
    </xf>
    <xf numFmtId="167" fontId="446" fillId="33" borderId="30" xfId="13156" applyNumberFormat="1" applyFont="1" applyFill="1" applyBorder="1" applyAlignment="1">
      <alignment horizontal="right"/>
    </xf>
    <xf numFmtId="167" fontId="137" fillId="33" borderId="30" xfId="13156" applyNumberFormat="1" applyFill="1" applyBorder="1" applyAlignment="1">
      <alignment horizontal="right"/>
    </xf>
    <xf numFmtId="167" fontId="446" fillId="125" borderId="30" xfId="13156" applyNumberFormat="1" applyFont="1" applyFill="1" applyBorder="1" applyAlignment="1"/>
    <xf numFmtId="167" fontId="446" fillId="33" borderId="30" xfId="13156" applyNumberFormat="1" applyFont="1" applyFill="1" applyBorder="1" applyAlignment="1"/>
    <xf numFmtId="167" fontId="137" fillId="33" borderId="30" xfId="13156" applyNumberFormat="1" applyFill="1" applyBorder="1" applyAlignment="1"/>
    <xf numFmtId="9" fontId="137" fillId="33" borderId="30" xfId="13156" applyNumberFormat="1" applyFill="1" applyBorder="1" applyAlignment="1"/>
    <xf numFmtId="9" fontId="446" fillId="33" borderId="30" xfId="13156" applyNumberFormat="1" applyFont="1" applyFill="1" applyBorder="1" applyAlignment="1"/>
    <xf numFmtId="9" fontId="137" fillId="33" borderId="30" xfId="13156" applyNumberFormat="1" applyFont="1" applyFill="1" applyBorder="1" applyAlignment="1"/>
    <xf numFmtId="9" fontId="141" fillId="124" borderId="119" xfId="13156" applyNumberFormat="1" applyFont="1" applyFill="1" applyBorder="1" applyAlignment="1"/>
    <xf numFmtId="166" fontId="141" fillId="33" borderId="120" xfId="16" applyNumberFormat="1" applyFont="1" applyFill="1" applyBorder="1" applyAlignment="1">
      <alignment horizontal="right"/>
    </xf>
    <xf numFmtId="166" fontId="141" fillId="33" borderId="129" xfId="16" applyNumberFormat="1" applyFont="1" applyFill="1" applyBorder="1" applyAlignment="1">
      <alignment horizontal="right"/>
    </xf>
    <xf numFmtId="166" fontId="446" fillId="125" borderId="30" xfId="0" applyNumberFormat="1" applyFont="1" applyFill="1" applyBorder="1" applyAlignment="1"/>
    <xf numFmtId="166" fontId="446" fillId="33" borderId="30" xfId="0" applyNumberFormat="1" applyFont="1" applyFill="1" applyBorder="1" applyAlignment="1"/>
    <xf numFmtId="166" fontId="0" fillId="33" borderId="30" xfId="0" applyNumberFormat="1" applyFill="1" applyBorder="1" applyAlignment="1"/>
    <xf numFmtId="166" fontId="0" fillId="33" borderId="120" xfId="0" applyNumberFormat="1" applyFill="1" applyBorder="1" applyAlignment="1">
      <alignment horizontal="center" wrapText="1"/>
    </xf>
    <xf numFmtId="166" fontId="0" fillId="33" borderId="129" xfId="0" applyNumberFormat="1" applyFill="1" applyBorder="1" applyAlignment="1">
      <alignment wrapText="1"/>
    </xf>
    <xf numFmtId="167" fontId="446" fillId="125" borderId="120" xfId="13156" applyNumberFormat="1" applyFont="1" applyFill="1" applyBorder="1" applyAlignment="1"/>
    <xf numFmtId="167" fontId="445" fillId="33" borderId="30" xfId="13156" applyNumberFormat="1" applyFont="1" applyFill="1" applyBorder="1" applyAlignment="1"/>
    <xf numFmtId="164" fontId="0" fillId="33" borderId="120" xfId="0" applyFill="1" applyBorder="1" applyAlignment="1">
      <alignment wrapText="1"/>
    </xf>
    <xf numFmtId="164" fontId="137" fillId="33" borderId="121" xfId="16" applyFill="1" applyBorder="1" applyAlignment="1">
      <alignment horizontal="center" vertical="center" wrapText="1"/>
    </xf>
    <xf numFmtId="166" fontId="0" fillId="33" borderId="120" xfId="0" applyNumberFormat="1" applyFont="1" applyFill="1" applyBorder="1" applyAlignment="1">
      <alignment horizontal="center" vertical="center" wrapText="1"/>
    </xf>
    <xf numFmtId="164" fontId="0" fillId="33" borderId="111" xfId="20" applyFont="1" applyFill="1" applyBorder="1" applyAlignment="1">
      <alignment horizontal="center" vertical="center" wrapText="1"/>
    </xf>
    <xf numFmtId="164" fontId="0" fillId="33" borderId="124" xfId="20" applyFont="1" applyFill="1" applyBorder="1" applyAlignment="1">
      <alignment horizontal="center" vertical="center" wrapText="1"/>
    </xf>
    <xf numFmtId="166" fontId="145" fillId="123" borderId="62" xfId="0" applyNumberFormat="1" applyFont="1" applyFill="1" applyBorder="1" applyAlignment="1">
      <alignment horizontal="right"/>
    </xf>
    <xf numFmtId="166" fontId="145" fillId="123" borderId="30" xfId="0" applyNumberFormat="1" applyFont="1" applyFill="1" applyBorder="1" applyAlignment="1">
      <alignment horizontal="right"/>
    </xf>
    <xf numFmtId="164" fontId="0" fillId="33" borderId="0" xfId="16" applyFont="1" applyFill="1"/>
    <xf numFmtId="164" fontId="0" fillId="33" borderId="0" xfId="16" applyFont="1" applyFill="1" applyAlignment="1">
      <alignment wrapText="1"/>
    </xf>
    <xf numFmtId="49" fontId="0" fillId="33" borderId="0" xfId="16" applyNumberFormat="1" applyFont="1" applyFill="1"/>
    <xf numFmtId="164" fontId="137" fillId="33" borderId="0" xfId="16" applyFont="1" applyFill="1" applyAlignment="1">
      <alignment wrapText="1"/>
    </xf>
    <xf numFmtId="164" fontId="137" fillId="33" borderId="0" xfId="16" applyFont="1" applyFill="1" applyAlignment="1"/>
    <xf numFmtId="164" fontId="0" fillId="33" borderId="0" xfId="0" applyFont="1" applyFill="1" applyAlignment="1">
      <alignment wrapText="1"/>
    </xf>
    <xf numFmtId="164" fontId="440" fillId="33" borderId="0" xfId="0" applyFont="1" applyFill="1" applyAlignment="1">
      <alignment horizontal="justify" vertical="center" wrapText="1"/>
    </xf>
    <xf numFmtId="164" fontId="444" fillId="33" borderId="0" xfId="0" applyFont="1" applyFill="1" applyAlignment="1">
      <alignment horizontal="justify" vertical="center" wrapText="1"/>
    </xf>
    <xf numFmtId="164" fontId="441" fillId="33" borderId="0" xfId="0" applyFont="1" applyFill="1" applyAlignment="1">
      <alignment horizontal="justify" vertical="center" wrapText="1"/>
    </xf>
    <xf numFmtId="164" fontId="448" fillId="33" borderId="0" xfId="0" applyFont="1" applyFill="1" applyAlignment="1">
      <alignment wrapText="1"/>
    </xf>
    <xf numFmtId="164" fontId="448" fillId="33" borderId="0" xfId="0" applyFont="1" applyFill="1" applyAlignment="1">
      <alignment horizontal="justify" vertical="center"/>
    </xf>
    <xf numFmtId="164" fontId="448" fillId="33" borderId="0" xfId="0" applyFont="1" applyFill="1" applyAlignment="1">
      <alignment horizontal="justify" vertical="center" wrapText="1"/>
    </xf>
    <xf numFmtId="166" fontId="0" fillId="33" borderId="0" xfId="16" applyNumberFormat="1" applyFont="1" applyFill="1" applyAlignment="1"/>
    <xf numFmtId="164" fontId="0" fillId="33" borderId="0" xfId="16" applyFont="1" applyFill="1" applyAlignment="1">
      <alignment vertical="top"/>
    </xf>
    <xf numFmtId="164" fontId="137" fillId="33" borderId="0" xfId="16" applyFill="1" applyAlignment="1">
      <alignment vertical="top"/>
    </xf>
    <xf numFmtId="166" fontId="137" fillId="33" borderId="0" xfId="16" applyNumberFormat="1" applyFill="1" applyAlignment="1">
      <alignment wrapText="1"/>
    </xf>
    <xf numFmtId="166" fontId="137" fillId="33" borderId="0" xfId="16" applyNumberFormat="1" applyFill="1" applyBorder="1" applyAlignment="1">
      <alignment wrapText="1"/>
    </xf>
    <xf numFmtId="164" fontId="137" fillId="33" borderId="0" xfId="16" applyFill="1" applyAlignment="1"/>
    <xf numFmtId="166" fontId="141" fillId="33" borderId="127" xfId="16" applyNumberFormat="1" applyFont="1" applyFill="1" applyBorder="1" applyAlignment="1"/>
    <xf numFmtId="166" fontId="141" fillId="33" borderId="131" xfId="16" applyNumberFormat="1" applyFont="1" applyFill="1" applyBorder="1" applyAlignment="1"/>
    <xf numFmtId="164" fontId="0" fillId="33" borderId="101" xfId="16" applyFont="1" applyFill="1" applyBorder="1" applyAlignment="1">
      <alignment horizontal="center" vertical="center"/>
    </xf>
    <xf numFmtId="164" fontId="0" fillId="33" borderId="124" xfId="16" applyFont="1" applyFill="1" applyBorder="1" applyAlignment="1">
      <alignment horizontal="center" vertical="center" wrapText="1"/>
    </xf>
    <xf numFmtId="164" fontId="0" fillId="33" borderId="114" xfId="20" applyFont="1" applyFill="1" applyBorder="1"/>
    <xf numFmtId="9" fontId="0" fillId="33" borderId="0" xfId="13156" applyFont="1" applyFill="1" applyAlignment="1">
      <alignment wrapText="1"/>
    </xf>
    <xf numFmtId="167" fontId="141" fillId="124" borderId="115" xfId="13156" applyNumberFormat="1" applyFont="1" applyFill="1" applyBorder="1" applyAlignment="1"/>
    <xf numFmtId="9" fontId="141" fillId="124" borderId="102" xfId="13156" applyFont="1" applyFill="1" applyBorder="1" applyAlignment="1"/>
    <xf numFmtId="166" fontId="0" fillId="33" borderId="128" xfId="0" applyNumberFormat="1" applyFont="1" applyFill="1" applyBorder="1" applyAlignment="1">
      <alignment horizontal="center" wrapText="1"/>
    </xf>
    <xf numFmtId="164" fontId="0" fillId="33" borderId="0" xfId="0" applyFill="1"/>
    <xf numFmtId="9" fontId="141" fillId="124" borderId="122" xfId="13156" applyFont="1" applyFill="1" applyBorder="1" applyAlignment="1"/>
    <xf numFmtId="166" fontId="141" fillId="124" borderId="126" xfId="16" applyNumberFormat="1" applyFont="1" applyFill="1" applyBorder="1" applyAlignment="1"/>
    <xf numFmtId="166" fontId="141" fillId="124" borderId="95" xfId="16" applyNumberFormat="1" applyFont="1" applyFill="1" applyBorder="1" applyAlignment="1"/>
    <xf numFmtId="166" fontId="141" fillId="124" borderId="133" xfId="16" applyNumberFormat="1" applyFont="1" applyFill="1" applyBorder="1" applyAlignment="1"/>
    <xf numFmtId="14" fontId="0" fillId="33" borderId="132" xfId="20" applyNumberFormat="1" applyFont="1" applyFill="1" applyBorder="1" applyAlignment="1">
      <alignment horizontal="right"/>
    </xf>
    <xf numFmtId="49" fontId="0" fillId="33" borderId="0" xfId="16" quotePrefix="1" applyNumberFormat="1" applyFont="1" applyFill="1" applyBorder="1" applyAlignment="1"/>
    <xf numFmtId="166" fontId="0" fillId="33" borderId="116" xfId="16" quotePrefix="1" applyNumberFormat="1" applyFont="1" applyFill="1" applyBorder="1" applyAlignment="1">
      <alignment horizontal="right"/>
    </xf>
    <xf numFmtId="166" fontId="0" fillId="33" borderId="130" xfId="16" quotePrefix="1" applyNumberFormat="1" applyFont="1" applyFill="1" applyBorder="1" applyAlignment="1">
      <alignment horizontal="right"/>
    </xf>
    <xf numFmtId="166" fontId="0" fillId="33" borderId="134" xfId="16" quotePrefix="1" applyNumberFormat="1" applyFont="1" applyFill="1" applyBorder="1" applyAlignment="1">
      <alignment horizontal="right" wrapText="1"/>
    </xf>
    <xf numFmtId="166" fontId="0" fillId="33" borderId="132" xfId="16" quotePrefix="1" applyNumberFormat="1" applyFont="1" applyFill="1" applyBorder="1" applyAlignment="1">
      <alignment horizontal="right" wrapText="1"/>
    </xf>
    <xf numFmtId="166" fontId="0" fillId="33" borderId="135" xfId="16" quotePrefix="1" applyNumberFormat="1" applyFont="1" applyFill="1" applyBorder="1" applyAlignment="1">
      <alignment horizontal="right" wrapText="1"/>
    </xf>
    <xf numFmtId="166" fontId="446" fillId="125" borderId="15" xfId="20" applyNumberFormat="1" applyFont="1" applyFill="1" applyBorder="1" applyAlignment="1">
      <alignment horizontal="right" wrapText="1"/>
    </xf>
    <xf numFmtId="166" fontId="446" fillId="125" borderId="0" xfId="0" applyNumberFormat="1" applyFont="1" applyFill="1" applyBorder="1" applyAlignment="1"/>
    <xf numFmtId="166" fontId="446" fillId="125" borderId="62" xfId="0" applyNumberFormat="1" applyFont="1" applyFill="1" applyBorder="1" applyAlignment="1"/>
    <xf numFmtId="166" fontId="446" fillId="33" borderId="15" xfId="20" applyNumberFormat="1" applyFont="1" applyFill="1" applyBorder="1" applyAlignment="1">
      <alignment horizontal="right" wrapText="1"/>
    </xf>
    <xf numFmtId="166" fontId="446" fillId="33" borderId="0" xfId="0" applyNumberFormat="1" applyFont="1" applyFill="1" applyBorder="1" applyAlignment="1"/>
    <xf numFmtId="166" fontId="446" fillId="33" borderId="62" xfId="0" applyNumberFormat="1" applyFont="1" applyFill="1" applyBorder="1" applyAlignment="1"/>
    <xf numFmtId="166" fontId="0" fillId="33" borderId="0" xfId="0" applyNumberFormat="1" applyFill="1" applyBorder="1" applyAlignment="1"/>
    <xf numFmtId="166" fontId="0" fillId="33" borderId="62" xfId="0" applyNumberFormat="1" applyFill="1" applyBorder="1" applyAlignment="1"/>
    <xf numFmtId="166" fontId="137" fillId="33" borderId="15" xfId="20" applyNumberFormat="1" applyFont="1" applyFill="1" applyBorder="1" applyAlignment="1">
      <alignment horizontal="right" wrapText="1"/>
    </xf>
    <xf numFmtId="166" fontId="0" fillId="33" borderId="0" xfId="0" applyNumberFormat="1" applyFont="1" applyFill="1" applyBorder="1" applyAlignment="1"/>
    <xf numFmtId="165" fontId="141" fillId="124" borderId="95" xfId="16" applyNumberFormat="1" applyFont="1" applyFill="1" applyBorder="1" applyAlignment="1">
      <alignment wrapText="1"/>
    </xf>
    <xf numFmtId="14" fontId="446" fillId="125" borderId="0" xfId="20" applyNumberFormat="1" applyFont="1" applyFill="1" applyBorder="1" applyAlignment="1">
      <alignment vertical="center"/>
    </xf>
    <xf numFmtId="14" fontId="446" fillId="33" borderId="0" xfId="20" applyNumberFormat="1" applyFont="1" applyFill="1" applyBorder="1" applyAlignment="1">
      <alignment vertical="center"/>
    </xf>
    <xf numFmtId="49" fontId="0" fillId="33" borderId="0" xfId="16" quotePrefix="1" applyNumberFormat="1" applyFont="1" applyFill="1" applyBorder="1"/>
    <xf numFmtId="166" fontId="445" fillId="33" borderId="15" xfId="20" applyNumberFormat="1" applyFont="1" applyFill="1" applyBorder="1" applyAlignment="1">
      <alignment horizontal="right" wrapText="1"/>
    </xf>
    <xf numFmtId="166" fontId="445" fillId="125" borderId="0" xfId="0" applyNumberFormat="1" applyFont="1" applyFill="1" applyBorder="1" applyAlignment="1"/>
    <xf numFmtId="166" fontId="445" fillId="125" borderId="62" xfId="0" applyNumberFormat="1" applyFont="1" applyFill="1" applyBorder="1" applyAlignment="1"/>
    <xf numFmtId="166" fontId="0" fillId="33" borderId="62" xfId="0" applyNumberFormat="1" applyFont="1" applyFill="1" applyBorder="1" applyAlignment="1"/>
    <xf numFmtId="166" fontId="137" fillId="33" borderId="134" xfId="20" applyNumberFormat="1" applyFill="1" applyBorder="1" applyAlignment="1">
      <alignment horizontal="right" wrapText="1"/>
    </xf>
    <xf numFmtId="166" fontId="137" fillId="33" borderId="132" xfId="20" applyNumberFormat="1" applyFill="1" applyBorder="1" applyAlignment="1">
      <alignment horizontal="right" wrapText="1"/>
    </xf>
    <xf numFmtId="166" fontId="137" fillId="33" borderId="132" xfId="16" applyNumberFormat="1" applyFill="1" applyBorder="1" applyAlignment="1"/>
    <xf numFmtId="166" fontId="0" fillId="33" borderId="132" xfId="0" applyNumberFormat="1" applyFill="1" applyBorder="1" applyAlignment="1"/>
    <xf numFmtId="166" fontId="0" fillId="33" borderId="135" xfId="0" applyNumberFormat="1" applyFill="1" applyBorder="1" applyAlignment="1"/>
    <xf numFmtId="165" fontId="141" fillId="124" borderId="115" xfId="16" applyNumberFormat="1" applyFont="1" applyFill="1" applyBorder="1" applyAlignment="1">
      <alignment wrapText="1"/>
    </xf>
    <xf numFmtId="167" fontId="141" fillId="124" borderId="133" xfId="13156" applyNumberFormat="1" applyFont="1" applyFill="1" applyBorder="1" applyAlignment="1"/>
    <xf numFmtId="167" fontId="141" fillId="124" borderId="136" xfId="13156" applyNumberFormat="1" applyFont="1" applyFill="1" applyBorder="1" applyAlignment="1"/>
    <xf numFmtId="165" fontId="141" fillId="124" borderId="37" xfId="16" applyNumberFormat="1" applyFont="1" applyFill="1" applyBorder="1" applyAlignment="1"/>
    <xf numFmtId="164" fontId="0" fillId="33" borderId="110" xfId="0" applyFill="1" applyBorder="1" applyAlignment="1">
      <alignment horizontal="left" vertical="center"/>
    </xf>
    <xf numFmtId="49" fontId="0" fillId="33" borderId="15" xfId="20" quotePrefix="1" applyNumberFormat="1" applyFont="1" applyFill="1" applyBorder="1" applyAlignment="1">
      <alignment horizontal="right" vertical="center" wrapText="1"/>
    </xf>
    <xf numFmtId="3" fontId="446" fillId="125" borderId="116" xfId="20" applyNumberFormat="1" applyFont="1" applyFill="1" applyBorder="1" applyAlignment="1">
      <alignment horizontal="right" wrapText="1"/>
    </xf>
    <xf numFmtId="3" fontId="445" fillId="33" borderId="15" xfId="20" applyNumberFormat="1" applyFont="1" applyFill="1" applyBorder="1" applyAlignment="1">
      <alignment horizontal="right" wrapText="1"/>
    </xf>
    <xf numFmtId="3" fontId="137" fillId="33" borderId="15" xfId="20" applyNumberFormat="1" applyFill="1" applyBorder="1" applyAlignment="1">
      <alignment horizontal="right" wrapText="1"/>
    </xf>
    <xf numFmtId="3" fontId="446" fillId="125" borderId="15" xfId="20" applyNumberFormat="1" applyFont="1" applyFill="1" applyBorder="1" applyAlignment="1">
      <alignment horizontal="right" wrapText="1"/>
    </xf>
    <xf numFmtId="3" fontId="141" fillId="124" borderId="137" xfId="16" applyNumberFormat="1" applyFont="1" applyFill="1" applyBorder="1" applyAlignment="1"/>
    <xf numFmtId="166" fontId="0" fillId="33" borderId="82" xfId="0" applyNumberFormat="1" applyFill="1" applyBorder="1" applyAlignment="1">
      <alignment horizontal="center" wrapText="1"/>
    </xf>
    <xf numFmtId="166" fontId="0" fillId="33" borderId="0" xfId="0" applyNumberFormat="1" applyFill="1" applyBorder="1" applyAlignment="1">
      <alignment wrapText="1"/>
    </xf>
    <xf numFmtId="166" fontId="446" fillId="125" borderId="82" xfId="16" applyNumberFormat="1" applyFont="1" applyFill="1" applyBorder="1" applyAlignment="1"/>
    <xf numFmtId="164" fontId="0" fillId="33" borderId="123" xfId="0" applyFill="1" applyBorder="1" applyAlignment="1">
      <alignment horizontal="left"/>
    </xf>
    <xf numFmtId="3" fontId="446" fillId="125" borderId="130"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3" fontId="137" fillId="33" borderId="62" xfId="20" applyNumberFormat="1" applyFill="1" applyBorder="1" applyAlignment="1">
      <alignment horizontal="right" wrapText="1"/>
    </xf>
    <xf numFmtId="3" fontId="446" fillId="125" borderId="62" xfId="20" applyNumberFormat="1" applyFont="1" applyFill="1" applyBorder="1" applyAlignment="1">
      <alignment horizontal="right" wrapText="1"/>
    </xf>
    <xf numFmtId="3" fontId="141" fillId="124" borderId="138" xfId="16" applyNumberFormat="1" applyFont="1" applyFill="1" applyBorder="1" applyAlignment="1"/>
    <xf numFmtId="164" fontId="0" fillId="33" borderId="110" xfId="0" applyFill="1" applyBorder="1" applyAlignment="1">
      <alignment horizontal="left"/>
    </xf>
    <xf numFmtId="166" fontId="0" fillId="33" borderId="101" xfId="0" applyNumberFormat="1" applyFill="1" applyBorder="1" applyAlignment="1">
      <alignment wrapText="1"/>
    </xf>
    <xf numFmtId="3" fontId="446" fillId="125" borderId="0" xfId="16" applyNumberFormat="1" applyFont="1" applyFill="1" applyBorder="1" applyAlignment="1"/>
    <xf numFmtId="3" fontId="446" fillId="33" borderId="0" xfId="16" applyNumberFormat="1" applyFont="1" applyFill="1" applyBorder="1" applyAlignment="1"/>
    <xf numFmtId="3" fontId="137" fillId="33" borderId="0" xfId="16" applyNumberFormat="1" applyFill="1" applyBorder="1" applyAlignment="1"/>
    <xf numFmtId="3" fontId="445" fillId="33" borderId="0" xfId="16" applyNumberFormat="1" applyFont="1" applyFill="1" applyBorder="1" applyAlignment="1"/>
    <xf numFmtId="49" fontId="0" fillId="33" borderId="111" xfId="20" applyNumberFormat="1" applyFont="1" applyFill="1" applyBorder="1" applyAlignment="1">
      <alignment horizontal="right" vertical="center" wrapText="1"/>
    </xf>
    <xf numFmtId="49" fontId="0" fillId="33" borderId="124" xfId="20" quotePrefix="1" applyNumberFormat="1" applyFont="1" applyFill="1" applyBorder="1" applyAlignment="1">
      <alignment horizontal="right" vertical="center" wrapText="1"/>
    </xf>
    <xf numFmtId="3" fontId="446" fillId="33" borderId="15" xfId="20" applyNumberFormat="1" applyFont="1" applyFill="1" applyBorder="1" applyAlignment="1">
      <alignment horizontal="right" wrapText="1"/>
    </xf>
    <xf numFmtId="3" fontId="446" fillId="33" borderId="62" xfId="20" applyNumberFormat="1" applyFont="1" applyFill="1" applyBorder="1" applyAlignment="1">
      <alignment horizontal="right" wrapText="1"/>
    </xf>
    <xf numFmtId="166" fontId="0" fillId="33" borderId="101" xfId="20" applyNumberFormat="1" applyFont="1" applyFill="1" applyBorder="1" applyAlignment="1">
      <alignment wrapText="1"/>
    </xf>
    <xf numFmtId="49" fontId="0" fillId="33" borderId="111" xfId="20" applyNumberFormat="1" applyFont="1" applyFill="1" applyBorder="1" applyAlignment="1">
      <alignment horizontal="center" vertical="center" wrapText="1"/>
    </xf>
    <xf numFmtId="3" fontId="0" fillId="33" borderId="0" xfId="16" quotePrefix="1" applyNumberFormat="1" applyFont="1" applyFill="1" applyBorder="1"/>
    <xf numFmtId="3" fontId="137" fillId="33" borderId="139" xfId="20" applyNumberFormat="1" applyFill="1" applyBorder="1" applyAlignment="1">
      <alignment horizontal="right" wrapText="1"/>
    </xf>
    <xf numFmtId="166" fontId="141" fillId="124" borderId="140" xfId="16" applyNumberFormat="1" applyFont="1" applyFill="1" applyBorder="1"/>
    <xf numFmtId="14" fontId="137" fillId="33" borderId="105" xfId="20" applyNumberFormat="1" applyFill="1" applyBorder="1" applyAlignment="1">
      <alignment vertical="center"/>
    </xf>
    <xf numFmtId="14" fontId="0" fillId="33" borderId="106" xfId="20" applyNumberFormat="1" applyFont="1" applyFill="1" applyBorder="1" applyAlignment="1">
      <alignment vertical="center"/>
    </xf>
    <xf numFmtId="164" fontId="0" fillId="33" borderId="0" xfId="0" applyFill="1"/>
    <xf numFmtId="164" fontId="137" fillId="33" borderId="141" xfId="20" applyFill="1" applyBorder="1" applyAlignment="1">
      <alignment horizontal="right"/>
    </xf>
    <xf numFmtId="167" fontId="0" fillId="33" borderId="0" xfId="13156" applyNumberFormat="1" applyFont="1" applyFill="1" applyAlignment="1">
      <alignment wrapText="1"/>
    </xf>
    <xf numFmtId="164" fontId="0" fillId="33" borderId="0" xfId="0" applyFill="1"/>
    <xf numFmtId="164" fontId="0" fillId="33" borderId="0" xfId="16" applyFont="1" applyFill="1"/>
    <xf numFmtId="164" fontId="0" fillId="33" borderId="133" xfId="20" applyFont="1" applyFill="1" applyBorder="1" applyAlignment="1">
      <alignment horizontal="right" wrapText="1"/>
    </xf>
    <xf numFmtId="164" fontId="137" fillId="33" borderId="141" xfId="20" applyFill="1" applyBorder="1"/>
    <xf numFmtId="164" fontId="0" fillId="33" borderId="110" xfId="0" applyFill="1" applyBorder="1"/>
    <xf numFmtId="164" fontId="0" fillId="33" borderId="100" xfId="0" applyFill="1" applyBorder="1"/>
    <xf numFmtId="165" fontId="141" fillId="124" borderId="82" xfId="16" applyNumberFormat="1" applyFont="1" applyFill="1" applyBorder="1"/>
    <xf numFmtId="166" fontId="141" fillId="124" borderId="116" xfId="16" applyNumberFormat="1" applyFont="1" applyFill="1" applyBorder="1"/>
    <xf numFmtId="166" fontId="141" fillId="124" borderId="82" xfId="16" applyNumberFormat="1" applyFont="1" applyFill="1" applyBorder="1"/>
    <xf numFmtId="166" fontId="141" fillId="124" borderId="130" xfId="16" applyNumberFormat="1" applyFont="1" applyFill="1" applyBorder="1"/>
    <xf numFmtId="166" fontId="141" fillId="124" borderId="120" xfId="16" applyNumberFormat="1" applyFont="1" applyFill="1" applyBorder="1"/>
    <xf numFmtId="166" fontId="141" fillId="33" borderId="127" xfId="16" applyNumberFormat="1" applyFont="1" applyFill="1" applyBorder="1"/>
    <xf numFmtId="2" fontId="137" fillId="33" borderId="0" xfId="16" applyNumberFormat="1" applyFill="1"/>
    <xf numFmtId="164" fontId="449" fillId="33" borderId="0" xfId="0" applyFont="1" applyFill="1" applyAlignment="1">
      <alignment horizontal="justify" wrapText="1"/>
    </xf>
    <xf numFmtId="164" fontId="0" fillId="33" borderId="0" xfId="0" applyFill="1"/>
    <xf numFmtId="164" fontId="0" fillId="33" borderId="0" xfId="16" applyFont="1" applyFill="1"/>
    <xf numFmtId="9" fontId="145" fillId="123" borderId="30" xfId="13156" applyNumberFormat="1" applyFont="1" applyFill="1" applyBorder="1" applyAlignment="1">
      <alignment horizontal="right"/>
    </xf>
    <xf numFmtId="9" fontId="141" fillId="124" borderId="126" xfId="13156" applyNumberFormat="1" applyFont="1" applyFill="1" applyBorder="1" applyAlignment="1"/>
    <xf numFmtId="9" fontId="137" fillId="33" borderId="30" xfId="13156" applyNumberFormat="1" applyFill="1" applyBorder="1" applyAlignment="1">
      <alignment horizontal="right" wrapText="1"/>
    </xf>
    <xf numFmtId="164" fontId="0" fillId="33" borderId="0" xfId="0" applyFill="1"/>
    <xf numFmtId="164" fontId="450" fillId="33" borderId="0" xfId="0" applyFont="1" applyFill="1" applyAlignment="1">
      <alignment horizontal="left" vertical="center" wrapText="1"/>
    </xf>
    <xf numFmtId="164" fontId="451" fillId="33" borderId="0" xfId="0" applyFont="1" applyFill="1" applyAlignment="1">
      <alignment wrapText="1"/>
    </xf>
    <xf numFmtId="164" fontId="0" fillId="33" borderId="142" xfId="0" applyFill="1" applyBorder="1" applyAlignment="1">
      <alignment wrapText="1"/>
    </xf>
    <xf numFmtId="14" fontId="0" fillId="33" borderId="0" xfId="20" applyNumberFormat="1" applyFont="1" applyFill="1" applyAlignment="1">
      <alignment vertical="center"/>
    </xf>
    <xf numFmtId="14" fontId="0" fillId="33" borderId="10" xfId="20" applyNumberFormat="1" applyFont="1" applyFill="1" applyBorder="1" applyAlignment="1">
      <alignment vertical="center"/>
    </xf>
    <xf numFmtId="164" fontId="148" fillId="33" borderId="0" xfId="0" applyFont="1" applyFill="1" applyAlignment="1">
      <alignment horizontal="left"/>
    </xf>
    <xf numFmtId="164" fontId="148" fillId="33" borderId="0" xfId="0" applyFont="1" applyFill="1"/>
    <xf numFmtId="0" fontId="148" fillId="33" borderId="0" xfId="0" quotePrefix="1" applyNumberFormat="1" applyFont="1" applyFill="1"/>
    <xf numFmtId="0" fontId="144" fillId="33" borderId="0" xfId="0" quotePrefix="1" applyNumberFormat="1" applyFont="1" applyFill="1"/>
    <xf numFmtId="164" fontId="144" fillId="0" borderId="0" xfId="0" applyFont="1" applyAlignment="1">
      <alignment horizontal="left" vertical="top"/>
    </xf>
    <xf numFmtId="164" fontId="144" fillId="0" borderId="0" xfId="0" applyFont="1" applyAlignment="1">
      <alignment vertical="center"/>
    </xf>
    <xf numFmtId="164" fontId="144" fillId="0" borderId="0" xfId="0" applyFont="1"/>
    <xf numFmtId="164" fontId="0" fillId="33" borderId="0" xfId="0" applyFill="1"/>
    <xf numFmtId="164" fontId="0" fillId="33" borderId="0" xfId="16" applyFont="1" applyFill="1"/>
    <xf numFmtId="164" fontId="0" fillId="33" borderId="128" xfId="0" applyFill="1" applyBorder="1" applyAlignment="1">
      <alignment wrapText="1"/>
    </xf>
    <xf numFmtId="164" fontId="0" fillId="33" borderId="0" xfId="0" applyFill="1"/>
    <xf numFmtId="164" fontId="0" fillId="33" borderId="0" xfId="16" applyFont="1" applyFill="1"/>
    <xf numFmtId="164" fontId="446" fillId="33" borderId="141" xfId="20" applyFont="1" applyFill="1" applyBorder="1"/>
    <xf numFmtId="164" fontId="144" fillId="33" borderId="0" xfId="0" applyFont="1" applyFill="1" applyAlignment="1">
      <alignment horizontal="left" vertical="top"/>
    </xf>
    <xf numFmtId="164" fontId="144" fillId="33" borderId="0" xfId="0" applyFont="1" applyFill="1" applyAlignment="1">
      <alignment vertical="center"/>
    </xf>
    <xf numFmtId="164" fontId="446" fillId="33" borderId="0" xfId="16" applyFont="1" applyFill="1"/>
    <xf numFmtId="164" fontId="0" fillId="33" borderId="115" xfId="0" applyFill="1" applyBorder="1" applyAlignment="1">
      <alignment wrapText="1"/>
    </xf>
    <xf numFmtId="164" fontId="0" fillId="33" borderId="136" xfId="0" applyFill="1" applyBorder="1" applyAlignment="1">
      <alignment wrapText="1"/>
    </xf>
    <xf numFmtId="164" fontId="0" fillId="33" borderId="128" xfId="16" applyFont="1" applyFill="1" applyBorder="1"/>
    <xf numFmtId="164" fontId="0" fillId="33" borderId="133" xfId="0" applyFill="1" applyBorder="1" applyAlignment="1"/>
    <xf numFmtId="164" fontId="0" fillId="33" borderId="0" xfId="0" applyFill="1"/>
    <xf numFmtId="164" fontId="0" fillId="33" borderId="0" xfId="16" applyFont="1" applyFill="1"/>
    <xf numFmtId="14" fontId="137" fillId="33" borderId="127" xfId="20" applyNumberFormat="1" applyFill="1" applyBorder="1" applyAlignment="1">
      <alignment vertical="center"/>
    </xf>
    <xf numFmtId="14" fontId="137" fillId="33" borderId="131" xfId="20" applyNumberFormat="1" applyFill="1" applyBorder="1" applyAlignment="1">
      <alignment vertical="center"/>
    </xf>
    <xf numFmtId="164" fontId="0" fillId="33" borderId="133" xfId="0" applyFill="1" applyBorder="1" applyAlignment="1">
      <alignment horizontal="left" vertical="center"/>
    </xf>
    <xf numFmtId="164" fontId="0" fillId="33" borderId="115" xfId="0" applyFill="1" applyBorder="1" applyAlignment="1">
      <alignment horizontal="left"/>
    </xf>
    <xf numFmtId="164" fontId="0" fillId="33" borderId="136" xfId="0" applyFill="1" applyBorder="1" applyAlignment="1">
      <alignment horizontal="left"/>
    </xf>
    <xf numFmtId="166" fontId="0" fillId="33" borderId="131" xfId="0" applyNumberFormat="1" applyFill="1" applyBorder="1" applyAlignment="1">
      <alignment horizontal="center" wrapText="1"/>
    </xf>
    <xf numFmtId="166" fontId="0" fillId="33" borderId="128" xfId="0" applyNumberFormat="1" applyFill="1" applyBorder="1" applyAlignment="1">
      <alignment horizontal="center" wrapText="1"/>
    </xf>
    <xf numFmtId="14" fontId="446" fillId="125" borderId="150" xfId="20" applyNumberFormat="1" applyFont="1" applyFill="1" applyBorder="1" applyAlignment="1"/>
    <xf numFmtId="3" fontId="446" fillId="125" borderId="150" xfId="20" applyNumberFormat="1" applyFont="1" applyFill="1" applyBorder="1" applyAlignment="1">
      <alignment horizontal="right" wrapText="1"/>
    </xf>
    <xf numFmtId="14" fontId="446" fillId="33" borderId="150" xfId="20" applyNumberFormat="1" applyFont="1" applyFill="1" applyBorder="1" applyAlignment="1"/>
    <xf numFmtId="3" fontId="446" fillId="33" borderId="150" xfId="20" applyNumberFormat="1" applyFont="1" applyFill="1" applyBorder="1" applyAlignment="1">
      <alignment horizontal="right" wrapText="1"/>
    </xf>
    <xf numFmtId="167" fontId="446" fillId="33" borderId="143" xfId="13156" applyNumberFormat="1" applyFont="1" applyFill="1" applyBorder="1" applyAlignment="1"/>
    <xf numFmtId="49" fontId="0" fillId="33" borderId="150" xfId="16" quotePrefix="1" applyNumberFormat="1" applyFont="1" applyFill="1" applyBorder="1" applyAlignment="1"/>
    <xf numFmtId="3" fontId="137" fillId="33" borderId="150" xfId="20" applyNumberFormat="1" applyFill="1" applyBorder="1" applyAlignment="1">
      <alignment horizontal="right" wrapText="1"/>
    </xf>
    <xf numFmtId="167" fontId="137" fillId="33" borderId="143" xfId="13156" applyNumberFormat="1" applyFill="1" applyBorder="1" applyAlignment="1"/>
    <xf numFmtId="167" fontId="446" fillId="125" borderId="143" xfId="13156" applyNumberFormat="1" applyFont="1" applyFill="1" applyBorder="1" applyAlignment="1"/>
    <xf numFmtId="3" fontId="445" fillId="33" borderId="150" xfId="20" applyNumberFormat="1" applyFont="1" applyFill="1" applyBorder="1" applyAlignment="1">
      <alignment horizontal="right" wrapText="1"/>
    </xf>
    <xf numFmtId="167" fontId="445" fillId="33" borderId="143" xfId="13156" applyNumberFormat="1" applyFont="1" applyFill="1" applyBorder="1" applyAlignment="1"/>
    <xf numFmtId="3" fontId="141" fillId="124" borderId="110" xfId="16" applyNumberFormat="1" applyFont="1" applyFill="1" applyBorder="1" applyAlignment="1"/>
    <xf numFmtId="3" fontId="141" fillId="124" borderId="100" xfId="16" applyNumberFormat="1" applyFont="1" applyFill="1" applyBorder="1" applyAlignment="1"/>
    <xf numFmtId="3" fontId="141" fillId="124" borderId="123" xfId="16" applyNumberFormat="1" applyFont="1" applyFill="1" applyBorder="1" applyAlignment="1"/>
    <xf numFmtId="167" fontId="141" fillId="33" borderId="143" xfId="13156" applyNumberFormat="1" applyFont="1" applyFill="1" applyBorder="1" applyAlignment="1"/>
    <xf numFmtId="166" fontId="137" fillId="33" borderId="150" xfId="20" applyNumberFormat="1" applyFill="1" applyBorder="1" applyAlignment="1">
      <alignment horizontal="right" wrapText="1"/>
    </xf>
    <xf numFmtId="164" fontId="137" fillId="33" borderId="0" xfId="20" applyFill="1" applyBorder="1" applyAlignment="1">
      <alignment horizontal="right"/>
    </xf>
    <xf numFmtId="164" fontId="137" fillId="33" borderId="133" xfId="20" applyFill="1" applyBorder="1" applyAlignment="1">
      <alignment wrapText="1"/>
    </xf>
    <xf numFmtId="49" fontId="0" fillId="33" borderId="150" xfId="16" quotePrefix="1" applyNumberFormat="1" applyFont="1" applyFill="1" applyBorder="1"/>
    <xf numFmtId="164" fontId="137" fillId="33" borderId="151" xfId="16" applyFill="1" applyBorder="1" applyAlignment="1">
      <alignment vertical="top" wrapText="1"/>
    </xf>
    <xf numFmtId="165" fontId="141" fillId="124" borderId="133" xfId="16" applyNumberFormat="1" applyFont="1" applyFill="1" applyBorder="1"/>
    <xf numFmtId="166" fontId="141" fillId="124" borderId="133" xfId="16" applyNumberFormat="1" applyFont="1" applyFill="1" applyBorder="1"/>
    <xf numFmtId="166" fontId="141" fillId="124" borderId="115" xfId="16" applyNumberFormat="1" applyFont="1" applyFill="1" applyBorder="1"/>
    <xf numFmtId="166" fontId="141" fillId="124" borderId="102" xfId="16" applyNumberFormat="1" applyFont="1" applyFill="1" applyBorder="1"/>
    <xf numFmtId="3" fontId="137" fillId="33" borderId="143" xfId="16" applyNumberFormat="1" applyFill="1" applyBorder="1"/>
    <xf numFmtId="164" fontId="137" fillId="33" borderId="143" xfId="16" applyFill="1" applyBorder="1"/>
    <xf numFmtId="164" fontId="137" fillId="33" borderId="151" xfId="16" applyFill="1" applyBorder="1"/>
    <xf numFmtId="164" fontId="0" fillId="33" borderId="150" xfId="16" applyFont="1" applyFill="1" applyBorder="1"/>
    <xf numFmtId="164" fontId="0" fillId="33" borderId="0" xfId="0" applyFill="1"/>
    <xf numFmtId="164" fontId="0" fillId="33" borderId="0" xfId="0" applyFill="1"/>
    <xf numFmtId="164" fontId="137" fillId="33" borderId="128" xfId="16" applyFill="1" applyBorder="1" applyAlignment="1">
      <alignment wrapText="1"/>
    </xf>
    <xf numFmtId="166" fontId="141" fillId="125" borderId="102" xfId="16" applyNumberFormat="1" applyFont="1" applyFill="1" applyBorder="1"/>
    <xf numFmtId="3" fontId="137" fillId="33" borderId="128" xfId="16" applyNumberFormat="1" applyFill="1" applyBorder="1"/>
    <xf numFmtId="164" fontId="137" fillId="33" borderId="143" xfId="16" quotePrefix="1" applyFill="1" applyBorder="1" applyAlignment="1">
      <alignment horizontal="right"/>
    </xf>
    <xf numFmtId="169" fontId="137" fillId="33" borderId="128" xfId="16" applyNumberFormat="1" applyFill="1" applyBorder="1"/>
    <xf numFmtId="169" fontId="137" fillId="33" borderId="143" xfId="16" applyNumberFormat="1" applyFill="1" applyBorder="1"/>
    <xf numFmtId="169" fontId="141" fillId="125" borderId="102" xfId="16" applyNumberFormat="1" applyFont="1" applyFill="1" applyBorder="1"/>
    <xf numFmtId="164" fontId="0" fillId="33" borderId="128" xfId="16" applyFont="1" applyFill="1" applyBorder="1" applyAlignment="1">
      <alignment wrapText="1"/>
    </xf>
    <xf numFmtId="9" fontId="141" fillId="33" borderId="0" xfId="13156" applyNumberFormat="1" applyFont="1" applyFill="1" applyBorder="1"/>
    <xf numFmtId="164" fontId="446" fillId="33" borderId="0" xfId="20" quotePrefix="1" applyFont="1" applyFill="1" applyBorder="1" applyAlignment="1">
      <alignment horizontal="left"/>
    </xf>
    <xf numFmtId="14" fontId="0" fillId="33" borderId="128" xfId="20" applyNumberFormat="1" applyFont="1" applyFill="1" applyBorder="1" applyAlignment="1">
      <alignment vertical="center"/>
    </xf>
    <xf numFmtId="14" fontId="137" fillId="33" borderId="128" xfId="20" applyNumberFormat="1" applyFill="1" applyBorder="1" applyAlignment="1">
      <alignment vertical="center"/>
    </xf>
    <xf numFmtId="164" fontId="0" fillId="33" borderId="102" xfId="20" applyFont="1" applyFill="1" applyBorder="1"/>
    <xf numFmtId="164" fontId="137" fillId="33" borderId="102" xfId="20" applyFill="1" applyBorder="1"/>
    <xf numFmtId="164" fontId="137" fillId="33" borderId="128" xfId="20" applyFill="1" applyBorder="1"/>
    <xf numFmtId="14" fontId="0" fillId="33" borderId="151" xfId="20" applyNumberFormat="1" applyFont="1" applyFill="1" applyBorder="1" applyAlignment="1">
      <alignment vertical="center"/>
    </xf>
    <xf numFmtId="1" fontId="0" fillId="33" borderId="151" xfId="20" applyNumberFormat="1" applyFont="1" applyFill="1" applyBorder="1" applyAlignment="1">
      <alignment horizontal="center" vertical="center" wrapText="1"/>
    </xf>
    <xf numFmtId="1" fontId="0" fillId="33" borderId="102" xfId="20" applyNumberFormat="1" applyFont="1" applyFill="1" applyBorder="1" applyAlignment="1">
      <alignment horizontal="center" vertical="center" wrapText="1"/>
    </xf>
    <xf numFmtId="49" fontId="0" fillId="33" borderId="143" xfId="16" quotePrefix="1" applyNumberFormat="1" applyFont="1" applyFill="1" applyBorder="1"/>
    <xf numFmtId="49" fontId="0" fillId="33" borderId="128" xfId="16" quotePrefix="1" applyNumberFormat="1" applyFont="1" applyFill="1" applyBorder="1"/>
    <xf numFmtId="166" fontId="137" fillId="33" borderId="143" xfId="20" applyNumberFormat="1" applyFill="1" applyBorder="1" applyAlignment="1">
      <alignment horizontal="right" wrapText="1"/>
    </xf>
    <xf numFmtId="167" fontId="137" fillId="33" borderId="143" xfId="13156" applyNumberFormat="1" applyFill="1" applyBorder="1" applyAlignment="1">
      <alignment horizontal="right" wrapText="1"/>
    </xf>
    <xf numFmtId="165" fontId="141" fillId="124" borderId="102" xfId="16" applyNumberFormat="1" applyFont="1" applyFill="1" applyBorder="1"/>
    <xf numFmtId="9" fontId="141" fillId="124" borderId="102" xfId="13156" applyNumberFormat="1" applyFont="1" applyFill="1" applyBorder="1"/>
    <xf numFmtId="166" fontId="137" fillId="33" borderId="143" xfId="20" quotePrefix="1" applyNumberFormat="1" applyFill="1" applyBorder="1" applyAlignment="1">
      <alignment horizontal="right" wrapText="1"/>
    </xf>
    <xf numFmtId="169" fontId="137" fillId="33" borderId="143" xfId="20" applyNumberFormat="1" applyFill="1" applyBorder="1" applyAlignment="1">
      <alignment horizontal="right" wrapText="1"/>
    </xf>
    <xf numFmtId="169" fontId="141" fillId="124" borderId="102" xfId="16" applyNumberFormat="1" applyFont="1" applyFill="1" applyBorder="1"/>
    <xf numFmtId="169" fontId="137" fillId="33" borderId="143" xfId="20" quotePrefix="1" applyNumberFormat="1" applyFill="1" applyBorder="1" applyAlignment="1">
      <alignment horizontal="right" wrapText="1"/>
    </xf>
    <xf numFmtId="166" fontId="145" fillId="123" borderId="143" xfId="0" applyNumberFormat="1" applyFont="1" applyFill="1" applyBorder="1" applyAlignment="1">
      <alignment horizontal="right"/>
    </xf>
    <xf numFmtId="164" fontId="0" fillId="33" borderId="0" xfId="0" applyFill="1"/>
    <xf numFmtId="164" fontId="0" fillId="33" borderId="0" xfId="16" applyFont="1" applyFill="1"/>
    <xf numFmtId="165" fontId="137" fillId="33" borderId="141" xfId="16" applyNumberFormat="1" applyFont="1" applyFill="1" applyBorder="1"/>
    <xf numFmtId="166" fontId="137" fillId="33" borderId="141" xfId="16" applyNumberFormat="1" applyFont="1" applyFill="1" applyBorder="1"/>
    <xf numFmtId="164" fontId="0" fillId="33" borderId="0" xfId="16" applyFont="1" applyFill="1"/>
    <xf numFmtId="166" fontId="0" fillId="33" borderId="143" xfId="20" applyNumberFormat="1" applyFont="1" applyFill="1" applyBorder="1" applyAlignment="1">
      <alignment horizontal="right" wrapText="1"/>
    </xf>
    <xf numFmtId="166" fontId="0" fillId="33" borderId="150" xfId="20" applyNumberFormat="1" applyFont="1" applyFill="1" applyBorder="1" applyAlignment="1">
      <alignment horizontal="right" wrapText="1"/>
    </xf>
    <xf numFmtId="166" fontId="0" fillId="33" borderId="0" xfId="20" applyNumberFormat="1" applyFont="1" applyFill="1" applyBorder="1" applyAlignment="1">
      <alignment horizontal="right" wrapText="1"/>
    </xf>
    <xf numFmtId="164" fontId="0" fillId="33" borderId="0" xfId="0" applyFill="1"/>
    <xf numFmtId="164" fontId="0" fillId="33" borderId="0" xfId="16" applyFont="1" applyFill="1"/>
    <xf numFmtId="164" fontId="0" fillId="33" borderId="0" xfId="16" applyFont="1" applyFill="1"/>
    <xf numFmtId="15" fontId="137" fillId="33" borderId="0" xfId="13194" applyNumberFormat="1" applyFont="1" applyFill="1" applyAlignment="1">
      <alignment horizontal="left" indent="1"/>
    </xf>
    <xf numFmtId="164" fontId="439" fillId="33" borderId="0" xfId="0" applyFont="1" applyFill="1" applyAlignment="1">
      <alignment horizontal="justify" vertical="center" wrapText="1"/>
    </xf>
    <xf numFmtId="164" fontId="140" fillId="33" borderId="0" xfId="1" applyFill="1" applyAlignment="1" applyProtection="1">
      <alignment horizontal="justify" vertical="center" wrapText="1"/>
    </xf>
    <xf numFmtId="164" fontId="0" fillId="33" borderId="115" xfId="20" applyFont="1" applyFill="1" applyBorder="1" applyAlignment="1"/>
    <xf numFmtId="164" fontId="137" fillId="33" borderId="115" xfId="20" applyFill="1" applyBorder="1" applyAlignment="1">
      <alignment wrapText="1"/>
    </xf>
    <xf numFmtId="164" fontId="0" fillId="33" borderId="115" xfId="0" applyFill="1" applyBorder="1" applyAlignment="1"/>
    <xf numFmtId="164" fontId="137" fillId="33" borderId="115" xfId="20" applyFill="1" applyBorder="1" applyAlignment="1">
      <alignment horizontal="center" wrapText="1"/>
    </xf>
    <xf numFmtId="164" fontId="0" fillId="33" borderId="151" xfId="20" applyFont="1" applyFill="1" applyBorder="1" applyAlignment="1">
      <alignment horizontal="right" wrapText="1"/>
    </xf>
    <xf numFmtId="9" fontId="137" fillId="124" borderId="0" xfId="13156" applyFill="1" applyBorder="1" applyAlignment="1">
      <alignment horizontal="right" wrapText="1"/>
    </xf>
    <xf numFmtId="9" fontId="0" fillId="124" borderId="0" xfId="13156" applyFont="1" applyFill="1" applyBorder="1" applyAlignment="1">
      <alignment horizontal="right" wrapText="1"/>
    </xf>
    <xf numFmtId="9" fontId="141" fillId="124" borderId="115" xfId="13156" applyFont="1" applyFill="1" applyBorder="1"/>
    <xf numFmtId="43" fontId="0" fillId="33" borderId="143" xfId="16536" applyNumberFormat="1" applyFont="1" applyFill="1" applyBorder="1" applyAlignment="1">
      <alignment horizontal="right" wrapText="1"/>
    </xf>
    <xf numFmtId="43" fontId="141" fillId="124" borderId="102" xfId="16536" applyNumberFormat="1" applyFont="1" applyFill="1" applyBorder="1"/>
    <xf numFmtId="14" fontId="0" fillId="33" borderId="133" xfId="20" applyNumberFormat="1" applyFont="1" applyFill="1" applyBorder="1" applyAlignment="1">
      <alignment horizontal="center" vertical="center"/>
    </xf>
    <xf numFmtId="164" fontId="0" fillId="33" borderId="133" xfId="20" applyFont="1" applyFill="1" applyBorder="1" applyAlignment="1">
      <alignment horizontal="center" vertical="center" wrapText="1"/>
    </xf>
    <xf numFmtId="164" fontId="0" fillId="33" borderId="102" xfId="20" applyFont="1" applyFill="1" applyBorder="1" applyAlignment="1">
      <alignment horizontal="center" vertical="center" wrapText="1"/>
    </xf>
    <xf numFmtId="9" fontId="137" fillId="33" borderId="143" xfId="13156" applyFill="1" applyBorder="1" applyAlignment="1">
      <alignment horizontal="right" wrapText="1"/>
    </xf>
    <xf numFmtId="9" fontId="141" fillId="124" borderId="102" xfId="13156" applyFont="1" applyFill="1" applyBorder="1"/>
    <xf numFmtId="166" fontId="0" fillId="33" borderId="131" xfId="0" applyNumberFormat="1" applyFont="1" applyFill="1" applyBorder="1" applyAlignment="1">
      <alignment horizontal="center" wrapText="1"/>
    </xf>
    <xf numFmtId="3" fontId="446" fillId="125" borderId="0" xfId="16" applyNumberFormat="1" applyFont="1" applyFill="1" applyBorder="1" applyAlignment="1">
      <alignment horizontal="right"/>
    </xf>
    <xf numFmtId="3" fontId="446" fillId="33" borderId="0" xfId="16" applyNumberFormat="1" applyFont="1" applyFill="1" applyBorder="1" applyAlignment="1">
      <alignment horizontal="right"/>
    </xf>
    <xf numFmtId="3" fontId="137" fillId="33" borderId="0" xfId="16" applyNumberFormat="1" applyFill="1" applyBorder="1" applyAlignment="1">
      <alignment horizontal="right"/>
    </xf>
    <xf numFmtId="14" fontId="137" fillId="33" borderId="139" xfId="20" applyNumberFormat="1" applyFont="1" applyFill="1" applyBorder="1" applyAlignment="1">
      <alignment vertical="center"/>
    </xf>
    <xf numFmtId="14" fontId="446" fillId="125" borderId="62" xfId="20" applyNumberFormat="1" applyFont="1" applyFill="1" applyBorder="1" applyAlignment="1"/>
    <xf numFmtId="14" fontId="446" fillId="33" borderId="62" xfId="20" applyNumberFormat="1" applyFont="1" applyFill="1" applyBorder="1" applyAlignment="1"/>
    <xf numFmtId="49" fontId="0" fillId="33" borderId="62" xfId="16" quotePrefix="1" applyNumberFormat="1" applyFont="1" applyFill="1" applyBorder="1" applyAlignment="1"/>
    <xf numFmtId="164" fontId="0" fillId="33" borderId="133" xfId="0" applyFont="1" applyFill="1" applyBorder="1" applyAlignment="1">
      <alignment horizontal="left" vertical="center"/>
    </xf>
    <xf numFmtId="164" fontId="0" fillId="33" borderId="136" xfId="0" applyFont="1" applyFill="1" applyBorder="1" applyAlignment="1">
      <alignment horizontal="left"/>
    </xf>
    <xf numFmtId="165" fontId="141" fillId="124" borderId="136" xfId="16" applyNumberFormat="1" applyFont="1" applyFill="1" applyBorder="1" applyAlignment="1"/>
    <xf numFmtId="3" fontId="141" fillId="124" borderId="133" xfId="16" applyNumberFormat="1" applyFont="1" applyFill="1" applyBorder="1" applyAlignment="1">
      <alignment horizontal="right"/>
    </xf>
    <xf numFmtId="3" fontId="141" fillId="124" borderId="115" xfId="16" applyNumberFormat="1" applyFont="1" applyFill="1" applyBorder="1" applyAlignment="1">
      <alignment horizontal="right"/>
    </xf>
    <xf numFmtId="3" fontId="141" fillId="124" borderId="136" xfId="16" applyNumberFormat="1" applyFont="1" applyFill="1" applyBorder="1" applyAlignment="1">
      <alignment horizontal="right"/>
    </xf>
    <xf numFmtId="9" fontId="141" fillId="124" borderId="102" xfId="13156" applyNumberFormat="1" applyFont="1" applyFill="1" applyBorder="1" applyAlignment="1">
      <alignment horizontal="right"/>
    </xf>
    <xf numFmtId="14" fontId="137" fillId="33" borderId="150" xfId="20" applyNumberFormat="1" applyFont="1" applyFill="1" applyBorder="1" applyAlignment="1">
      <alignment vertical="center"/>
    </xf>
    <xf numFmtId="14" fontId="137" fillId="33" borderId="62" xfId="20" applyNumberFormat="1" applyFont="1" applyFill="1" applyBorder="1" applyAlignment="1">
      <alignment vertical="center"/>
    </xf>
    <xf numFmtId="1" fontId="137" fillId="33" borderId="150" xfId="20" applyNumberFormat="1" applyFont="1" applyFill="1" applyBorder="1" applyAlignment="1">
      <alignment horizontal="right" vertical="center" wrapText="1"/>
    </xf>
    <xf numFmtId="1" fontId="137" fillId="33" borderId="0" xfId="20" applyNumberFormat="1" applyFont="1" applyFill="1" applyBorder="1" applyAlignment="1">
      <alignment horizontal="right" vertical="center" wrapText="1"/>
    </xf>
    <xf numFmtId="0" fontId="0" fillId="33" borderId="0" xfId="20" quotePrefix="1" applyNumberFormat="1" applyFont="1" applyFill="1" applyBorder="1" applyAlignment="1">
      <alignment horizontal="right" vertical="center" wrapText="1"/>
    </xf>
    <xf numFmtId="0" fontId="0" fillId="33" borderId="62" xfId="20" quotePrefix="1" applyNumberFormat="1" applyFont="1" applyFill="1" applyBorder="1" applyAlignment="1">
      <alignment horizontal="right" vertical="center" wrapText="1"/>
    </xf>
    <xf numFmtId="166" fontId="0" fillId="33" borderId="0" xfId="0" applyNumberFormat="1" applyFont="1" applyFill="1" applyBorder="1" applyAlignment="1">
      <alignment horizontal="center" wrapText="1"/>
    </xf>
    <xf numFmtId="166" fontId="0" fillId="33" borderId="143" xfId="0" applyNumberFormat="1" applyFont="1" applyFill="1" applyBorder="1" applyAlignment="1">
      <alignment horizontal="center" wrapText="1"/>
    </xf>
    <xf numFmtId="14" fontId="446" fillId="125" borderId="127" xfId="20" applyNumberFormat="1" applyFont="1" applyFill="1" applyBorder="1" applyAlignment="1"/>
    <xf numFmtId="14" fontId="446" fillId="125" borderId="139" xfId="20" applyNumberFormat="1" applyFont="1" applyFill="1" applyBorder="1" applyAlignment="1"/>
    <xf numFmtId="3" fontId="446" fillId="125" borderId="127" xfId="20" applyNumberFormat="1" applyFont="1" applyFill="1" applyBorder="1" applyAlignment="1">
      <alignment horizontal="right" wrapText="1"/>
    </xf>
    <xf numFmtId="3" fontId="446" fillId="125" borderId="131" xfId="20" applyNumberFormat="1" applyFont="1" applyFill="1" applyBorder="1" applyAlignment="1">
      <alignment horizontal="right" wrapText="1"/>
    </xf>
    <xf numFmtId="3" fontId="446" fillId="125" borderId="139" xfId="20" applyNumberFormat="1" applyFont="1" applyFill="1" applyBorder="1" applyAlignment="1">
      <alignment horizontal="right" wrapText="1"/>
    </xf>
    <xf numFmtId="3" fontId="446" fillId="125" borderId="131" xfId="16" applyNumberFormat="1" applyFont="1" applyFill="1" applyBorder="1" applyAlignment="1">
      <alignment horizontal="right"/>
    </xf>
    <xf numFmtId="167" fontId="446" fillId="125" borderId="128" xfId="13156" applyNumberFormat="1" applyFont="1" applyFill="1" applyBorder="1" applyAlignment="1">
      <alignment horizontal="right"/>
    </xf>
    <xf numFmtId="166" fontId="0" fillId="33" borderId="128" xfId="0" applyNumberFormat="1" applyFont="1" applyFill="1" applyBorder="1" applyAlignment="1">
      <alignment horizontal="center" vertical="center" wrapText="1"/>
    </xf>
    <xf numFmtId="166" fontId="0" fillId="33" borderId="131" xfId="0" applyNumberFormat="1" applyFont="1" applyFill="1" applyBorder="1" applyAlignment="1">
      <alignment horizontal="center" vertical="center" wrapText="1"/>
    </xf>
    <xf numFmtId="3" fontId="137" fillId="33" borderId="0" xfId="16" applyNumberFormat="1" applyFont="1" applyFill="1" applyBorder="1" applyAlignment="1"/>
    <xf numFmtId="3" fontId="137" fillId="33" borderId="150" xfId="20" applyNumberFormat="1" applyFont="1" applyFill="1" applyBorder="1" applyAlignment="1">
      <alignment horizontal="right" wrapText="1"/>
    </xf>
    <xf numFmtId="3" fontId="137" fillId="33" borderId="62" xfId="20" applyNumberFormat="1" applyFont="1" applyFill="1" applyBorder="1" applyAlignment="1">
      <alignment horizontal="right" wrapText="1"/>
    </xf>
    <xf numFmtId="166" fontId="0" fillId="33" borderId="0" xfId="0" applyNumberFormat="1" applyFont="1" applyFill="1" applyBorder="1" applyAlignment="1">
      <alignment wrapText="1"/>
    </xf>
    <xf numFmtId="166" fontId="0" fillId="33" borderId="143" xfId="0" applyNumberFormat="1" applyFont="1" applyFill="1" applyBorder="1" applyAlignment="1">
      <alignment wrapText="1"/>
    </xf>
    <xf numFmtId="3" fontId="446" fillId="125" borderId="131" xfId="16" applyNumberFormat="1" applyFont="1" applyFill="1" applyBorder="1" applyAlignment="1"/>
    <xf numFmtId="167" fontId="446" fillId="125" borderId="128" xfId="13156" applyNumberFormat="1" applyFont="1" applyFill="1" applyBorder="1" applyAlignment="1"/>
    <xf numFmtId="3" fontId="141" fillId="124" borderId="133" xfId="16" applyNumberFormat="1" applyFont="1" applyFill="1" applyBorder="1" applyAlignment="1"/>
    <xf numFmtId="3" fontId="141" fillId="124" borderId="115" xfId="16" applyNumberFormat="1" applyFont="1" applyFill="1" applyBorder="1" applyAlignment="1"/>
    <xf numFmtId="3" fontId="141" fillId="124" borderId="136" xfId="16" applyNumberFormat="1" applyFont="1" applyFill="1" applyBorder="1" applyAlignment="1"/>
    <xf numFmtId="9" fontId="141" fillId="124" borderId="102" xfId="13156" applyNumberFormat="1" applyFont="1" applyFill="1" applyBorder="1" applyAlignment="1"/>
    <xf numFmtId="15" fontId="137" fillId="33" borderId="0" xfId="16" applyNumberFormat="1" applyFill="1" applyAlignment="1"/>
    <xf numFmtId="15" fontId="137" fillId="33" borderId="0" xfId="16" applyNumberFormat="1" applyFill="1" applyAlignment="1">
      <alignment horizontal="left"/>
    </xf>
    <xf numFmtId="0" fontId="144" fillId="33" borderId="101" xfId="0" quotePrefix="1" applyNumberFormat="1" applyFont="1" applyFill="1" applyBorder="1"/>
    <xf numFmtId="164" fontId="144" fillId="33" borderId="101" xfId="0" applyFont="1" applyFill="1" applyBorder="1"/>
    <xf numFmtId="164" fontId="144" fillId="33" borderId="0" xfId="0" applyFont="1" applyFill="1" applyBorder="1"/>
    <xf numFmtId="49" fontId="0" fillId="125" borderId="111" xfId="20" applyNumberFormat="1" applyFont="1" applyFill="1" applyBorder="1" applyAlignment="1">
      <alignment horizontal="center" vertical="center" wrapText="1"/>
    </xf>
    <xf numFmtId="49" fontId="0" fillId="125" borderId="101" xfId="20" applyNumberFormat="1" applyFont="1" applyFill="1" applyBorder="1" applyAlignment="1">
      <alignment horizontal="right" vertical="center" wrapText="1"/>
    </xf>
    <xf numFmtId="3" fontId="0" fillId="125" borderId="0" xfId="16" quotePrefix="1" applyNumberFormat="1" applyFont="1" applyFill="1" applyBorder="1"/>
    <xf numFmtId="164" fontId="137" fillId="33" borderId="0" xfId="16" applyFill="1" applyBorder="1" applyAlignment="1">
      <alignment wrapText="1"/>
    </xf>
    <xf numFmtId="14" fontId="0" fillId="33" borderId="127" xfId="20" applyNumberFormat="1" applyFont="1" applyFill="1" applyBorder="1" applyAlignment="1">
      <alignment vertical="center"/>
    </xf>
    <xf numFmtId="164" fontId="0" fillId="33" borderId="133" xfId="20" applyFont="1" applyFill="1" applyBorder="1" applyAlignment="1">
      <alignment vertical="center"/>
    </xf>
    <xf numFmtId="164" fontId="137" fillId="33" borderId="115" xfId="20" applyFill="1" applyBorder="1" applyAlignment="1"/>
    <xf numFmtId="164" fontId="137" fillId="33" borderId="136" xfId="20" applyFill="1" applyBorder="1" applyAlignment="1"/>
    <xf numFmtId="166" fontId="0" fillId="33" borderId="131" xfId="20" applyNumberFormat="1" applyFont="1" applyFill="1" applyBorder="1" applyAlignment="1">
      <alignment horizontal="center" wrapText="1"/>
    </xf>
    <xf numFmtId="166" fontId="0" fillId="33" borderId="128" xfId="20" applyNumberFormat="1" applyFont="1" applyFill="1" applyBorder="1" applyAlignment="1">
      <alignment horizontal="center" wrapText="1"/>
    </xf>
    <xf numFmtId="166" fontId="0" fillId="33" borderId="151" xfId="20" applyNumberFormat="1" applyFont="1" applyFill="1" applyBorder="1" applyAlignment="1">
      <alignment wrapText="1"/>
    </xf>
    <xf numFmtId="49" fontId="445" fillId="33" borderId="0" xfId="16" quotePrefix="1" applyNumberFormat="1" applyFont="1" applyFill="1" applyBorder="1"/>
    <xf numFmtId="167" fontId="445" fillId="33" borderId="143" xfId="13156" applyNumberFormat="1" applyFont="1" applyFill="1" applyBorder="1" applyAlignment="1">
      <alignment horizontal="right" wrapText="1"/>
    </xf>
    <xf numFmtId="165" fontId="141" fillId="125" borderId="133" xfId="16" applyNumberFormat="1" applyFont="1" applyFill="1" applyBorder="1"/>
    <xf numFmtId="165" fontId="141" fillId="125" borderId="115" xfId="16" applyNumberFormat="1" applyFont="1" applyFill="1" applyBorder="1"/>
    <xf numFmtId="3" fontId="141" fillId="125" borderId="133" xfId="16" applyNumberFormat="1" applyFont="1" applyFill="1" applyBorder="1"/>
    <xf numFmtId="3" fontId="141" fillId="125" borderId="115" xfId="16" applyNumberFormat="1" applyFont="1" applyFill="1" applyBorder="1"/>
    <xf numFmtId="166" fontId="141" fillId="125" borderId="136" xfId="16" applyNumberFormat="1" applyFont="1" applyFill="1" applyBorder="1"/>
    <xf numFmtId="166" fontId="141" fillId="125" borderId="115" xfId="16" applyNumberFormat="1" applyFont="1" applyFill="1" applyBorder="1"/>
    <xf numFmtId="9" fontId="141" fillId="125" borderId="102" xfId="13156" applyNumberFormat="1" applyFont="1" applyFill="1" applyBorder="1"/>
    <xf numFmtId="165" fontId="141" fillId="125" borderId="115" xfId="16" applyNumberFormat="1" applyFont="1" applyFill="1" applyBorder="1" applyAlignment="1">
      <alignment wrapText="1"/>
    </xf>
    <xf numFmtId="3" fontId="0" fillId="125" borderId="150" xfId="16" quotePrefix="1" applyNumberFormat="1" applyFont="1" applyFill="1" applyBorder="1"/>
    <xf numFmtId="3" fontId="141" fillId="125" borderId="133" xfId="16536" applyNumberFormat="1" applyFont="1" applyFill="1" applyBorder="1"/>
    <xf numFmtId="3" fontId="141" fillId="125" borderId="115" xfId="16536" applyNumberFormat="1" applyFont="1" applyFill="1" applyBorder="1"/>
    <xf numFmtId="3" fontId="141" fillId="125" borderId="136" xfId="16" applyNumberFormat="1" applyFont="1" applyFill="1" applyBorder="1"/>
    <xf numFmtId="3" fontId="137" fillId="33" borderId="143" xfId="20" applyNumberFormat="1" applyFill="1" applyBorder="1" applyAlignment="1">
      <alignment horizontal="right" wrapText="1"/>
    </xf>
    <xf numFmtId="166" fontId="137" fillId="33" borderId="151" xfId="20" applyNumberFormat="1" applyFill="1" applyBorder="1" applyAlignment="1">
      <alignment horizontal="right" wrapText="1"/>
    </xf>
    <xf numFmtId="14" fontId="0" fillId="33" borderId="131" xfId="20" applyNumberFormat="1" applyFont="1" applyFill="1" applyBorder="1" applyAlignment="1">
      <alignment vertical="center"/>
    </xf>
    <xf numFmtId="164" fontId="137" fillId="33" borderId="133" xfId="20" applyFill="1" applyBorder="1" applyAlignment="1"/>
    <xf numFmtId="164" fontId="148" fillId="33" borderId="150" xfId="0" applyFont="1" applyFill="1" applyBorder="1" applyAlignment="1">
      <alignment horizontal="left"/>
    </xf>
    <xf numFmtId="164" fontId="148" fillId="33" borderId="0" xfId="0" applyFont="1" applyFill="1" applyBorder="1"/>
    <xf numFmtId="0" fontId="148" fillId="33" borderId="150" xfId="0" quotePrefix="1" applyNumberFormat="1" applyFont="1" applyFill="1" applyBorder="1"/>
    <xf numFmtId="164" fontId="144" fillId="33" borderId="150" xfId="0" applyFont="1" applyFill="1" applyBorder="1"/>
    <xf numFmtId="0" fontId="144" fillId="33" borderId="150" xfId="0" quotePrefix="1" applyNumberFormat="1" applyFont="1" applyFill="1" applyBorder="1"/>
    <xf numFmtId="0" fontId="144" fillId="33" borderId="111" xfId="0" quotePrefix="1" applyNumberFormat="1" applyFont="1" applyFill="1" applyBorder="1"/>
    <xf numFmtId="166" fontId="141" fillId="33" borderId="143" xfId="20" applyNumberFormat="1" applyFont="1" applyFill="1" applyBorder="1" applyAlignment="1">
      <alignment horizontal="right" wrapText="1"/>
    </xf>
    <xf numFmtId="166" fontId="147" fillId="123" borderId="0" xfId="0" applyNumberFormat="1" applyFont="1" applyFill="1" applyAlignment="1">
      <alignment horizontal="right" vertical="top"/>
    </xf>
    <xf numFmtId="164" fontId="147" fillId="33" borderId="0" xfId="16" applyFont="1" applyFill="1"/>
    <xf numFmtId="9" fontId="141" fillId="124" borderId="117" xfId="13156" applyNumberFormat="1" applyFont="1" applyFill="1" applyBorder="1" applyAlignment="1"/>
    <xf numFmtId="9" fontId="141" fillId="124" borderId="125" xfId="13156" applyNumberFormat="1" applyFont="1" applyFill="1" applyBorder="1" applyAlignment="1"/>
    <xf numFmtId="1" fontId="147" fillId="33" borderId="0" xfId="16" applyNumberFormat="1" applyFont="1" applyFill="1" applyAlignment="1">
      <alignment wrapText="1"/>
    </xf>
    <xf numFmtId="1" fontId="147" fillId="33" borderId="0" xfId="0" applyNumberFormat="1" applyFont="1" applyFill="1" applyAlignment="1">
      <alignment wrapText="1"/>
    </xf>
    <xf numFmtId="167" fontId="137" fillId="33" borderId="30" xfId="13156" quotePrefix="1" applyNumberFormat="1" applyFill="1" applyBorder="1" applyAlignment="1">
      <alignment horizontal="right" wrapText="1"/>
    </xf>
    <xf numFmtId="9" fontId="137" fillId="33" borderId="30" xfId="13156" quotePrefix="1" applyNumberFormat="1" applyFill="1" applyBorder="1" applyAlignment="1">
      <alignment horizontal="right" wrapText="1"/>
    </xf>
    <xf numFmtId="1" fontId="0" fillId="33" borderId="136" xfId="20" applyNumberFormat="1" applyFont="1" applyFill="1" applyBorder="1" applyAlignment="1">
      <alignment horizontal="left" vertical="center"/>
    </xf>
    <xf numFmtId="3" fontId="141" fillId="33" borderId="62" xfId="20" applyNumberFormat="1" applyFont="1" applyFill="1" applyBorder="1" applyAlignment="1">
      <alignment horizontal="right" wrapText="1"/>
    </xf>
    <xf numFmtId="3" fontId="0" fillId="33" borderId="150" xfId="0" applyNumberFormat="1" applyFill="1" applyBorder="1"/>
    <xf numFmtId="3" fontId="137" fillId="33" borderId="150" xfId="16" applyNumberFormat="1" applyFill="1" applyBorder="1"/>
    <xf numFmtId="164" fontId="137" fillId="33" borderId="102" xfId="16" applyFill="1" applyBorder="1" applyAlignment="1">
      <alignment horizontal="center"/>
    </xf>
    <xf numFmtId="3" fontId="141" fillId="33" borderId="143" xfId="20" applyNumberFormat="1" applyFont="1" applyFill="1" applyBorder="1" applyAlignment="1">
      <alignment horizontal="right" wrapText="1"/>
    </xf>
    <xf numFmtId="3" fontId="141" fillId="33" borderId="143" xfId="0" applyNumberFormat="1" applyFont="1" applyFill="1" applyBorder="1"/>
    <xf numFmtId="3" fontId="0" fillId="33" borderId="143" xfId="0" applyNumberFormat="1" applyFill="1" applyBorder="1"/>
    <xf numFmtId="3" fontId="141" fillId="33" borderId="143" xfId="16" applyNumberFormat="1" applyFont="1" applyFill="1" applyBorder="1"/>
    <xf numFmtId="1" fontId="0" fillId="33" borderId="133" xfId="20" applyNumberFormat="1" applyFont="1" applyFill="1" applyBorder="1" applyAlignment="1">
      <alignment horizontal="left" vertical="center"/>
    </xf>
    <xf numFmtId="164" fontId="137" fillId="33" borderId="180" xfId="20" applyFill="1" applyBorder="1"/>
    <xf numFmtId="166" fontId="137" fillId="33" borderId="101" xfId="16" applyNumberFormat="1" applyFont="1" applyFill="1" applyBorder="1"/>
    <xf numFmtId="165" fontId="137" fillId="33" borderId="101" xfId="16" applyNumberFormat="1" applyFont="1" applyFill="1" applyBorder="1"/>
    <xf numFmtId="165" fontId="137" fillId="33" borderId="111" xfId="16" applyNumberFormat="1" applyFont="1" applyFill="1" applyBorder="1"/>
    <xf numFmtId="164" fontId="148" fillId="33" borderId="150" xfId="0" applyFont="1" applyFill="1" applyBorder="1"/>
    <xf numFmtId="14" fontId="0" fillId="33" borderId="181" xfId="20" applyNumberFormat="1" applyFont="1" applyFill="1" applyBorder="1" applyAlignment="1">
      <alignment vertical="center"/>
    </xf>
    <xf numFmtId="164" fontId="0" fillId="33" borderId="180" xfId="20" applyFont="1" applyFill="1" applyBorder="1"/>
    <xf numFmtId="1" fontId="0" fillId="33" borderId="124" xfId="20" applyNumberFormat="1" applyFont="1" applyFill="1" applyBorder="1" applyAlignment="1">
      <alignment horizontal="center" vertical="center" wrapText="1"/>
    </xf>
    <xf numFmtId="164" fontId="137" fillId="33" borderId="183" xfId="20" applyFill="1" applyBorder="1"/>
    <xf numFmtId="3" fontId="137" fillId="33" borderId="177" xfId="16" applyNumberFormat="1" applyFont="1" applyFill="1" applyBorder="1"/>
    <xf numFmtId="164" fontId="137" fillId="33" borderId="143" xfId="16" applyFill="1" applyBorder="1" applyAlignment="1">
      <alignment horizontal="center"/>
    </xf>
    <xf numFmtId="1" fontId="0" fillId="33" borderId="180" xfId="20" applyNumberFormat="1" applyFont="1" applyFill="1" applyBorder="1" applyAlignment="1">
      <alignment horizontal="left" vertical="center"/>
    </xf>
    <xf numFmtId="164" fontId="137" fillId="33" borderId="115" xfId="16" applyFill="1" applyBorder="1"/>
    <xf numFmtId="166" fontId="141" fillId="124" borderId="146" xfId="16" applyNumberFormat="1" applyFont="1" applyFill="1" applyBorder="1"/>
    <xf numFmtId="166" fontId="141" fillId="124" borderId="145" xfId="16" applyNumberFormat="1" applyFont="1" applyFill="1" applyBorder="1"/>
    <xf numFmtId="166" fontId="141" fillId="124" borderId="144" xfId="16" applyNumberFormat="1" applyFont="1" applyFill="1" applyBorder="1"/>
    <xf numFmtId="166" fontId="145" fillId="123" borderId="149" xfId="0" applyNumberFormat="1" applyFont="1" applyFill="1" applyBorder="1" applyAlignment="1">
      <alignment horizontal="right"/>
    </xf>
    <xf numFmtId="166" fontId="145" fillId="123" borderId="148" xfId="0" applyNumberFormat="1" applyFont="1" applyFill="1" applyBorder="1" applyAlignment="1">
      <alignment horizontal="right"/>
    </xf>
    <xf numFmtId="166" fontId="137" fillId="33" borderId="148" xfId="20" applyNumberFormat="1" applyFill="1" applyBorder="1" applyAlignment="1">
      <alignment horizontal="right" wrapText="1"/>
    </xf>
    <xf numFmtId="166" fontId="137" fillId="33" borderId="147" xfId="20" applyNumberFormat="1" applyFill="1" applyBorder="1" applyAlignment="1">
      <alignment horizontal="right" wrapText="1"/>
    </xf>
    <xf numFmtId="1" fontId="137" fillId="33" borderId="146" xfId="16" applyNumberFormat="1" applyFill="1" applyBorder="1" applyAlignment="1">
      <alignment horizontal="right"/>
    </xf>
    <xf numFmtId="1" fontId="137" fillId="33" borderId="145" xfId="16" applyNumberFormat="1" applyFill="1" applyBorder="1" applyAlignment="1">
      <alignment horizontal="right"/>
    </xf>
    <xf numFmtId="1" fontId="137" fillId="33" borderId="145" xfId="16" applyNumberFormat="1" applyFill="1" applyBorder="1" applyAlignment="1">
      <alignment horizontal="right" wrapText="1"/>
    </xf>
    <xf numFmtId="1" fontId="0" fillId="33" borderId="145" xfId="20" applyNumberFormat="1" applyFont="1" applyFill="1" applyBorder="1" applyAlignment="1">
      <alignment horizontal="right" wrapText="1"/>
    </xf>
    <xf numFmtId="1" fontId="0" fillId="33" borderId="144" xfId="20" applyNumberFormat="1" applyFont="1" applyFill="1" applyBorder="1" applyAlignment="1">
      <alignment horizontal="right" wrapText="1"/>
    </xf>
    <xf numFmtId="164" fontId="455" fillId="33" borderId="0" xfId="16" applyFont="1" applyFill="1"/>
    <xf numFmtId="164" fontId="144" fillId="33" borderId="0" xfId="0" applyFont="1" applyFill="1" applyAlignment="1"/>
    <xf numFmtId="164" fontId="0" fillId="33" borderId="136" xfId="16" applyFont="1" applyFill="1" applyBorder="1" applyAlignment="1">
      <alignment horizontal="center" wrapText="1"/>
    </xf>
    <xf numFmtId="258" fontId="137" fillId="33" borderId="0" xfId="16" applyNumberFormat="1" applyFill="1"/>
    <xf numFmtId="164" fontId="0" fillId="33" borderId="128" xfId="16" applyFont="1" applyFill="1" applyBorder="1" applyAlignment="1">
      <alignment horizontal="center"/>
    </xf>
    <xf numFmtId="258" fontId="137" fillId="33" borderId="143" xfId="16" applyNumberFormat="1" applyFill="1" applyBorder="1"/>
    <xf numFmtId="258" fontId="0" fillId="33" borderId="143" xfId="0" applyNumberFormat="1" applyFill="1" applyBorder="1"/>
    <xf numFmtId="5" fontId="141" fillId="124" borderId="180" xfId="16" applyNumberFormat="1" applyFont="1" applyFill="1" applyBorder="1"/>
    <xf numFmtId="5" fontId="137" fillId="33" borderId="143" xfId="16" applyNumberFormat="1" applyFill="1" applyBorder="1"/>
    <xf numFmtId="5" fontId="0" fillId="33" borderId="143" xfId="0" applyNumberFormat="1" applyFill="1" applyBorder="1"/>
    <xf numFmtId="3" fontId="141" fillId="124" borderId="182" xfId="16" applyNumberFormat="1" applyFont="1" applyFill="1" applyBorder="1"/>
    <xf numFmtId="14" fontId="446" fillId="125" borderId="181" xfId="20" applyNumberFormat="1" applyFont="1" applyFill="1" applyBorder="1" applyAlignment="1"/>
    <xf numFmtId="164" fontId="0" fillId="33" borderId="128" xfId="0" applyFill="1" applyBorder="1" applyAlignment="1">
      <alignment horizontal="center" wrapText="1"/>
    </xf>
    <xf numFmtId="165" fontId="141" fillId="124" borderId="115" xfId="16" applyNumberFormat="1" applyFont="1" applyFill="1" applyBorder="1" applyAlignment="1"/>
    <xf numFmtId="166" fontId="141" fillId="124" borderId="178" xfId="16" applyNumberFormat="1" applyFont="1" applyFill="1" applyBorder="1" applyAlignment="1"/>
    <xf numFmtId="14" fontId="0" fillId="33" borderId="150" xfId="20" applyNumberFormat="1" applyFont="1" applyFill="1" applyBorder="1" applyAlignment="1">
      <alignment vertical="center"/>
    </xf>
    <xf numFmtId="164" fontId="0" fillId="33" borderId="179" xfId="0" applyFill="1" applyBorder="1" applyAlignment="1">
      <alignment wrapText="1"/>
    </xf>
    <xf numFmtId="164" fontId="0" fillId="33" borderId="178" xfId="0" applyFill="1" applyBorder="1" applyAlignment="1"/>
    <xf numFmtId="14" fontId="137" fillId="33" borderId="181" xfId="20" applyNumberFormat="1" applyFill="1" applyBorder="1" applyAlignment="1">
      <alignment vertical="center"/>
    </xf>
    <xf numFmtId="3" fontId="137" fillId="33" borderId="177" xfId="16" applyNumberFormat="1" applyFill="1" applyBorder="1"/>
    <xf numFmtId="1" fontId="0" fillId="33" borderId="177" xfId="20" applyNumberFormat="1" applyFont="1" applyFill="1" applyBorder="1" applyAlignment="1">
      <alignment horizontal="center" vertical="center" wrapText="1"/>
    </xf>
    <xf numFmtId="1" fontId="137" fillId="33" borderId="0" xfId="20" applyNumberFormat="1" applyFill="1" applyBorder="1"/>
    <xf numFmtId="164" fontId="0" fillId="33" borderId="0" xfId="0" applyFill="1"/>
    <xf numFmtId="164" fontId="141" fillId="33" borderId="0" xfId="16" applyFont="1" applyFill="1"/>
    <xf numFmtId="164" fontId="137" fillId="33" borderId="0" xfId="16" applyFill="1"/>
    <xf numFmtId="166" fontId="137" fillId="33" borderId="0" xfId="16" applyNumberFormat="1" applyFill="1"/>
    <xf numFmtId="164" fontId="0" fillId="33" borderId="0" xfId="16" applyFont="1" applyFill="1"/>
    <xf numFmtId="1" fontId="137" fillId="33" borderId="0" xfId="16" applyNumberFormat="1" applyFill="1"/>
    <xf numFmtId="164" fontId="0" fillId="33" borderId="0" xfId="0" applyFill="1" applyAlignment="1">
      <alignment wrapText="1"/>
    </xf>
    <xf numFmtId="14" fontId="0" fillId="33" borderId="101" xfId="20" applyNumberFormat="1" applyFont="1" applyFill="1" applyBorder="1" applyAlignment="1">
      <alignment vertical="center"/>
    </xf>
    <xf numFmtId="166" fontId="145" fillId="123" borderId="0" xfId="0" applyNumberFormat="1" applyFont="1" applyFill="1" applyAlignment="1">
      <alignment horizontal="right" vertical="top"/>
    </xf>
    <xf numFmtId="164" fontId="144" fillId="33" borderId="0" xfId="0" applyFont="1" applyFill="1" applyAlignment="1">
      <alignment wrapText="1"/>
    </xf>
    <xf numFmtId="164" fontId="0" fillId="33" borderId="0" xfId="0" applyFill="1" applyAlignment="1"/>
    <xf numFmtId="164" fontId="137" fillId="33" borderId="0" xfId="16" applyFill="1" applyAlignment="1">
      <alignment wrapText="1"/>
    </xf>
    <xf numFmtId="164" fontId="0" fillId="33" borderId="0" xfId="0" applyFill="1"/>
    <xf numFmtId="164" fontId="137" fillId="33" borderId="177" xfId="16" applyFill="1" applyBorder="1" applyAlignment="1">
      <alignment horizontal="center"/>
    </xf>
    <xf numFmtId="14" fontId="0" fillId="33" borderId="178" xfId="20" applyNumberFormat="1" applyFont="1" applyFill="1" applyBorder="1" applyAlignment="1">
      <alignment vertical="center"/>
    </xf>
    <xf numFmtId="14" fontId="0" fillId="33" borderId="115" xfId="20" applyNumberFormat="1" applyFont="1" applyFill="1" applyBorder="1" applyAlignment="1">
      <alignment vertical="center"/>
    </xf>
    <xf numFmtId="14" fontId="137" fillId="33" borderId="115" xfId="20" applyNumberFormat="1" applyFill="1" applyBorder="1" applyAlignment="1">
      <alignment vertical="center"/>
    </xf>
    <xf numFmtId="164" fontId="137" fillId="33" borderId="179" xfId="20" applyFill="1" applyBorder="1"/>
    <xf numFmtId="164" fontId="0" fillId="33" borderId="128" xfId="20" applyFont="1" applyFill="1" applyBorder="1" applyAlignment="1">
      <alignment horizontal="center" wrapText="1"/>
    </xf>
    <xf numFmtId="166" fontId="137" fillId="126" borderId="62" xfId="20" applyNumberFormat="1" applyFill="1" applyBorder="1" applyAlignment="1">
      <alignment horizontal="right" wrapText="1"/>
    </xf>
    <xf numFmtId="166" fontId="445" fillId="126" borderId="62" xfId="20" applyNumberFormat="1" applyFont="1" applyFill="1" applyBorder="1" applyAlignment="1">
      <alignment horizontal="right" wrapText="1"/>
    </xf>
    <xf numFmtId="164" fontId="457" fillId="33" borderId="0" xfId="0" applyFont="1" applyFill="1" applyAlignment="1"/>
    <xf numFmtId="9" fontId="446" fillId="125" borderId="128" xfId="13156" applyNumberFormat="1" applyFont="1" applyFill="1" applyBorder="1" applyAlignment="1"/>
    <xf numFmtId="9" fontId="446" fillId="125" borderId="30" xfId="13156" applyNumberFormat="1" applyFont="1" applyFill="1" applyBorder="1" applyAlignment="1"/>
    <xf numFmtId="167" fontId="137" fillId="33" borderId="143" xfId="13156" applyNumberFormat="1" applyFont="1" applyFill="1" applyBorder="1" applyAlignment="1"/>
    <xf numFmtId="3" fontId="137" fillId="33" borderId="62" xfId="16" applyNumberFormat="1" applyFill="1" applyBorder="1" applyAlignment="1">
      <alignment horizontal="right"/>
    </xf>
    <xf numFmtId="334" fontId="137" fillId="33" borderId="0" xfId="16" applyNumberFormat="1" applyFill="1"/>
    <xf numFmtId="3" fontId="137" fillId="33" borderId="143" xfId="16" applyNumberFormat="1" applyFill="1" applyBorder="1" applyAlignment="1">
      <alignment horizontal="right"/>
    </xf>
    <xf numFmtId="3" fontId="141" fillId="33" borderId="143" xfId="0" applyNumberFormat="1" applyFont="1" applyFill="1" applyBorder="1" applyAlignment="1">
      <alignment horizontal="right"/>
    </xf>
    <xf numFmtId="3" fontId="141" fillId="33" borderId="62" xfId="0" applyNumberFormat="1" applyFont="1" applyFill="1" applyBorder="1" applyAlignment="1">
      <alignment horizontal="right"/>
    </xf>
    <xf numFmtId="3" fontId="0" fillId="33" borderId="143" xfId="0" applyNumberFormat="1" applyFill="1" applyBorder="1" applyAlignment="1">
      <alignment horizontal="right"/>
    </xf>
    <xf numFmtId="3" fontId="0" fillId="33" borderId="62" xfId="0" applyNumberFormat="1" applyFill="1" applyBorder="1" applyAlignment="1">
      <alignment horizontal="right"/>
    </xf>
    <xf numFmtId="3" fontId="141" fillId="33" borderId="143" xfId="16" applyNumberFormat="1" applyFont="1" applyFill="1" applyBorder="1" applyAlignment="1">
      <alignment horizontal="right"/>
    </xf>
    <xf numFmtId="3" fontId="141" fillId="33" borderId="62" xfId="16" applyNumberFormat="1" applyFont="1" applyFill="1" applyBorder="1" applyAlignment="1">
      <alignment horizontal="right"/>
    </xf>
    <xf numFmtId="3" fontId="137" fillId="33" borderId="177" xfId="16" applyNumberFormat="1" applyFont="1" applyFill="1" applyBorder="1" applyAlignment="1">
      <alignment horizontal="right"/>
    </xf>
    <xf numFmtId="3" fontId="137" fillId="33" borderId="124" xfId="16" applyNumberFormat="1" applyFont="1" applyFill="1" applyBorder="1" applyAlignment="1">
      <alignment horizontal="right"/>
    </xf>
    <xf numFmtId="3" fontId="141" fillId="33" borderId="150" xfId="0" applyNumberFormat="1" applyFont="1" applyFill="1" applyBorder="1"/>
    <xf numFmtId="258" fontId="141" fillId="33" borderId="143" xfId="0" applyNumberFormat="1" applyFont="1" applyFill="1" applyBorder="1"/>
    <xf numFmtId="3" fontId="141" fillId="125" borderId="150" xfId="0" applyNumberFormat="1" applyFont="1" applyFill="1" applyBorder="1"/>
    <xf numFmtId="258" fontId="141" fillId="125" borderId="143" xfId="0" applyNumberFormat="1" applyFont="1" applyFill="1" applyBorder="1"/>
    <xf numFmtId="3" fontId="141" fillId="125" borderId="127" xfId="0" applyNumberFormat="1" applyFont="1" applyFill="1" applyBorder="1"/>
    <xf numFmtId="258" fontId="141" fillId="125" borderId="128" xfId="0" applyNumberFormat="1" applyFont="1" applyFill="1" applyBorder="1"/>
    <xf numFmtId="5" fontId="141" fillId="125" borderId="128" xfId="0" applyNumberFormat="1" applyFont="1" applyFill="1" applyBorder="1"/>
    <xf numFmtId="5" fontId="141" fillId="33" borderId="143" xfId="0" applyNumberFormat="1" applyFont="1" applyFill="1" applyBorder="1"/>
    <xf numFmtId="5" fontId="141" fillId="125" borderId="143" xfId="0" applyNumberFormat="1" applyFont="1" applyFill="1" applyBorder="1"/>
    <xf numFmtId="164" fontId="0" fillId="33" borderId="0" xfId="0" applyFill="1"/>
    <xf numFmtId="3" fontId="141" fillId="125" borderId="182" xfId="16" applyNumberFormat="1" applyFont="1" applyFill="1" applyBorder="1"/>
    <xf numFmtId="258" fontId="141" fillId="125" borderId="180" xfId="16" applyNumberFormat="1" applyFont="1" applyFill="1" applyBorder="1"/>
    <xf numFmtId="5" fontId="0" fillId="33" borderId="143" xfId="0" applyNumberFormat="1" applyFont="1" applyFill="1" applyBorder="1"/>
    <xf numFmtId="5" fontId="0" fillId="33" borderId="143" xfId="16" applyNumberFormat="1" applyFont="1" applyFill="1" applyBorder="1"/>
    <xf numFmtId="164" fontId="0" fillId="33" borderId="0" xfId="0" applyFill="1"/>
    <xf numFmtId="164" fontId="0" fillId="33" borderId="0" xfId="16" applyFont="1" applyFill="1"/>
    <xf numFmtId="49" fontId="0" fillId="33" borderId="184" xfId="16" quotePrefix="1" applyNumberFormat="1" applyFont="1" applyFill="1" applyBorder="1"/>
    <xf numFmtId="166" fontId="0" fillId="33" borderId="184" xfId="20" applyNumberFormat="1" applyFont="1" applyFill="1" applyBorder="1" applyAlignment="1">
      <alignment horizontal="right" wrapText="1"/>
    </xf>
    <xf numFmtId="166" fontId="0" fillId="33" borderId="185" xfId="20" applyNumberFormat="1" applyFont="1" applyFill="1" applyBorder="1" applyAlignment="1">
      <alignment horizontal="right" wrapText="1"/>
    </xf>
    <xf numFmtId="43" fontId="0" fillId="33" borderId="184" xfId="16536" applyNumberFormat="1" applyFont="1" applyFill="1" applyBorder="1" applyAlignment="1">
      <alignment horizontal="right" wrapText="1"/>
    </xf>
    <xf numFmtId="49" fontId="0" fillId="33" borderId="185" xfId="16" quotePrefix="1" applyNumberFormat="1" applyFont="1" applyFill="1" applyBorder="1"/>
    <xf numFmtId="166" fontId="137" fillId="33" borderId="185" xfId="20" applyNumberFormat="1" applyFill="1" applyBorder="1" applyAlignment="1">
      <alignment horizontal="right" wrapText="1"/>
    </xf>
    <xf numFmtId="3" fontId="446" fillId="125" borderId="181" xfId="20" applyNumberFormat="1" applyFont="1" applyFill="1" applyBorder="1" applyAlignment="1">
      <alignment horizontal="right" wrapText="1"/>
    </xf>
    <xf numFmtId="164" fontId="137" fillId="33" borderId="186" xfId="20" applyFill="1" applyBorder="1"/>
    <xf numFmtId="1" fontId="0" fillId="33" borderId="178" xfId="20" applyNumberFormat="1" applyFont="1" applyFill="1" applyBorder="1" applyAlignment="1">
      <alignment horizontal="center" vertical="center" wrapText="1"/>
    </xf>
    <xf numFmtId="0" fontId="0" fillId="33" borderId="150" xfId="16" quotePrefix="1" applyNumberFormat="1" applyFont="1" applyFill="1" applyBorder="1"/>
    <xf numFmtId="168" fontId="141" fillId="124" borderId="178" xfId="16536" applyNumberFormat="1" applyFont="1" applyFill="1" applyBorder="1"/>
    <xf numFmtId="166" fontId="137" fillId="33" borderId="139" xfId="20" applyNumberFormat="1" applyFill="1" applyBorder="1" applyAlignment="1">
      <alignment horizontal="right" wrapText="1"/>
    </xf>
    <xf numFmtId="166" fontId="141" fillId="124" borderId="179" xfId="16" applyNumberFormat="1" applyFont="1" applyFill="1" applyBorder="1"/>
    <xf numFmtId="0" fontId="0" fillId="33" borderId="0" xfId="16" quotePrefix="1" applyNumberFormat="1" applyFont="1" applyFill="1" applyBorder="1"/>
    <xf numFmtId="168" fontId="141" fillId="124" borderId="115" xfId="16536" applyNumberFormat="1" applyFont="1" applyFill="1" applyBorder="1"/>
    <xf numFmtId="166" fontId="145" fillId="123" borderId="184" xfId="0" applyNumberFormat="1" applyFont="1" applyFill="1" applyBorder="1" applyAlignment="1">
      <alignment horizontal="right"/>
    </xf>
    <xf numFmtId="164" fontId="0" fillId="33" borderId="180" xfId="0" applyFill="1" applyBorder="1"/>
    <xf numFmtId="164" fontId="0" fillId="33" borderId="187" xfId="0" applyFill="1" applyBorder="1" applyAlignment="1">
      <alignment wrapText="1"/>
    </xf>
    <xf numFmtId="164" fontId="0" fillId="33" borderId="188" xfId="0" applyFill="1" applyBorder="1" applyAlignment="1">
      <alignment wrapText="1"/>
    </xf>
    <xf numFmtId="333" fontId="0" fillId="33" borderId="0" xfId="0" applyNumberFormat="1" applyFont="1" applyFill="1"/>
    <xf numFmtId="166" fontId="0" fillId="33" borderId="0" xfId="0" applyNumberFormat="1" applyFont="1" applyFill="1"/>
    <xf numFmtId="164" fontId="0" fillId="33" borderId="0" xfId="16" applyFont="1" applyFill="1"/>
    <xf numFmtId="164" fontId="0" fillId="33" borderId="0" xfId="0" applyFill="1"/>
    <xf numFmtId="1" fontId="0" fillId="33" borderId="0" xfId="0" applyNumberFormat="1" applyFill="1"/>
    <xf numFmtId="166" fontId="0" fillId="33" borderId="62" xfId="20" quotePrefix="1" applyNumberFormat="1" applyFont="1" applyFill="1" applyBorder="1" applyAlignment="1">
      <alignment horizontal="right" vertical="center" wrapText="1"/>
    </xf>
    <xf numFmtId="15" fontId="137" fillId="33" borderId="0" xfId="16" applyNumberFormat="1" applyFill="1" applyAlignment="1">
      <alignment horizontal="right"/>
    </xf>
    <xf numFmtId="167" fontId="141" fillId="124" borderId="126" xfId="13156" applyNumberFormat="1" applyFont="1" applyFill="1" applyBorder="1" applyAlignment="1"/>
    <xf numFmtId="167" fontId="137" fillId="33" borderId="143" xfId="13156" quotePrefix="1" applyNumberFormat="1" applyFill="1" applyBorder="1" applyAlignment="1">
      <alignment horizontal="right" wrapText="1"/>
    </xf>
    <xf numFmtId="164" fontId="141" fillId="33" borderId="0" xfId="0" applyFont="1" applyFill="1" applyAlignment="1">
      <alignment horizontal="justify" wrapText="1"/>
    </xf>
    <xf numFmtId="49" fontId="142" fillId="33" borderId="0" xfId="16" applyNumberFormat="1" applyFont="1" applyFill="1"/>
    <xf numFmtId="3" fontId="137" fillId="33" borderId="151" xfId="16" applyNumberFormat="1" applyFont="1" applyFill="1" applyBorder="1" applyAlignment="1">
      <alignment horizontal="right"/>
    </xf>
    <xf numFmtId="336" fontId="0" fillId="33" borderId="0" xfId="0" applyNumberFormat="1" applyFill="1"/>
    <xf numFmtId="10" fontId="137" fillId="33" borderId="0" xfId="13156" applyNumberFormat="1" applyFill="1"/>
    <xf numFmtId="337" fontId="137" fillId="33" borderId="0" xfId="13156" applyNumberFormat="1" applyFill="1"/>
    <xf numFmtId="335" fontId="137" fillId="33" borderId="0" xfId="16" applyNumberFormat="1" applyFill="1"/>
    <xf numFmtId="9" fontId="137" fillId="33" borderId="0" xfId="13156" applyNumberFormat="1" applyFill="1" applyAlignment="1">
      <alignment wrapText="1"/>
    </xf>
    <xf numFmtId="9" fontId="0" fillId="33" borderId="0" xfId="13156" applyFont="1" applyFill="1"/>
    <xf numFmtId="232" fontId="137" fillId="33" borderId="0" xfId="13156" applyNumberFormat="1" applyFill="1"/>
    <xf numFmtId="0" fontId="140" fillId="33" borderId="0" xfId="1" applyNumberFormat="1" applyFill="1" applyAlignment="1" applyProtection="1"/>
    <xf numFmtId="164" fontId="0" fillId="33" borderId="0" xfId="0" applyFill="1"/>
    <xf numFmtId="164" fontId="141" fillId="33" borderId="0" xfId="0" applyFont="1" applyFill="1" applyAlignment="1">
      <alignment horizontal="center"/>
    </xf>
    <xf numFmtId="164" fontId="438" fillId="33" borderId="0" xfId="0" applyFont="1" applyFill="1" applyAlignment="1">
      <alignment horizontal="left" vertical="top" wrapText="1"/>
    </xf>
    <xf numFmtId="164" fontId="137" fillId="33" borderId="0" xfId="16" applyFill="1" applyAlignment="1">
      <alignment horizontal="left" wrapText="1"/>
    </xf>
    <xf numFmtId="164" fontId="0" fillId="33" borderId="0" xfId="0" applyFill="1" applyAlignment="1">
      <alignment horizontal="left" wrapText="1"/>
    </xf>
    <xf numFmtId="164" fontId="0" fillId="33" borderId="0" xfId="16" applyFont="1" applyFill="1"/>
    <xf numFmtId="164" fontId="142" fillId="33" borderId="0" xfId="16" applyFont="1" applyFill="1" applyAlignment="1">
      <alignment horizontal="left" wrapText="1"/>
    </xf>
  </cellXfs>
  <cellStyles count="25380">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 xfId="563" xr:uid="{00000000-0005-0000-0000-000019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0"/>
  <tableStyles count="0" defaultTableStyle="TableStyleMedium2" defaultPivotStyle="PivotStyleLight16"/>
  <colors>
    <mruColors>
      <color rgb="FFEEEEEE"/>
      <color rgb="FF0082DC"/>
      <color rgb="FFDCE1FA"/>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85725</xdr:rowOff>
    </xdr:from>
    <xdr:to>
      <xdr:col>3</xdr:col>
      <xdr:colOff>504824</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85725"/>
          <a:ext cx="258127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2</xdr:row>
      <xdr:rowOff>38508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394161</xdr:colOff>
      <xdr:row>24</xdr:row>
      <xdr:rowOff>129465</xdr:rowOff>
    </xdr:to>
    <xdr:pic>
      <xdr:nvPicPr>
        <xdr:cNvPr id="2" name="Picture 1"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This was followed by a large increase in voucher applications in March 2021, as the announcement of the scheme closure led to a surge in applications ahead of the deadline of 31st March 2021. The chart indicates that March has the highest number of pending applications. ">
          <a:extLst>
            <a:ext uri="{FF2B5EF4-FFF2-40B4-BE49-F238E27FC236}">
              <a16:creationId xmlns:a16="http://schemas.microsoft.com/office/drawing/2014/main" id="{9F9F70AC-D922-4E51-993C-0248CA86740A}"/>
            </a:ext>
          </a:extLst>
        </xdr:cNvPr>
        <xdr:cNvPicPr>
          <a:picLocks noChangeAspect="1"/>
        </xdr:cNvPicPr>
      </xdr:nvPicPr>
      <xdr:blipFill>
        <a:blip xmlns:r="http://schemas.openxmlformats.org/officeDocument/2006/relationships" r:embed="rId1"/>
        <a:stretch>
          <a:fillRect/>
        </a:stretch>
      </xdr:blipFill>
      <xdr:spPr>
        <a:xfrm>
          <a:off x="209550" y="514350"/>
          <a:ext cx="6785436" cy="3529890"/>
        </a:xfrm>
        <a:prstGeom prst="rect">
          <a:avLst/>
        </a:prstGeom>
      </xdr:spPr>
    </xdr:pic>
    <xdr:clientData/>
  </xdr:twoCellAnchor>
  <xdr:twoCellAnchor editAs="oneCell">
    <xdr:from>
      <xdr:col>14</xdr:col>
      <xdr:colOff>0</xdr:colOff>
      <xdr:row>3</xdr:row>
      <xdr:rowOff>0</xdr:rowOff>
    </xdr:from>
    <xdr:to>
      <xdr:col>25</xdr:col>
      <xdr:colOff>107624</xdr:colOff>
      <xdr:row>24</xdr:row>
      <xdr:rowOff>98982</xdr:rowOff>
    </xdr:to>
    <xdr:pic>
      <xdr:nvPicPr>
        <xdr:cNvPr id="6" name="Picture 5" descr="A stacked bar chart showing the number of voucher applications by application month. The bars are divided between three categories, rejected, pending and issued. &#10;Voucher applications reached an initial peak in October 2020, subsequently declining each month from November to January. There was a small increase in vouchers applied for in February 2021. In March 2021, voucher applications increased to their peak, reflecting a surge in applications following the announcement of the scheme closure scheduled for 31st March 2021. The most vouchers issued were applied for in October 2020.   &#10;">
          <a:extLst>
            <a:ext uri="{FF2B5EF4-FFF2-40B4-BE49-F238E27FC236}">
              <a16:creationId xmlns:a16="http://schemas.microsoft.com/office/drawing/2014/main" id="{EBE697F8-8A1F-4BE9-BCCE-D6FD21DB3E8C}"/>
            </a:ext>
          </a:extLst>
        </xdr:cNvPr>
        <xdr:cNvPicPr>
          <a:picLocks noChangeAspect="1"/>
        </xdr:cNvPicPr>
      </xdr:nvPicPr>
      <xdr:blipFill>
        <a:blip xmlns:r="http://schemas.openxmlformats.org/officeDocument/2006/relationships" r:embed="rId2"/>
        <a:stretch>
          <a:fillRect/>
        </a:stretch>
      </xdr:blipFill>
      <xdr:spPr>
        <a:xfrm>
          <a:off x="7353300" y="514350"/>
          <a:ext cx="6498899" cy="3499407"/>
        </a:xfrm>
        <a:prstGeom prst="rect">
          <a:avLst/>
        </a:prstGeom>
      </xdr:spPr>
    </xdr:pic>
    <xdr:clientData/>
  </xdr:twoCellAnchor>
  <xdr:twoCellAnchor editAs="oneCell">
    <xdr:from>
      <xdr:col>1</xdr:col>
      <xdr:colOff>0</xdr:colOff>
      <xdr:row>28</xdr:row>
      <xdr:rowOff>0</xdr:rowOff>
    </xdr:from>
    <xdr:to>
      <xdr:col>12</xdr:col>
      <xdr:colOff>522188</xdr:colOff>
      <xdr:row>50</xdr:row>
      <xdr:rowOff>71181</xdr:rowOff>
    </xdr:to>
    <xdr:pic>
      <xdr:nvPicPr>
        <xdr:cNvPr id="7" name="Picture 6" descr="A stacked bar chart showing the number of measures installed by measure type. The bars are divided between the two scheme categories of main and low income. The highest number of measures installed were for loft insulation, followed by cavity wall insulation. Loft Insulation and Cavity Wall Insulation both have a majority proportion of Main scheme applicants. The next three highest measures installed were for Solid Wall Insulation, Roof Insulation and Solar Thermal heating. These all have a higher proportion of Low Income applicants. ">
          <a:extLst>
            <a:ext uri="{FF2B5EF4-FFF2-40B4-BE49-F238E27FC236}">
              <a16:creationId xmlns:a16="http://schemas.microsoft.com/office/drawing/2014/main" id="{33C01AC7-58A8-4A9E-9753-13D3CAEAD72A}"/>
            </a:ext>
          </a:extLst>
        </xdr:cNvPr>
        <xdr:cNvPicPr>
          <a:picLocks noChangeAspect="1"/>
        </xdr:cNvPicPr>
      </xdr:nvPicPr>
      <xdr:blipFill>
        <a:blip xmlns:r="http://schemas.openxmlformats.org/officeDocument/2006/relationships" r:embed="rId3"/>
        <a:stretch>
          <a:fillRect/>
        </a:stretch>
      </xdr:blipFill>
      <xdr:spPr>
        <a:xfrm>
          <a:off x="209550" y="4591050"/>
          <a:ext cx="6913463" cy="3633531"/>
        </a:xfrm>
        <a:prstGeom prst="rect">
          <a:avLst/>
        </a:prstGeom>
      </xdr:spPr>
    </xdr:pic>
    <xdr:clientData/>
  </xdr:twoCellAnchor>
  <xdr:twoCellAnchor editAs="oneCell">
    <xdr:from>
      <xdr:col>14</xdr:col>
      <xdr:colOff>0</xdr:colOff>
      <xdr:row>28</xdr:row>
      <xdr:rowOff>0</xdr:rowOff>
    </xdr:from>
    <xdr:to>
      <xdr:col>25</xdr:col>
      <xdr:colOff>528285</xdr:colOff>
      <xdr:row>50</xdr:row>
      <xdr:rowOff>65084</xdr:rowOff>
    </xdr:to>
    <xdr:pic>
      <xdr:nvPicPr>
        <xdr:cNvPr id="8" name="Picture 7" descr="A bar chart showing the proportion of measures installed by English region. The regions are organised according to the Government Statistical Service Geography Code. The South East had the highest proportion of measures installed (18 per cent), followed by the East of England (15 per cent). The other regions had similar proportions of measures installed, except for the North East and London which had the lowest levels. ">
          <a:extLst>
            <a:ext uri="{FF2B5EF4-FFF2-40B4-BE49-F238E27FC236}">
              <a16:creationId xmlns:a16="http://schemas.microsoft.com/office/drawing/2014/main" id="{748091E7-7600-4E85-8C2E-559B1A063913}"/>
            </a:ext>
          </a:extLst>
        </xdr:cNvPr>
        <xdr:cNvPicPr>
          <a:picLocks noChangeAspect="1"/>
        </xdr:cNvPicPr>
      </xdr:nvPicPr>
      <xdr:blipFill>
        <a:blip xmlns:r="http://schemas.openxmlformats.org/officeDocument/2006/relationships" r:embed="rId4"/>
        <a:stretch>
          <a:fillRect/>
        </a:stretch>
      </xdr:blipFill>
      <xdr:spPr>
        <a:xfrm>
          <a:off x="7353300" y="4591050"/>
          <a:ext cx="6919560" cy="3627434"/>
        </a:xfrm>
        <a:prstGeom prst="rect">
          <a:avLst/>
        </a:prstGeom>
      </xdr:spPr>
    </xdr:pic>
    <xdr:clientData/>
  </xdr:twoCellAnchor>
  <xdr:twoCellAnchor editAs="oneCell">
    <xdr:from>
      <xdr:col>1</xdr:col>
      <xdr:colOff>0</xdr:colOff>
      <xdr:row>53</xdr:row>
      <xdr:rowOff>0</xdr:rowOff>
    </xdr:from>
    <xdr:to>
      <xdr:col>12</xdr:col>
      <xdr:colOff>509995</xdr:colOff>
      <xdr:row>75</xdr:row>
      <xdr:rowOff>58988</xdr:rowOff>
    </xdr:to>
    <xdr:pic>
      <xdr:nvPicPr>
        <xdr:cNvPr id="9" name="Picture 8" descr="A clustered bar chart showing the number of vouchers applied for and issued by measure group. There is a bar for voucher applications and a bar for vouchers issued. The other measure group shows the most measures applied for, as this contains all secondary measures. For primary measures, solid wall insulation had the most applications, followed by loft insulation. For vouchers issued, the most were issued for solid wall insulation. ">
          <a:extLst>
            <a:ext uri="{FF2B5EF4-FFF2-40B4-BE49-F238E27FC236}">
              <a16:creationId xmlns:a16="http://schemas.microsoft.com/office/drawing/2014/main" id="{87F59C7E-EB84-4C7C-9E40-70C950AE25E3}"/>
            </a:ext>
          </a:extLst>
        </xdr:cNvPr>
        <xdr:cNvPicPr>
          <a:picLocks noChangeAspect="1"/>
        </xdr:cNvPicPr>
      </xdr:nvPicPr>
      <xdr:blipFill>
        <a:blip xmlns:r="http://schemas.openxmlformats.org/officeDocument/2006/relationships" r:embed="rId5"/>
        <a:stretch>
          <a:fillRect/>
        </a:stretch>
      </xdr:blipFill>
      <xdr:spPr>
        <a:xfrm>
          <a:off x="209550" y="8667750"/>
          <a:ext cx="6901270" cy="3621338"/>
        </a:xfrm>
        <a:prstGeom prst="rect">
          <a:avLst/>
        </a:prstGeom>
      </xdr:spPr>
    </xdr:pic>
    <xdr:clientData/>
  </xdr:twoCellAnchor>
  <xdr:twoCellAnchor editAs="oneCell">
    <xdr:from>
      <xdr:col>14</xdr:col>
      <xdr:colOff>0</xdr:colOff>
      <xdr:row>53</xdr:row>
      <xdr:rowOff>0</xdr:rowOff>
    </xdr:from>
    <xdr:to>
      <xdr:col>26</xdr:col>
      <xdr:colOff>367920</xdr:colOff>
      <xdr:row>75</xdr:row>
      <xdr:rowOff>52891</xdr:rowOff>
    </xdr:to>
    <xdr:pic>
      <xdr:nvPicPr>
        <xdr:cNvPr id="10" name="Picture 9" descr="A clustered bar chart showing the number of vouchers applied for and issued by English geographic region. There is a bar for voucher applications and a bar for vouchers issued. The regions are organised according to the Government Statistical Service Geography Code. The North West had the most vouchers applications, with over 24,000. Yorkshire and the Humber had the second highest level of applications, with nearly 18,000. The North East had the fewest applications. For vouchers issued, all regions, apart from the North East, had over 3,800 vouchers issued. ">
          <a:extLst>
            <a:ext uri="{FF2B5EF4-FFF2-40B4-BE49-F238E27FC236}">
              <a16:creationId xmlns:a16="http://schemas.microsoft.com/office/drawing/2014/main" id="{60B933C0-02F9-4333-9FBF-76F76F696FD9}"/>
            </a:ext>
          </a:extLst>
        </xdr:cNvPr>
        <xdr:cNvPicPr>
          <a:picLocks noChangeAspect="1"/>
        </xdr:cNvPicPr>
      </xdr:nvPicPr>
      <xdr:blipFill>
        <a:blip xmlns:r="http://schemas.openxmlformats.org/officeDocument/2006/relationships" r:embed="rId6"/>
        <a:stretch>
          <a:fillRect/>
        </a:stretch>
      </xdr:blipFill>
      <xdr:spPr>
        <a:xfrm>
          <a:off x="7353300" y="8667750"/>
          <a:ext cx="7340220" cy="3615241"/>
        </a:xfrm>
        <a:prstGeom prst="rect">
          <a:avLst/>
        </a:prstGeom>
      </xdr:spPr>
    </xdr:pic>
    <xdr:clientData/>
  </xdr:twoCellAnchor>
  <xdr:twoCellAnchor editAs="oneCell">
    <xdr:from>
      <xdr:col>1</xdr:col>
      <xdr:colOff>0</xdr:colOff>
      <xdr:row>78</xdr:row>
      <xdr:rowOff>0</xdr:rowOff>
    </xdr:from>
    <xdr:to>
      <xdr:col>12</xdr:col>
      <xdr:colOff>528285</xdr:colOff>
      <xdr:row>100</xdr:row>
      <xdr:rowOff>65084</xdr:rowOff>
    </xdr:to>
    <xdr:pic>
      <xdr:nvPicPr>
        <xdr:cNvPr id="19" name="Picture 18"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For application months of September 2020 to February 2021, over 40 per cent of that month’s applications are categorised as in progress. Throughout these months there is a gradual increase of In Progress. For the latest month (March), 77 per cent of the applications were classified as ‘processing’. From September to March the proportions of cancelled and rejected decrease from 27% to 3% in March. ">
          <a:extLst>
            <a:ext uri="{FF2B5EF4-FFF2-40B4-BE49-F238E27FC236}">
              <a16:creationId xmlns:a16="http://schemas.microsoft.com/office/drawing/2014/main" id="{142D3076-9AB6-41ED-853E-2776CFED95F2}"/>
            </a:ext>
          </a:extLst>
        </xdr:cNvPr>
        <xdr:cNvPicPr>
          <a:picLocks noChangeAspect="1"/>
        </xdr:cNvPicPr>
      </xdr:nvPicPr>
      <xdr:blipFill>
        <a:blip xmlns:r="http://schemas.openxmlformats.org/officeDocument/2006/relationships" r:embed="rId7"/>
        <a:stretch>
          <a:fillRect/>
        </a:stretch>
      </xdr:blipFill>
      <xdr:spPr>
        <a:xfrm>
          <a:off x="209550" y="12744450"/>
          <a:ext cx="6919560" cy="3627434"/>
        </a:xfrm>
        <a:prstGeom prst="rect">
          <a:avLst/>
        </a:prstGeom>
      </xdr:spPr>
    </xdr:pic>
    <xdr:clientData/>
  </xdr:twoCellAnchor>
  <xdr:twoCellAnchor editAs="oneCell">
    <xdr:from>
      <xdr:col>14</xdr:col>
      <xdr:colOff>85724</xdr:colOff>
      <xdr:row>78</xdr:row>
      <xdr:rowOff>1</xdr:rowOff>
    </xdr:from>
    <xdr:to>
      <xdr:col>25</xdr:col>
      <xdr:colOff>356834</xdr:colOff>
      <xdr:row>100</xdr:row>
      <xdr:rowOff>112235</xdr:rowOff>
    </xdr:to>
    <xdr:pic>
      <xdr:nvPicPr>
        <xdr:cNvPr id="20" name="Picture 19"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The chart shows the most ‘live’ applications in March 2021. Typically, over half of the applications each month are from low-income households. From December to March the average proportion of low-income was 60 per cent.   ">
          <a:extLst>
            <a:ext uri="{FF2B5EF4-FFF2-40B4-BE49-F238E27FC236}">
              <a16:creationId xmlns:a16="http://schemas.microsoft.com/office/drawing/2014/main" id="{6F8E5273-82BE-480C-BBA7-7962228FE9B7}"/>
            </a:ext>
          </a:extLst>
        </xdr:cNvPr>
        <xdr:cNvPicPr>
          <a:picLocks noChangeAspect="1"/>
        </xdr:cNvPicPr>
      </xdr:nvPicPr>
      <xdr:blipFill>
        <a:blip xmlns:r="http://schemas.openxmlformats.org/officeDocument/2006/relationships" r:embed="rId8"/>
        <a:stretch>
          <a:fillRect/>
        </a:stretch>
      </xdr:blipFill>
      <xdr:spPr>
        <a:xfrm>
          <a:off x="7439024" y="12744451"/>
          <a:ext cx="6662385" cy="36745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3.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27"/>
  <sheetViews>
    <sheetView showGridLines="0" tabSelected="1" zoomScaleNormal="100" workbookViewId="0"/>
  </sheetViews>
  <sheetFormatPr defaultColWidth="8.7265625" defaultRowHeight="14.5"/>
  <cols>
    <col min="1" max="2" width="10.6328125" style="17" customWidth="1"/>
    <col min="3" max="4" width="11.81640625" style="17" customWidth="1"/>
    <col min="5" max="11" width="10.6328125" style="17" customWidth="1"/>
    <col min="12" max="16384" width="8.7265625" style="17"/>
  </cols>
  <sheetData>
    <row r="11" spans="1:6" ht="46">
      <c r="F11" s="36" t="s">
        <v>2032</v>
      </c>
    </row>
    <row r="12" spans="1:6" ht="46">
      <c r="F12" s="36" t="s">
        <v>36</v>
      </c>
    </row>
    <row r="16" spans="1:6">
      <c r="A16" s="26" t="s">
        <v>38</v>
      </c>
      <c r="B16" s="37"/>
      <c r="C16" s="37"/>
    </row>
    <row r="17" spans="1:8">
      <c r="A17" s="35"/>
      <c r="B17" s="37"/>
      <c r="C17" s="37"/>
    </row>
    <row r="18" spans="1:8">
      <c r="A18" s="38" t="s">
        <v>34</v>
      </c>
      <c r="B18" s="37"/>
      <c r="C18" s="37"/>
      <c r="E18" s="38" t="s">
        <v>34</v>
      </c>
      <c r="F18" s="37"/>
      <c r="G18" s="37"/>
    </row>
    <row r="19" spans="1:8">
      <c r="A19" s="39" t="s">
        <v>39</v>
      </c>
      <c r="B19" s="37"/>
      <c r="C19" s="37"/>
      <c r="E19" s="39" t="s">
        <v>55</v>
      </c>
      <c r="F19" s="37"/>
      <c r="G19" s="37"/>
    </row>
    <row r="20" spans="1:8">
      <c r="A20" s="694" t="s">
        <v>35</v>
      </c>
      <c r="B20" s="695"/>
      <c r="C20" s="695"/>
      <c r="D20" s="695"/>
      <c r="E20" s="694" t="s">
        <v>35</v>
      </c>
      <c r="F20" s="695"/>
      <c r="G20" s="695"/>
      <c r="H20" s="695"/>
    </row>
    <row r="21" spans="1:8">
      <c r="A21" s="40" t="s">
        <v>40</v>
      </c>
      <c r="B21" s="37"/>
      <c r="C21" s="37"/>
      <c r="E21" s="40" t="s">
        <v>56</v>
      </c>
      <c r="F21" s="37"/>
      <c r="G21" s="37"/>
    </row>
    <row r="23" spans="1:8">
      <c r="A23" s="9"/>
    </row>
    <row r="24" spans="1:8">
      <c r="A24" s="9" t="s">
        <v>180</v>
      </c>
      <c r="D24" s="437">
        <v>44308</v>
      </c>
    </row>
    <row r="25" spans="1:8">
      <c r="A25" s="9" t="s">
        <v>181</v>
      </c>
      <c r="D25" s="437">
        <v>44336</v>
      </c>
    </row>
    <row r="27" spans="1:8">
      <c r="A27" s="9" t="s">
        <v>2042</v>
      </c>
    </row>
  </sheetData>
  <mergeCells count="2">
    <mergeCell ref="A20:D20"/>
    <mergeCell ref="E20:H20"/>
  </mergeCells>
  <hyperlinks>
    <hyperlink ref="A20" r:id="rId1" xr:uid="{00000000-0004-0000-0000-000000000000}"/>
    <hyperlink ref="E20" r:id="rId2" xr:uid="{00000000-0004-0000-0000-000001000000}"/>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S79"/>
  <sheetViews>
    <sheetView zoomScaleNormal="100" workbookViewId="0">
      <pane ySplit="1" topLeftCell="A2" activePane="bottomLeft" state="frozen"/>
      <selection activeCell="I12" sqref="I12"/>
      <selection pane="bottomLeft"/>
    </sheetView>
  </sheetViews>
  <sheetFormatPr defaultColWidth="9" defaultRowHeight="12.5"/>
  <cols>
    <col min="1" max="1" width="19.36328125" style="50" customWidth="1"/>
    <col min="2" max="2" width="30.7265625" style="50" bestFit="1" customWidth="1"/>
    <col min="3" max="6" width="14.7265625" style="50" customWidth="1"/>
    <col min="7" max="7" width="14.7265625" style="606" customWidth="1"/>
    <col min="8" max="8" width="14.7265625" style="50" customWidth="1"/>
    <col min="9" max="10" width="18.08984375" style="109" customWidth="1"/>
    <col min="11" max="11" width="1" style="71" customWidth="1"/>
    <col min="12" max="12" width="21.36328125" style="109" customWidth="1"/>
    <col min="13" max="14" width="9" style="71"/>
    <col min="15" max="15" width="16.7265625" style="71" bestFit="1" customWidth="1"/>
    <col min="16" max="16384" width="9" style="71"/>
  </cols>
  <sheetData>
    <row r="1" spans="1:16" ht="15.5">
      <c r="A1" s="582" t="s">
        <v>946</v>
      </c>
      <c r="B1" s="2"/>
      <c r="C1" s="2"/>
      <c r="D1" s="2"/>
      <c r="E1" s="2"/>
      <c r="F1" s="2"/>
      <c r="G1" s="605"/>
      <c r="H1" s="2"/>
    </row>
    <row r="2" spans="1:16" ht="13">
      <c r="A2" s="2"/>
      <c r="B2" s="2"/>
      <c r="C2" s="2"/>
      <c r="D2" s="2"/>
      <c r="E2" s="2"/>
      <c r="F2" s="2"/>
      <c r="G2" s="605"/>
      <c r="H2" s="2"/>
    </row>
    <row r="3" spans="1:16" ht="13">
      <c r="A3" s="133" t="s">
        <v>97</v>
      </c>
      <c r="B3" s="107"/>
      <c r="C3" s="107"/>
      <c r="D3" s="107"/>
      <c r="E3" s="107"/>
      <c r="F3" s="107"/>
      <c r="G3" s="107"/>
      <c r="H3" s="107"/>
      <c r="L3" s="71"/>
    </row>
    <row r="4" spans="1:16" s="79" customFormat="1" ht="30.75" customHeight="1">
      <c r="A4" s="182" t="s">
        <v>74</v>
      </c>
      <c r="B4" s="459" t="s">
        <v>73</v>
      </c>
      <c r="C4" s="463" t="s">
        <v>129</v>
      </c>
      <c r="D4" s="183"/>
      <c r="E4" s="183"/>
      <c r="F4" s="183"/>
      <c r="G4" s="183"/>
      <c r="H4" s="464"/>
      <c r="I4" s="455" t="s">
        <v>94</v>
      </c>
      <c r="J4" s="237" t="s">
        <v>111</v>
      </c>
      <c r="L4" s="127"/>
    </row>
    <row r="5" spans="1:16" s="79" customFormat="1" ht="17.25" customHeight="1">
      <c r="A5" s="470"/>
      <c r="B5" s="471"/>
      <c r="C5" s="472" t="s">
        <v>61</v>
      </c>
      <c r="D5" s="473" t="s">
        <v>62</v>
      </c>
      <c r="E5" s="473" t="s">
        <v>102</v>
      </c>
      <c r="F5" s="474" t="s">
        <v>110</v>
      </c>
      <c r="G5" s="474" t="s">
        <v>1947</v>
      </c>
      <c r="H5" s="475" t="s">
        <v>2044</v>
      </c>
      <c r="I5" s="476"/>
      <c r="J5" s="477"/>
      <c r="L5" s="127"/>
    </row>
    <row r="6" spans="1:16" s="79" customFormat="1" ht="27.75" customHeight="1">
      <c r="A6" s="478" t="s">
        <v>95</v>
      </c>
      <c r="B6" s="479"/>
      <c r="C6" s="480">
        <v>40</v>
      </c>
      <c r="D6" s="481">
        <v>729</v>
      </c>
      <c r="E6" s="481">
        <v>2089</v>
      </c>
      <c r="F6" s="481">
        <v>2714</v>
      </c>
      <c r="G6" s="662">
        <v>4183</v>
      </c>
      <c r="H6" s="482">
        <v>447</v>
      </c>
      <c r="I6" s="483">
        <v>10202</v>
      </c>
      <c r="J6" s="484">
        <v>0.99299999999999999</v>
      </c>
      <c r="L6" s="127"/>
    </row>
    <row r="7" spans="1:16" s="79" customFormat="1" ht="20.149999999999999" customHeight="1">
      <c r="A7" s="369" t="s">
        <v>75</v>
      </c>
      <c r="B7" s="461"/>
      <c r="C7" s="370">
        <v>38</v>
      </c>
      <c r="D7" s="167">
        <v>653</v>
      </c>
      <c r="E7" s="167">
        <v>1847</v>
      </c>
      <c r="F7" s="167">
        <v>2186</v>
      </c>
      <c r="G7" s="167">
        <v>3212</v>
      </c>
      <c r="H7" s="302">
        <v>336</v>
      </c>
      <c r="I7" s="457">
        <v>8272</v>
      </c>
      <c r="J7" s="186">
        <v>0.80500000000000005</v>
      </c>
      <c r="K7" s="127"/>
      <c r="L7" s="127"/>
    </row>
    <row r="8" spans="1:16" s="79" customFormat="1">
      <c r="A8" s="372" t="s">
        <v>75</v>
      </c>
      <c r="B8" s="462" t="s">
        <v>4</v>
      </c>
      <c r="C8" s="373">
        <v>13</v>
      </c>
      <c r="D8" s="184">
        <v>214</v>
      </c>
      <c r="E8" s="184">
        <v>538</v>
      </c>
      <c r="F8" s="184">
        <v>551</v>
      </c>
      <c r="G8" s="184">
        <v>534</v>
      </c>
      <c r="H8" s="290">
        <v>39</v>
      </c>
      <c r="I8" s="458">
        <v>1889</v>
      </c>
      <c r="J8" s="187">
        <v>0.184</v>
      </c>
      <c r="K8" s="127"/>
      <c r="L8" s="127"/>
    </row>
    <row r="9" spans="1:16" s="79" customFormat="1">
      <c r="A9" s="372" t="s">
        <v>75</v>
      </c>
      <c r="B9" s="462" t="s">
        <v>76</v>
      </c>
      <c r="C9" s="373">
        <v>1</v>
      </c>
      <c r="D9" s="184">
        <v>40</v>
      </c>
      <c r="E9" s="184">
        <v>91</v>
      </c>
      <c r="F9" s="184">
        <v>271</v>
      </c>
      <c r="G9" s="184">
        <v>784</v>
      </c>
      <c r="H9" s="290">
        <v>61</v>
      </c>
      <c r="I9" s="458">
        <v>1248</v>
      </c>
      <c r="J9" s="187">
        <v>0.121</v>
      </c>
      <c r="K9" s="127"/>
      <c r="L9" s="127"/>
    </row>
    <row r="10" spans="1:16" s="79" customFormat="1">
      <c r="A10" s="372" t="s">
        <v>75</v>
      </c>
      <c r="B10" s="462" t="s">
        <v>77</v>
      </c>
      <c r="C10" s="373">
        <v>0</v>
      </c>
      <c r="D10" s="184">
        <v>6</v>
      </c>
      <c r="E10" s="184">
        <v>75</v>
      </c>
      <c r="F10" s="184">
        <v>95</v>
      </c>
      <c r="G10" s="184">
        <v>102</v>
      </c>
      <c r="H10" s="290">
        <v>12</v>
      </c>
      <c r="I10" s="458">
        <v>290</v>
      </c>
      <c r="J10" s="187">
        <v>2.8000000000000001E-2</v>
      </c>
      <c r="K10" s="127"/>
      <c r="L10" s="127"/>
    </row>
    <row r="11" spans="1:16" s="79" customFormat="1">
      <c r="A11" s="372" t="s">
        <v>75</v>
      </c>
      <c r="B11" s="462" t="s">
        <v>5</v>
      </c>
      <c r="C11" s="373">
        <v>23</v>
      </c>
      <c r="D11" s="184">
        <v>329</v>
      </c>
      <c r="E11" s="184">
        <v>782</v>
      </c>
      <c r="F11" s="184">
        <v>828</v>
      </c>
      <c r="G11" s="184">
        <v>759</v>
      </c>
      <c r="H11" s="290">
        <v>65</v>
      </c>
      <c r="I11" s="458">
        <v>2786</v>
      </c>
      <c r="J11" s="187">
        <v>0.27100000000000002</v>
      </c>
      <c r="K11" s="127"/>
      <c r="L11" s="127"/>
    </row>
    <row r="12" spans="1:16" s="79" customFormat="1">
      <c r="A12" s="372" t="s">
        <v>75</v>
      </c>
      <c r="B12" s="462" t="s">
        <v>79</v>
      </c>
      <c r="C12" s="373">
        <v>0</v>
      </c>
      <c r="D12" s="184">
        <v>23</v>
      </c>
      <c r="E12" s="184">
        <v>163</v>
      </c>
      <c r="F12" s="184">
        <v>231</v>
      </c>
      <c r="G12" s="184">
        <v>768</v>
      </c>
      <c r="H12" s="290">
        <v>130</v>
      </c>
      <c r="I12" s="458">
        <v>1315</v>
      </c>
      <c r="J12" s="187">
        <v>0.128</v>
      </c>
      <c r="K12" s="127"/>
      <c r="L12" s="127"/>
      <c r="M12" s="88"/>
      <c r="N12" s="88"/>
      <c r="O12" s="88"/>
      <c r="P12" s="88"/>
    </row>
    <row r="13" spans="1:16" s="79" customFormat="1">
      <c r="A13" s="372" t="s">
        <v>75</v>
      </c>
      <c r="B13" s="462" t="s">
        <v>6</v>
      </c>
      <c r="C13" s="373">
        <v>1</v>
      </c>
      <c r="D13" s="184">
        <v>10</v>
      </c>
      <c r="E13" s="184">
        <v>9</v>
      </c>
      <c r="F13" s="184">
        <v>12</v>
      </c>
      <c r="G13" s="184">
        <v>18</v>
      </c>
      <c r="H13" s="290">
        <v>2</v>
      </c>
      <c r="I13" s="458">
        <v>52</v>
      </c>
      <c r="J13" s="187">
        <v>5.0000000000000001E-3</v>
      </c>
      <c r="K13" s="127"/>
      <c r="L13" s="127"/>
    </row>
    <row r="14" spans="1:16" s="79" customFormat="1">
      <c r="A14" s="372" t="s">
        <v>75</v>
      </c>
      <c r="B14" s="462" t="s">
        <v>7</v>
      </c>
      <c r="C14" s="373">
        <v>0</v>
      </c>
      <c r="D14" s="184">
        <v>6</v>
      </c>
      <c r="E14" s="184">
        <v>13</v>
      </c>
      <c r="F14" s="184">
        <v>13</v>
      </c>
      <c r="G14" s="184">
        <v>24</v>
      </c>
      <c r="H14" s="290">
        <v>7</v>
      </c>
      <c r="I14" s="458">
        <v>63</v>
      </c>
      <c r="J14" s="187">
        <v>6.0000000000000001E-3</v>
      </c>
      <c r="K14" s="127"/>
      <c r="L14" s="127"/>
      <c r="M14" s="88"/>
      <c r="N14" s="88"/>
      <c r="O14" s="88"/>
      <c r="P14" s="88"/>
    </row>
    <row r="15" spans="1:16" s="79" customFormat="1">
      <c r="A15" s="372" t="s">
        <v>75</v>
      </c>
      <c r="B15" s="462" t="s">
        <v>41</v>
      </c>
      <c r="C15" s="373">
        <v>0</v>
      </c>
      <c r="D15" s="184">
        <v>1</v>
      </c>
      <c r="E15" s="184">
        <v>4</v>
      </c>
      <c r="F15" s="184">
        <v>6</v>
      </c>
      <c r="G15" s="184">
        <v>9</v>
      </c>
      <c r="H15" s="290">
        <v>1</v>
      </c>
      <c r="I15" s="458">
        <v>21</v>
      </c>
      <c r="J15" s="187">
        <v>2E-3</v>
      </c>
      <c r="K15" s="127"/>
      <c r="L15" s="127"/>
      <c r="M15" s="88"/>
      <c r="N15" s="88"/>
      <c r="O15" s="88"/>
      <c r="P15" s="88"/>
    </row>
    <row r="16" spans="1:16" s="79" customFormat="1">
      <c r="A16" s="372" t="s">
        <v>75</v>
      </c>
      <c r="B16" s="462" t="s">
        <v>80</v>
      </c>
      <c r="C16" s="373">
        <v>0</v>
      </c>
      <c r="D16" s="184">
        <v>24</v>
      </c>
      <c r="E16" s="184">
        <v>172</v>
      </c>
      <c r="F16" s="184">
        <v>169</v>
      </c>
      <c r="G16" s="184">
        <v>179</v>
      </c>
      <c r="H16" s="290">
        <v>13</v>
      </c>
      <c r="I16" s="458">
        <v>557</v>
      </c>
      <c r="J16" s="187">
        <v>5.3999999999999999E-2</v>
      </c>
      <c r="K16" s="127"/>
      <c r="L16" s="127"/>
      <c r="M16" s="88"/>
      <c r="N16" s="88"/>
      <c r="O16" s="88"/>
      <c r="P16" s="88"/>
    </row>
    <row r="17" spans="1:16" s="79" customFormat="1">
      <c r="A17" s="372" t="s">
        <v>75</v>
      </c>
      <c r="B17" s="462" t="s">
        <v>78</v>
      </c>
      <c r="C17" s="373">
        <v>0</v>
      </c>
      <c r="D17" s="184">
        <v>0</v>
      </c>
      <c r="E17" s="184">
        <v>0</v>
      </c>
      <c r="F17" s="184">
        <v>10</v>
      </c>
      <c r="G17" s="184">
        <v>35</v>
      </c>
      <c r="H17" s="290">
        <v>6</v>
      </c>
      <c r="I17" s="458">
        <v>51</v>
      </c>
      <c r="J17" s="187">
        <v>5.0000000000000001E-3</v>
      </c>
      <c r="K17" s="127"/>
      <c r="L17" s="127"/>
      <c r="M17" s="88"/>
      <c r="N17" s="88"/>
      <c r="O17" s="88"/>
      <c r="P17" s="88"/>
    </row>
    <row r="18" spans="1:16" s="79" customFormat="1" ht="20.149999999999999" customHeight="1">
      <c r="A18" s="369" t="s">
        <v>81</v>
      </c>
      <c r="B18" s="461"/>
      <c r="C18" s="370">
        <v>2</v>
      </c>
      <c r="D18" s="167">
        <v>76</v>
      </c>
      <c r="E18" s="167">
        <v>242</v>
      </c>
      <c r="F18" s="167">
        <v>528</v>
      </c>
      <c r="G18" s="167">
        <v>971</v>
      </c>
      <c r="H18" s="302">
        <v>111</v>
      </c>
      <c r="I18" s="457">
        <v>1930</v>
      </c>
      <c r="J18" s="186">
        <v>0.188</v>
      </c>
      <c r="K18" s="127"/>
      <c r="L18" s="127"/>
      <c r="M18" s="88"/>
      <c r="N18" s="88"/>
      <c r="O18" s="88"/>
      <c r="P18" s="88"/>
    </row>
    <row r="19" spans="1:16" s="79" customFormat="1">
      <c r="A19" s="372" t="s">
        <v>81</v>
      </c>
      <c r="B19" s="462" t="s">
        <v>82</v>
      </c>
      <c r="C19" s="373">
        <v>1</v>
      </c>
      <c r="D19" s="184">
        <v>37</v>
      </c>
      <c r="E19" s="184">
        <v>123</v>
      </c>
      <c r="F19" s="184">
        <v>240</v>
      </c>
      <c r="G19" s="184">
        <v>334</v>
      </c>
      <c r="H19" s="290">
        <v>21</v>
      </c>
      <c r="I19" s="458">
        <v>756</v>
      </c>
      <c r="J19" s="187">
        <v>7.3999999999999996E-2</v>
      </c>
      <c r="K19" s="127"/>
      <c r="L19" s="127"/>
      <c r="M19" s="88"/>
      <c r="N19" s="88"/>
      <c r="O19" s="88"/>
      <c r="P19" s="88"/>
    </row>
    <row r="20" spans="1:16" s="79" customFormat="1">
      <c r="A20" s="372" t="s">
        <v>81</v>
      </c>
      <c r="B20" s="462" t="s">
        <v>84</v>
      </c>
      <c r="C20" s="373">
        <v>0</v>
      </c>
      <c r="D20" s="184">
        <v>0</v>
      </c>
      <c r="E20" s="184">
        <v>1</v>
      </c>
      <c r="F20" s="184">
        <v>0</v>
      </c>
      <c r="G20" s="184">
        <v>2</v>
      </c>
      <c r="H20" s="290">
        <v>0</v>
      </c>
      <c r="I20" s="458">
        <v>3</v>
      </c>
      <c r="J20" s="187">
        <v>0</v>
      </c>
      <c r="K20" s="127"/>
      <c r="L20" s="127"/>
      <c r="M20" s="88"/>
      <c r="N20" s="88"/>
      <c r="O20" s="88"/>
      <c r="P20" s="88"/>
    </row>
    <row r="21" spans="1:16" s="79" customFormat="1">
      <c r="A21" s="372" t="s">
        <v>81</v>
      </c>
      <c r="B21" s="462" t="s">
        <v>85</v>
      </c>
      <c r="C21" s="373">
        <v>0</v>
      </c>
      <c r="D21" s="184">
        <v>1</v>
      </c>
      <c r="E21" s="184">
        <v>24</v>
      </c>
      <c r="F21" s="184">
        <v>33</v>
      </c>
      <c r="G21" s="184">
        <v>73</v>
      </c>
      <c r="H21" s="290">
        <v>12</v>
      </c>
      <c r="I21" s="458">
        <v>143</v>
      </c>
      <c r="J21" s="187">
        <v>1.4E-2</v>
      </c>
      <c r="K21" s="127"/>
      <c r="L21" s="127"/>
      <c r="M21" s="88"/>
      <c r="N21" s="88"/>
      <c r="O21" s="88"/>
      <c r="P21" s="88"/>
    </row>
    <row r="22" spans="1:16" s="79" customFormat="1">
      <c r="A22" s="372" t="s">
        <v>81</v>
      </c>
      <c r="B22" s="462" t="s">
        <v>83</v>
      </c>
      <c r="C22" s="373">
        <v>0</v>
      </c>
      <c r="D22" s="184">
        <v>0</v>
      </c>
      <c r="E22" s="184">
        <v>1</v>
      </c>
      <c r="F22" s="184">
        <v>1</v>
      </c>
      <c r="G22" s="184">
        <v>0</v>
      </c>
      <c r="H22" s="290">
        <v>0</v>
      </c>
      <c r="I22" s="458">
        <v>2</v>
      </c>
      <c r="J22" s="187">
        <v>0</v>
      </c>
      <c r="K22" s="127"/>
      <c r="L22" s="127"/>
      <c r="M22" s="88"/>
      <c r="N22" s="88"/>
      <c r="O22" s="88"/>
      <c r="P22" s="88"/>
    </row>
    <row r="23" spans="1:16" s="79" customFormat="1">
      <c r="A23" s="372" t="s">
        <v>81</v>
      </c>
      <c r="B23" s="462" t="s">
        <v>86</v>
      </c>
      <c r="C23" s="373">
        <v>1</v>
      </c>
      <c r="D23" s="184">
        <v>38</v>
      </c>
      <c r="E23" s="184">
        <v>93</v>
      </c>
      <c r="F23" s="184">
        <v>254</v>
      </c>
      <c r="G23" s="184">
        <v>562</v>
      </c>
      <c r="H23" s="290">
        <v>78</v>
      </c>
      <c r="I23" s="458">
        <v>1026</v>
      </c>
      <c r="J23" s="187">
        <v>0.1</v>
      </c>
      <c r="K23" s="127"/>
      <c r="L23" s="127"/>
    </row>
    <row r="24" spans="1:16" s="79" customFormat="1" ht="26.5" customHeight="1">
      <c r="A24" s="367" t="s">
        <v>96</v>
      </c>
      <c r="B24" s="460"/>
      <c r="C24" s="368">
        <v>0</v>
      </c>
      <c r="D24" s="166">
        <v>4</v>
      </c>
      <c r="E24" s="166">
        <v>8</v>
      </c>
      <c r="F24" s="166">
        <v>23</v>
      </c>
      <c r="G24" s="166">
        <v>34</v>
      </c>
      <c r="H24" s="291">
        <v>3</v>
      </c>
      <c r="I24" s="456">
        <v>72</v>
      </c>
      <c r="J24" s="185">
        <v>7.0000000000000001E-3</v>
      </c>
      <c r="K24" s="127"/>
      <c r="L24" s="127"/>
    </row>
    <row r="25" spans="1:16" s="79" customFormat="1" ht="20.149999999999999" customHeight="1">
      <c r="A25" s="369" t="s">
        <v>8</v>
      </c>
      <c r="B25" s="461"/>
      <c r="C25" s="370">
        <v>0</v>
      </c>
      <c r="D25" s="167">
        <v>4</v>
      </c>
      <c r="E25" s="167">
        <v>8</v>
      </c>
      <c r="F25" s="167">
        <v>21</v>
      </c>
      <c r="G25" s="167">
        <v>16</v>
      </c>
      <c r="H25" s="302">
        <v>1</v>
      </c>
      <c r="I25" s="457">
        <v>50</v>
      </c>
      <c r="J25" s="186">
        <v>5.0000000000000001E-3</v>
      </c>
      <c r="K25" s="127"/>
      <c r="L25" s="127"/>
    </row>
    <row r="26" spans="1:16" s="79" customFormat="1">
      <c r="A26" s="372" t="s">
        <v>8</v>
      </c>
      <c r="B26" s="462" t="s">
        <v>8</v>
      </c>
      <c r="C26" s="373">
        <v>0</v>
      </c>
      <c r="D26" s="184">
        <v>4</v>
      </c>
      <c r="E26" s="184">
        <v>8</v>
      </c>
      <c r="F26" s="184">
        <v>21</v>
      </c>
      <c r="G26" s="184">
        <v>16</v>
      </c>
      <c r="H26" s="290">
        <v>1</v>
      </c>
      <c r="I26" s="458">
        <v>50</v>
      </c>
      <c r="J26" s="187">
        <v>5.0000000000000001E-3</v>
      </c>
      <c r="K26" s="127"/>
      <c r="L26" s="127"/>
    </row>
    <row r="27" spans="1:16" s="79" customFormat="1">
      <c r="A27" s="372" t="s">
        <v>8</v>
      </c>
      <c r="B27" s="462" t="s">
        <v>90</v>
      </c>
      <c r="C27" s="373">
        <v>0</v>
      </c>
      <c r="D27" s="184">
        <v>0</v>
      </c>
      <c r="E27" s="184">
        <v>0</v>
      </c>
      <c r="F27" s="184">
        <v>0</v>
      </c>
      <c r="G27" s="184">
        <v>0</v>
      </c>
      <c r="H27" s="290">
        <v>0</v>
      </c>
      <c r="I27" s="458">
        <v>0</v>
      </c>
      <c r="J27" s="187"/>
      <c r="K27" s="127"/>
      <c r="L27" s="127"/>
    </row>
    <row r="28" spans="1:16" s="79" customFormat="1">
      <c r="A28" s="372" t="s">
        <v>8</v>
      </c>
      <c r="B28" s="462" t="s">
        <v>91</v>
      </c>
      <c r="C28" s="373">
        <v>0</v>
      </c>
      <c r="D28" s="184">
        <v>0</v>
      </c>
      <c r="E28" s="184">
        <v>0</v>
      </c>
      <c r="F28" s="184">
        <v>0</v>
      </c>
      <c r="G28" s="184">
        <v>0</v>
      </c>
      <c r="H28" s="290">
        <v>0</v>
      </c>
      <c r="I28" s="458">
        <v>0</v>
      </c>
      <c r="J28" s="187"/>
      <c r="K28" s="127"/>
      <c r="L28" s="127"/>
    </row>
    <row r="29" spans="1:16" s="88" customFormat="1" ht="20.25" customHeight="1">
      <c r="A29" s="369" t="s">
        <v>37</v>
      </c>
      <c r="B29" s="461"/>
      <c r="C29" s="370">
        <v>0</v>
      </c>
      <c r="D29" s="167">
        <v>0</v>
      </c>
      <c r="E29" s="167">
        <v>0</v>
      </c>
      <c r="F29" s="167">
        <v>2</v>
      </c>
      <c r="G29" s="167">
        <v>18</v>
      </c>
      <c r="H29" s="302">
        <v>2</v>
      </c>
      <c r="I29" s="457">
        <v>22</v>
      </c>
      <c r="J29" s="186">
        <v>2E-3</v>
      </c>
      <c r="K29" s="127"/>
      <c r="L29" s="127"/>
    </row>
    <row r="30" spans="1:16" s="88" customFormat="1">
      <c r="A30" s="372" t="s">
        <v>37</v>
      </c>
      <c r="B30" s="462" t="s">
        <v>87</v>
      </c>
      <c r="C30" s="373">
        <v>0</v>
      </c>
      <c r="D30" s="184">
        <v>0</v>
      </c>
      <c r="E30" s="184">
        <v>0</v>
      </c>
      <c r="F30" s="184">
        <v>1</v>
      </c>
      <c r="G30" s="184">
        <v>7</v>
      </c>
      <c r="H30" s="290">
        <v>0</v>
      </c>
      <c r="I30" s="458">
        <v>8</v>
      </c>
      <c r="J30" s="187">
        <v>1E-3</v>
      </c>
      <c r="K30" s="127"/>
      <c r="L30" s="127"/>
    </row>
    <row r="31" spans="1:16" s="88" customFormat="1">
      <c r="A31" s="372" t="s">
        <v>37</v>
      </c>
      <c r="B31" s="462" t="s">
        <v>9</v>
      </c>
      <c r="C31" s="373">
        <v>0</v>
      </c>
      <c r="D31" s="184">
        <v>0</v>
      </c>
      <c r="E31" s="184">
        <v>0</v>
      </c>
      <c r="F31" s="184">
        <v>0</v>
      </c>
      <c r="G31" s="184">
        <v>2</v>
      </c>
      <c r="H31" s="290">
        <v>0</v>
      </c>
      <c r="I31" s="458">
        <v>2</v>
      </c>
      <c r="J31" s="187">
        <v>0</v>
      </c>
      <c r="K31" s="127"/>
      <c r="L31" s="127"/>
    </row>
    <row r="32" spans="1:16" s="88" customFormat="1">
      <c r="A32" s="372" t="s">
        <v>37</v>
      </c>
      <c r="B32" s="462" t="s">
        <v>88</v>
      </c>
      <c r="C32" s="373">
        <v>0</v>
      </c>
      <c r="D32" s="184">
        <v>0</v>
      </c>
      <c r="E32" s="184">
        <v>0</v>
      </c>
      <c r="F32" s="184">
        <v>1</v>
      </c>
      <c r="G32" s="184">
        <v>9</v>
      </c>
      <c r="H32" s="290">
        <v>2</v>
      </c>
      <c r="I32" s="458">
        <v>12</v>
      </c>
      <c r="J32" s="187">
        <v>1E-3</v>
      </c>
      <c r="K32" s="127"/>
      <c r="L32" s="127"/>
    </row>
    <row r="33" spans="1:12" s="88" customFormat="1">
      <c r="A33" s="372" t="s">
        <v>37</v>
      </c>
      <c r="B33" s="462" t="s">
        <v>89</v>
      </c>
      <c r="C33" s="373">
        <v>0</v>
      </c>
      <c r="D33" s="184">
        <v>0</v>
      </c>
      <c r="E33" s="184">
        <v>0</v>
      </c>
      <c r="F33" s="184">
        <v>0</v>
      </c>
      <c r="G33" s="184">
        <v>0</v>
      </c>
      <c r="H33" s="290">
        <v>0</v>
      </c>
      <c r="I33" s="458">
        <v>0</v>
      </c>
      <c r="J33" s="187"/>
      <c r="K33" s="127"/>
      <c r="L33" s="127"/>
    </row>
    <row r="34" spans="1:12" s="79" customFormat="1" ht="20.149999999999999" customHeight="1">
      <c r="A34" s="242"/>
      <c r="B34" s="465" t="s">
        <v>3</v>
      </c>
      <c r="C34" s="466">
        <v>40</v>
      </c>
      <c r="D34" s="467">
        <v>733</v>
      </c>
      <c r="E34" s="467">
        <v>2097</v>
      </c>
      <c r="F34" s="467">
        <v>2737</v>
      </c>
      <c r="G34" s="467">
        <v>4217</v>
      </c>
      <c r="H34" s="468">
        <v>450</v>
      </c>
      <c r="I34" s="467">
        <v>10274</v>
      </c>
      <c r="J34" s="469">
        <v>1</v>
      </c>
      <c r="K34" s="127"/>
      <c r="L34" s="127"/>
    </row>
    <row r="35" spans="1:12" s="79" customFormat="1" ht="13">
      <c r="A35" s="84"/>
      <c r="B35" s="72"/>
      <c r="C35" s="84"/>
      <c r="D35" s="84"/>
      <c r="E35" s="84"/>
      <c r="F35" s="84"/>
      <c r="G35" s="84"/>
      <c r="H35" s="84"/>
      <c r="I35" s="84"/>
      <c r="J35" s="14"/>
      <c r="L35" s="14"/>
    </row>
    <row r="36" spans="1:12" ht="13">
      <c r="A36" s="2"/>
      <c r="B36" s="2"/>
      <c r="C36" s="2"/>
      <c r="D36" s="2"/>
      <c r="E36" s="2"/>
      <c r="F36" s="2"/>
      <c r="G36" s="605"/>
      <c r="H36" s="2"/>
    </row>
    <row r="37" spans="1:12" ht="15.5" thickBot="1">
      <c r="A37" s="133" t="s">
        <v>131</v>
      </c>
      <c r="B37" s="107"/>
      <c r="C37" s="107"/>
      <c r="D37" s="107"/>
      <c r="E37" s="107"/>
      <c r="F37" s="107"/>
      <c r="G37" s="107"/>
      <c r="H37" s="107"/>
    </row>
    <row r="38" spans="1:12" s="79" customFormat="1" ht="40" customHeight="1" thickTop="1">
      <c r="A38" s="182" t="s">
        <v>74</v>
      </c>
      <c r="B38" s="459" t="s">
        <v>73</v>
      </c>
      <c r="C38" s="463" t="s">
        <v>129</v>
      </c>
      <c r="D38" s="183"/>
      <c r="E38" s="183"/>
      <c r="F38" s="183"/>
      <c r="G38" s="183"/>
      <c r="H38" s="464"/>
      <c r="I38" s="486" t="s">
        <v>94</v>
      </c>
      <c r="J38" s="485" t="s">
        <v>152</v>
      </c>
      <c r="L38" s="206" t="s">
        <v>153</v>
      </c>
    </row>
    <row r="39" spans="1:12" s="79" customFormat="1" ht="15" customHeight="1">
      <c r="A39" s="470"/>
      <c r="B39" s="471"/>
      <c r="C39" s="472" t="s">
        <v>61</v>
      </c>
      <c r="D39" s="473" t="s">
        <v>62</v>
      </c>
      <c r="E39" s="473" t="s">
        <v>102</v>
      </c>
      <c r="F39" s="474" t="s">
        <v>110</v>
      </c>
      <c r="G39" s="474" t="s">
        <v>1947</v>
      </c>
      <c r="H39" s="475" t="s">
        <v>2044</v>
      </c>
      <c r="I39" s="490"/>
      <c r="J39" s="491"/>
      <c r="L39" s="491"/>
    </row>
    <row r="40" spans="1:12" s="79" customFormat="1" ht="28.5" customHeight="1">
      <c r="A40" s="478" t="s">
        <v>95</v>
      </c>
      <c r="B40" s="479"/>
      <c r="C40" s="480">
        <v>3</v>
      </c>
      <c r="D40" s="481">
        <v>145</v>
      </c>
      <c r="E40" s="481">
        <v>627</v>
      </c>
      <c r="F40" s="481">
        <v>1031</v>
      </c>
      <c r="G40" s="662">
        <v>2307</v>
      </c>
      <c r="H40" s="482">
        <v>300</v>
      </c>
      <c r="I40" s="492">
        <v>4413</v>
      </c>
      <c r="J40" s="493">
        <v>0.99</v>
      </c>
      <c r="L40" s="626">
        <v>0.433</v>
      </c>
    </row>
    <row r="41" spans="1:12" s="79" customFormat="1" ht="20.149999999999999" customHeight="1">
      <c r="A41" s="369" t="s">
        <v>75</v>
      </c>
      <c r="B41" s="461"/>
      <c r="C41" s="370">
        <v>1</v>
      </c>
      <c r="D41" s="167">
        <v>107</v>
      </c>
      <c r="E41" s="167">
        <v>490</v>
      </c>
      <c r="F41" s="167">
        <v>720</v>
      </c>
      <c r="G41" s="167">
        <v>1592</v>
      </c>
      <c r="H41" s="302">
        <v>212</v>
      </c>
      <c r="I41" s="296">
        <v>3122</v>
      </c>
      <c r="J41" s="371">
        <v>0.7</v>
      </c>
      <c r="K41" s="127"/>
      <c r="L41" s="192">
        <v>0.377</v>
      </c>
    </row>
    <row r="42" spans="1:12" s="79" customFormat="1">
      <c r="A42" s="372" t="s">
        <v>75</v>
      </c>
      <c r="B42" s="462" t="s">
        <v>4</v>
      </c>
      <c r="C42" s="373">
        <v>0</v>
      </c>
      <c r="D42" s="184">
        <v>13</v>
      </c>
      <c r="E42" s="184">
        <v>49</v>
      </c>
      <c r="F42" s="184">
        <v>72</v>
      </c>
      <c r="G42" s="184">
        <v>72</v>
      </c>
      <c r="H42" s="290">
        <v>5</v>
      </c>
      <c r="I42" s="297">
        <v>211</v>
      </c>
      <c r="J42" s="374">
        <v>4.7E-2</v>
      </c>
      <c r="K42" s="127"/>
      <c r="L42" s="191">
        <v>0.112</v>
      </c>
    </row>
    <row r="43" spans="1:12" s="79" customFormat="1">
      <c r="A43" s="372" t="s">
        <v>75</v>
      </c>
      <c r="B43" s="462" t="s">
        <v>76</v>
      </c>
      <c r="C43" s="373">
        <v>0</v>
      </c>
      <c r="D43" s="184">
        <v>31</v>
      </c>
      <c r="E43" s="184">
        <v>61</v>
      </c>
      <c r="F43" s="184">
        <v>157</v>
      </c>
      <c r="G43" s="184">
        <v>538</v>
      </c>
      <c r="H43" s="290">
        <v>52</v>
      </c>
      <c r="I43" s="297">
        <v>839</v>
      </c>
      <c r="J43" s="374">
        <v>0.188</v>
      </c>
      <c r="K43" s="127"/>
      <c r="L43" s="191">
        <v>0.67200000000000004</v>
      </c>
    </row>
    <row r="44" spans="1:12" s="79" customFormat="1">
      <c r="A44" s="372" t="s">
        <v>75</v>
      </c>
      <c r="B44" s="462" t="s">
        <v>77</v>
      </c>
      <c r="C44" s="373">
        <v>0</v>
      </c>
      <c r="D44" s="184">
        <v>6</v>
      </c>
      <c r="E44" s="184">
        <v>70</v>
      </c>
      <c r="F44" s="184">
        <v>84</v>
      </c>
      <c r="G44" s="184">
        <v>92</v>
      </c>
      <c r="H44" s="290">
        <v>9</v>
      </c>
      <c r="I44" s="297">
        <v>261</v>
      </c>
      <c r="J44" s="374">
        <v>5.8999999999999997E-2</v>
      </c>
      <c r="K44" s="127"/>
      <c r="L44" s="191">
        <v>0.9</v>
      </c>
    </row>
    <row r="45" spans="1:12" s="79" customFormat="1">
      <c r="A45" s="372" t="s">
        <v>75</v>
      </c>
      <c r="B45" s="462" t="s">
        <v>5</v>
      </c>
      <c r="C45" s="373">
        <v>1</v>
      </c>
      <c r="D45" s="184">
        <v>35</v>
      </c>
      <c r="E45" s="184">
        <v>150</v>
      </c>
      <c r="F45" s="184">
        <v>186</v>
      </c>
      <c r="G45" s="184">
        <v>192</v>
      </c>
      <c r="H45" s="290">
        <v>21</v>
      </c>
      <c r="I45" s="297">
        <v>585</v>
      </c>
      <c r="J45" s="374">
        <v>0.13100000000000001</v>
      </c>
      <c r="K45" s="127"/>
      <c r="L45" s="191">
        <v>0.21</v>
      </c>
    </row>
    <row r="46" spans="1:12" s="79" customFormat="1">
      <c r="A46" s="372" t="s">
        <v>75</v>
      </c>
      <c r="B46" s="462" t="s">
        <v>79</v>
      </c>
      <c r="C46" s="373">
        <v>0</v>
      </c>
      <c r="D46" s="184">
        <v>8</v>
      </c>
      <c r="E46" s="184">
        <v>83</v>
      </c>
      <c r="F46" s="184">
        <v>132</v>
      </c>
      <c r="G46" s="184">
        <v>555</v>
      </c>
      <c r="H46" s="290">
        <v>107</v>
      </c>
      <c r="I46" s="297">
        <v>885</v>
      </c>
      <c r="J46" s="374">
        <v>0.19900000000000001</v>
      </c>
      <c r="K46" s="127"/>
      <c r="L46" s="191">
        <v>0.67300000000000004</v>
      </c>
    </row>
    <row r="47" spans="1:12" s="79" customFormat="1">
      <c r="A47" s="372" t="s">
        <v>75</v>
      </c>
      <c r="B47" s="462" t="s">
        <v>6</v>
      </c>
      <c r="C47" s="373">
        <v>0</v>
      </c>
      <c r="D47" s="184">
        <v>4</v>
      </c>
      <c r="E47" s="184">
        <v>3</v>
      </c>
      <c r="F47" s="184">
        <v>7</v>
      </c>
      <c r="G47" s="184">
        <v>14</v>
      </c>
      <c r="H47" s="290">
        <v>2</v>
      </c>
      <c r="I47" s="297">
        <v>30</v>
      </c>
      <c r="J47" s="374">
        <v>7.0000000000000001E-3</v>
      </c>
      <c r="K47" s="127"/>
      <c r="L47" s="191">
        <v>0.57699999999999996</v>
      </c>
    </row>
    <row r="48" spans="1:12" s="79" customFormat="1">
      <c r="A48" s="372" t="s">
        <v>75</v>
      </c>
      <c r="B48" s="462" t="s">
        <v>7</v>
      </c>
      <c r="C48" s="373">
        <v>0</v>
      </c>
      <c r="D48" s="184">
        <v>1</v>
      </c>
      <c r="E48" s="184">
        <v>7</v>
      </c>
      <c r="F48" s="184">
        <v>8</v>
      </c>
      <c r="G48" s="184">
        <v>13</v>
      </c>
      <c r="H48" s="290">
        <v>5</v>
      </c>
      <c r="I48" s="297">
        <v>34</v>
      </c>
      <c r="J48" s="374">
        <v>8.0000000000000002E-3</v>
      </c>
      <c r="K48" s="127"/>
      <c r="L48" s="191">
        <v>0.54</v>
      </c>
    </row>
    <row r="49" spans="1:12" s="79" customFormat="1">
      <c r="A49" s="372" t="s">
        <v>75</v>
      </c>
      <c r="B49" s="462" t="s">
        <v>41</v>
      </c>
      <c r="C49" s="373">
        <v>0</v>
      </c>
      <c r="D49" s="184">
        <v>0</v>
      </c>
      <c r="E49" s="184">
        <v>3</v>
      </c>
      <c r="F49" s="184">
        <v>5</v>
      </c>
      <c r="G49" s="184">
        <v>6</v>
      </c>
      <c r="H49" s="290">
        <v>1</v>
      </c>
      <c r="I49" s="297">
        <v>15</v>
      </c>
      <c r="J49" s="374">
        <v>3.0000000000000001E-3</v>
      </c>
      <c r="K49" s="127"/>
      <c r="L49" s="191">
        <v>0.71399999999999997</v>
      </c>
    </row>
    <row r="50" spans="1:12" s="79" customFormat="1">
      <c r="A50" s="372" t="s">
        <v>75</v>
      </c>
      <c r="B50" s="462" t="s">
        <v>80</v>
      </c>
      <c r="C50" s="373">
        <v>0</v>
      </c>
      <c r="D50" s="184">
        <v>9</v>
      </c>
      <c r="E50" s="184">
        <v>64</v>
      </c>
      <c r="F50" s="184">
        <v>66</v>
      </c>
      <c r="G50" s="184">
        <v>84</v>
      </c>
      <c r="H50" s="290">
        <v>6</v>
      </c>
      <c r="I50" s="297">
        <v>229</v>
      </c>
      <c r="J50" s="374">
        <v>5.0999999999999997E-2</v>
      </c>
      <c r="K50" s="127"/>
      <c r="L50" s="191">
        <v>0.41099999999999998</v>
      </c>
    </row>
    <row r="51" spans="1:12" s="79" customFormat="1">
      <c r="A51" s="372" t="s">
        <v>75</v>
      </c>
      <c r="B51" s="462" t="s">
        <v>78</v>
      </c>
      <c r="C51" s="373">
        <v>0</v>
      </c>
      <c r="D51" s="184">
        <v>0</v>
      </c>
      <c r="E51" s="184">
        <v>0</v>
      </c>
      <c r="F51" s="184">
        <v>3</v>
      </c>
      <c r="G51" s="184">
        <v>26</v>
      </c>
      <c r="H51" s="290">
        <v>4</v>
      </c>
      <c r="I51" s="297">
        <v>33</v>
      </c>
      <c r="J51" s="374">
        <v>7.0000000000000001E-3</v>
      </c>
      <c r="K51" s="127"/>
      <c r="L51" s="191">
        <v>0.64700000000000002</v>
      </c>
    </row>
    <row r="52" spans="1:12" s="79" customFormat="1" ht="20.149999999999999" customHeight="1">
      <c r="A52" s="369" t="s">
        <v>81</v>
      </c>
      <c r="B52" s="461"/>
      <c r="C52" s="370">
        <v>2</v>
      </c>
      <c r="D52" s="167">
        <v>38</v>
      </c>
      <c r="E52" s="167">
        <v>137</v>
      </c>
      <c r="F52" s="167">
        <v>311</v>
      </c>
      <c r="G52" s="167">
        <v>715</v>
      </c>
      <c r="H52" s="302">
        <v>88</v>
      </c>
      <c r="I52" s="296">
        <v>1291</v>
      </c>
      <c r="J52" s="371">
        <v>0.28999999999999998</v>
      </c>
      <c r="K52" s="127"/>
      <c r="L52" s="192">
        <v>0.66900000000000004</v>
      </c>
    </row>
    <row r="53" spans="1:12" s="79" customFormat="1">
      <c r="A53" s="372" t="s">
        <v>81</v>
      </c>
      <c r="B53" s="462" t="s">
        <v>82</v>
      </c>
      <c r="C53" s="373">
        <v>1</v>
      </c>
      <c r="D53" s="184">
        <v>18</v>
      </c>
      <c r="E53" s="184">
        <v>52</v>
      </c>
      <c r="F53" s="184">
        <v>92</v>
      </c>
      <c r="G53" s="184">
        <v>169</v>
      </c>
      <c r="H53" s="290">
        <v>10</v>
      </c>
      <c r="I53" s="297">
        <v>342</v>
      </c>
      <c r="J53" s="374">
        <v>7.6999999999999999E-2</v>
      </c>
      <c r="K53" s="127"/>
      <c r="L53" s="191">
        <v>0.45200000000000001</v>
      </c>
    </row>
    <row r="54" spans="1:12" s="79" customFormat="1">
      <c r="A54" s="372" t="s">
        <v>81</v>
      </c>
      <c r="B54" s="462" t="s">
        <v>84</v>
      </c>
      <c r="C54" s="373">
        <v>0</v>
      </c>
      <c r="D54" s="184">
        <v>0</v>
      </c>
      <c r="E54" s="184">
        <v>0</v>
      </c>
      <c r="F54" s="184">
        <v>0</v>
      </c>
      <c r="G54" s="184">
        <v>0</v>
      </c>
      <c r="H54" s="290">
        <v>0</v>
      </c>
      <c r="I54" s="297">
        <v>0</v>
      </c>
      <c r="J54" s="374">
        <v>0</v>
      </c>
      <c r="K54" s="127"/>
      <c r="L54" s="191">
        <v>0</v>
      </c>
    </row>
    <row r="55" spans="1:12" s="79" customFormat="1">
      <c r="A55" s="372" t="s">
        <v>81</v>
      </c>
      <c r="B55" s="462" t="s">
        <v>85</v>
      </c>
      <c r="C55" s="373">
        <v>0</v>
      </c>
      <c r="D55" s="184">
        <v>1</v>
      </c>
      <c r="E55" s="184">
        <v>23</v>
      </c>
      <c r="F55" s="184">
        <v>33</v>
      </c>
      <c r="G55" s="184">
        <v>73</v>
      </c>
      <c r="H55" s="290">
        <v>12</v>
      </c>
      <c r="I55" s="297">
        <v>142</v>
      </c>
      <c r="J55" s="374">
        <v>3.2000000000000001E-2</v>
      </c>
      <c r="K55" s="127"/>
      <c r="L55" s="191">
        <v>0.99299999999999999</v>
      </c>
    </row>
    <row r="56" spans="1:12" s="79" customFormat="1">
      <c r="A56" s="372" t="s">
        <v>81</v>
      </c>
      <c r="B56" s="462" t="s">
        <v>83</v>
      </c>
      <c r="C56" s="373">
        <v>0</v>
      </c>
      <c r="D56" s="184">
        <v>0</v>
      </c>
      <c r="E56" s="184">
        <v>0</v>
      </c>
      <c r="F56" s="184">
        <v>1</v>
      </c>
      <c r="G56" s="184">
        <v>0</v>
      </c>
      <c r="H56" s="290">
        <v>0</v>
      </c>
      <c r="I56" s="297">
        <v>1</v>
      </c>
      <c r="J56" s="374">
        <v>0</v>
      </c>
      <c r="K56" s="127"/>
      <c r="L56" s="191">
        <v>0.5</v>
      </c>
    </row>
    <row r="57" spans="1:12" s="79" customFormat="1">
      <c r="A57" s="372" t="s">
        <v>81</v>
      </c>
      <c r="B57" s="462" t="s">
        <v>86</v>
      </c>
      <c r="C57" s="373">
        <v>1</v>
      </c>
      <c r="D57" s="184">
        <v>19</v>
      </c>
      <c r="E57" s="184">
        <v>62</v>
      </c>
      <c r="F57" s="184">
        <v>185</v>
      </c>
      <c r="G57" s="184">
        <v>473</v>
      </c>
      <c r="H57" s="290">
        <v>66</v>
      </c>
      <c r="I57" s="297">
        <v>806</v>
      </c>
      <c r="J57" s="374">
        <v>0.18099999999999999</v>
      </c>
      <c r="K57" s="127"/>
      <c r="L57" s="191">
        <v>0.78600000000000003</v>
      </c>
    </row>
    <row r="58" spans="1:12" s="79" customFormat="1" ht="26.5" customHeight="1">
      <c r="A58" s="367" t="s">
        <v>96</v>
      </c>
      <c r="B58" s="460"/>
      <c r="C58" s="368">
        <v>0</v>
      </c>
      <c r="D58" s="166">
        <v>2</v>
      </c>
      <c r="E58" s="166">
        <v>3</v>
      </c>
      <c r="F58" s="166">
        <v>14</v>
      </c>
      <c r="G58" s="166">
        <v>24</v>
      </c>
      <c r="H58" s="291">
        <v>1</v>
      </c>
      <c r="I58" s="295">
        <v>44</v>
      </c>
      <c r="J58" s="375">
        <v>0.01</v>
      </c>
      <c r="K58" s="127"/>
      <c r="L58" s="627">
        <v>0.61099999999999999</v>
      </c>
    </row>
    <row r="59" spans="1:12" s="79" customFormat="1" ht="20.149999999999999" customHeight="1">
      <c r="A59" s="369" t="s">
        <v>8</v>
      </c>
      <c r="B59" s="461"/>
      <c r="C59" s="370">
        <v>0</v>
      </c>
      <c r="D59" s="167">
        <v>2</v>
      </c>
      <c r="E59" s="167">
        <v>3</v>
      </c>
      <c r="F59" s="167">
        <v>13</v>
      </c>
      <c r="G59" s="167">
        <v>11</v>
      </c>
      <c r="H59" s="302">
        <v>0</v>
      </c>
      <c r="I59" s="296">
        <v>29</v>
      </c>
      <c r="J59" s="371">
        <v>7.0000000000000001E-3</v>
      </c>
      <c r="K59" s="127"/>
      <c r="L59" s="192">
        <v>0.57999999999999996</v>
      </c>
    </row>
    <row r="60" spans="1:12" s="79" customFormat="1">
      <c r="A60" s="372" t="s">
        <v>8</v>
      </c>
      <c r="B60" s="462" t="s">
        <v>8</v>
      </c>
      <c r="C60" s="373">
        <v>0</v>
      </c>
      <c r="D60" s="184">
        <v>2</v>
      </c>
      <c r="E60" s="184">
        <v>3</v>
      </c>
      <c r="F60" s="184">
        <v>13</v>
      </c>
      <c r="G60" s="184">
        <v>11</v>
      </c>
      <c r="H60" s="290">
        <v>0</v>
      </c>
      <c r="I60" s="297">
        <v>29</v>
      </c>
      <c r="J60" s="374">
        <v>7.0000000000000001E-3</v>
      </c>
      <c r="K60" s="127"/>
      <c r="L60" s="191">
        <v>0.57999999999999996</v>
      </c>
    </row>
    <row r="61" spans="1:12" s="79" customFormat="1">
      <c r="A61" s="372" t="s">
        <v>8</v>
      </c>
      <c r="B61" s="462" t="s">
        <v>90</v>
      </c>
      <c r="C61" s="373">
        <v>0</v>
      </c>
      <c r="D61" s="184">
        <v>0</v>
      </c>
      <c r="E61" s="184">
        <v>0</v>
      </c>
      <c r="F61" s="184">
        <v>0</v>
      </c>
      <c r="G61" s="184">
        <v>0</v>
      </c>
      <c r="H61" s="290">
        <v>0</v>
      </c>
      <c r="I61" s="297">
        <v>0</v>
      </c>
      <c r="J61" s="374"/>
      <c r="K61" s="127"/>
      <c r="L61" s="191" t="s">
        <v>1951</v>
      </c>
    </row>
    <row r="62" spans="1:12" s="79" customFormat="1">
      <c r="A62" s="372" t="s">
        <v>8</v>
      </c>
      <c r="B62" s="462" t="s">
        <v>91</v>
      </c>
      <c r="C62" s="373">
        <v>0</v>
      </c>
      <c r="D62" s="184">
        <v>0</v>
      </c>
      <c r="E62" s="184">
        <v>0</v>
      </c>
      <c r="F62" s="184">
        <v>0</v>
      </c>
      <c r="G62" s="184">
        <v>0</v>
      </c>
      <c r="H62" s="290">
        <v>0</v>
      </c>
      <c r="I62" s="297">
        <v>0</v>
      </c>
      <c r="J62" s="374"/>
      <c r="K62" s="127"/>
      <c r="L62" s="191" t="s">
        <v>1951</v>
      </c>
    </row>
    <row r="63" spans="1:12" s="79" customFormat="1" ht="18.75" customHeight="1">
      <c r="A63" s="369" t="s">
        <v>37</v>
      </c>
      <c r="B63" s="461"/>
      <c r="C63" s="370">
        <v>0</v>
      </c>
      <c r="D63" s="167">
        <v>0</v>
      </c>
      <c r="E63" s="167">
        <v>0</v>
      </c>
      <c r="F63" s="167">
        <v>1</v>
      </c>
      <c r="G63" s="167">
        <v>13</v>
      </c>
      <c r="H63" s="302">
        <v>1</v>
      </c>
      <c r="I63" s="296">
        <v>15</v>
      </c>
      <c r="J63" s="371">
        <v>3.0000000000000001E-3</v>
      </c>
      <c r="K63" s="127"/>
      <c r="L63" s="192">
        <v>0.68200000000000005</v>
      </c>
    </row>
    <row r="64" spans="1:12" s="79" customFormat="1">
      <c r="A64" s="372" t="s">
        <v>37</v>
      </c>
      <c r="B64" s="462" t="s">
        <v>87</v>
      </c>
      <c r="C64" s="488">
        <v>0</v>
      </c>
      <c r="D64" s="168">
        <v>0</v>
      </c>
      <c r="E64" s="168">
        <v>0</v>
      </c>
      <c r="F64" s="168">
        <v>0</v>
      </c>
      <c r="G64" s="168">
        <v>6</v>
      </c>
      <c r="H64" s="489">
        <v>0</v>
      </c>
      <c r="I64" s="487">
        <v>6</v>
      </c>
      <c r="J64" s="628">
        <v>1E-3</v>
      </c>
      <c r="K64" s="127"/>
      <c r="L64" s="193">
        <v>0.75</v>
      </c>
    </row>
    <row r="65" spans="1:19" s="79" customFormat="1">
      <c r="A65" s="372" t="s">
        <v>37</v>
      </c>
      <c r="B65" s="462" t="s">
        <v>9</v>
      </c>
      <c r="C65" s="373">
        <v>0</v>
      </c>
      <c r="D65" s="184">
        <v>0</v>
      </c>
      <c r="E65" s="184">
        <v>0</v>
      </c>
      <c r="F65" s="184">
        <v>0</v>
      </c>
      <c r="G65" s="184">
        <v>1</v>
      </c>
      <c r="H65" s="290">
        <v>0</v>
      </c>
      <c r="I65" s="297">
        <v>1</v>
      </c>
      <c r="J65" s="374">
        <v>0</v>
      </c>
      <c r="K65" s="127"/>
      <c r="L65" s="191">
        <v>0.5</v>
      </c>
    </row>
    <row r="66" spans="1:19" s="79" customFormat="1">
      <c r="A66" s="372" t="s">
        <v>37</v>
      </c>
      <c r="B66" s="462" t="s">
        <v>88</v>
      </c>
      <c r="C66" s="373">
        <v>0</v>
      </c>
      <c r="D66" s="184">
        <v>0</v>
      </c>
      <c r="E66" s="184">
        <v>0</v>
      </c>
      <c r="F66" s="184">
        <v>1</v>
      </c>
      <c r="G66" s="184">
        <v>6</v>
      </c>
      <c r="H66" s="290">
        <v>1</v>
      </c>
      <c r="I66" s="297">
        <v>8</v>
      </c>
      <c r="J66" s="374">
        <v>2E-3</v>
      </c>
      <c r="K66" s="127"/>
      <c r="L66" s="191">
        <v>0.66700000000000004</v>
      </c>
    </row>
    <row r="67" spans="1:19" s="79" customFormat="1">
      <c r="A67" s="372" t="s">
        <v>37</v>
      </c>
      <c r="B67" s="462" t="s">
        <v>89</v>
      </c>
      <c r="C67" s="373">
        <v>0</v>
      </c>
      <c r="D67" s="184">
        <v>0</v>
      </c>
      <c r="E67" s="184">
        <v>0</v>
      </c>
      <c r="F67" s="184">
        <v>0</v>
      </c>
      <c r="G67" s="184">
        <v>0</v>
      </c>
      <c r="H67" s="290">
        <v>0</v>
      </c>
      <c r="I67" s="297">
        <v>0</v>
      </c>
      <c r="J67" s="374"/>
      <c r="K67" s="127"/>
      <c r="L67" s="191" t="s">
        <v>1951</v>
      </c>
    </row>
    <row r="68" spans="1:19" s="79" customFormat="1" ht="20.149999999999999" customHeight="1">
      <c r="A68" s="242"/>
      <c r="B68" s="465" t="s">
        <v>3</v>
      </c>
      <c r="C68" s="494">
        <v>3</v>
      </c>
      <c r="D68" s="495">
        <v>147</v>
      </c>
      <c r="E68" s="495">
        <v>630</v>
      </c>
      <c r="F68" s="495">
        <v>1045</v>
      </c>
      <c r="G68" s="495">
        <v>2331</v>
      </c>
      <c r="H68" s="496">
        <v>301</v>
      </c>
      <c r="I68" s="495">
        <v>4457</v>
      </c>
      <c r="J68" s="497">
        <v>1</v>
      </c>
      <c r="K68" s="127"/>
      <c r="L68" s="497">
        <v>0.434</v>
      </c>
    </row>
    <row r="69" spans="1:19">
      <c r="A69" s="48"/>
      <c r="B69" s="48"/>
      <c r="C69" s="49"/>
      <c r="D69" s="49"/>
      <c r="E69" s="49"/>
      <c r="F69" s="49"/>
      <c r="G69" s="610"/>
      <c r="H69" s="49"/>
      <c r="I69" s="15"/>
    </row>
    <row r="70" spans="1:19">
      <c r="A70" s="67"/>
      <c r="B70" s="67"/>
      <c r="C70" s="49"/>
      <c r="D70" s="49"/>
      <c r="E70" s="49"/>
      <c r="F70" s="49"/>
      <c r="G70" s="610"/>
      <c r="H70" s="49"/>
      <c r="I70" s="6"/>
    </row>
    <row r="71" spans="1:19" ht="14.5">
      <c r="A71" s="211" t="s">
        <v>130</v>
      </c>
      <c r="I71" s="6"/>
    </row>
    <row r="72" spans="1:19">
      <c r="A72" s="67" t="s">
        <v>2101</v>
      </c>
      <c r="I72" s="50"/>
      <c r="J72" s="50"/>
      <c r="K72" s="6"/>
    </row>
    <row r="73" spans="1:19" ht="14.5">
      <c r="A73" s="108" t="s">
        <v>2030</v>
      </c>
      <c r="I73" s="6"/>
    </row>
    <row r="74" spans="1:19">
      <c r="A74" s="67" t="s">
        <v>132</v>
      </c>
      <c r="B74" s="212"/>
      <c r="C74" s="212"/>
      <c r="D74" s="212"/>
      <c r="E74" s="212"/>
      <c r="F74" s="212"/>
      <c r="G74" s="212"/>
      <c r="H74" s="212"/>
      <c r="I74" s="212"/>
      <c r="J74" s="212"/>
      <c r="L74" s="71"/>
    </row>
    <row r="75" spans="1:19">
      <c r="A75" s="50" t="s">
        <v>133</v>
      </c>
      <c r="I75" s="6"/>
    </row>
    <row r="76" spans="1:19">
      <c r="I76" s="6"/>
      <c r="L76" s="50"/>
      <c r="M76" s="50"/>
      <c r="N76" s="50"/>
      <c r="O76" s="50"/>
      <c r="P76" s="50"/>
      <c r="Q76" s="50"/>
      <c r="R76" s="6"/>
      <c r="S76" s="109"/>
    </row>
    <row r="77" spans="1:19">
      <c r="I77" s="6"/>
      <c r="L77" s="211"/>
      <c r="M77" s="50"/>
      <c r="N77" s="50"/>
      <c r="O77" s="50"/>
      <c r="P77" s="50"/>
      <c r="Q77" s="50"/>
      <c r="R77" s="6"/>
      <c r="S77" s="109"/>
    </row>
    <row r="78" spans="1:19" ht="12.75" customHeight="1">
      <c r="A78" s="20" t="s">
        <v>1</v>
      </c>
      <c r="B78" s="499">
        <f>Contents!$C$25</f>
        <v>44308</v>
      </c>
      <c r="C78" s="499"/>
      <c r="I78" s="6"/>
      <c r="L78" s="67"/>
      <c r="M78" s="67"/>
      <c r="N78" s="67"/>
      <c r="O78" s="67"/>
      <c r="P78" s="67"/>
      <c r="Q78" s="67"/>
      <c r="R78" s="67"/>
      <c r="S78" s="67"/>
    </row>
    <row r="79" spans="1:19">
      <c r="A79" s="20" t="s">
        <v>32</v>
      </c>
      <c r="B79" s="499">
        <f>Contents!$D$25</f>
        <v>44336</v>
      </c>
      <c r="C79" s="499"/>
      <c r="I79"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3"/>
  <sheetViews>
    <sheetView zoomScaleNormal="100" workbookViewId="0">
      <pane ySplit="1" topLeftCell="A2" activePane="bottomLeft" state="frozen"/>
      <selection activeCell="I12" sqref="I12"/>
      <selection pane="bottomLeft"/>
    </sheetView>
  </sheetViews>
  <sheetFormatPr defaultColWidth="9" defaultRowHeight="12.5"/>
  <cols>
    <col min="1" max="1" width="20.36328125" style="50" customWidth="1"/>
    <col min="2" max="2" width="30.7265625" style="50" bestFit="1" customWidth="1"/>
    <col min="3" max="11" width="13.6328125" style="6" customWidth="1"/>
    <col min="12" max="12" width="15.81640625" style="6" customWidth="1"/>
    <col min="13" max="25" width="10.08984375" style="50" customWidth="1"/>
    <col min="26" max="16384" width="9" style="50"/>
  </cols>
  <sheetData>
    <row r="1" spans="1:25" ht="15.75" customHeight="1">
      <c r="A1" s="582" t="s">
        <v>947</v>
      </c>
      <c r="B1" s="2"/>
      <c r="C1" s="110"/>
    </row>
    <row r="2" spans="1:25" ht="15.75" customHeight="1">
      <c r="A2" s="2"/>
      <c r="B2" s="2"/>
      <c r="C2" s="110"/>
    </row>
    <row r="3" spans="1:25" ht="13.5" thickBot="1">
      <c r="A3" s="133" t="s">
        <v>97</v>
      </c>
      <c r="B3" s="107"/>
      <c r="C3" s="134"/>
      <c r="D3" s="134"/>
      <c r="E3" s="134"/>
    </row>
    <row r="4" spans="1:25" s="71" customFormat="1" ht="18" customHeight="1" thickTop="1">
      <c r="A4" s="86"/>
      <c r="B4" s="137" t="s">
        <v>112</v>
      </c>
      <c r="C4" s="245" t="s">
        <v>11</v>
      </c>
      <c r="D4" s="135" t="s">
        <v>13</v>
      </c>
      <c r="E4" s="135" t="s">
        <v>14</v>
      </c>
      <c r="F4" s="135" t="s">
        <v>16</v>
      </c>
      <c r="G4" s="135" t="s">
        <v>18</v>
      </c>
      <c r="H4" s="135" t="s">
        <v>20</v>
      </c>
      <c r="I4" s="135" t="s">
        <v>22</v>
      </c>
      <c r="J4" s="135" t="s">
        <v>24</v>
      </c>
      <c r="K4" s="246" t="s">
        <v>26</v>
      </c>
      <c r="L4" s="195" t="s">
        <v>10</v>
      </c>
      <c r="M4" s="85"/>
      <c r="N4" s="85"/>
      <c r="O4" s="85"/>
      <c r="P4" s="85"/>
      <c r="Q4" s="85"/>
      <c r="R4" s="85"/>
      <c r="S4" s="85"/>
      <c r="T4" s="85"/>
      <c r="U4" s="85"/>
      <c r="V4" s="85"/>
      <c r="W4" s="85"/>
      <c r="X4" s="85"/>
      <c r="Y4" s="85"/>
    </row>
    <row r="5" spans="1:25" ht="26" thickBot="1">
      <c r="A5" s="98"/>
      <c r="B5" s="243" t="s">
        <v>113</v>
      </c>
      <c r="C5" s="247" t="s">
        <v>12</v>
      </c>
      <c r="D5" s="248" t="s">
        <v>69</v>
      </c>
      <c r="E5" s="248" t="s">
        <v>15</v>
      </c>
      <c r="F5" s="248" t="s">
        <v>17</v>
      </c>
      <c r="G5" s="248" t="s">
        <v>19</v>
      </c>
      <c r="H5" s="248" t="s">
        <v>21</v>
      </c>
      <c r="I5" s="248" t="s">
        <v>23</v>
      </c>
      <c r="J5" s="248" t="s">
        <v>25</v>
      </c>
      <c r="K5" s="249" t="s">
        <v>27</v>
      </c>
      <c r="L5" s="196" t="s">
        <v>68</v>
      </c>
      <c r="M5" s="73"/>
      <c r="N5" s="73"/>
      <c r="O5" s="73"/>
      <c r="P5" s="73"/>
      <c r="Q5" s="73"/>
      <c r="R5" s="73"/>
      <c r="S5" s="73"/>
      <c r="T5" s="73"/>
      <c r="U5" s="73"/>
      <c r="V5" s="73"/>
      <c r="W5" s="73"/>
      <c r="X5" s="73"/>
      <c r="Y5" s="74"/>
    </row>
    <row r="6" spans="1:25" s="79" customFormat="1" ht="31.5" customHeight="1" thickTop="1">
      <c r="A6" s="97" t="s">
        <v>95</v>
      </c>
      <c r="B6" s="162"/>
      <c r="C6" s="250">
        <v>574</v>
      </c>
      <c r="D6" s="113">
        <v>1095</v>
      </c>
      <c r="E6" s="113">
        <v>993</v>
      </c>
      <c r="F6" s="113">
        <v>1062</v>
      </c>
      <c r="G6" s="114">
        <v>1159</v>
      </c>
      <c r="H6" s="251">
        <v>1512</v>
      </c>
      <c r="I6" s="251">
        <v>759</v>
      </c>
      <c r="J6" s="251">
        <v>1882</v>
      </c>
      <c r="K6" s="252">
        <v>1166</v>
      </c>
      <c r="L6" s="197">
        <v>10202</v>
      </c>
      <c r="M6" s="679"/>
    </row>
    <row r="7" spans="1:25" s="79" customFormat="1" ht="22.5" customHeight="1">
      <c r="A7" s="82" t="s">
        <v>75</v>
      </c>
      <c r="B7" s="163"/>
      <c r="C7" s="253">
        <v>380</v>
      </c>
      <c r="D7" s="119">
        <v>817</v>
      </c>
      <c r="E7" s="119">
        <v>799</v>
      </c>
      <c r="F7" s="119">
        <v>838</v>
      </c>
      <c r="G7" s="120">
        <v>973</v>
      </c>
      <c r="H7" s="254">
        <v>1195</v>
      </c>
      <c r="I7" s="254">
        <v>689</v>
      </c>
      <c r="J7" s="254">
        <v>1653</v>
      </c>
      <c r="K7" s="255">
        <v>928</v>
      </c>
      <c r="L7" s="198">
        <v>8272</v>
      </c>
      <c r="M7" s="679"/>
    </row>
    <row r="8" spans="1:25" s="79" customFormat="1">
      <c r="A8" s="145" t="s">
        <v>75</v>
      </c>
      <c r="B8" s="164" t="s">
        <v>4</v>
      </c>
      <c r="C8" s="96">
        <v>89</v>
      </c>
      <c r="D8" s="63">
        <v>81</v>
      </c>
      <c r="E8" s="63">
        <v>116</v>
      </c>
      <c r="F8" s="63">
        <v>124</v>
      </c>
      <c r="G8" s="117">
        <v>136</v>
      </c>
      <c r="H8" s="256">
        <v>311</v>
      </c>
      <c r="I8" s="256">
        <v>99</v>
      </c>
      <c r="J8" s="256">
        <v>628</v>
      </c>
      <c r="K8" s="257">
        <v>305</v>
      </c>
      <c r="L8" s="199">
        <v>1889</v>
      </c>
      <c r="M8" s="679"/>
    </row>
    <row r="9" spans="1:25" s="79" customFormat="1">
      <c r="A9" s="145" t="s">
        <v>75</v>
      </c>
      <c r="B9" s="164" t="s">
        <v>76</v>
      </c>
      <c r="C9" s="96">
        <v>21</v>
      </c>
      <c r="D9" s="63">
        <v>86</v>
      </c>
      <c r="E9" s="63">
        <v>109</v>
      </c>
      <c r="F9" s="63">
        <v>199</v>
      </c>
      <c r="G9" s="117">
        <v>431</v>
      </c>
      <c r="H9" s="256">
        <v>167</v>
      </c>
      <c r="I9" s="256">
        <v>137</v>
      </c>
      <c r="J9" s="256">
        <v>49</v>
      </c>
      <c r="K9" s="257">
        <v>49</v>
      </c>
      <c r="L9" s="199">
        <v>1248</v>
      </c>
      <c r="M9" s="679"/>
    </row>
    <row r="10" spans="1:25" s="79" customFormat="1">
      <c r="A10" s="145" t="s">
        <v>75</v>
      </c>
      <c r="B10" s="164" t="s">
        <v>77</v>
      </c>
      <c r="C10" s="96">
        <v>52</v>
      </c>
      <c r="D10" s="63">
        <v>75</v>
      </c>
      <c r="E10" s="63">
        <v>112</v>
      </c>
      <c r="F10" s="63">
        <v>8</v>
      </c>
      <c r="G10" s="117">
        <v>12</v>
      </c>
      <c r="H10" s="256">
        <v>6</v>
      </c>
      <c r="I10" s="256">
        <v>12</v>
      </c>
      <c r="J10" s="256">
        <v>9</v>
      </c>
      <c r="K10" s="257">
        <v>4</v>
      </c>
      <c r="L10" s="199">
        <v>290</v>
      </c>
      <c r="M10" s="679"/>
    </row>
    <row r="11" spans="1:25" s="79" customFormat="1">
      <c r="A11" s="145" t="s">
        <v>75</v>
      </c>
      <c r="B11" s="164" t="s">
        <v>5</v>
      </c>
      <c r="C11" s="96">
        <v>173</v>
      </c>
      <c r="D11" s="63">
        <v>264</v>
      </c>
      <c r="E11" s="63">
        <v>227</v>
      </c>
      <c r="F11" s="63">
        <v>277</v>
      </c>
      <c r="G11" s="117">
        <v>172</v>
      </c>
      <c r="H11" s="256">
        <v>505</v>
      </c>
      <c r="I11" s="256">
        <v>181</v>
      </c>
      <c r="J11" s="256">
        <v>677</v>
      </c>
      <c r="K11" s="257">
        <v>310</v>
      </c>
      <c r="L11" s="199">
        <v>2786</v>
      </c>
      <c r="M11" s="679"/>
      <c r="P11" s="687"/>
    </row>
    <row r="12" spans="1:25" s="79" customFormat="1">
      <c r="A12" s="145" t="s">
        <v>75</v>
      </c>
      <c r="B12" s="164" t="s">
        <v>79</v>
      </c>
      <c r="C12" s="96">
        <v>17</v>
      </c>
      <c r="D12" s="63">
        <v>146</v>
      </c>
      <c r="E12" s="63">
        <v>78</v>
      </c>
      <c r="F12" s="63">
        <v>182</v>
      </c>
      <c r="G12" s="117">
        <v>182</v>
      </c>
      <c r="H12" s="256">
        <v>185</v>
      </c>
      <c r="I12" s="256">
        <v>171</v>
      </c>
      <c r="J12" s="256">
        <v>236</v>
      </c>
      <c r="K12" s="257">
        <v>118</v>
      </c>
      <c r="L12" s="199">
        <v>1315</v>
      </c>
      <c r="M12" s="679"/>
    </row>
    <row r="13" spans="1:25" s="79" customFormat="1">
      <c r="A13" s="145" t="s">
        <v>75</v>
      </c>
      <c r="B13" s="164" t="s">
        <v>6</v>
      </c>
      <c r="C13" s="96">
        <v>5</v>
      </c>
      <c r="D13" s="63">
        <v>6</v>
      </c>
      <c r="E13" s="63">
        <v>0</v>
      </c>
      <c r="F13" s="63">
        <v>4</v>
      </c>
      <c r="G13" s="117">
        <v>1</v>
      </c>
      <c r="H13" s="256">
        <v>8</v>
      </c>
      <c r="I13" s="256">
        <v>3</v>
      </c>
      <c r="J13" s="256">
        <v>20</v>
      </c>
      <c r="K13" s="257">
        <v>5</v>
      </c>
      <c r="L13" s="199">
        <v>52</v>
      </c>
      <c r="M13" s="679"/>
    </row>
    <row r="14" spans="1:25" s="79" customFormat="1">
      <c r="A14" s="145" t="s">
        <v>75</v>
      </c>
      <c r="B14" s="164" t="s">
        <v>7</v>
      </c>
      <c r="C14" s="96">
        <v>10</v>
      </c>
      <c r="D14" s="63">
        <v>16</v>
      </c>
      <c r="E14" s="63">
        <v>15</v>
      </c>
      <c r="F14" s="63">
        <v>5</v>
      </c>
      <c r="G14" s="117">
        <v>2</v>
      </c>
      <c r="H14" s="256">
        <v>1</v>
      </c>
      <c r="I14" s="256">
        <v>5</v>
      </c>
      <c r="J14" s="256">
        <v>3</v>
      </c>
      <c r="K14" s="257">
        <v>6</v>
      </c>
      <c r="L14" s="199">
        <v>63</v>
      </c>
      <c r="M14" s="679"/>
    </row>
    <row r="15" spans="1:25" s="79" customFormat="1">
      <c r="A15" s="145" t="s">
        <v>75</v>
      </c>
      <c r="B15" s="164" t="s">
        <v>41</v>
      </c>
      <c r="C15" s="96">
        <v>1</v>
      </c>
      <c r="D15" s="63">
        <v>11</v>
      </c>
      <c r="E15" s="63">
        <v>2</v>
      </c>
      <c r="F15" s="63">
        <v>2</v>
      </c>
      <c r="G15" s="117">
        <v>0</v>
      </c>
      <c r="H15" s="256">
        <v>0</v>
      </c>
      <c r="I15" s="256">
        <v>4</v>
      </c>
      <c r="J15" s="256">
        <v>0</v>
      </c>
      <c r="K15" s="257">
        <v>1</v>
      </c>
      <c r="L15" s="199">
        <v>21</v>
      </c>
      <c r="M15" s="679"/>
    </row>
    <row r="16" spans="1:25" s="79" customFormat="1">
      <c r="A16" s="145" t="s">
        <v>75</v>
      </c>
      <c r="B16" s="164" t="s">
        <v>80</v>
      </c>
      <c r="C16" s="96">
        <v>12</v>
      </c>
      <c r="D16" s="63">
        <v>132</v>
      </c>
      <c r="E16" s="63">
        <v>140</v>
      </c>
      <c r="F16" s="63">
        <v>33</v>
      </c>
      <c r="G16" s="117">
        <v>36</v>
      </c>
      <c r="H16" s="256">
        <v>12</v>
      </c>
      <c r="I16" s="256">
        <v>77</v>
      </c>
      <c r="J16" s="256">
        <v>24</v>
      </c>
      <c r="K16" s="257">
        <v>91</v>
      </c>
      <c r="L16" s="199">
        <v>557</v>
      </c>
      <c r="M16" s="679"/>
    </row>
    <row r="17" spans="1:13" s="79" customFormat="1">
      <c r="A17" s="145" t="s">
        <v>75</v>
      </c>
      <c r="B17" s="164" t="s">
        <v>78</v>
      </c>
      <c r="C17" s="96">
        <v>0</v>
      </c>
      <c r="D17" s="63">
        <v>0</v>
      </c>
      <c r="E17" s="63">
        <v>0</v>
      </c>
      <c r="F17" s="63">
        <v>4</v>
      </c>
      <c r="G17" s="117">
        <v>1</v>
      </c>
      <c r="H17" s="256">
        <v>0</v>
      </c>
      <c r="I17" s="256">
        <v>0</v>
      </c>
      <c r="J17" s="256">
        <v>7</v>
      </c>
      <c r="K17" s="257">
        <v>39</v>
      </c>
      <c r="L17" s="199">
        <v>51</v>
      </c>
      <c r="M17" s="679"/>
    </row>
    <row r="18" spans="1:13" s="79" customFormat="1" ht="20.149999999999999" customHeight="1">
      <c r="A18" s="82" t="s">
        <v>81</v>
      </c>
      <c r="B18" s="163"/>
      <c r="C18" s="253">
        <v>194</v>
      </c>
      <c r="D18" s="119">
        <v>278</v>
      </c>
      <c r="E18" s="119">
        <v>194</v>
      </c>
      <c r="F18" s="119">
        <v>224</v>
      </c>
      <c r="G18" s="120">
        <v>186</v>
      </c>
      <c r="H18" s="254">
        <v>317</v>
      </c>
      <c r="I18" s="254">
        <v>70</v>
      </c>
      <c r="J18" s="254">
        <v>229</v>
      </c>
      <c r="K18" s="255">
        <v>238</v>
      </c>
      <c r="L18" s="198">
        <v>1930</v>
      </c>
      <c r="M18" s="679"/>
    </row>
    <row r="19" spans="1:13" s="79" customFormat="1">
      <c r="A19" s="145" t="s">
        <v>81</v>
      </c>
      <c r="B19" s="164" t="s">
        <v>82</v>
      </c>
      <c r="C19" s="96">
        <v>81</v>
      </c>
      <c r="D19" s="63">
        <v>63</v>
      </c>
      <c r="E19" s="63">
        <v>90</v>
      </c>
      <c r="F19" s="63">
        <v>100</v>
      </c>
      <c r="G19" s="117">
        <v>38</v>
      </c>
      <c r="H19" s="256">
        <v>102</v>
      </c>
      <c r="I19" s="256">
        <v>26</v>
      </c>
      <c r="J19" s="256">
        <v>115</v>
      </c>
      <c r="K19" s="257">
        <v>141</v>
      </c>
      <c r="L19" s="199">
        <v>756</v>
      </c>
      <c r="M19" s="679"/>
    </row>
    <row r="20" spans="1:13" s="79" customFormat="1">
      <c r="A20" s="145" t="s">
        <v>81</v>
      </c>
      <c r="B20" s="164" t="s">
        <v>84</v>
      </c>
      <c r="C20" s="96">
        <v>0</v>
      </c>
      <c r="D20" s="63">
        <v>0</v>
      </c>
      <c r="E20" s="63">
        <v>1</v>
      </c>
      <c r="F20" s="63">
        <v>0</v>
      </c>
      <c r="G20" s="117">
        <v>0</v>
      </c>
      <c r="H20" s="256">
        <v>0</v>
      </c>
      <c r="I20" s="256">
        <v>0</v>
      </c>
      <c r="J20" s="256">
        <v>0</v>
      </c>
      <c r="K20" s="257">
        <v>2</v>
      </c>
      <c r="L20" s="199">
        <v>3</v>
      </c>
      <c r="M20" s="679"/>
    </row>
    <row r="21" spans="1:13" s="79" customFormat="1">
      <c r="A21" s="145" t="s">
        <v>81</v>
      </c>
      <c r="B21" s="164" t="s">
        <v>85</v>
      </c>
      <c r="C21" s="96">
        <v>9</v>
      </c>
      <c r="D21" s="63">
        <v>15</v>
      </c>
      <c r="E21" s="63">
        <v>7</v>
      </c>
      <c r="F21" s="63">
        <v>3</v>
      </c>
      <c r="G21" s="117">
        <v>2</v>
      </c>
      <c r="H21" s="256">
        <v>107</v>
      </c>
      <c r="I21" s="256">
        <v>0</v>
      </c>
      <c r="J21" s="256">
        <v>0</v>
      </c>
      <c r="K21" s="257">
        <v>0</v>
      </c>
      <c r="L21" s="199">
        <v>143</v>
      </c>
      <c r="M21" s="679"/>
    </row>
    <row r="22" spans="1:13" s="79" customFormat="1">
      <c r="A22" s="145" t="s">
        <v>81</v>
      </c>
      <c r="B22" s="164" t="s">
        <v>83</v>
      </c>
      <c r="C22" s="96">
        <v>0</v>
      </c>
      <c r="D22" s="63">
        <v>0</v>
      </c>
      <c r="E22" s="63">
        <v>0</v>
      </c>
      <c r="F22" s="63">
        <v>0</v>
      </c>
      <c r="G22" s="117">
        <v>0</v>
      </c>
      <c r="H22" s="256">
        <v>0</v>
      </c>
      <c r="I22" s="256">
        <v>0</v>
      </c>
      <c r="J22" s="256">
        <v>0</v>
      </c>
      <c r="K22" s="257">
        <v>2</v>
      </c>
      <c r="L22" s="199">
        <v>2</v>
      </c>
      <c r="M22" s="679"/>
    </row>
    <row r="23" spans="1:13" s="79" customFormat="1">
      <c r="A23" s="145" t="s">
        <v>81</v>
      </c>
      <c r="B23" s="164" t="s">
        <v>86</v>
      </c>
      <c r="C23" s="96">
        <v>104</v>
      </c>
      <c r="D23" s="63">
        <v>200</v>
      </c>
      <c r="E23" s="63">
        <v>96</v>
      </c>
      <c r="F23" s="63">
        <v>121</v>
      </c>
      <c r="G23" s="117">
        <v>146</v>
      </c>
      <c r="H23" s="256">
        <v>108</v>
      </c>
      <c r="I23" s="256">
        <v>44</v>
      </c>
      <c r="J23" s="256">
        <v>114</v>
      </c>
      <c r="K23" s="257">
        <v>93</v>
      </c>
      <c r="L23" s="199">
        <v>1026</v>
      </c>
      <c r="M23" s="679"/>
    </row>
    <row r="24" spans="1:13" s="79" customFormat="1" ht="26.5" customHeight="1">
      <c r="A24" s="97" t="s">
        <v>96</v>
      </c>
      <c r="B24" s="162"/>
      <c r="C24" s="250">
        <v>1</v>
      </c>
      <c r="D24" s="113">
        <v>8</v>
      </c>
      <c r="E24" s="113">
        <v>8</v>
      </c>
      <c r="F24" s="113">
        <v>9</v>
      </c>
      <c r="G24" s="114">
        <v>5</v>
      </c>
      <c r="H24" s="251">
        <v>5</v>
      </c>
      <c r="I24" s="251">
        <v>8</v>
      </c>
      <c r="J24" s="251">
        <v>16</v>
      </c>
      <c r="K24" s="252">
        <v>12</v>
      </c>
      <c r="L24" s="197">
        <v>72</v>
      </c>
      <c r="M24" s="679"/>
    </row>
    <row r="25" spans="1:13" s="79" customFormat="1" ht="20.149999999999999" customHeight="1">
      <c r="A25" s="82" t="s">
        <v>8</v>
      </c>
      <c r="B25" s="163"/>
      <c r="C25" s="253">
        <v>1</v>
      </c>
      <c r="D25" s="119">
        <v>7</v>
      </c>
      <c r="E25" s="119">
        <v>5</v>
      </c>
      <c r="F25" s="119">
        <v>4</v>
      </c>
      <c r="G25" s="120">
        <v>2</v>
      </c>
      <c r="H25" s="254">
        <v>4</v>
      </c>
      <c r="I25" s="254">
        <v>3</v>
      </c>
      <c r="J25" s="254">
        <v>14</v>
      </c>
      <c r="K25" s="255">
        <v>10</v>
      </c>
      <c r="L25" s="198">
        <v>50</v>
      </c>
      <c r="M25" s="679"/>
    </row>
    <row r="26" spans="1:13" s="79" customFormat="1">
      <c r="A26" s="145" t="s">
        <v>8</v>
      </c>
      <c r="B26" s="164" t="s">
        <v>8</v>
      </c>
      <c r="C26" s="96">
        <v>1</v>
      </c>
      <c r="D26" s="63">
        <v>7</v>
      </c>
      <c r="E26" s="63">
        <v>5</v>
      </c>
      <c r="F26" s="63">
        <v>4</v>
      </c>
      <c r="G26" s="117">
        <v>2</v>
      </c>
      <c r="H26" s="256">
        <v>4</v>
      </c>
      <c r="I26" s="256">
        <v>3</v>
      </c>
      <c r="J26" s="256">
        <v>14</v>
      </c>
      <c r="K26" s="257">
        <v>10</v>
      </c>
      <c r="L26" s="199">
        <v>50</v>
      </c>
      <c r="M26" s="679"/>
    </row>
    <row r="27" spans="1:13" s="79" customFormat="1">
      <c r="A27" s="145" t="s">
        <v>8</v>
      </c>
      <c r="B27" s="164" t="s">
        <v>90</v>
      </c>
      <c r="C27" s="96">
        <v>0</v>
      </c>
      <c r="D27" s="63">
        <v>0</v>
      </c>
      <c r="E27" s="63">
        <v>0</v>
      </c>
      <c r="F27" s="63">
        <v>0</v>
      </c>
      <c r="G27" s="117">
        <v>0</v>
      </c>
      <c r="H27" s="256">
        <v>0</v>
      </c>
      <c r="I27" s="256">
        <v>0</v>
      </c>
      <c r="J27" s="256">
        <v>0</v>
      </c>
      <c r="K27" s="257">
        <v>0</v>
      </c>
      <c r="L27" s="199">
        <v>0</v>
      </c>
      <c r="M27" s="679"/>
    </row>
    <row r="28" spans="1:13" s="79" customFormat="1">
      <c r="A28" s="145" t="s">
        <v>8</v>
      </c>
      <c r="B28" s="164" t="s">
        <v>91</v>
      </c>
      <c r="C28" s="96">
        <v>0</v>
      </c>
      <c r="D28" s="63">
        <v>0</v>
      </c>
      <c r="E28" s="63">
        <v>0</v>
      </c>
      <c r="F28" s="63">
        <v>0</v>
      </c>
      <c r="G28" s="117">
        <v>0</v>
      </c>
      <c r="H28" s="256">
        <v>0</v>
      </c>
      <c r="I28" s="256">
        <v>0</v>
      </c>
      <c r="J28" s="256">
        <v>0</v>
      </c>
      <c r="K28" s="257">
        <v>0</v>
      </c>
      <c r="L28" s="199">
        <v>0</v>
      </c>
      <c r="M28" s="679"/>
    </row>
    <row r="29" spans="1:13" s="79" customFormat="1" ht="24" customHeight="1">
      <c r="A29" s="82" t="s">
        <v>37</v>
      </c>
      <c r="B29" s="163"/>
      <c r="C29" s="253">
        <v>0</v>
      </c>
      <c r="D29" s="119">
        <v>1</v>
      </c>
      <c r="E29" s="119">
        <v>3</v>
      </c>
      <c r="F29" s="119">
        <v>5</v>
      </c>
      <c r="G29" s="120">
        <v>3</v>
      </c>
      <c r="H29" s="254">
        <v>1</v>
      </c>
      <c r="I29" s="254">
        <v>5</v>
      </c>
      <c r="J29" s="254">
        <v>2</v>
      </c>
      <c r="K29" s="255">
        <v>2</v>
      </c>
      <c r="L29" s="198">
        <v>22</v>
      </c>
      <c r="M29" s="679"/>
    </row>
    <row r="30" spans="1:13" s="79" customFormat="1" ht="13.5" customHeight="1">
      <c r="A30" s="145" t="s">
        <v>37</v>
      </c>
      <c r="B30" s="164" t="s">
        <v>87</v>
      </c>
      <c r="C30" s="258">
        <v>0</v>
      </c>
      <c r="D30" s="121">
        <v>0</v>
      </c>
      <c r="E30" s="121">
        <v>2</v>
      </c>
      <c r="F30" s="121">
        <v>2</v>
      </c>
      <c r="G30" s="122">
        <v>0</v>
      </c>
      <c r="H30" s="259">
        <v>0</v>
      </c>
      <c r="I30" s="256">
        <v>1</v>
      </c>
      <c r="J30" s="256">
        <v>1</v>
      </c>
      <c r="K30" s="257">
        <v>2</v>
      </c>
      <c r="L30" s="199">
        <v>8</v>
      </c>
      <c r="M30" s="679"/>
    </row>
    <row r="31" spans="1:13" s="79" customFormat="1">
      <c r="A31" s="145" t="s">
        <v>37</v>
      </c>
      <c r="B31" s="164" t="s">
        <v>9</v>
      </c>
      <c r="C31" s="96">
        <v>0</v>
      </c>
      <c r="D31" s="63">
        <v>1</v>
      </c>
      <c r="E31" s="63">
        <v>0</v>
      </c>
      <c r="F31" s="63">
        <v>0</v>
      </c>
      <c r="G31" s="117">
        <v>0</v>
      </c>
      <c r="H31" s="256">
        <v>0</v>
      </c>
      <c r="I31" s="256">
        <v>1</v>
      </c>
      <c r="J31" s="256">
        <v>0</v>
      </c>
      <c r="K31" s="257">
        <v>0</v>
      </c>
      <c r="L31" s="199">
        <v>2</v>
      </c>
      <c r="M31" s="679"/>
    </row>
    <row r="32" spans="1:13" s="79" customFormat="1">
      <c r="A32" s="145" t="s">
        <v>37</v>
      </c>
      <c r="B32" s="164" t="s">
        <v>88</v>
      </c>
      <c r="C32" s="96">
        <v>0</v>
      </c>
      <c r="D32" s="63">
        <v>0</v>
      </c>
      <c r="E32" s="63">
        <v>1</v>
      </c>
      <c r="F32" s="63">
        <v>3</v>
      </c>
      <c r="G32" s="117">
        <v>3</v>
      </c>
      <c r="H32" s="256">
        <v>1</v>
      </c>
      <c r="I32" s="256">
        <v>3</v>
      </c>
      <c r="J32" s="256">
        <v>1</v>
      </c>
      <c r="K32" s="257">
        <v>0</v>
      </c>
      <c r="L32" s="199">
        <v>12</v>
      </c>
      <c r="M32" s="679"/>
    </row>
    <row r="33" spans="1:25" s="79" customFormat="1" ht="13" thickBot="1">
      <c r="A33" s="145" t="s">
        <v>37</v>
      </c>
      <c r="B33" s="164" t="s">
        <v>89</v>
      </c>
      <c r="C33" s="96">
        <v>0</v>
      </c>
      <c r="D33" s="63">
        <v>0</v>
      </c>
      <c r="E33" s="63">
        <v>0</v>
      </c>
      <c r="F33" s="63">
        <v>0</v>
      </c>
      <c r="G33" s="117">
        <v>0</v>
      </c>
      <c r="H33" s="256">
        <v>0</v>
      </c>
      <c r="I33" s="256">
        <v>0</v>
      </c>
      <c r="J33" s="256">
        <v>0</v>
      </c>
      <c r="K33" s="257">
        <v>0</v>
      </c>
      <c r="L33" s="199">
        <v>0</v>
      </c>
      <c r="M33" s="679"/>
    </row>
    <row r="34" spans="1:25" s="79" customFormat="1" ht="20.149999999999999" customHeight="1" thickTop="1">
      <c r="A34" s="173"/>
      <c r="B34" s="172" t="s">
        <v>109</v>
      </c>
      <c r="C34" s="174">
        <v>575</v>
      </c>
      <c r="D34" s="173">
        <v>1103</v>
      </c>
      <c r="E34" s="173">
        <v>1001</v>
      </c>
      <c r="F34" s="173">
        <v>1071</v>
      </c>
      <c r="G34" s="173">
        <v>1164</v>
      </c>
      <c r="H34" s="173">
        <v>1517</v>
      </c>
      <c r="I34" s="173">
        <v>767</v>
      </c>
      <c r="J34" s="173">
        <v>1898</v>
      </c>
      <c r="K34" s="180">
        <v>1178</v>
      </c>
      <c r="L34" s="240">
        <v>10274</v>
      </c>
      <c r="M34" s="679"/>
    </row>
    <row r="35" spans="1:25" ht="6" customHeight="1">
      <c r="A35" s="67"/>
      <c r="B35" s="67"/>
      <c r="C35" s="223"/>
      <c r="D35" s="111"/>
      <c r="E35" s="111"/>
      <c r="F35" s="118"/>
      <c r="G35" s="118"/>
      <c r="H35" s="118"/>
      <c r="I35" s="118"/>
      <c r="J35" s="118"/>
      <c r="K35" s="118"/>
      <c r="L35" s="118"/>
    </row>
    <row r="36" spans="1:25" s="88" customFormat="1" ht="24.4" customHeight="1" thickBot="1">
      <c r="A36" s="241"/>
      <c r="B36" s="260" t="s">
        <v>154</v>
      </c>
      <c r="C36" s="175">
        <v>5.6000000000000001E-2</v>
      </c>
      <c r="D36" s="148">
        <v>0.107</v>
      </c>
      <c r="E36" s="148">
        <v>9.7000000000000003E-2</v>
      </c>
      <c r="F36" s="148">
        <v>0.104</v>
      </c>
      <c r="G36" s="148">
        <v>0.113</v>
      </c>
      <c r="H36" s="148">
        <v>0.14799999999999999</v>
      </c>
      <c r="I36" s="148">
        <v>7.4999999999999997E-2</v>
      </c>
      <c r="J36" s="148">
        <v>0.185</v>
      </c>
      <c r="K36" s="181">
        <v>0.115</v>
      </c>
      <c r="L36" s="239">
        <v>1</v>
      </c>
    </row>
    <row r="37" spans="1:25" ht="28.5" customHeight="1" thickTop="1">
      <c r="A37" s="48"/>
      <c r="B37" s="48"/>
      <c r="C37" s="132"/>
      <c r="D37" s="132"/>
      <c r="E37" s="132"/>
      <c r="F37" s="132"/>
      <c r="G37" s="132"/>
      <c r="H37" s="132"/>
      <c r="I37" s="132"/>
      <c r="J37" s="691"/>
      <c r="K37" s="132"/>
      <c r="L37" s="118"/>
    </row>
    <row r="38" spans="1:25" ht="15.5" thickBot="1">
      <c r="A38" s="133" t="s">
        <v>131</v>
      </c>
      <c r="B38" s="107"/>
      <c r="C38" s="136"/>
      <c r="D38" s="136"/>
      <c r="E38" s="136"/>
      <c r="F38" s="118"/>
      <c r="G38" s="118"/>
      <c r="H38" s="118"/>
      <c r="I38" s="118"/>
      <c r="J38" s="118"/>
      <c r="K38" s="118"/>
      <c r="L38" s="118"/>
    </row>
    <row r="39" spans="1:25" s="71" customFormat="1" ht="18" customHeight="1" thickTop="1">
      <c r="A39" s="86"/>
      <c r="B39" s="137" t="s">
        <v>112</v>
      </c>
      <c r="C39" s="245" t="s">
        <v>11</v>
      </c>
      <c r="D39" s="135" t="s">
        <v>13</v>
      </c>
      <c r="E39" s="135" t="s">
        <v>14</v>
      </c>
      <c r="F39" s="135" t="s">
        <v>16</v>
      </c>
      <c r="G39" s="135" t="s">
        <v>18</v>
      </c>
      <c r="H39" s="135" t="s">
        <v>20</v>
      </c>
      <c r="I39" s="135" t="s">
        <v>22</v>
      </c>
      <c r="J39" s="135" t="s">
        <v>24</v>
      </c>
      <c r="K39" s="246" t="s">
        <v>26</v>
      </c>
      <c r="L39" s="195" t="s">
        <v>10</v>
      </c>
      <c r="M39" s="85"/>
      <c r="N39" s="85"/>
      <c r="O39" s="85"/>
      <c r="P39" s="85"/>
      <c r="Q39" s="85"/>
      <c r="R39" s="85"/>
      <c r="S39" s="85"/>
      <c r="T39" s="85"/>
      <c r="U39" s="85"/>
      <c r="V39" s="85"/>
      <c r="W39" s="85"/>
      <c r="X39" s="85"/>
      <c r="Y39" s="85"/>
    </row>
    <row r="40" spans="1:25" ht="26" thickBot="1">
      <c r="A40" s="124"/>
      <c r="B40" s="243" t="s">
        <v>113</v>
      </c>
      <c r="C40" s="247" t="s">
        <v>12</v>
      </c>
      <c r="D40" s="248" t="s">
        <v>69</v>
      </c>
      <c r="E40" s="248" t="s">
        <v>15</v>
      </c>
      <c r="F40" s="248" t="s">
        <v>17</v>
      </c>
      <c r="G40" s="248" t="s">
        <v>19</v>
      </c>
      <c r="H40" s="248" t="s">
        <v>21</v>
      </c>
      <c r="I40" s="248" t="s">
        <v>23</v>
      </c>
      <c r="J40" s="248" t="s">
        <v>25</v>
      </c>
      <c r="K40" s="249" t="s">
        <v>27</v>
      </c>
      <c r="L40" s="196" t="s">
        <v>68</v>
      </c>
      <c r="M40" s="73"/>
      <c r="N40" s="73"/>
      <c r="O40" s="73"/>
      <c r="P40" s="73"/>
      <c r="Q40" s="73"/>
      <c r="R40" s="73"/>
      <c r="S40" s="73"/>
      <c r="T40" s="73"/>
      <c r="U40" s="73"/>
      <c r="V40" s="73"/>
      <c r="W40" s="73"/>
      <c r="X40" s="73"/>
      <c r="Y40" s="74"/>
    </row>
    <row r="41" spans="1:25" s="79" customFormat="1" ht="23.25" customHeight="1" thickTop="1">
      <c r="A41" s="97" t="s">
        <v>95</v>
      </c>
      <c r="B41" s="261"/>
      <c r="C41" s="250">
        <v>302</v>
      </c>
      <c r="D41" s="113">
        <v>686</v>
      </c>
      <c r="E41" s="113">
        <v>524</v>
      </c>
      <c r="F41" s="113">
        <v>554</v>
      </c>
      <c r="G41" s="114">
        <v>711</v>
      </c>
      <c r="H41" s="251">
        <v>571</v>
      </c>
      <c r="I41" s="251">
        <v>305</v>
      </c>
      <c r="J41" s="251">
        <v>406</v>
      </c>
      <c r="K41" s="252">
        <v>354</v>
      </c>
      <c r="L41" s="197">
        <v>4413</v>
      </c>
      <c r="M41" s="679"/>
    </row>
    <row r="42" spans="1:25" s="79" customFormat="1" ht="20.149999999999999" customHeight="1">
      <c r="A42" s="82" t="s">
        <v>75</v>
      </c>
      <c r="B42" s="262"/>
      <c r="C42" s="253">
        <v>127</v>
      </c>
      <c r="D42" s="119">
        <v>472</v>
      </c>
      <c r="E42" s="119">
        <v>374</v>
      </c>
      <c r="F42" s="119">
        <v>397</v>
      </c>
      <c r="G42" s="120">
        <v>570</v>
      </c>
      <c r="H42" s="254">
        <v>341</v>
      </c>
      <c r="I42" s="254">
        <v>266</v>
      </c>
      <c r="J42" s="254">
        <v>306</v>
      </c>
      <c r="K42" s="255">
        <v>269</v>
      </c>
      <c r="L42" s="198">
        <v>3122</v>
      </c>
      <c r="M42" s="679"/>
    </row>
    <row r="43" spans="1:25" s="79" customFormat="1">
      <c r="A43" s="59" t="s">
        <v>75</v>
      </c>
      <c r="B43" s="263" t="s">
        <v>4</v>
      </c>
      <c r="C43" s="96">
        <v>6</v>
      </c>
      <c r="D43" s="63">
        <v>14</v>
      </c>
      <c r="E43" s="63">
        <v>14</v>
      </c>
      <c r="F43" s="63">
        <v>12</v>
      </c>
      <c r="G43" s="117">
        <v>25</v>
      </c>
      <c r="H43" s="256">
        <v>30</v>
      </c>
      <c r="I43" s="256">
        <v>18</v>
      </c>
      <c r="J43" s="256">
        <v>55</v>
      </c>
      <c r="K43" s="257">
        <v>37</v>
      </c>
      <c r="L43" s="199">
        <v>211</v>
      </c>
      <c r="M43" s="679"/>
    </row>
    <row r="44" spans="1:25" s="79" customFormat="1">
      <c r="A44" s="59" t="s">
        <v>75</v>
      </c>
      <c r="B44" s="263" t="s">
        <v>76</v>
      </c>
      <c r="C44" s="96">
        <v>16</v>
      </c>
      <c r="D44" s="63">
        <v>59</v>
      </c>
      <c r="E44" s="63">
        <v>65</v>
      </c>
      <c r="F44" s="63">
        <v>136</v>
      </c>
      <c r="G44" s="117">
        <v>313</v>
      </c>
      <c r="H44" s="256">
        <v>122</v>
      </c>
      <c r="I44" s="256">
        <v>87</v>
      </c>
      <c r="J44" s="256">
        <v>16</v>
      </c>
      <c r="K44" s="257">
        <v>25</v>
      </c>
      <c r="L44" s="199">
        <v>839</v>
      </c>
      <c r="M44" s="679"/>
    </row>
    <row r="45" spans="1:25" s="79" customFormat="1">
      <c r="A45" s="59" t="s">
        <v>75</v>
      </c>
      <c r="B45" s="263" t="s">
        <v>77</v>
      </c>
      <c r="C45" s="96">
        <v>52</v>
      </c>
      <c r="D45" s="63">
        <v>73</v>
      </c>
      <c r="E45" s="63">
        <v>102</v>
      </c>
      <c r="F45" s="63">
        <v>4</v>
      </c>
      <c r="G45" s="117">
        <v>10</v>
      </c>
      <c r="H45" s="256">
        <v>5</v>
      </c>
      <c r="I45" s="256">
        <v>10</v>
      </c>
      <c r="J45" s="256">
        <v>3</v>
      </c>
      <c r="K45" s="257">
        <v>2</v>
      </c>
      <c r="L45" s="199">
        <v>261</v>
      </c>
      <c r="M45" s="679"/>
    </row>
    <row r="46" spans="1:25" s="79" customFormat="1">
      <c r="A46" s="59" t="s">
        <v>75</v>
      </c>
      <c r="B46" s="263" t="s">
        <v>5</v>
      </c>
      <c r="C46" s="96">
        <v>27</v>
      </c>
      <c r="D46" s="63">
        <v>92</v>
      </c>
      <c r="E46" s="63">
        <v>61</v>
      </c>
      <c r="F46" s="63">
        <v>85</v>
      </c>
      <c r="G46" s="117">
        <v>53</v>
      </c>
      <c r="H46" s="256">
        <v>71</v>
      </c>
      <c r="I46" s="256">
        <v>34</v>
      </c>
      <c r="J46" s="256">
        <v>89</v>
      </c>
      <c r="K46" s="257">
        <v>73</v>
      </c>
      <c r="L46" s="199">
        <v>585</v>
      </c>
      <c r="M46" s="679"/>
    </row>
    <row r="47" spans="1:25" s="79" customFormat="1">
      <c r="A47" s="59" t="s">
        <v>75</v>
      </c>
      <c r="B47" s="263" t="s">
        <v>79</v>
      </c>
      <c r="C47" s="96">
        <v>12</v>
      </c>
      <c r="D47" s="63">
        <v>130</v>
      </c>
      <c r="E47" s="63">
        <v>67</v>
      </c>
      <c r="F47" s="63">
        <v>143</v>
      </c>
      <c r="G47" s="117">
        <v>152</v>
      </c>
      <c r="H47" s="256">
        <v>102</v>
      </c>
      <c r="I47" s="256">
        <v>94</v>
      </c>
      <c r="J47" s="256">
        <v>128</v>
      </c>
      <c r="K47" s="257">
        <v>57</v>
      </c>
      <c r="L47" s="199">
        <v>885</v>
      </c>
      <c r="M47" s="679"/>
    </row>
    <row r="48" spans="1:25" s="79" customFormat="1">
      <c r="A48" s="59" t="s">
        <v>75</v>
      </c>
      <c r="B48" s="263" t="s">
        <v>6</v>
      </c>
      <c r="C48" s="96">
        <v>5</v>
      </c>
      <c r="D48" s="63">
        <v>5</v>
      </c>
      <c r="E48" s="63">
        <v>0</v>
      </c>
      <c r="F48" s="63">
        <v>3</v>
      </c>
      <c r="G48" s="117">
        <v>1</v>
      </c>
      <c r="H48" s="256">
        <v>4</v>
      </c>
      <c r="I48" s="256">
        <v>2</v>
      </c>
      <c r="J48" s="256">
        <v>8</v>
      </c>
      <c r="K48" s="257">
        <v>2</v>
      </c>
      <c r="L48" s="199">
        <v>30</v>
      </c>
      <c r="M48" s="679"/>
    </row>
    <row r="49" spans="1:15" s="79" customFormat="1">
      <c r="A49" s="59" t="s">
        <v>75</v>
      </c>
      <c r="B49" s="263" t="s">
        <v>7</v>
      </c>
      <c r="C49" s="96">
        <v>4</v>
      </c>
      <c r="D49" s="63">
        <v>11</v>
      </c>
      <c r="E49" s="63">
        <v>9</v>
      </c>
      <c r="F49" s="63">
        <v>1</v>
      </c>
      <c r="G49" s="117">
        <v>2</v>
      </c>
      <c r="H49" s="256">
        <v>0</v>
      </c>
      <c r="I49" s="256">
        <v>2</v>
      </c>
      <c r="J49" s="256">
        <v>0</v>
      </c>
      <c r="K49" s="257">
        <v>5</v>
      </c>
      <c r="L49" s="199">
        <v>34</v>
      </c>
      <c r="M49" s="679"/>
    </row>
    <row r="50" spans="1:15" s="79" customFormat="1">
      <c r="A50" s="59" t="s">
        <v>75</v>
      </c>
      <c r="B50" s="263" t="s">
        <v>41</v>
      </c>
      <c r="C50" s="96">
        <v>1</v>
      </c>
      <c r="D50" s="63">
        <v>8</v>
      </c>
      <c r="E50" s="63">
        <v>2</v>
      </c>
      <c r="F50" s="63">
        <v>0</v>
      </c>
      <c r="G50" s="117">
        <v>0</v>
      </c>
      <c r="H50" s="256">
        <v>0</v>
      </c>
      <c r="I50" s="256">
        <v>3</v>
      </c>
      <c r="J50" s="256">
        <v>0</v>
      </c>
      <c r="K50" s="257">
        <v>1</v>
      </c>
      <c r="L50" s="199">
        <v>15</v>
      </c>
      <c r="M50" s="679"/>
    </row>
    <row r="51" spans="1:15" s="79" customFormat="1">
      <c r="A51" s="59" t="s">
        <v>75</v>
      </c>
      <c r="B51" s="263" t="s">
        <v>80</v>
      </c>
      <c r="C51" s="96">
        <v>4</v>
      </c>
      <c r="D51" s="63">
        <v>80</v>
      </c>
      <c r="E51" s="63">
        <v>54</v>
      </c>
      <c r="F51" s="63">
        <v>11</v>
      </c>
      <c r="G51" s="117">
        <v>13</v>
      </c>
      <c r="H51" s="256">
        <v>7</v>
      </c>
      <c r="I51" s="256">
        <v>16</v>
      </c>
      <c r="J51" s="256">
        <v>5</v>
      </c>
      <c r="K51" s="257">
        <v>39</v>
      </c>
      <c r="L51" s="199">
        <v>229</v>
      </c>
      <c r="M51" s="679"/>
    </row>
    <row r="52" spans="1:15" s="79" customFormat="1">
      <c r="A52" s="59" t="s">
        <v>75</v>
      </c>
      <c r="B52" s="263" t="s">
        <v>78</v>
      </c>
      <c r="C52" s="96">
        <v>0</v>
      </c>
      <c r="D52" s="63">
        <v>0</v>
      </c>
      <c r="E52" s="63">
        <v>0</v>
      </c>
      <c r="F52" s="63">
        <v>2</v>
      </c>
      <c r="G52" s="117">
        <v>1</v>
      </c>
      <c r="H52" s="256">
        <v>0</v>
      </c>
      <c r="I52" s="256">
        <v>0</v>
      </c>
      <c r="J52" s="256">
        <v>2</v>
      </c>
      <c r="K52" s="257">
        <v>28</v>
      </c>
      <c r="L52" s="199">
        <v>33</v>
      </c>
      <c r="M52" s="679"/>
    </row>
    <row r="53" spans="1:15" s="79" customFormat="1" ht="20.149999999999999" customHeight="1">
      <c r="A53" s="82" t="s">
        <v>81</v>
      </c>
      <c r="B53" s="262"/>
      <c r="C53" s="264">
        <v>175</v>
      </c>
      <c r="D53" s="115">
        <v>214</v>
      </c>
      <c r="E53" s="115">
        <v>150</v>
      </c>
      <c r="F53" s="115">
        <v>157</v>
      </c>
      <c r="G53" s="116">
        <v>141</v>
      </c>
      <c r="H53" s="256">
        <v>230</v>
      </c>
      <c r="I53" s="256">
        <v>39</v>
      </c>
      <c r="J53" s="256">
        <v>100</v>
      </c>
      <c r="K53" s="257">
        <v>85</v>
      </c>
      <c r="L53" s="198">
        <v>1291</v>
      </c>
      <c r="M53" s="679"/>
    </row>
    <row r="54" spans="1:15" s="79" customFormat="1">
      <c r="A54" s="59" t="s">
        <v>81</v>
      </c>
      <c r="B54" s="263" t="s">
        <v>82</v>
      </c>
      <c r="C54" s="96">
        <v>68</v>
      </c>
      <c r="D54" s="63">
        <v>30</v>
      </c>
      <c r="E54" s="63">
        <v>56</v>
      </c>
      <c r="F54" s="63">
        <v>59</v>
      </c>
      <c r="G54" s="117">
        <v>16</v>
      </c>
      <c r="H54" s="256">
        <v>40</v>
      </c>
      <c r="I54" s="256">
        <v>10</v>
      </c>
      <c r="J54" s="256">
        <v>22</v>
      </c>
      <c r="K54" s="257">
        <v>41</v>
      </c>
      <c r="L54" s="199">
        <v>342</v>
      </c>
      <c r="M54" s="679"/>
    </row>
    <row r="55" spans="1:15" s="79" customFormat="1">
      <c r="A55" s="59" t="s">
        <v>81</v>
      </c>
      <c r="B55" s="263" t="s">
        <v>84</v>
      </c>
      <c r="C55" s="96">
        <v>0</v>
      </c>
      <c r="D55" s="63">
        <v>0</v>
      </c>
      <c r="E55" s="63">
        <v>0</v>
      </c>
      <c r="F55" s="63">
        <v>0</v>
      </c>
      <c r="G55" s="117">
        <v>0</v>
      </c>
      <c r="H55" s="256">
        <v>0</v>
      </c>
      <c r="I55" s="256">
        <v>0</v>
      </c>
      <c r="J55" s="256">
        <v>0</v>
      </c>
      <c r="K55" s="257">
        <v>0</v>
      </c>
      <c r="L55" s="199">
        <v>0</v>
      </c>
      <c r="M55" s="679"/>
    </row>
    <row r="56" spans="1:15" s="79" customFormat="1">
      <c r="A56" s="59" t="s">
        <v>81</v>
      </c>
      <c r="B56" s="263" t="s">
        <v>85</v>
      </c>
      <c r="C56" s="96">
        <v>9</v>
      </c>
      <c r="D56" s="63">
        <v>15</v>
      </c>
      <c r="E56" s="63">
        <v>7</v>
      </c>
      <c r="F56" s="63">
        <v>2</v>
      </c>
      <c r="G56" s="117">
        <v>2</v>
      </c>
      <c r="H56" s="256">
        <v>107</v>
      </c>
      <c r="I56" s="256">
        <v>0</v>
      </c>
      <c r="J56" s="256">
        <v>0</v>
      </c>
      <c r="K56" s="257">
        <v>0</v>
      </c>
      <c r="L56" s="199">
        <v>142</v>
      </c>
      <c r="M56" s="679"/>
    </row>
    <row r="57" spans="1:15" s="79" customFormat="1">
      <c r="A57" s="59" t="s">
        <v>81</v>
      </c>
      <c r="B57" s="263" t="s">
        <v>83</v>
      </c>
      <c r="C57" s="96">
        <v>0</v>
      </c>
      <c r="D57" s="63">
        <v>0</v>
      </c>
      <c r="E57" s="63">
        <v>0</v>
      </c>
      <c r="F57" s="63">
        <v>0</v>
      </c>
      <c r="G57" s="117">
        <v>0</v>
      </c>
      <c r="H57" s="256">
        <v>0</v>
      </c>
      <c r="I57" s="256">
        <v>0</v>
      </c>
      <c r="J57" s="256">
        <v>0</v>
      </c>
      <c r="K57" s="257">
        <v>1</v>
      </c>
      <c r="L57" s="199">
        <v>1</v>
      </c>
      <c r="M57" s="679"/>
      <c r="N57" s="687"/>
    </row>
    <row r="58" spans="1:15" s="79" customFormat="1">
      <c r="A58" s="59" t="s">
        <v>81</v>
      </c>
      <c r="B58" s="263" t="s">
        <v>86</v>
      </c>
      <c r="C58" s="96">
        <v>98</v>
      </c>
      <c r="D58" s="63">
        <v>169</v>
      </c>
      <c r="E58" s="63">
        <v>87</v>
      </c>
      <c r="F58" s="63">
        <v>96</v>
      </c>
      <c r="G58" s="117">
        <v>123</v>
      </c>
      <c r="H58" s="256">
        <v>83</v>
      </c>
      <c r="I58" s="256">
        <v>29</v>
      </c>
      <c r="J58" s="256">
        <v>78</v>
      </c>
      <c r="K58" s="257">
        <v>43</v>
      </c>
      <c r="L58" s="199">
        <v>806</v>
      </c>
      <c r="M58" s="679"/>
    </row>
    <row r="59" spans="1:15" s="79" customFormat="1" ht="26.5" customHeight="1">
      <c r="A59" s="97" t="s">
        <v>96</v>
      </c>
      <c r="B59" s="261"/>
      <c r="C59" s="250">
        <v>0</v>
      </c>
      <c r="D59" s="113">
        <v>6</v>
      </c>
      <c r="E59" s="113">
        <v>7</v>
      </c>
      <c r="F59" s="113">
        <v>5</v>
      </c>
      <c r="G59" s="114">
        <v>3</v>
      </c>
      <c r="H59" s="265">
        <v>3</v>
      </c>
      <c r="I59" s="265">
        <v>3</v>
      </c>
      <c r="J59" s="265">
        <v>8</v>
      </c>
      <c r="K59" s="266">
        <v>9</v>
      </c>
      <c r="L59" s="197">
        <v>44</v>
      </c>
      <c r="M59" s="679"/>
    </row>
    <row r="60" spans="1:15" s="79" customFormat="1" ht="20.149999999999999" customHeight="1">
      <c r="A60" s="82" t="s">
        <v>8</v>
      </c>
      <c r="B60" s="262"/>
      <c r="C60" s="253">
        <v>0</v>
      </c>
      <c r="D60" s="119">
        <v>5</v>
      </c>
      <c r="E60" s="119">
        <v>4</v>
      </c>
      <c r="F60" s="119">
        <v>3</v>
      </c>
      <c r="G60" s="120">
        <v>1</v>
      </c>
      <c r="H60" s="254">
        <v>3</v>
      </c>
      <c r="I60" s="254">
        <v>0</v>
      </c>
      <c r="J60" s="254">
        <v>6</v>
      </c>
      <c r="K60" s="255">
        <v>7</v>
      </c>
      <c r="L60" s="198">
        <v>29</v>
      </c>
      <c r="M60" s="679"/>
    </row>
    <row r="61" spans="1:15" s="79" customFormat="1">
      <c r="A61" s="59" t="s">
        <v>8</v>
      </c>
      <c r="B61" s="263" t="s">
        <v>8</v>
      </c>
      <c r="C61" s="96">
        <v>0</v>
      </c>
      <c r="D61" s="63">
        <v>5</v>
      </c>
      <c r="E61" s="63">
        <v>4</v>
      </c>
      <c r="F61" s="63">
        <v>3</v>
      </c>
      <c r="G61" s="117">
        <v>1</v>
      </c>
      <c r="H61" s="256">
        <v>3</v>
      </c>
      <c r="I61" s="256">
        <v>0</v>
      </c>
      <c r="J61" s="256">
        <v>6</v>
      </c>
      <c r="K61" s="257">
        <v>7</v>
      </c>
      <c r="L61" s="199">
        <v>29</v>
      </c>
      <c r="M61" s="679"/>
      <c r="O61" s="88"/>
    </row>
    <row r="62" spans="1:15" s="79" customFormat="1">
      <c r="A62" s="59" t="s">
        <v>8</v>
      </c>
      <c r="B62" s="263" t="s">
        <v>90</v>
      </c>
      <c r="C62" s="96">
        <v>0</v>
      </c>
      <c r="D62" s="63">
        <v>0</v>
      </c>
      <c r="E62" s="63">
        <v>0</v>
      </c>
      <c r="F62" s="63">
        <v>0</v>
      </c>
      <c r="G62" s="117">
        <v>0</v>
      </c>
      <c r="H62" s="256">
        <v>0</v>
      </c>
      <c r="I62" s="256">
        <v>0</v>
      </c>
      <c r="J62" s="256">
        <v>0</v>
      </c>
      <c r="K62" s="257">
        <v>0</v>
      </c>
      <c r="L62" s="199">
        <v>0</v>
      </c>
      <c r="M62" s="679"/>
      <c r="O62" s="88"/>
    </row>
    <row r="63" spans="1:15" s="79" customFormat="1">
      <c r="A63" s="59" t="s">
        <v>8</v>
      </c>
      <c r="B63" s="263" t="s">
        <v>91</v>
      </c>
      <c r="C63" s="96">
        <v>0</v>
      </c>
      <c r="D63" s="63">
        <v>0</v>
      </c>
      <c r="E63" s="63">
        <v>0</v>
      </c>
      <c r="F63" s="63">
        <v>0</v>
      </c>
      <c r="G63" s="117">
        <v>0</v>
      </c>
      <c r="H63" s="256">
        <v>0</v>
      </c>
      <c r="I63" s="256">
        <v>0</v>
      </c>
      <c r="J63" s="256">
        <v>0</v>
      </c>
      <c r="K63" s="257">
        <v>0</v>
      </c>
      <c r="L63" s="199">
        <v>0</v>
      </c>
      <c r="M63" s="679"/>
      <c r="O63" s="88"/>
    </row>
    <row r="64" spans="1:15" s="79" customFormat="1" ht="21" customHeight="1">
      <c r="A64" s="82" t="s">
        <v>37</v>
      </c>
      <c r="B64" s="262"/>
      <c r="C64" s="253">
        <v>0</v>
      </c>
      <c r="D64" s="119">
        <v>1</v>
      </c>
      <c r="E64" s="119">
        <v>3</v>
      </c>
      <c r="F64" s="119">
        <v>2</v>
      </c>
      <c r="G64" s="120">
        <v>2</v>
      </c>
      <c r="H64" s="254">
        <v>0</v>
      </c>
      <c r="I64" s="254">
        <v>3</v>
      </c>
      <c r="J64" s="254">
        <v>2</v>
      </c>
      <c r="K64" s="255">
        <v>2</v>
      </c>
      <c r="L64" s="198">
        <v>15</v>
      </c>
      <c r="M64" s="679"/>
    </row>
    <row r="65" spans="1:13" s="79" customFormat="1">
      <c r="A65" s="59" t="s">
        <v>37</v>
      </c>
      <c r="B65" s="263" t="s">
        <v>87</v>
      </c>
      <c r="C65" s="258">
        <v>0</v>
      </c>
      <c r="D65" s="121">
        <v>0</v>
      </c>
      <c r="E65" s="121">
        <v>2</v>
      </c>
      <c r="F65" s="121">
        <v>0</v>
      </c>
      <c r="G65" s="122">
        <v>0</v>
      </c>
      <c r="H65" s="259">
        <v>0</v>
      </c>
      <c r="I65" s="259">
        <v>1</v>
      </c>
      <c r="J65" s="259">
        <v>1</v>
      </c>
      <c r="K65" s="267">
        <v>2</v>
      </c>
      <c r="L65" s="199">
        <v>6</v>
      </c>
      <c r="M65" s="679"/>
    </row>
    <row r="66" spans="1:13" s="79" customFormat="1">
      <c r="A66" s="59" t="s">
        <v>37</v>
      </c>
      <c r="B66" s="263" t="s">
        <v>9</v>
      </c>
      <c r="C66" s="96">
        <v>0</v>
      </c>
      <c r="D66" s="63">
        <v>1</v>
      </c>
      <c r="E66" s="63">
        <v>0</v>
      </c>
      <c r="F66" s="63">
        <v>0</v>
      </c>
      <c r="G66" s="117">
        <v>0</v>
      </c>
      <c r="H66" s="256">
        <v>0</v>
      </c>
      <c r="I66" s="256">
        <v>0</v>
      </c>
      <c r="J66" s="256">
        <v>0</v>
      </c>
      <c r="K66" s="257">
        <v>0</v>
      </c>
      <c r="L66" s="199">
        <v>1</v>
      </c>
      <c r="M66" s="679"/>
    </row>
    <row r="67" spans="1:13" s="79" customFormat="1">
      <c r="A67" s="59" t="s">
        <v>37</v>
      </c>
      <c r="B67" s="263" t="s">
        <v>88</v>
      </c>
      <c r="C67" s="96">
        <v>0</v>
      </c>
      <c r="D67" s="63">
        <v>0</v>
      </c>
      <c r="E67" s="63">
        <v>1</v>
      </c>
      <c r="F67" s="63">
        <v>2</v>
      </c>
      <c r="G67" s="117">
        <v>2</v>
      </c>
      <c r="H67" s="256">
        <v>0</v>
      </c>
      <c r="I67" s="256">
        <v>2</v>
      </c>
      <c r="J67" s="256">
        <v>1</v>
      </c>
      <c r="K67" s="257">
        <v>0</v>
      </c>
      <c r="L67" s="199">
        <v>8</v>
      </c>
      <c r="M67" s="679"/>
    </row>
    <row r="68" spans="1:13" s="79" customFormat="1" ht="13" thickBot="1">
      <c r="A68" s="59" t="s">
        <v>37</v>
      </c>
      <c r="B68" s="263" t="s">
        <v>89</v>
      </c>
      <c r="C68" s="268">
        <v>0</v>
      </c>
      <c r="D68" s="269">
        <v>0</v>
      </c>
      <c r="E68" s="269">
        <v>0</v>
      </c>
      <c r="F68" s="269">
        <v>0</v>
      </c>
      <c r="G68" s="270">
        <v>0</v>
      </c>
      <c r="H68" s="271">
        <v>0</v>
      </c>
      <c r="I68" s="271">
        <v>0</v>
      </c>
      <c r="J68" s="271">
        <v>0</v>
      </c>
      <c r="K68" s="272">
        <v>0</v>
      </c>
      <c r="L68" s="199">
        <v>0</v>
      </c>
      <c r="M68" s="679"/>
    </row>
    <row r="69" spans="1:13" s="79" customFormat="1" ht="20.149999999999999" customHeight="1" thickTop="1">
      <c r="A69" s="173"/>
      <c r="B69" s="172" t="s">
        <v>109</v>
      </c>
      <c r="C69" s="174">
        <v>302</v>
      </c>
      <c r="D69" s="173">
        <v>692</v>
      </c>
      <c r="E69" s="173">
        <v>531</v>
      </c>
      <c r="F69" s="173">
        <v>559</v>
      </c>
      <c r="G69" s="173">
        <v>714</v>
      </c>
      <c r="H69" s="173">
        <v>574</v>
      </c>
      <c r="I69" s="173">
        <v>308</v>
      </c>
      <c r="J69" s="173">
        <v>414</v>
      </c>
      <c r="K69" s="180">
        <v>363</v>
      </c>
      <c r="L69" s="240">
        <v>4457</v>
      </c>
      <c r="M69" s="679"/>
    </row>
    <row r="70" spans="1:13" ht="6" customHeight="1">
      <c r="A70" s="67"/>
      <c r="B70" s="67"/>
      <c r="C70" s="223"/>
      <c r="D70" s="111"/>
      <c r="E70" s="111"/>
      <c r="F70" s="118"/>
      <c r="G70" s="118"/>
      <c r="H70" s="118"/>
      <c r="I70" s="118"/>
      <c r="J70" s="118"/>
      <c r="K70" s="118"/>
      <c r="L70" s="118"/>
    </row>
    <row r="71" spans="1:13" s="88" customFormat="1" ht="25.5" customHeight="1" thickBot="1">
      <c r="A71" s="241"/>
      <c r="B71" s="260" t="s">
        <v>154</v>
      </c>
      <c r="C71" s="175">
        <v>6.8000000000000005E-2</v>
      </c>
      <c r="D71" s="148">
        <v>0.155</v>
      </c>
      <c r="E71" s="148">
        <v>0.11899999999999999</v>
      </c>
      <c r="F71" s="148">
        <v>0.125</v>
      </c>
      <c r="G71" s="148">
        <v>0.16</v>
      </c>
      <c r="H71" s="148">
        <v>0.129</v>
      </c>
      <c r="I71" s="148">
        <v>6.9000000000000006E-2</v>
      </c>
      <c r="J71" s="148">
        <v>9.2999999999999999E-2</v>
      </c>
      <c r="K71" s="181">
        <v>8.1000000000000003E-2</v>
      </c>
      <c r="L71" s="239">
        <v>1</v>
      </c>
    </row>
    <row r="72" spans="1:13" ht="6" customHeight="1" thickTop="1">
      <c r="A72" s="67"/>
      <c r="B72" s="67"/>
      <c r="C72" s="223"/>
      <c r="D72" s="111"/>
      <c r="E72" s="111"/>
      <c r="F72" s="118"/>
      <c r="G72" s="118"/>
      <c r="H72" s="118"/>
      <c r="I72" s="118"/>
      <c r="J72" s="118"/>
      <c r="K72" s="118"/>
      <c r="L72" s="118"/>
    </row>
    <row r="73" spans="1:13" ht="25.5" customHeight="1">
      <c r="A73" s="242"/>
      <c r="B73" s="273" t="s">
        <v>155</v>
      </c>
      <c r="C73" s="274">
        <v>0.52500000000000002</v>
      </c>
      <c r="D73" s="235">
        <v>0.627</v>
      </c>
      <c r="E73" s="235">
        <v>0.53</v>
      </c>
      <c r="F73" s="235">
        <v>0.52200000000000002</v>
      </c>
      <c r="G73" s="235">
        <v>0.61299999999999999</v>
      </c>
      <c r="H73" s="235">
        <v>0.378</v>
      </c>
      <c r="I73" s="235">
        <v>0.40200000000000002</v>
      </c>
      <c r="J73" s="235">
        <v>0.218</v>
      </c>
      <c r="K73" s="275">
        <v>0.308</v>
      </c>
      <c r="L73" s="236">
        <v>0.434</v>
      </c>
    </row>
    <row r="74" spans="1:13" ht="12.75" customHeight="1">
      <c r="A74" s="67"/>
      <c r="B74" s="67"/>
      <c r="C74" s="223"/>
      <c r="D74" s="111"/>
      <c r="E74" s="111"/>
    </row>
    <row r="75" spans="1:13" ht="14.15" customHeight="1">
      <c r="A75" s="67" t="s">
        <v>71</v>
      </c>
    </row>
    <row r="76" spans="1:13" ht="14.5">
      <c r="A76" s="211" t="s">
        <v>2030</v>
      </c>
    </row>
    <row r="77" spans="1:13">
      <c r="A77" s="67" t="s">
        <v>132</v>
      </c>
      <c r="B77" s="224"/>
      <c r="C77" s="224"/>
      <c r="D77" s="224"/>
      <c r="E77" s="224"/>
      <c r="F77" s="224"/>
      <c r="G77" s="224"/>
      <c r="H77" s="224"/>
      <c r="I77" s="224"/>
    </row>
    <row r="78" spans="1:13">
      <c r="A78" s="50" t="s">
        <v>133</v>
      </c>
      <c r="B78" s="225"/>
      <c r="C78" s="225"/>
      <c r="D78" s="225"/>
      <c r="E78" s="225"/>
      <c r="F78" s="225"/>
      <c r="G78" s="225"/>
      <c r="H78" s="225"/>
      <c r="I78" s="225"/>
      <c r="J78" s="225"/>
      <c r="K78" s="225"/>
      <c r="L78" s="225"/>
    </row>
    <row r="81" spans="1:3">
      <c r="A81" s="20" t="s">
        <v>1</v>
      </c>
      <c r="B81" s="499">
        <f>Contents!$C$28</f>
        <v>44308</v>
      </c>
    </row>
    <row r="82" spans="1:3">
      <c r="A82" s="20" t="s">
        <v>32</v>
      </c>
      <c r="B82" s="499">
        <f>Contents!$D$28</f>
        <v>44336</v>
      </c>
    </row>
    <row r="83" spans="1:3">
      <c r="A83" s="52"/>
      <c r="B83" s="52"/>
      <c r="C83" s="112"/>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E386"/>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5" width="16.7265625" style="50" customWidth="1"/>
    <col min="6" max="16384" width="9" style="50"/>
  </cols>
  <sheetData>
    <row r="1" spans="1:5" ht="15.75" customHeight="1">
      <c r="A1" s="582" t="s">
        <v>2039</v>
      </c>
      <c r="B1" s="2"/>
      <c r="C1" s="2"/>
      <c r="D1" s="2"/>
    </row>
    <row r="2" spans="1:5">
      <c r="A2" s="107"/>
      <c r="B2" s="107"/>
      <c r="C2" s="107"/>
      <c r="D2" s="107"/>
      <c r="E2" s="107"/>
    </row>
    <row r="3" spans="1:5" ht="14.5">
      <c r="A3" s="507" t="s">
        <v>210</v>
      </c>
      <c r="B3" s="562"/>
      <c r="C3" s="562"/>
      <c r="D3" s="600"/>
      <c r="E3" s="568" t="s">
        <v>1952</v>
      </c>
    </row>
    <row r="4" spans="1:5" ht="14.5">
      <c r="A4" s="159" t="s">
        <v>72</v>
      </c>
      <c r="B4" s="611"/>
      <c r="C4" s="611"/>
      <c r="D4" s="611" t="s">
        <v>70</v>
      </c>
      <c r="E4" s="617" t="s">
        <v>109</v>
      </c>
    </row>
    <row r="5" spans="1:5" ht="17.899999999999999" customHeight="1">
      <c r="A5" s="338" t="s">
        <v>10</v>
      </c>
      <c r="B5" s="339" t="s">
        <v>211</v>
      </c>
      <c r="C5" s="51"/>
      <c r="D5" s="51"/>
      <c r="E5" s="552">
        <v>10274</v>
      </c>
    </row>
    <row r="6" spans="1:5" ht="7.9" customHeight="1">
      <c r="A6" s="338"/>
      <c r="B6" s="339"/>
      <c r="C6" s="51"/>
      <c r="D6" s="51"/>
      <c r="E6" s="528"/>
    </row>
    <row r="7" spans="1:5" ht="14.25" customHeight="1">
      <c r="A7" s="340" t="s">
        <v>11</v>
      </c>
      <c r="B7" s="339" t="s">
        <v>212</v>
      </c>
      <c r="C7" s="51"/>
      <c r="D7" s="51"/>
      <c r="E7" s="552">
        <v>575</v>
      </c>
    </row>
    <row r="8" spans="1:5" ht="14.25" customHeight="1">
      <c r="A8" s="340" t="s">
        <v>213</v>
      </c>
      <c r="B8" s="339"/>
      <c r="C8" s="339" t="s">
        <v>214</v>
      </c>
      <c r="D8" s="51"/>
      <c r="E8" s="552">
        <v>92</v>
      </c>
    </row>
    <row r="9" spans="1:5" ht="14.25" customHeight="1">
      <c r="A9" s="340" t="s">
        <v>215</v>
      </c>
      <c r="B9" s="339"/>
      <c r="C9" s="339" t="s">
        <v>216</v>
      </c>
      <c r="D9" s="51"/>
      <c r="E9" s="552">
        <v>22</v>
      </c>
    </row>
    <row r="10" spans="1:5" ht="14.25" customHeight="1">
      <c r="A10" s="340" t="s">
        <v>217</v>
      </c>
      <c r="B10" s="339"/>
      <c r="C10" s="339" t="s">
        <v>218</v>
      </c>
      <c r="D10" s="51"/>
      <c r="E10" s="552">
        <v>34</v>
      </c>
    </row>
    <row r="11" spans="1:5" ht="14.25" customHeight="1">
      <c r="A11" s="340" t="s">
        <v>219</v>
      </c>
      <c r="B11" s="339"/>
      <c r="C11" s="339" t="s">
        <v>220</v>
      </c>
      <c r="D11" s="51"/>
      <c r="E11" s="552">
        <v>48</v>
      </c>
    </row>
    <row r="12" spans="1:5" ht="14.25" customHeight="1">
      <c r="A12" s="340" t="s">
        <v>221</v>
      </c>
      <c r="B12" s="339"/>
      <c r="C12" s="339" t="s">
        <v>222</v>
      </c>
      <c r="D12" s="51"/>
      <c r="E12" s="552">
        <v>59</v>
      </c>
    </row>
    <row r="13" spans="1:5" ht="13">
      <c r="A13" s="340" t="s">
        <v>223</v>
      </c>
      <c r="B13" s="339"/>
      <c r="C13" s="339" t="s">
        <v>224</v>
      </c>
      <c r="D13" s="51"/>
      <c r="E13" s="553">
        <v>26</v>
      </c>
    </row>
    <row r="14" spans="1:5" ht="13">
      <c r="A14" s="340" t="s">
        <v>225</v>
      </c>
      <c r="B14" s="339"/>
      <c r="C14" s="339" t="s">
        <v>226</v>
      </c>
      <c r="D14" s="51"/>
      <c r="E14" s="553">
        <v>47</v>
      </c>
    </row>
    <row r="15" spans="1:5" s="327" customFormat="1" ht="13.9" customHeight="1">
      <c r="A15" s="340" t="s">
        <v>227</v>
      </c>
      <c r="B15" s="339"/>
      <c r="C15" s="339" t="s">
        <v>228</v>
      </c>
      <c r="D15" s="51"/>
      <c r="E15" s="553">
        <v>247</v>
      </c>
    </row>
    <row r="16" spans="1:5" s="327" customFormat="1">
      <c r="A16" s="341" t="s">
        <v>229</v>
      </c>
      <c r="B16" s="51"/>
      <c r="C16" s="51"/>
      <c r="D16" s="51" t="s">
        <v>230</v>
      </c>
      <c r="E16" s="554">
        <v>43</v>
      </c>
    </row>
    <row r="17" spans="1:5" s="327" customFormat="1">
      <c r="A17" s="341" t="s">
        <v>231</v>
      </c>
      <c r="B17" s="51"/>
      <c r="C17" s="51"/>
      <c r="D17" s="51" t="s">
        <v>232</v>
      </c>
      <c r="E17" s="554">
        <v>83</v>
      </c>
    </row>
    <row r="18" spans="1:5" s="327" customFormat="1">
      <c r="A18" s="341" t="s">
        <v>233</v>
      </c>
      <c r="B18" s="51"/>
      <c r="C18" s="51"/>
      <c r="D18" s="51" t="s">
        <v>234</v>
      </c>
      <c r="E18" s="554">
        <v>54</v>
      </c>
    </row>
    <row r="19" spans="1:5" s="327" customFormat="1">
      <c r="A19" s="341" t="s">
        <v>235</v>
      </c>
      <c r="B19" s="51"/>
      <c r="C19" s="51"/>
      <c r="D19" s="51" t="s">
        <v>236</v>
      </c>
      <c r="E19" s="554">
        <v>32</v>
      </c>
    </row>
    <row r="20" spans="1:5" s="327" customFormat="1">
      <c r="A20" s="341" t="s">
        <v>237</v>
      </c>
      <c r="B20" s="51"/>
      <c r="C20" s="51"/>
      <c r="D20" s="51" t="s">
        <v>238</v>
      </c>
      <c r="E20" s="554">
        <v>35</v>
      </c>
    </row>
    <row r="21" spans="1:5" ht="7.9" customHeight="1">
      <c r="A21" s="338"/>
      <c r="B21" s="339"/>
      <c r="C21" s="51"/>
      <c r="D21" s="51"/>
      <c r="E21" s="528"/>
    </row>
    <row r="22" spans="1:5" s="327" customFormat="1" ht="13">
      <c r="A22" s="340" t="s">
        <v>13</v>
      </c>
      <c r="B22" s="339" t="s">
        <v>239</v>
      </c>
      <c r="C22" s="339"/>
      <c r="D22" s="339"/>
      <c r="E22" s="553">
        <v>1103</v>
      </c>
    </row>
    <row r="23" spans="1:5" ht="13">
      <c r="A23" s="340" t="s">
        <v>240</v>
      </c>
      <c r="B23" s="339"/>
      <c r="C23" s="339" t="s">
        <v>241</v>
      </c>
      <c r="D23" s="339"/>
      <c r="E23" s="555">
        <v>22</v>
      </c>
    </row>
    <row r="24" spans="1:5" ht="13">
      <c r="A24" s="340" t="s">
        <v>242</v>
      </c>
      <c r="B24" s="339"/>
      <c r="C24" s="339" t="s">
        <v>243</v>
      </c>
      <c r="D24" s="339"/>
      <c r="E24" s="555">
        <v>21</v>
      </c>
    </row>
    <row r="25" spans="1:5" ht="13">
      <c r="A25" s="340" t="s">
        <v>244</v>
      </c>
      <c r="B25" s="339"/>
      <c r="C25" s="339" t="s">
        <v>245</v>
      </c>
      <c r="D25" s="339"/>
      <c r="E25" s="555">
        <v>40</v>
      </c>
    </row>
    <row r="26" spans="1:5" ht="13">
      <c r="A26" s="340" t="s">
        <v>246</v>
      </c>
      <c r="B26" s="339"/>
      <c r="C26" s="339" t="s">
        <v>247</v>
      </c>
      <c r="D26" s="339"/>
      <c r="E26" s="555">
        <v>35</v>
      </c>
    </row>
    <row r="27" spans="1:5" ht="13">
      <c r="A27" s="340" t="s">
        <v>248</v>
      </c>
      <c r="B27" s="339"/>
      <c r="C27" s="339" t="s">
        <v>249</v>
      </c>
      <c r="D27" s="339"/>
      <c r="E27" s="555">
        <v>9</v>
      </c>
    </row>
    <row r="28" spans="1:5" ht="13">
      <c r="A28" s="340" t="s">
        <v>250</v>
      </c>
      <c r="B28" s="339"/>
      <c r="C28" s="339" t="s">
        <v>251</v>
      </c>
      <c r="D28" s="339"/>
      <c r="E28" s="555">
        <v>30</v>
      </c>
    </row>
    <row r="29" spans="1:5" ht="13">
      <c r="A29" s="340" t="s">
        <v>252</v>
      </c>
      <c r="B29" s="339"/>
      <c r="C29" s="339" t="s">
        <v>253</v>
      </c>
      <c r="D29" s="51"/>
      <c r="E29" s="555">
        <v>31</v>
      </c>
    </row>
    <row r="30" spans="1:5">
      <c r="A30" s="341" t="s">
        <v>254</v>
      </c>
      <c r="B30" s="51"/>
      <c r="C30" s="51"/>
      <c r="D30" s="51" t="s">
        <v>255</v>
      </c>
      <c r="E30" s="391">
        <v>0</v>
      </c>
    </row>
    <row r="31" spans="1:5">
      <c r="A31" s="341" t="s">
        <v>256</v>
      </c>
      <c r="B31" s="51"/>
      <c r="C31" s="51"/>
      <c r="D31" s="51" t="s">
        <v>257</v>
      </c>
      <c r="E31" s="391">
        <v>0</v>
      </c>
    </row>
    <row r="32" spans="1:5">
      <c r="A32" s="341" t="s">
        <v>258</v>
      </c>
      <c r="B32" s="51"/>
      <c r="C32" s="51"/>
      <c r="D32" s="51" t="s">
        <v>259</v>
      </c>
      <c r="E32" s="391">
        <v>12</v>
      </c>
    </row>
    <row r="33" spans="1:5">
      <c r="A33" s="341" t="s">
        <v>260</v>
      </c>
      <c r="B33" s="51"/>
      <c r="C33" s="51"/>
      <c r="D33" s="51" t="s">
        <v>261</v>
      </c>
      <c r="E33" s="391">
        <v>1</v>
      </c>
    </row>
    <row r="34" spans="1:5">
      <c r="A34" s="341" t="s">
        <v>262</v>
      </c>
      <c r="B34" s="51"/>
      <c r="C34" s="51"/>
      <c r="D34" s="51" t="s">
        <v>263</v>
      </c>
      <c r="E34" s="391">
        <v>6</v>
      </c>
    </row>
    <row r="35" spans="1:5">
      <c r="A35" s="341" t="s">
        <v>264</v>
      </c>
      <c r="B35" s="51"/>
      <c r="C35" s="51"/>
      <c r="D35" s="51" t="s">
        <v>265</v>
      </c>
      <c r="E35" s="391">
        <v>12</v>
      </c>
    </row>
    <row r="36" spans="1:5" ht="13">
      <c r="A36" s="340" t="s">
        <v>266</v>
      </c>
      <c r="B36" s="339"/>
      <c r="C36" s="339" t="s">
        <v>267</v>
      </c>
      <c r="D36" s="51"/>
      <c r="E36" s="555">
        <v>402</v>
      </c>
    </row>
    <row r="37" spans="1:5">
      <c r="A37" s="341" t="s">
        <v>268</v>
      </c>
      <c r="B37" s="51"/>
      <c r="C37" s="51"/>
      <c r="D37" s="51" t="s">
        <v>269</v>
      </c>
      <c r="E37" s="391">
        <v>41</v>
      </c>
    </row>
    <row r="38" spans="1:5">
      <c r="A38" s="341" t="s">
        <v>270</v>
      </c>
      <c r="B38" s="51"/>
      <c r="C38" s="51"/>
      <c r="D38" s="51" t="s">
        <v>271</v>
      </c>
      <c r="E38" s="391">
        <v>50</v>
      </c>
    </row>
    <row r="39" spans="1:5">
      <c r="A39" s="341" t="s">
        <v>272</v>
      </c>
      <c r="B39" s="51"/>
      <c r="C39" s="51"/>
      <c r="D39" s="51" t="s">
        <v>273</v>
      </c>
      <c r="E39" s="391">
        <v>69</v>
      </c>
    </row>
    <row r="40" spans="1:5">
      <c r="A40" s="341" t="s">
        <v>274</v>
      </c>
      <c r="B40" s="51"/>
      <c r="C40" s="51"/>
      <c r="D40" s="51" t="s">
        <v>275</v>
      </c>
      <c r="E40" s="391">
        <v>40</v>
      </c>
    </row>
    <row r="41" spans="1:5">
      <c r="A41" s="341" t="s">
        <v>276</v>
      </c>
      <c r="B41" s="51"/>
      <c r="C41" s="51"/>
      <c r="D41" s="51" t="s">
        <v>277</v>
      </c>
      <c r="E41" s="391">
        <v>39</v>
      </c>
    </row>
    <row r="42" spans="1:5">
      <c r="A42" s="341" t="s">
        <v>278</v>
      </c>
      <c r="B42" s="51"/>
      <c r="C42" s="51"/>
      <c r="D42" s="51" t="s">
        <v>279</v>
      </c>
      <c r="E42" s="391">
        <v>24</v>
      </c>
    </row>
    <row r="43" spans="1:5">
      <c r="A43" s="341" t="s">
        <v>280</v>
      </c>
      <c r="B43" s="51"/>
      <c r="C43" s="51"/>
      <c r="D43" s="51" t="s">
        <v>281</v>
      </c>
      <c r="E43" s="391">
        <v>40</v>
      </c>
    </row>
    <row r="44" spans="1:5">
      <c r="A44" s="341" t="s">
        <v>282</v>
      </c>
      <c r="B44" s="51"/>
      <c r="C44" s="51"/>
      <c r="D44" s="51" t="s">
        <v>283</v>
      </c>
      <c r="E44" s="391">
        <v>26</v>
      </c>
    </row>
    <row r="45" spans="1:5">
      <c r="A45" s="341" t="s">
        <v>284</v>
      </c>
      <c r="B45" s="51"/>
      <c r="C45" s="51"/>
      <c r="D45" s="51" t="s">
        <v>285</v>
      </c>
      <c r="E45" s="391">
        <v>41</v>
      </c>
    </row>
    <row r="46" spans="1:5">
      <c r="A46" s="341" t="s">
        <v>286</v>
      </c>
      <c r="B46" s="51"/>
      <c r="C46" s="51"/>
      <c r="D46" s="51" t="s">
        <v>287</v>
      </c>
      <c r="E46" s="391">
        <v>32</v>
      </c>
    </row>
    <row r="47" spans="1:5" ht="13">
      <c r="A47" s="340" t="s">
        <v>288</v>
      </c>
      <c r="B47" s="339"/>
      <c r="C47" s="339" t="s">
        <v>289</v>
      </c>
      <c r="D47" s="339"/>
      <c r="E47" s="555">
        <v>259</v>
      </c>
    </row>
    <row r="48" spans="1:5">
      <c r="A48" s="341" t="s">
        <v>290</v>
      </c>
      <c r="B48" s="51"/>
      <c r="C48" s="51"/>
      <c r="D48" s="51" t="s">
        <v>291</v>
      </c>
      <c r="E48" s="391">
        <v>23</v>
      </c>
    </row>
    <row r="49" spans="1:5">
      <c r="A49" s="341" t="s">
        <v>292</v>
      </c>
      <c r="B49" s="51"/>
      <c r="C49" s="51"/>
      <c r="D49" s="51" t="s">
        <v>293</v>
      </c>
      <c r="E49" s="391">
        <v>17</v>
      </c>
    </row>
    <row r="50" spans="1:5">
      <c r="A50" s="341" t="s">
        <v>294</v>
      </c>
      <c r="B50" s="51"/>
      <c r="C50" s="51"/>
      <c r="D50" s="51" t="s">
        <v>295</v>
      </c>
      <c r="E50" s="391">
        <v>8</v>
      </c>
    </row>
    <row r="51" spans="1:5">
      <c r="A51" s="341" t="s">
        <v>296</v>
      </c>
      <c r="B51" s="51"/>
      <c r="C51" s="51"/>
      <c r="D51" s="51" t="s">
        <v>297</v>
      </c>
      <c r="E51" s="391">
        <v>40</v>
      </c>
    </row>
    <row r="52" spans="1:5">
      <c r="A52" s="341" t="s">
        <v>298</v>
      </c>
      <c r="B52" s="51"/>
      <c r="C52" s="51"/>
      <c r="D52" s="51" t="s">
        <v>299</v>
      </c>
      <c r="E52" s="391">
        <v>17</v>
      </c>
    </row>
    <row r="53" spans="1:5">
      <c r="A53" s="341" t="s">
        <v>300</v>
      </c>
      <c r="B53" s="51"/>
      <c r="C53" s="51"/>
      <c r="D53" s="51" t="s">
        <v>301</v>
      </c>
      <c r="E53" s="391">
        <v>25</v>
      </c>
    </row>
    <row r="54" spans="1:5">
      <c r="A54" s="341" t="s">
        <v>302</v>
      </c>
      <c r="B54" s="51"/>
      <c r="C54" s="51"/>
      <c r="D54" s="51" t="s">
        <v>303</v>
      </c>
      <c r="E54" s="391">
        <v>35</v>
      </c>
    </row>
    <row r="55" spans="1:5">
      <c r="A55" s="341" t="s">
        <v>304</v>
      </c>
      <c r="B55" s="51"/>
      <c r="C55" s="51"/>
      <c r="D55" s="51" t="s">
        <v>305</v>
      </c>
      <c r="E55" s="391">
        <v>8</v>
      </c>
    </row>
    <row r="56" spans="1:5">
      <c r="A56" s="341" t="s">
        <v>306</v>
      </c>
      <c r="B56" s="51"/>
      <c r="C56" s="51"/>
      <c r="D56" s="51" t="s">
        <v>307</v>
      </c>
      <c r="E56" s="391">
        <v>24</v>
      </c>
    </row>
    <row r="57" spans="1:5">
      <c r="A57" s="341" t="s">
        <v>308</v>
      </c>
      <c r="B57" s="51"/>
      <c r="C57" s="51"/>
      <c r="D57" s="51" t="s">
        <v>309</v>
      </c>
      <c r="E57" s="391">
        <v>19</v>
      </c>
    </row>
    <row r="58" spans="1:5">
      <c r="A58" s="341" t="s">
        <v>310</v>
      </c>
      <c r="B58" s="51"/>
      <c r="C58" s="51"/>
      <c r="D58" s="51" t="s">
        <v>311</v>
      </c>
      <c r="E58" s="391">
        <v>22</v>
      </c>
    </row>
    <row r="59" spans="1:5">
      <c r="A59" s="341" t="s">
        <v>312</v>
      </c>
      <c r="B59" s="51"/>
      <c r="C59" s="51"/>
      <c r="D59" s="51" t="s">
        <v>313</v>
      </c>
      <c r="E59" s="391">
        <v>21</v>
      </c>
    </row>
    <row r="60" spans="1:5" ht="13">
      <c r="A60" s="340" t="s">
        <v>314</v>
      </c>
      <c r="B60" s="339"/>
      <c r="C60" s="339" t="s">
        <v>315</v>
      </c>
      <c r="D60" s="51"/>
      <c r="E60" s="555">
        <v>254</v>
      </c>
    </row>
    <row r="61" spans="1:5">
      <c r="A61" s="341" t="s">
        <v>316</v>
      </c>
      <c r="B61" s="51"/>
      <c r="C61" s="51"/>
      <c r="D61" s="51" t="s">
        <v>317</v>
      </c>
      <c r="E61" s="391">
        <v>21</v>
      </c>
    </row>
    <row r="62" spans="1:5">
      <c r="A62" s="341" t="s">
        <v>318</v>
      </c>
      <c r="B62" s="51"/>
      <c r="C62" s="51"/>
      <c r="D62" s="51" t="s">
        <v>319</v>
      </c>
      <c r="E62" s="391">
        <v>85</v>
      </c>
    </row>
    <row r="63" spans="1:5">
      <c r="A63" s="341" t="s">
        <v>320</v>
      </c>
      <c r="B63" s="51"/>
      <c r="C63" s="51"/>
      <c r="D63" s="51" t="s">
        <v>321</v>
      </c>
      <c r="E63" s="391">
        <v>79</v>
      </c>
    </row>
    <row r="64" spans="1:5">
      <c r="A64" s="341" t="s">
        <v>322</v>
      </c>
      <c r="B64" s="51"/>
      <c r="C64" s="51"/>
      <c r="D64" s="51" t="s">
        <v>323</v>
      </c>
      <c r="E64" s="391">
        <v>21</v>
      </c>
    </row>
    <row r="65" spans="1:5">
      <c r="A65" s="341" t="s">
        <v>324</v>
      </c>
      <c r="B65" s="51"/>
      <c r="C65" s="51"/>
      <c r="D65" s="51" t="s">
        <v>325</v>
      </c>
      <c r="E65" s="391">
        <v>48</v>
      </c>
    </row>
    <row r="66" spans="1:5" ht="7.9" customHeight="1">
      <c r="A66" s="338"/>
      <c r="B66" s="339"/>
      <c r="C66" s="51"/>
      <c r="D66" s="51"/>
      <c r="E66" s="528"/>
    </row>
    <row r="67" spans="1:5" ht="13">
      <c r="A67" s="340" t="s">
        <v>14</v>
      </c>
      <c r="B67" s="339" t="s">
        <v>326</v>
      </c>
      <c r="C67" s="339"/>
      <c r="D67" s="339"/>
      <c r="E67" s="555">
        <v>1001</v>
      </c>
    </row>
    <row r="68" spans="1:5" ht="13">
      <c r="A68" s="340" t="s">
        <v>327</v>
      </c>
      <c r="B68" s="339"/>
      <c r="C68" s="339" t="s">
        <v>328</v>
      </c>
      <c r="D68" s="339"/>
      <c r="E68" s="555">
        <v>53</v>
      </c>
    </row>
    <row r="69" spans="1:5" ht="13">
      <c r="A69" s="340" t="s">
        <v>329</v>
      </c>
      <c r="B69" s="339"/>
      <c r="C69" s="339" t="s">
        <v>330</v>
      </c>
      <c r="D69" s="339"/>
      <c r="E69" s="555">
        <v>29</v>
      </c>
    </row>
    <row r="70" spans="1:5" ht="13">
      <c r="A70" s="340" t="s">
        <v>331</v>
      </c>
      <c r="B70" s="339"/>
      <c r="C70" s="339" t="s">
        <v>332</v>
      </c>
      <c r="D70" s="339"/>
      <c r="E70" s="555">
        <v>31</v>
      </c>
    </row>
    <row r="71" spans="1:5" ht="13">
      <c r="A71" s="340" t="s">
        <v>333</v>
      </c>
      <c r="B71" s="339"/>
      <c r="C71" s="339" t="s">
        <v>334</v>
      </c>
      <c r="D71" s="339"/>
      <c r="E71" s="555">
        <v>23</v>
      </c>
    </row>
    <row r="72" spans="1:5" ht="13">
      <c r="A72" s="340" t="s">
        <v>335</v>
      </c>
      <c r="B72" s="339"/>
      <c r="C72" s="339" t="s">
        <v>336</v>
      </c>
      <c r="D72" s="339"/>
      <c r="E72" s="555">
        <v>45</v>
      </c>
    </row>
    <row r="73" spans="1:5" ht="13">
      <c r="A73" s="340" t="s">
        <v>337</v>
      </c>
      <c r="B73" s="339"/>
      <c r="C73" s="339" t="s">
        <v>338</v>
      </c>
      <c r="D73" s="51"/>
      <c r="E73" s="555">
        <v>115</v>
      </c>
    </row>
    <row r="74" spans="1:5">
      <c r="A74" s="341" t="s">
        <v>339</v>
      </c>
      <c r="B74" s="51"/>
      <c r="C74" s="51"/>
      <c r="D74" s="51" t="s">
        <v>340</v>
      </c>
      <c r="E74" s="391">
        <v>4</v>
      </c>
    </row>
    <row r="75" spans="1:5">
      <c r="A75" s="341" t="s">
        <v>341</v>
      </c>
      <c r="B75" s="51"/>
      <c r="C75" s="51"/>
      <c r="D75" s="51" t="s">
        <v>342</v>
      </c>
      <c r="E75" s="391">
        <v>36</v>
      </c>
    </row>
    <row r="76" spans="1:5">
      <c r="A76" s="341" t="s">
        <v>343</v>
      </c>
      <c r="B76" s="51"/>
      <c r="C76" s="51"/>
      <c r="D76" s="51" t="s">
        <v>344</v>
      </c>
      <c r="E76" s="391">
        <v>16</v>
      </c>
    </row>
    <row r="77" spans="1:5">
      <c r="A77" s="341" t="s">
        <v>345</v>
      </c>
      <c r="B77" s="51"/>
      <c r="C77" s="51"/>
      <c r="D77" s="51" t="s">
        <v>346</v>
      </c>
      <c r="E77" s="391">
        <v>12</v>
      </c>
    </row>
    <row r="78" spans="1:5">
      <c r="A78" s="341" t="s">
        <v>347</v>
      </c>
      <c r="B78" s="51"/>
      <c r="C78" s="51"/>
      <c r="D78" s="51" t="s">
        <v>348</v>
      </c>
      <c r="E78" s="391">
        <v>13</v>
      </c>
    </row>
    <row r="79" spans="1:5">
      <c r="A79" s="341" t="s">
        <v>349</v>
      </c>
      <c r="B79" s="51"/>
      <c r="C79" s="51"/>
      <c r="D79" s="51" t="s">
        <v>350</v>
      </c>
      <c r="E79" s="391">
        <v>10</v>
      </c>
    </row>
    <row r="80" spans="1:5">
      <c r="A80" s="341" t="s">
        <v>351</v>
      </c>
      <c r="B80" s="51"/>
      <c r="C80" s="51"/>
      <c r="D80" s="51" t="s">
        <v>352</v>
      </c>
      <c r="E80" s="391">
        <v>24</v>
      </c>
    </row>
    <row r="81" spans="1:5" ht="13">
      <c r="A81" s="340" t="s">
        <v>353</v>
      </c>
      <c r="B81" s="339"/>
      <c r="C81" s="339" t="s">
        <v>354</v>
      </c>
      <c r="D81" s="51"/>
      <c r="E81" s="555">
        <v>248</v>
      </c>
    </row>
    <row r="82" spans="1:5">
      <c r="A82" s="341" t="s">
        <v>355</v>
      </c>
      <c r="B82" s="51"/>
      <c r="C82" s="51"/>
      <c r="D82" s="51" t="s">
        <v>356</v>
      </c>
      <c r="E82" s="391">
        <v>43</v>
      </c>
    </row>
    <row r="83" spans="1:5">
      <c r="A83" s="341" t="s">
        <v>357</v>
      </c>
      <c r="B83" s="51"/>
      <c r="C83" s="51"/>
      <c r="D83" s="51" t="s">
        <v>358</v>
      </c>
      <c r="E83" s="391">
        <v>56</v>
      </c>
    </row>
    <row r="84" spans="1:5">
      <c r="A84" s="341" t="s">
        <v>359</v>
      </c>
      <c r="B84" s="51"/>
      <c r="C84" s="51"/>
      <c r="D84" s="51" t="s">
        <v>360</v>
      </c>
      <c r="E84" s="391">
        <v>32</v>
      </c>
    </row>
    <row r="85" spans="1:5">
      <c r="A85" s="341" t="s">
        <v>361</v>
      </c>
      <c r="B85" s="51"/>
      <c r="C85" s="51"/>
      <c r="D85" s="51" t="s">
        <v>362</v>
      </c>
      <c r="E85" s="391">
        <v>117</v>
      </c>
    </row>
    <row r="86" spans="1:5" ht="13">
      <c r="A86" s="340" t="s">
        <v>363</v>
      </c>
      <c r="B86" s="339"/>
      <c r="C86" s="339" t="s">
        <v>364</v>
      </c>
      <c r="D86" s="51"/>
      <c r="E86" s="555">
        <v>457</v>
      </c>
    </row>
    <row r="87" spans="1:5">
      <c r="A87" s="341" t="s">
        <v>365</v>
      </c>
      <c r="B87" s="51"/>
      <c r="C87" s="51"/>
      <c r="D87" s="51" t="s">
        <v>366</v>
      </c>
      <c r="E87" s="391">
        <v>145</v>
      </c>
    </row>
    <row r="88" spans="1:5">
      <c r="A88" s="341" t="s">
        <v>367</v>
      </c>
      <c r="B88" s="51"/>
      <c r="C88" s="51"/>
      <c r="D88" s="51" t="s">
        <v>368</v>
      </c>
      <c r="E88" s="391">
        <v>28</v>
      </c>
    </row>
    <row r="89" spans="1:5">
      <c r="A89" s="341" t="s">
        <v>369</v>
      </c>
      <c r="B89" s="51"/>
      <c r="C89" s="51"/>
      <c r="D89" s="51" t="s">
        <v>370</v>
      </c>
      <c r="E89" s="391">
        <v>73</v>
      </c>
    </row>
    <row r="90" spans="1:5">
      <c r="A90" s="341" t="s">
        <v>371</v>
      </c>
      <c r="B90" s="51"/>
      <c r="C90" s="51"/>
      <c r="D90" s="51" t="s">
        <v>372</v>
      </c>
      <c r="E90" s="391">
        <v>151</v>
      </c>
    </row>
    <row r="91" spans="1:5">
      <c r="A91" s="341" t="s">
        <v>373</v>
      </c>
      <c r="B91" s="51"/>
      <c r="C91" s="51"/>
      <c r="D91" s="51" t="s">
        <v>374</v>
      </c>
      <c r="E91" s="391">
        <v>60</v>
      </c>
    </row>
    <row r="92" spans="1:5" ht="7.9" customHeight="1">
      <c r="A92" s="338"/>
      <c r="B92" s="339"/>
      <c r="C92" s="51"/>
      <c r="D92" s="51"/>
      <c r="E92" s="528">
        <v>0</v>
      </c>
    </row>
    <row r="93" spans="1:5" ht="13">
      <c r="A93" s="340" t="s">
        <v>16</v>
      </c>
      <c r="B93" s="339" t="s">
        <v>375</v>
      </c>
      <c r="C93" s="339"/>
      <c r="D93" s="51"/>
      <c r="E93" s="555">
        <v>1071</v>
      </c>
    </row>
    <row r="94" spans="1:5" ht="13">
      <c r="A94" s="340" t="s">
        <v>376</v>
      </c>
      <c r="B94" s="339"/>
      <c r="C94" s="339" t="s">
        <v>377</v>
      </c>
      <c r="D94" s="51"/>
      <c r="E94" s="555">
        <v>65</v>
      </c>
    </row>
    <row r="95" spans="1:5" ht="13">
      <c r="A95" s="340" t="s">
        <v>378</v>
      </c>
      <c r="B95" s="339"/>
      <c r="C95" s="339" t="s">
        <v>379</v>
      </c>
      <c r="D95" s="51"/>
      <c r="E95" s="555">
        <v>175</v>
      </c>
    </row>
    <row r="96" spans="1:5" ht="13">
      <c r="A96" s="340" t="s">
        <v>380</v>
      </c>
      <c r="B96" s="339"/>
      <c r="C96" s="339" t="s">
        <v>381</v>
      </c>
      <c r="D96" s="51"/>
      <c r="E96" s="555">
        <v>95</v>
      </c>
    </row>
    <row r="97" spans="1:5" ht="13">
      <c r="A97" s="340" t="s">
        <v>382</v>
      </c>
      <c r="B97" s="339"/>
      <c r="C97" s="339" t="s">
        <v>383</v>
      </c>
      <c r="D97" s="51"/>
      <c r="E97" s="555">
        <v>17</v>
      </c>
    </row>
    <row r="98" spans="1:5" ht="13">
      <c r="A98" s="340" t="s">
        <v>384</v>
      </c>
      <c r="B98" s="339"/>
      <c r="C98" s="339" t="s">
        <v>385</v>
      </c>
      <c r="D98" s="51"/>
      <c r="E98" s="555">
        <v>146</v>
      </c>
    </row>
    <row r="99" spans="1:5">
      <c r="A99" s="341" t="s">
        <v>386</v>
      </c>
      <c r="B99" s="51"/>
      <c r="C99" s="51"/>
      <c r="D99" s="51" t="s">
        <v>387</v>
      </c>
      <c r="E99" s="391">
        <v>23</v>
      </c>
    </row>
    <row r="100" spans="1:5">
      <c r="A100" s="341" t="s">
        <v>388</v>
      </c>
      <c r="B100" s="51"/>
      <c r="C100" s="51"/>
      <c r="D100" s="51" t="s">
        <v>389</v>
      </c>
      <c r="E100" s="391">
        <v>18</v>
      </c>
    </row>
    <row r="101" spans="1:5">
      <c r="A101" s="341" t="s">
        <v>390</v>
      </c>
      <c r="B101" s="51"/>
      <c r="C101" s="51"/>
      <c r="D101" s="51" t="s">
        <v>391</v>
      </c>
      <c r="E101" s="391">
        <v>21</v>
      </c>
    </row>
    <row r="102" spans="1:5">
      <c r="A102" s="341" t="s">
        <v>392</v>
      </c>
      <c r="B102" s="51"/>
      <c r="C102" s="51"/>
      <c r="D102" s="51" t="s">
        <v>393</v>
      </c>
      <c r="E102" s="391">
        <v>8</v>
      </c>
    </row>
    <row r="103" spans="1:5">
      <c r="A103" s="341" t="s">
        <v>394</v>
      </c>
      <c r="B103" s="51"/>
      <c r="C103" s="51"/>
      <c r="D103" s="51" t="s">
        <v>395</v>
      </c>
      <c r="E103" s="391">
        <v>21</v>
      </c>
    </row>
    <row r="104" spans="1:5">
      <c r="A104" s="341" t="s">
        <v>396</v>
      </c>
      <c r="B104" s="51"/>
      <c r="C104" s="51"/>
      <c r="D104" s="51" t="s">
        <v>397</v>
      </c>
      <c r="E104" s="391">
        <v>20</v>
      </c>
    </row>
    <row r="105" spans="1:5">
      <c r="A105" s="341" t="s">
        <v>398</v>
      </c>
      <c r="B105" s="51"/>
      <c r="C105" s="51"/>
      <c r="D105" s="51" t="s">
        <v>399</v>
      </c>
      <c r="E105" s="391">
        <v>14</v>
      </c>
    </row>
    <row r="106" spans="1:5">
      <c r="A106" s="341" t="s">
        <v>400</v>
      </c>
      <c r="B106" s="51"/>
      <c r="C106" s="51"/>
      <c r="D106" s="51" t="s">
        <v>401</v>
      </c>
      <c r="E106" s="391">
        <v>21</v>
      </c>
    </row>
    <row r="107" spans="1:5" ht="13">
      <c r="A107" s="340" t="s">
        <v>402</v>
      </c>
      <c r="B107" s="339"/>
      <c r="C107" s="339" t="s">
        <v>403</v>
      </c>
      <c r="D107" s="51"/>
      <c r="E107" s="555">
        <v>160</v>
      </c>
    </row>
    <row r="108" spans="1:5">
      <c r="A108" s="341" t="s">
        <v>404</v>
      </c>
      <c r="B108" s="51"/>
      <c r="C108" s="51"/>
      <c r="D108" s="51" t="s">
        <v>405</v>
      </c>
      <c r="E108" s="391">
        <v>25</v>
      </c>
    </row>
    <row r="109" spans="1:5">
      <c r="A109" s="341" t="s">
        <v>406</v>
      </c>
      <c r="B109" s="51"/>
      <c r="C109" s="51"/>
      <c r="D109" s="51" t="s">
        <v>407</v>
      </c>
      <c r="E109" s="391">
        <v>46</v>
      </c>
    </row>
    <row r="110" spans="1:5">
      <c r="A110" s="341" t="s">
        <v>408</v>
      </c>
      <c r="B110" s="51"/>
      <c r="C110" s="51"/>
      <c r="D110" s="51" t="s">
        <v>409</v>
      </c>
      <c r="E110" s="391">
        <v>21</v>
      </c>
    </row>
    <row r="111" spans="1:5">
      <c r="A111" s="341" t="s">
        <v>410</v>
      </c>
      <c r="B111" s="51"/>
      <c r="C111" s="51"/>
      <c r="D111" s="51" t="s">
        <v>411</v>
      </c>
      <c r="E111" s="391">
        <v>22</v>
      </c>
    </row>
    <row r="112" spans="1:5">
      <c r="A112" s="341" t="s">
        <v>412</v>
      </c>
      <c r="B112" s="51"/>
      <c r="C112" s="51"/>
      <c r="D112" s="51" t="s">
        <v>413</v>
      </c>
      <c r="E112" s="391">
        <v>6</v>
      </c>
    </row>
    <row r="113" spans="1:5">
      <c r="A113" s="341" t="s">
        <v>414</v>
      </c>
      <c r="B113" s="51"/>
      <c r="C113" s="51"/>
      <c r="D113" s="51" t="s">
        <v>415</v>
      </c>
      <c r="E113" s="391">
        <v>15</v>
      </c>
    </row>
    <row r="114" spans="1:5">
      <c r="A114" s="341" t="s">
        <v>416</v>
      </c>
      <c r="B114" s="51"/>
      <c r="C114" s="51"/>
      <c r="D114" s="51" t="s">
        <v>417</v>
      </c>
      <c r="E114" s="391">
        <v>25</v>
      </c>
    </row>
    <row r="115" spans="1:5" ht="13">
      <c r="A115" s="340" t="s">
        <v>418</v>
      </c>
      <c r="B115" s="339"/>
      <c r="C115" s="339" t="s">
        <v>419</v>
      </c>
      <c r="D115" s="51"/>
      <c r="E115" s="555">
        <v>111</v>
      </c>
    </row>
    <row r="116" spans="1:5">
      <c r="A116" s="341" t="s">
        <v>420</v>
      </c>
      <c r="B116" s="51"/>
      <c r="C116" s="51"/>
      <c r="D116" s="51" t="s">
        <v>421</v>
      </c>
      <c r="E116" s="391">
        <v>4</v>
      </c>
    </row>
    <row r="117" spans="1:5">
      <c r="A117" s="341" t="s">
        <v>422</v>
      </c>
      <c r="B117" s="51"/>
      <c r="C117" s="51"/>
      <c r="D117" s="51" t="s">
        <v>423</v>
      </c>
      <c r="E117" s="391">
        <v>27</v>
      </c>
    </row>
    <row r="118" spans="1:5">
      <c r="A118" s="341" t="s">
        <v>424</v>
      </c>
      <c r="B118" s="51"/>
      <c r="C118" s="51"/>
      <c r="D118" s="51" t="s">
        <v>425</v>
      </c>
      <c r="E118" s="391">
        <v>8</v>
      </c>
    </row>
    <row r="119" spans="1:5">
      <c r="A119" s="341" t="s">
        <v>426</v>
      </c>
      <c r="B119" s="51"/>
      <c r="C119" s="51"/>
      <c r="D119" s="51" t="s">
        <v>427</v>
      </c>
      <c r="E119" s="391">
        <v>15</v>
      </c>
    </row>
    <row r="120" spans="1:5">
      <c r="A120" s="341" t="s">
        <v>428</v>
      </c>
      <c r="B120" s="51"/>
      <c r="C120" s="51"/>
      <c r="D120" s="51" t="s">
        <v>429</v>
      </c>
      <c r="E120" s="391">
        <v>9</v>
      </c>
    </row>
    <row r="121" spans="1:5">
      <c r="A121" s="341" t="s">
        <v>430</v>
      </c>
      <c r="B121" s="51"/>
      <c r="C121" s="51"/>
      <c r="D121" s="51" t="s">
        <v>431</v>
      </c>
      <c r="E121" s="391">
        <v>28</v>
      </c>
    </row>
    <row r="122" spans="1:5">
      <c r="A122" s="341" t="s">
        <v>432</v>
      </c>
      <c r="B122" s="51"/>
      <c r="C122" s="51"/>
      <c r="D122" s="51" t="s">
        <v>433</v>
      </c>
      <c r="E122" s="391">
        <v>20</v>
      </c>
    </row>
    <row r="123" spans="1:5" ht="13">
      <c r="A123" s="340" t="s">
        <v>434</v>
      </c>
      <c r="B123" s="339"/>
      <c r="C123" s="339" t="s">
        <v>435</v>
      </c>
      <c r="D123" s="51"/>
      <c r="E123" s="555">
        <v>134</v>
      </c>
    </row>
    <row r="124" spans="1:5">
      <c r="A124" s="341" t="s">
        <v>436</v>
      </c>
      <c r="B124" s="51"/>
      <c r="C124" s="51"/>
      <c r="D124" s="51" t="s">
        <v>437</v>
      </c>
      <c r="E124" s="391">
        <v>6</v>
      </c>
    </row>
    <row r="125" spans="1:5">
      <c r="A125" s="341" t="s">
        <v>438</v>
      </c>
      <c r="B125" s="51"/>
      <c r="C125" s="51"/>
      <c r="D125" s="51" t="s">
        <v>439</v>
      </c>
      <c r="E125" s="391">
        <v>18</v>
      </c>
    </row>
    <row r="126" spans="1:5">
      <c r="A126" s="341" t="s">
        <v>440</v>
      </c>
      <c r="B126" s="51"/>
      <c r="C126" s="51"/>
      <c r="D126" s="51" t="s">
        <v>441</v>
      </c>
      <c r="E126" s="391">
        <v>10</v>
      </c>
    </row>
    <row r="127" spans="1:5">
      <c r="A127" s="341" t="s">
        <v>442</v>
      </c>
      <c r="B127" s="51"/>
      <c r="C127" s="51"/>
      <c r="D127" s="51" t="s">
        <v>443</v>
      </c>
      <c r="E127" s="391">
        <v>21</v>
      </c>
    </row>
    <row r="128" spans="1:5">
      <c r="A128" s="341" t="s">
        <v>444</v>
      </c>
      <c r="B128" s="51"/>
      <c r="C128" s="51"/>
      <c r="D128" s="51" t="s">
        <v>445</v>
      </c>
      <c r="E128" s="391">
        <v>53</v>
      </c>
    </row>
    <row r="129" spans="1:5">
      <c r="A129" s="341" t="s">
        <v>446</v>
      </c>
      <c r="B129" s="51"/>
      <c r="C129" s="51"/>
      <c r="D129" s="51" t="s">
        <v>447</v>
      </c>
      <c r="E129" s="391">
        <v>17</v>
      </c>
    </row>
    <row r="130" spans="1:5">
      <c r="A130" s="341" t="s">
        <v>448</v>
      </c>
      <c r="B130" s="51"/>
      <c r="C130" s="51"/>
      <c r="D130" s="51" t="s">
        <v>449</v>
      </c>
      <c r="E130" s="391">
        <v>9</v>
      </c>
    </row>
    <row r="131" spans="1:5" ht="13">
      <c r="A131" s="340" t="s">
        <v>450</v>
      </c>
      <c r="B131" s="339"/>
      <c r="C131" s="339" t="s">
        <v>451</v>
      </c>
      <c r="D131" s="339"/>
      <c r="E131" s="555">
        <v>168</v>
      </c>
    </row>
    <row r="132" spans="1:5">
      <c r="A132" s="341" t="s">
        <v>452</v>
      </c>
      <c r="B132" s="51"/>
      <c r="C132" s="51"/>
      <c r="D132" s="51" t="s">
        <v>453</v>
      </c>
      <c r="E132" s="391">
        <v>20</v>
      </c>
    </row>
    <row r="133" spans="1:5">
      <c r="A133" s="341" t="s">
        <v>454</v>
      </c>
      <c r="B133" s="51"/>
      <c r="C133" s="51"/>
      <c r="D133" s="51" t="s">
        <v>455</v>
      </c>
      <c r="E133" s="391">
        <v>13</v>
      </c>
    </row>
    <row r="134" spans="1:5">
      <c r="A134" s="341" t="s">
        <v>456</v>
      </c>
      <c r="B134" s="51"/>
      <c r="C134" s="51"/>
      <c r="D134" s="51" t="s">
        <v>457</v>
      </c>
      <c r="E134" s="391">
        <v>25</v>
      </c>
    </row>
    <row r="135" spans="1:5">
      <c r="A135" s="341" t="s">
        <v>458</v>
      </c>
      <c r="B135" s="51"/>
      <c r="C135" s="51"/>
      <c r="D135" s="51" t="s">
        <v>459</v>
      </c>
      <c r="E135" s="391">
        <v>38</v>
      </c>
    </row>
    <row r="136" spans="1:5">
      <c r="A136" s="341" t="s">
        <v>460</v>
      </c>
      <c r="B136" s="51"/>
      <c r="C136" s="51"/>
      <c r="D136" s="51" t="s">
        <v>461</v>
      </c>
      <c r="E136" s="391">
        <v>21</v>
      </c>
    </row>
    <row r="137" spans="1:5">
      <c r="A137" s="341" t="s">
        <v>462</v>
      </c>
      <c r="B137" s="51"/>
      <c r="C137" s="51"/>
      <c r="D137" s="51" t="s">
        <v>463</v>
      </c>
      <c r="E137" s="391">
        <v>24</v>
      </c>
    </row>
    <row r="138" spans="1:5">
      <c r="A138" s="341" t="s">
        <v>464</v>
      </c>
      <c r="B138" s="51"/>
      <c r="C138" s="51"/>
      <c r="D138" s="51" t="s">
        <v>465</v>
      </c>
      <c r="E138" s="391">
        <v>27</v>
      </c>
    </row>
    <row r="139" spans="1:5" ht="7.9" customHeight="1">
      <c r="A139" s="338"/>
      <c r="B139" s="339"/>
      <c r="C139" s="51"/>
      <c r="D139" s="51"/>
      <c r="E139" s="528"/>
    </row>
    <row r="140" spans="1:5" ht="13">
      <c r="A140" s="340" t="s">
        <v>18</v>
      </c>
      <c r="B140" s="339" t="s">
        <v>466</v>
      </c>
      <c r="C140" s="339"/>
      <c r="D140" s="339"/>
      <c r="E140" s="555">
        <v>1164</v>
      </c>
    </row>
    <row r="141" spans="1:5" ht="13">
      <c r="A141" s="340" t="s">
        <v>467</v>
      </c>
      <c r="B141" s="339"/>
      <c r="C141" s="339" t="s">
        <v>468</v>
      </c>
      <c r="D141" s="339"/>
      <c r="E141" s="555">
        <v>28</v>
      </c>
    </row>
    <row r="142" spans="1:5" ht="13">
      <c r="A142" s="340" t="s">
        <v>469</v>
      </c>
      <c r="B142" s="339"/>
      <c r="C142" s="339" t="s">
        <v>470</v>
      </c>
      <c r="D142" s="339"/>
      <c r="E142" s="555">
        <v>46</v>
      </c>
    </row>
    <row r="143" spans="1:5" ht="13">
      <c r="A143" s="340" t="s">
        <v>471</v>
      </c>
      <c r="B143" s="339"/>
      <c r="C143" s="339" t="s">
        <v>472</v>
      </c>
      <c r="D143" s="339"/>
      <c r="E143" s="555">
        <v>25</v>
      </c>
    </row>
    <row r="144" spans="1:5" ht="13">
      <c r="A144" s="340" t="s">
        <v>473</v>
      </c>
      <c r="B144" s="339"/>
      <c r="C144" s="339" t="s">
        <v>474</v>
      </c>
      <c r="D144" s="339"/>
      <c r="E144" s="555">
        <v>18</v>
      </c>
    </row>
    <row r="145" spans="1:5" ht="13">
      <c r="A145" s="340" t="s">
        <v>475</v>
      </c>
      <c r="B145" s="339"/>
      <c r="C145" s="339" t="s">
        <v>476</v>
      </c>
      <c r="D145" s="339"/>
      <c r="E145" s="555">
        <v>119</v>
      </c>
    </row>
    <row r="146" spans="1:5">
      <c r="A146" s="341" t="s">
        <v>477</v>
      </c>
      <c r="B146" s="51"/>
      <c r="C146" s="51"/>
      <c r="D146" s="51" t="s">
        <v>478</v>
      </c>
      <c r="E146" s="391">
        <v>20</v>
      </c>
    </row>
    <row r="147" spans="1:5">
      <c r="A147" s="341" t="s">
        <v>479</v>
      </c>
      <c r="B147" s="51"/>
      <c r="C147" s="51"/>
      <c r="D147" s="51" t="s">
        <v>480</v>
      </c>
      <c r="E147" s="391">
        <v>22</v>
      </c>
    </row>
    <row r="148" spans="1:5">
      <c r="A148" s="341" t="s">
        <v>481</v>
      </c>
      <c r="B148" s="51"/>
      <c r="C148" s="51"/>
      <c r="D148" s="51" t="s">
        <v>482</v>
      </c>
      <c r="E148" s="391">
        <v>13</v>
      </c>
    </row>
    <row r="149" spans="1:5">
      <c r="A149" s="341" t="s">
        <v>483</v>
      </c>
      <c r="B149" s="51"/>
      <c r="C149" s="51"/>
      <c r="D149" s="51" t="s">
        <v>484</v>
      </c>
      <c r="E149" s="391">
        <v>13</v>
      </c>
    </row>
    <row r="150" spans="1:5">
      <c r="A150" s="341" t="s">
        <v>485</v>
      </c>
      <c r="B150" s="51"/>
      <c r="C150" s="51"/>
      <c r="D150" s="51" t="s">
        <v>486</v>
      </c>
      <c r="E150" s="391">
        <v>13</v>
      </c>
    </row>
    <row r="151" spans="1:5">
      <c r="A151" s="341" t="s">
        <v>487</v>
      </c>
      <c r="B151" s="51"/>
      <c r="C151" s="51"/>
      <c r="D151" s="51" t="s">
        <v>488</v>
      </c>
      <c r="E151" s="391">
        <v>15</v>
      </c>
    </row>
    <row r="152" spans="1:5">
      <c r="A152" s="341" t="s">
        <v>489</v>
      </c>
      <c r="B152" s="51"/>
      <c r="C152" s="51"/>
      <c r="D152" s="51" t="s">
        <v>490</v>
      </c>
      <c r="E152" s="391">
        <v>13</v>
      </c>
    </row>
    <row r="153" spans="1:5">
      <c r="A153" s="341" t="s">
        <v>491</v>
      </c>
      <c r="B153" s="51"/>
      <c r="C153" s="51"/>
      <c r="D153" s="51" t="s">
        <v>492</v>
      </c>
      <c r="E153" s="391">
        <v>10</v>
      </c>
    </row>
    <row r="154" spans="1:5" ht="13">
      <c r="A154" s="340" t="s">
        <v>493</v>
      </c>
      <c r="B154" s="339"/>
      <c r="C154" s="339" t="s">
        <v>494</v>
      </c>
      <c r="D154" s="339"/>
      <c r="E154" s="555">
        <v>121</v>
      </c>
    </row>
    <row r="155" spans="1:5">
      <c r="A155" s="341" t="s">
        <v>495</v>
      </c>
      <c r="B155" s="51"/>
      <c r="C155" s="51"/>
      <c r="D155" s="51" t="s">
        <v>496</v>
      </c>
      <c r="E155" s="391">
        <v>14</v>
      </c>
    </row>
    <row r="156" spans="1:5">
      <c r="A156" s="341" t="s">
        <v>497</v>
      </c>
      <c r="B156" s="51"/>
      <c r="C156" s="51"/>
      <c r="D156" s="51" t="s">
        <v>498</v>
      </c>
      <c r="E156" s="391">
        <v>43</v>
      </c>
    </row>
    <row r="157" spans="1:5">
      <c r="A157" s="341" t="s">
        <v>499</v>
      </c>
      <c r="B157" s="51"/>
      <c r="C157" s="51"/>
      <c r="D157" s="51" t="s">
        <v>500</v>
      </c>
      <c r="E157" s="391">
        <v>31</v>
      </c>
    </row>
    <row r="158" spans="1:5">
      <c r="A158" s="341" t="s">
        <v>501</v>
      </c>
      <c r="B158" s="51"/>
      <c r="C158" s="51"/>
      <c r="D158" s="51" t="s">
        <v>502</v>
      </c>
      <c r="E158" s="391">
        <v>13</v>
      </c>
    </row>
    <row r="159" spans="1:5">
      <c r="A159" s="341" t="s">
        <v>503</v>
      </c>
      <c r="B159" s="51"/>
      <c r="C159" s="51"/>
      <c r="D159" s="51" t="s">
        <v>504</v>
      </c>
      <c r="E159" s="391">
        <v>20</v>
      </c>
    </row>
    <row r="160" spans="1:5" ht="13">
      <c r="A160" s="340" t="s">
        <v>505</v>
      </c>
      <c r="B160" s="339"/>
      <c r="C160" s="339" t="s">
        <v>506</v>
      </c>
      <c r="D160" s="51"/>
      <c r="E160" s="555">
        <v>691</v>
      </c>
    </row>
    <row r="161" spans="1:5">
      <c r="A161" s="341" t="s">
        <v>507</v>
      </c>
      <c r="B161" s="51"/>
      <c r="C161" s="51"/>
      <c r="D161" s="51" t="s">
        <v>508</v>
      </c>
      <c r="E161" s="391">
        <v>242</v>
      </c>
    </row>
    <row r="162" spans="1:5">
      <c r="A162" s="341" t="s">
        <v>509</v>
      </c>
      <c r="B162" s="51"/>
      <c r="C162" s="51"/>
      <c r="D162" s="51" t="s">
        <v>510</v>
      </c>
      <c r="E162" s="391">
        <v>179</v>
      </c>
    </row>
    <row r="163" spans="1:5">
      <c r="A163" s="341" t="s">
        <v>511</v>
      </c>
      <c r="B163" s="51"/>
      <c r="C163" s="51"/>
      <c r="D163" s="51" t="s">
        <v>512</v>
      </c>
      <c r="E163" s="391">
        <v>55</v>
      </c>
    </row>
    <row r="164" spans="1:5">
      <c r="A164" s="341" t="s">
        <v>513</v>
      </c>
      <c r="B164" s="51"/>
      <c r="C164" s="51"/>
      <c r="D164" s="51" t="s">
        <v>514</v>
      </c>
      <c r="E164" s="391">
        <v>58</v>
      </c>
    </row>
    <row r="165" spans="1:5">
      <c r="A165" s="341" t="s">
        <v>515</v>
      </c>
      <c r="B165" s="51"/>
      <c r="C165" s="51"/>
      <c r="D165" s="51" t="s">
        <v>516</v>
      </c>
      <c r="E165" s="391">
        <v>35</v>
      </c>
    </row>
    <row r="166" spans="1:5">
      <c r="A166" s="341" t="s">
        <v>517</v>
      </c>
      <c r="B166" s="51"/>
      <c r="C166" s="51"/>
      <c r="D166" s="51" t="s">
        <v>518</v>
      </c>
      <c r="E166" s="391">
        <v>46</v>
      </c>
    </row>
    <row r="167" spans="1:5">
      <c r="A167" s="341" t="s">
        <v>519</v>
      </c>
      <c r="B167" s="51"/>
      <c r="C167" s="51"/>
      <c r="D167" s="51" t="s">
        <v>520</v>
      </c>
      <c r="E167" s="391">
        <v>76</v>
      </c>
    </row>
    <row r="168" spans="1:5" ht="13">
      <c r="A168" s="340" t="s">
        <v>521</v>
      </c>
      <c r="B168" s="339"/>
      <c r="C168" s="339" t="s">
        <v>522</v>
      </c>
      <c r="D168" s="51"/>
      <c r="E168" s="555">
        <v>116</v>
      </c>
    </row>
    <row r="169" spans="1:5">
      <c r="A169" s="341" t="s">
        <v>523</v>
      </c>
      <c r="B169" s="51"/>
      <c r="C169" s="51"/>
      <c r="D169" s="51" t="s">
        <v>524</v>
      </c>
      <c r="E169" s="391">
        <v>19</v>
      </c>
    </row>
    <row r="170" spans="1:5">
      <c r="A170" s="341" t="s">
        <v>525</v>
      </c>
      <c r="B170" s="51"/>
      <c r="C170" s="51"/>
      <c r="D170" s="51" t="s">
        <v>526</v>
      </c>
      <c r="E170" s="391">
        <v>19</v>
      </c>
    </row>
    <row r="171" spans="1:5">
      <c r="A171" s="341" t="s">
        <v>527</v>
      </c>
      <c r="B171" s="51"/>
      <c r="C171" s="51"/>
      <c r="D171" s="51" t="s">
        <v>528</v>
      </c>
      <c r="E171" s="391">
        <v>12</v>
      </c>
    </row>
    <row r="172" spans="1:5">
      <c r="A172" s="341" t="s">
        <v>529</v>
      </c>
      <c r="B172" s="51"/>
      <c r="C172" s="51"/>
      <c r="D172" s="51" t="s">
        <v>530</v>
      </c>
      <c r="E172" s="391">
        <v>22</v>
      </c>
    </row>
    <row r="173" spans="1:5">
      <c r="A173" s="341" t="s">
        <v>531</v>
      </c>
      <c r="B173" s="51"/>
      <c r="C173" s="51"/>
      <c r="D173" s="51" t="s">
        <v>532</v>
      </c>
      <c r="E173" s="391">
        <v>36</v>
      </c>
    </row>
    <row r="174" spans="1:5">
      <c r="A174" s="341" t="s">
        <v>533</v>
      </c>
      <c r="B174" s="51"/>
      <c r="C174" s="51"/>
      <c r="D174" s="51" t="s">
        <v>534</v>
      </c>
      <c r="E174" s="391">
        <v>8</v>
      </c>
    </row>
    <row r="175" spans="1:5" ht="7.9" customHeight="1">
      <c r="A175" s="338"/>
      <c r="B175" s="339"/>
      <c r="C175" s="51"/>
      <c r="D175" s="51"/>
      <c r="E175" s="528"/>
    </row>
    <row r="176" spans="1:5" ht="13">
      <c r="A176" s="340" t="s">
        <v>20</v>
      </c>
      <c r="B176" s="339" t="s">
        <v>535</v>
      </c>
      <c r="C176" s="339"/>
      <c r="D176" s="339"/>
      <c r="E176" s="555">
        <v>1517</v>
      </c>
    </row>
    <row r="177" spans="1:5" ht="13">
      <c r="A177" s="340" t="s">
        <v>536</v>
      </c>
      <c r="B177" s="339"/>
      <c r="C177" s="339" t="s">
        <v>537</v>
      </c>
      <c r="D177" s="339"/>
      <c r="E177" s="555">
        <v>35</v>
      </c>
    </row>
    <row r="178" spans="1:5" ht="13">
      <c r="A178" s="340" t="s">
        <v>538</v>
      </c>
      <c r="B178" s="339"/>
      <c r="C178" s="339" t="s">
        <v>539</v>
      </c>
      <c r="D178" s="339"/>
      <c r="E178" s="555">
        <v>58</v>
      </c>
    </row>
    <row r="179" spans="1:5" ht="13">
      <c r="A179" s="340" t="s">
        <v>540</v>
      </c>
      <c r="B179" s="339"/>
      <c r="C179" s="339" t="s">
        <v>541</v>
      </c>
      <c r="D179" s="339"/>
      <c r="E179" s="555">
        <v>137</v>
      </c>
    </row>
    <row r="180" spans="1:5" ht="13">
      <c r="A180" s="340" t="s">
        <v>542</v>
      </c>
      <c r="B180" s="339"/>
      <c r="C180" s="339" t="s">
        <v>543</v>
      </c>
      <c r="D180" s="339"/>
      <c r="E180" s="555">
        <v>30</v>
      </c>
    </row>
    <row r="181" spans="1:5" ht="13">
      <c r="A181" s="340" t="s">
        <v>544</v>
      </c>
      <c r="B181" s="339"/>
      <c r="C181" s="339" t="s">
        <v>545</v>
      </c>
      <c r="D181" s="339"/>
      <c r="E181" s="555">
        <v>39</v>
      </c>
    </row>
    <row r="182" spans="1:5" ht="13">
      <c r="A182" s="340" t="s">
        <v>546</v>
      </c>
      <c r="B182" s="339"/>
      <c r="C182" s="339" t="s">
        <v>547</v>
      </c>
      <c r="D182" s="339"/>
      <c r="E182" s="555">
        <v>50</v>
      </c>
    </row>
    <row r="183" spans="1:5" ht="13">
      <c r="A183" s="340" t="s">
        <v>548</v>
      </c>
      <c r="B183" s="339"/>
      <c r="C183" s="339" t="s">
        <v>549</v>
      </c>
      <c r="D183" s="51"/>
      <c r="E183" s="555">
        <v>168</v>
      </c>
    </row>
    <row r="184" spans="1:5">
      <c r="A184" s="341" t="s">
        <v>550</v>
      </c>
      <c r="B184" s="51"/>
      <c r="C184" s="51"/>
      <c r="D184" s="51" t="s">
        <v>551</v>
      </c>
      <c r="E184" s="391">
        <v>29</v>
      </c>
    </row>
    <row r="185" spans="1:5">
      <c r="A185" s="341" t="s">
        <v>552</v>
      </c>
      <c r="B185" s="51"/>
      <c r="C185" s="51"/>
      <c r="D185" s="51" t="s">
        <v>553</v>
      </c>
      <c r="E185" s="391">
        <v>24</v>
      </c>
    </row>
    <row r="186" spans="1:5">
      <c r="A186" s="341" t="s">
        <v>554</v>
      </c>
      <c r="B186" s="51"/>
      <c r="C186" s="51"/>
      <c r="D186" s="51" t="s">
        <v>555</v>
      </c>
      <c r="E186" s="391">
        <v>16</v>
      </c>
    </row>
    <row r="187" spans="1:5">
      <c r="A187" s="341" t="s">
        <v>556</v>
      </c>
      <c r="B187" s="51"/>
      <c r="C187" s="51"/>
      <c r="D187" s="51" t="s">
        <v>557</v>
      </c>
      <c r="E187" s="391">
        <v>42</v>
      </c>
    </row>
    <row r="188" spans="1:5">
      <c r="A188" s="341" t="s">
        <v>558</v>
      </c>
      <c r="B188" s="51"/>
      <c r="C188" s="51"/>
      <c r="D188" s="51" t="s">
        <v>559</v>
      </c>
      <c r="E188" s="391">
        <v>57</v>
      </c>
    </row>
    <row r="189" spans="1:5" ht="13">
      <c r="A189" s="340" t="s">
        <v>560</v>
      </c>
      <c r="B189" s="339"/>
      <c r="C189" s="339" t="s">
        <v>561</v>
      </c>
      <c r="D189" s="51"/>
      <c r="E189" s="555">
        <v>478</v>
      </c>
    </row>
    <row r="190" spans="1:5">
      <c r="A190" s="341" t="s">
        <v>562</v>
      </c>
      <c r="B190" s="51"/>
      <c r="C190" s="51"/>
      <c r="D190" s="51" t="s">
        <v>563</v>
      </c>
      <c r="E190" s="391">
        <v>53</v>
      </c>
    </row>
    <row r="191" spans="1:5">
      <c r="A191" s="341" t="s">
        <v>564</v>
      </c>
      <c r="B191" s="51"/>
      <c r="C191" s="51"/>
      <c r="D191" s="51" t="s">
        <v>565</v>
      </c>
      <c r="E191" s="391">
        <v>38</v>
      </c>
    </row>
    <row r="192" spans="1:5">
      <c r="A192" s="341" t="s">
        <v>566</v>
      </c>
      <c r="B192" s="51"/>
      <c r="C192" s="51"/>
      <c r="D192" s="51" t="s">
        <v>567</v>
      </c>
      <c r="E192" s="391">
        <v>29</v>
      </c>
    </row>
    <row r="193" spans="1:5">
      <c r="A193" s="341" t="s">
        <v>568</v>
      </c>
      <c r="B193" s="51"/>
      <c r="C193" s="51"/>
      <c r="D193" s="51" t="s">
        <v>569</v>
      </c>
      <c r="E193" s="391">
        <v>29</v>
      </c>
    </row>
    <row r="194" spans="1:5">
      <c r="A194" s="341" t="s">
        <v>570</v>
      </c>
      <c r="B194" s="51"/>
      <c r="C194" s="51"/>
      <c r="D194" s="51" t="s">
        <v>571</v>
      </c>
      <c r="E194" s="391">
        <v>52</v>
      </c>
    </row>
    <row r="195" spans="1:5">
      <c r="A195" s="341" t="s">
        <v>572</v>
      </c>
      <c r="B195" s="51"/>
      <c r="C195" s="51"/>
      <c r="D195" s="51" t="s">
        <v>573</v>
      </c>
      <c r="E195" s="391">
        <v>57</v>
      </c>
    </row>
    <row r="196" spans="1:5">
      <c r="A196" s="341" t="s">
        <v>574</v>
      </c>
      <c r="B196" s="51"/>
      <c r="C196" s="51"/>
      <c r="D196" s="51" t="s">
        <v>575</v>
      </c>
      <c r="E196" s="391">
        <v>23</v>
      </c>
    </row>
    <row r="197" spans="1:5">
      <c r="A197" s="341" t="s">
        <v>576</v>
      </c>
      <c r="B197" s="51"/>
      <c r="C197" s="51"/>
      <c r="D197" s="51" t="s">
        <v>577</v>
      </c>
      <c r="E197" s="391">
        <v>11</v>
      </c>
    </row>
    <row r="198" spans="1:5">
      <c r="A198" s="341" t="s">
        <v>578</v>
      </c>
      <c r="B198" s="51"/>
      <c r="C198" s="51"/>
      <c r="D198" s="51" t="s">
        <v>579</v>
      </c>
      <c r="E198" s="391">
        <v>27</v>
      </c>
    </row>
    <row r="199" spans="1:5">
      <c r="A199" s="341" t="s">
        <v>580</v>
      </c>
      <c r="B199" s="51"/>
      <c r="C199" s="51"/>
      <c r="D199" s="51" t="s">
        <v>581</v>
      </c>
      <c r="E199" s="391">
        <v>30</v>
      </c>
    </row>
    <row r="200" spans="1:5">
      <c r="A200" s="341" t="s">
        <v>582</v>
      </c>
      <c r="B200" s="51"/>
      <c r="C200" s="51"/>
      <c r="D200" s="51" t="s">
        <v>583</v>
      </c>
      <c r="E200" s="391">
        <v>108</v>
      </c>
    </row>
    <row r="201" spans="1:5">
      <c r="A201" s="341" t="s">
        <v>584</v>
      </c>
      <c r="B201" s="51"/>
      <c r="C201" s="51"/>
      <c r="D201" s="51" t="s">
        <v>585</v>
      </c>
      <c r="E201" s="391">
        <v>21</v>
      </c>
    </row>
    <row r="202" spans="1:5" ht="13">
      <c r="A202" s="340" t="s">
        <v>586</v>
      </c>
      <c r="B202" s="339"/>
      <c r="C202" s="339" t="s">
        <v>587</v>
      </c>
      <c r="D202" s="51"/>
      <c r="E202" s="555">
        <v>238</v>
      </c>
    </row>
    <row r="203" spans="1:5">
      <c r="A203" s="341" t="s">
        <v>588</v>
      </c>
      <c r="B203" s="51"/>
      <c r="C203" s="51"/>
      <c r="D203" s="51" t="s">
        <v>589</v>
      </c>
      <c r="E203" s="391">
        <v>11</v>
      </c>
    </row>
    <row r="204" spans="1:5">
      <c r="A204" s="341" t="s">
        <v>590</v>
      </c>
      <c r="B204" s="51"/>
      <c r="C204" s="51"/>
      <c r="D204" s="51" t="s">
        <v>591</v>
      </c>
      <c r="E204" s="391">
        <v>25</v>
      </c>
    </row>
    <row r="205" spans="1:5">
      <c r="A205" s="341" t="s">
        <v>592</v>
      </c>
      <c r="B205" s="51"/>
      <c r="C205" s="51"/>
      <c r="D205" s="51" t="s">
        <v>593</v>
      </c>
      <c r="E205" s="391">
        <v>35</v>
      </c>
    </row>
    <row r="206" spans="1:5">
      <c r="A206" s="341" t="s">
        <v>594</v>
      </c>
      <c r="B206" s="51"/>
      <c r="C206" s="51"/>
      <c r="D206" s="51" t="s">
        <v>595</v>
      </c>
      <c r="E206" s="391">
        <v>21</v>
      </c>
    </row>
    <row r="207" spans="1:5">
      <c r="A207" s="341" t="s">
        <v>596</v>
      </c>
      <c r="B207" s="51"/>
      <c r="C207" s="51"/>
      <c r="D207" s="51" t="s">
        <v>597</v>
      </c>
      <c r="E207" s="391">
        <v>40</v>
      </c>
    </row>
    <row r="208" spans="1:5">
      <c r="A208" s="341" t="s">
        <v>598</v>
      </c>
      <c r="B208" s="51"/>
      <c r="C208" s="51"/>
      <c r="D208" s="51" t="s">
        <v>599</v>
      </c>
      <c r="E208" s="391">
        <v>32</v>
      </c>
    </row>
    <row r="209" spans="1:5">
      <c r="A209" s="341" t="s">
        <v>600</v>
      </c>
      <c r="B209" s="51"/>
      <c r="C209" s="51"/>
      <c r="D209" s="51" t="s">
        <v>601</v>
      </c>
      <c r="E209" s="391">
        <v>16</v>
      </c>
    </row>
    <row r="210" spans="1:5">
      <c r="A210" s="341" t="s">
        <v>602</v>
      </c>
      <c r="B210" s="51"/>
      <c r="C210" s="51"/>
      <c r="D210" s="51" t="s">
        <v>603</v>
      </c>
      <c r="E210" s="391">
        <v>23</v>
      </c>
    </row>
    <row r="211" spans="1:5">
      <c r="A211" s="341" t="s">
        <v>604</v>
      </c>
      <c r="B211" s="51"/>
      <c r="C211" s="51"/>
      <c r="D211" s="51" t="s">
        <v>605</v>
      </c>
      <c r="E211" s="391">
        <v>14</v>
      </c>
    </row>
    <row r="212" spans="1:5">
      <c r="A212" s="341" t="s">
        <v>606</v>
      </c>
      <c r="B212" s="51"/>
      <c r="C212" s="51"/>
      <c r="D212" s="51" t="s">
        <v>607</v>
      </c>
      <c r="E212" s="391">
        <v>21</v>
      </c>
    </row>
    <row r="213" spans="1:5" ht="13">
      <c r="A213" s="340" t="s">
        <v>608</v>
      </c>
      <c r="B213" s="339"/>
      <c r="C213" s="339" t="s">
        <v>609</v>
      </c>
      <c r="D213" s="51"/>
      <c r="E213" s="555">
        <v>133</v>
      </c>
    </row>
    <row r="214" spans="1:5">
      <c r="A214" s="341" t="s">
        <v>610</v>
      </c>
      <c r="B214" s="51"/>
      <c r="C214" s="51"/>
      <c r="D214" s="51" t="s">
        <v>611</v>
      </c>
      <c r="E214" s="391">
        <v>20</v>
      </c>
    </row>
    <row r="215" spans="1:5">
      <c r="A215" s="341" t="s">
        <v>612</v>
      </c>
      <c r="B215" s="51"/>
      <c r="C215" s="51"/>
      <c r="D215" s="51" t="s">
        <v>613</v>
      </c>
      <c r="E215" s="391">
        <v>32</v>
      </c>
    </row>
    <row r="216" spans="1:5">
      <c r="A216" s="341" t="s">
        <v>614</v>
      </c>
      <c r="B216" s="51"/>
      <c r="C216" s="51"/>
      <c r="D216" s="51" t="s">
        <v>615</v>
      </c>
      <c r="E216" s="391">
        <v>3</v>
      </c>
    </row>
    <row r="217" spans="1:5">
      <c r="A217" s="341" t="s">
        <v>616</v>
      </c>
      <c r="B217" s="51"/>
      <c r="C217" s="51"/>
      <c r="D217" s="51" t="s">
        <v>617</v>
      </c>
      <c r="E217" s="391">
        <v>23</v>
      </c>
    </row>
    <row r="218" spans="1:5">
      <c r="A218" s="341" t="s">
        <v>618</v>
      </c>
      <c r="B218" s="51"/>
      <c r="C218" s="51"/>
      <c r="D218" s="51" t="s">
        <v>619</v>
      </c>
      <c r="E218" s="391">
        <v>20</v>
      </c>
    </row>
    <row r="219" spans="1:5">
      <c r="A219" s="341" t="s">
        <v>620</v>
      </c>
      <c r="B219" s="51"/>
      <c r="C219" s="51"/>
      <c r="D219" s="51" t="s">
        <v>621</v>
      </c>
      <c r="E219" s="391">
        <v>11</v>
      </c>
    </row>
    <row r="220" spans="1:5">
      <c r="A220" s="341" t="s">
        <v>622</v>
      </c>
      <c r="B220" s="51"/>
      <c r="C220" s="51"/>
      <c r="D220" s="51" t="s">
        <v>623</v>
      </c>
      <c r="E220" s="391">
        <v>24</v>
      </c>
    </row>
    <row r="221" spans="1:5" ht="13">
      <c r="A221" s="340" t="s">
        <v>624</v>
      </c>
      <c r="B221" s="339"/>
      <c r="C221" s="339" t="s">
        <v>625</v>
      </c>
      <c r="D221" s="51"/>
      <c r="E221" s="555">
        <v>151</v>
      </c>
    </row>
    <row r="222" spans="1:5">
      <c r="A222" s="341" t="s">
        <v>626</v>
      </c>
      <c r="B222" s="51"/>
      <c r="C222" s="51"/>
      <c r="D222" s="51" t="s">
        <v>627</v>
      </c>
      <c r="E222" s="391">
        <v>22</v>
      </c>
    </row>
    <row r="223" spans="1:5" ht="14.5">
      <c r="A223" s="341" t="s">
        <v>628</v>
      </c>
      <c r="B223" s="51"/>
      <c r="C223" s="51"/>
      <c r="D223" s="51" t="s">
        <v>629</v>
      </c>
      <c r="E223" s="391">
        <v>42</v>
      </c>
    </row>
    <row r="224" spans="1:5">
      <c r="A224" s="341" t="s">
        <v>630</v>
      </c>
      <c r="B224" s="51"/>
      <c r="C224" s="51"/>
      <c r="D224" s="51" t="s">
        <v>631</v>
      </c>
      <c r="E224" s="391">
        <v>27</v>
      </c>
    </row>
    <row r="225" spans="1:5">
      <c r="A225" s="341" t="s">
        <v>632</v>
      </c>
      <c r="B225" s="51"/>
      <c r="C225" s="51"/>
      <c r="D225" s="51" t="s">
        <v>633</v>
      </c>
      <c r="E225" s="391">
        <v>10</v>
      </c>
    </row>
    <row r="226" spans="1:5" ht="14.5">
      <c r="A226" s="341" t="s">
        <v>634</v>
      </c>
      <c r="B226" s="51"/>
      <c r="C226" s="51"/>
      <c r="D226" s="51" t="s">
        <v>635</v>
      </c>
      <c r="E226" s="391">
        <v>50</v>
      </c>
    </row>
    <row r="227" spans="1:5" ht="7.9" customHeight="1">
      <c r="A227" s="338"/>
      <c r="B227" s="339"/>
      <c r="C227" s="51"/>
      <c r="D227" s="51"/>
      <c r="E227" s="528"/>
    </row>
    <row r="228" spans="1:5" ht="13">
      <c r="A228" s="340" t="s">
        <v>22</v>
      </c>
      <c r="B228" s="339" t="s">
        <v>636</v>
      </c>
      <c r="C228" s="51"/>
      <c r="D228" s="51"/>
      <c r="E228" s="555">
        <v>767</v>
      </c>
    </row>
    <row r="229" spans="1:5" ht="13">
      <c r="A229" s="339" t="s">
        <v>637</v>
      </c>
      <c r="B229" s="339"/>
      <c r="C229" s="339" t="s">
        <v>638</v>
      </c>
      <c r="D229" s="51"/>
      <c r="E229" s="555">
        <v>131</v>
      </c>
    </row>
    <row r="230" spans="1:5">
      <c r="A230" s="341" t="s">
        <v>639</v>
      </c>
      <c r="B230" s="51"/>
      <c r="C230" s="51"/>
      <c r="D230" s="51" t="s">
        <v>640</v>
      </c>
      <c r="E230" s="391">
        <v>3</v>
      </c>
    </row>
    <row r="231" spans="1:5">
      <c r="A231" s="341" t="s">
        <v>641</v>
      </c>
      <c r="B231" s="51"/>
      <c r="C231" s="51"/>
      <c r="D231" s="51" t="s">
        <v>642</v>
      </c>
      <c r="E231" s="391">
        <v>0</v>
      </c>
    </row>
    <row r="232" spans="1:5">
      <c r="A232" s="341" t="s">
        <v>643</v>
      </c>
      <c r="B232" s="51"/>
      <c r="C232" s="51"/>
      <c r="D232" s="51" t="s">
        <v>644</v>
      </c>
      <c r="E232" s="391">
        <v>3</v>
      </c>
    </row>
    <row r="233" spans="1:5">
      <c r="A233" s="341" t="s">
        <v>645</v>
      </c>
      <c r="B233" s="51"/>
      <c r="C233" s="51"/>
      <c r="D233" s="51" t="s">
        <v>646</v>
      </c>
      <c r="E233" s="391">
        <v>6</v>
      </c>
    </row>
    <row r="234" spans="1:5">
      <c r="A234" s="341" t="s">
        <v>647</v>
      </c>
      <c r="B234" s="51"/>
      <c r="C234" s="51"/>
      <c r="D234" s="51" t="s">
        <v>648</v>
      </c>
      <c r="E234" s="391">
        <v>8</v>
      </c>
    </row>
    <row r="235" spans="1:5">
      <c r="A235" s="341" t="s">
        <v>649</v>
      </c>
      <c r="B235" s="51"/>
      <c r="C235" s="51"/>
      <c r="D235" s="51" t="s">
        <v>650</v>
      </c>
      <c r="E235" s="391">
        <v>6</v>
      </c>
    </row>
    <row r="236" spans="1:5">
      <c r="A236" s="341" t="s">
        <v>651</v>
      </c>
      <c r="B236" s="51"/>
      <c r="C236" s="51"/>
      <c r="D236" s="51" t="s">
        <v>652</v>
      </c>
      <c r="E236" s="391">
        <v>0</v>
      </c>
    </row>
    <row r="237" spans="1:5">
      <c r="A237" s="341" t="s">
        <v>653</v>
      </c>
      <c r="B237" s="51"/>
      <c r="C237" s="51"/>
      <c r="D237" s="51" t="s">
        <v>654</v>
      </c>
      <c r="E237" s="391">
        <v>13</v>
      </c>
    </row>
    <row r="238" spans="1:5">
      <c r="A238" s="341" t="s">
        <v>655</v>
      </c>
      <c r="B238" s="51"/>
      <c r="C238" s="51"/>
      <c r="D238" s="51" t="s">
        <v>656</v>
      </c>
      <c r="E238" s="391">
        <v>22</v>
      </c>
    </row>
    <row r="239" spans="1:5">
      <c r="A239" s="341" t="s">
        <v>657</v>
      </c>
      <c r="B239" s="51"/>
      <c r="C239" s="51"/>
      <c r="D239" s="51" t="s">
        <v>658</v>
      </c>
      <c r="E239" s="391">
        <v>50</v>
      </c>
    </row>
    <row r="240" spans="1:5">
      <c r="A240" s="341" t="s">
        <v>659</v>
      </c>
      <c r="B240" s="51"/>
      <c r="C240" s="51"/>
      <c r="D240" s="51" t="s">
        <v>660</v>
      </c>
      <c r="E240" s="391">
        <v>6</v>
      </c>
    </row>
    <row r="241" spans="1:5">
      <c r="A241" s="341" t="s">
        <v>661</v>
      </c>
      <c r="B241" s="51"/>
      <c r="C241" s="51"/>
      <c r="D241" s="51" t="s">
        <v>662</v>
      </c>
      <c r="E241" s="391">
        <v>2</v>
      </c>
    </row>
    <row r="242" spans="1:5">
      <c r="A242" s="341" t="s">
        <v>663</v>
      </c>
      <c r="B242" s="51"/>
      <c r="C242" s="51"/>
      <c r="D242" s="51" t="s">
        <v>664</v>
      </c>
      <c r="E242" s="391">
        <v>11</v>
      </c>
    </row>
    <row r="243" spans="1:5">
      <c r="A243" s="341" t="s">
        <v>665</v>
      </c>
      <c r="B243" s="51"/>
      <c r="C243" s="51"/>
      <c r="D243" s="51" t="s">
        <v>666</v>
      </c>
      <c r="E243" s="391">
        <v>1</v>
      </c>
    </row>
    <row r="244" spans="1:5" ht="13">
      <c r="A244" s="339" t="s">
        <v>667</v>
      </c>
      <c r="B244" s="339"/>
      <c r="C244" s="339" t="s">
        <v>668</v>
      </c>
      <c r="D244" s="51"/>
      <c r="E244" s="555">
        <v>636</v>
      </c>
    </row>
    <row r="245" spans="1:5">
      <c r="A245" s="341" t="s">
        <v>669</v>
      </c>
      <c r="B245" s="51"/>
      <c r="C245" s="51"/>
      <c r="D245" s="51" t="s">
        <v>670</v>
      </c>
      <c r="E245" s="391">
        <v>35</v>
      </c>
    </row>
    <row r="246" spans="1:5">
      <c r="A246" s="341" t="s">
        <v>671</v>
      </c>
      <c r="B246" s="51"/>
      <c r="C246" s="51"/>
      <c r="D246" s="51" t="s">
        <v>672</v>
      </c>
      <c r="E246" s="391">
        <v>42</v>
      </c>
    </row>
    <row r="247" spans="1:5">
      <c r="A247" s="341" t="s">
        <v>673</v>
      </c>
      <c r="B247" s="51"/>
      <c r="C247" s="51"/>
      <c r="D247" s="51" t="s">
        <v>674</v>
      </c>
      <c r="E247" s="391">
        <v>43</v>
      </c>
    </row>
    <row r="248" spans="1:5">
      <c r="A248" s="341" t="s">
        <v>675</v>
      </c>
      <c r="B248" s="51"/>
      <c r="C248" s="51"/>
      <c r="D248" s="51" t="s">
        <v>676</v>
      </c>
      <c r="E248" s="391">
        <v>26</v>
      </c>
    </row>
    <row r="249" spans="1:5">
      <c r="A249" s="341" t="s">
        <v>677</v>
      </c>
      <c r="B249" s="51"/>
      <c r="C249" s="51"/>
      <c r="D249" s="51" t="s">
        <v>678</v>
      </c>
      <c r="E249" s="391">
        <v>52</v>
      </c>
    </row>
    <row r="250" spans="1:5">
      <c r="A250" s="341" t="s">
        <v>679</v>
      </c>
      <c r="B250" s="51"/>
      <c r="C250" s="51"/>
      <c r="D250" s="51" t="s">
        <v>680</v>
      </c>
      <c r="E250" s="391">
        <v>43</v>
      </c>
    </row>
    <row r="251" spans="1:5">
      <c r="A251" s="341" t="s">
        <v>681</v>
      </c>
      <c r="B251" s="51"/>
      <c r="C251" s="51"/>
      <c r="D251" s="51" t="s">
        <v>682</v>
      </c>
      <c r="E251" s="391">
        <v>25</v>
      </c>
    </row>
    <row r="252" spans="1:5">
      <c r="A252" s="341" t="s">
        <v>683</v>
      </c>
      <c r="B252" s="51"/>
      <c r="C252" s="51"/>
      <c r="D252" s="51" t="s">
        <v>684</v>
      </c>
      <c r="E252" s="391">
        <v>30</v>
      </c>
    </row>
    <row r="253" spans="1:5">
      <c r="A253" s="341" t="s">
        <v>685</v>
      </c>
      <c r="B253" s="51"/>
      <c r="C253" s="51"/>
      <c r="D253" s="51" t="s">
        <v>686</v>
      </c>
      <c r="E253" s="391">
        <v>24</v>
      </c>
    </row>
    <row r="254" spans="1:5">
      <c r="A254" s="341" t="s">
        <v>687</v>
      </c>
      <c r="B254" s="51"/>
      <c r="C254" s="51"/>
      <c r="D254" s="51" t="s">
        <v>688</v>
      </c>
      <c r="E254" s="391">
        <v>49</v>
      </c>
    </row>
    <row r="255" spans="1:5">
      <c r="A255" s="341" t="s">
        <v>689</v>
      </c>
      <c r="B255" s="51"/>
      <c r="C255" s="51"/>
      <c r="D255" s="51" t="s">
        <v>690</v>
      </c>
      <c r="E255" s="391">
        <v>58</v>
      </c>
    </row>
    <row r="256" spans="1:5">
      <c r="A256" s="341" t="s">
        <v>691</v>
      </c>
      <c r="B256" s="51"/>
      <c r="C256" s="51"/>
      <c r="D256" s="51" t="s">
        <v>692</v>
      </c>
      <c r="E256" s="391">
        <v>38</v>
      </c>
    </row>
    <row r="257" spans="1:5">
      <c r="A257" s="341" t="s">
        <v>693</v>
      </c>
      <c r="B257" s="51"/>
      <c r="C257" s="51"/>
      <c r="D257" s="51" t="s">
        <v>694</v>
      </c>
      <c r="E257" s="391">
        <v>20</v>
      </c>
    </row>
    <row r="258" spans="1:5">
      <c r="A258" s="341" t="s">
        <v>695</v>
      </c>
      <c r="B258" s="51"/>
      <c r="C258" s="51"/>
      <c r="D258" s="51" t="s">
        <v>696</v>
      </c>
      <c r="E258" s="391">
        <v>29</v>
      </c>
    </row>
    <row r="259" spans="1:5">
      <c r="A259" s="341" t="s">
        <v>697</v>
      </c>
      <c r="B259" s="51"/>
      <c r="C259" s="51"/>
      <c r="D259" s="51" t="s">
        <v>698</v>
      </c>
      <c r="E259" s="391">
        <v>17</v>
      </c>
    </row>
    <row r="260" spans="1:5">
      <c r="A260" s="341" t="s">
        <v>699</v>
      </c>
      <c r="B260" s="51"/>
      <c r="C260" s="51"/>
      <c r="D260" s="51" t="s">
        <v>700</v>
      </c>
      <c r="E260" s="391">
        <v>37</v>
      </c>
    </row>
    <row r="261" spans="1:5">
      <c r="A261" s="341" t="s">
        <v>701</v>
      </c>
      <c r="B261" s="51"/>
      <c r="C261" s="51"/>
      <c r="D261" s="51" t="s">
        <v>702</v>
      </c>
      <c r="E261" s="391">
        <v>19</v>
      </c>
    </row>
    <row r="262" spans="1:5">
      <c r="A262" s="341" t="s">
        <v>703</v>
      </c>
      <c r="B262" s="51"/>
      <c r="C262" s="51"/>
      <c r="D262" s="51" t="s">
        <v>704</v>
      </c>
      <c r="E262" s="391">
        <v>15</v>
      </c>
    </row>
    <row r="263" spans="1:5">
      <c r="A263" s="341" t="s">
        <v>705</v>
      </c>
      <c r="B263" s="51"/>
      <c r="C263" s="51"/>
      <c r="D263" s="51" t="s">
        <v>706</v>
      </c>
      <c r="E263" s="391">
        <v>34</v>
      </c>
    </row>
    <row r="264" spans="1:5" ht="7.9" customHeight="1">
      <c r="A264" s="338"/>
      <c r="B264" s="339"/>
      <c r="C264" s="51"/>
      <c r="D264" s="51"/>
      <c r="E264" s="528"/>
    </row>
    <row r="265" spans="1:5" ht="13">
      <c r="A265" s="340" t="s">
        <v>24</v>
      </c>
      <c r="B265" s="339" t="s">
        <v>707</v>
      </c>
      <c r="C265" s="339"/>
      <c r="D265" s="339"/>
      <c r="E265" s="555">
        <v>1898</v>
      </c>
    </row>
    <row r="266" spans="1:5" ht="13">
      <c r="A266" s="340" t="s">
        <v>708</v>
      </c>
      <c r="B266" s="339"/>
      <c r="C266" s="339" t="s">
        <v>709</v>
      </c>
      <c r="D266" s="339"/>
      <c r="E266" s="555">
        <v>13</v>
      </c>
    </row>
    <row r="267" spans="1:5" ht="13">
      <c r="A267" s="340" t="s">
        <v>710</v>
      </c>
      <c r="B267" s="339"/>
      <c r="C267" s="339" t="s">
        <v>711</v>
      </c>
      <c r="D267" s="339"/>
      <c r="E267" s="555">
        <v>27</v>
      </c>
    </row>
    <row r="268" spans="1:5" ht="15">
      <c r="A268" s="340" t="s">
        <v>712</v>
      </c>
      <c r="B268" s="339"/>
      <c r="C268" s="339" t="s">
        <v>713</v>
      </c>
      <c r="D268" s="339"/>
      <c r="E268" s="555">
        <v>120</v>
      </c>
    </row>
    <row r="269" spans="1:5" ht="13">
      <c r="A269" s="340" t="s">
        <v>714</v>
      </c>
      <c r="B269" s="339"/>
      <c r="C269" s="339" t="s">
        <v>715</v>
      </c>
      <c r="D269" s="339"/>
      <c r="E269" s="555">
        <v>3</v>
      </c>
    </row>
    <row r="270" spans="1:5" ht="13">
      <c r="A270" s="340" t="s">
        <v>716</v>
      </c>
      <c r="B270" s="339"/>
      <c r="C270" s="339" t="s">
        <v>717</v>
      </c>
      <c r="D270" s="339"/>
      <c r="E270" s="555">
        <v>68</v>
      </c>
    </row>
    <row r="271" spans="1:5" ht="13">
      <c r="A271" s="340" t="s">
        <v>718</v>
      </c>
      <c r="B271" s="339"/>
      <c r="C271" s="339" t="s">
        <v>719</v>
      </c>
      <c r="D271" s="339"/>
      <c r="E271" s="555">
        <v>35</v>
      </c>
    </row>
    <row r="272" spans="1:5" ht="13">
      <c r="A272" s="340" t="s">
        <v>720</v>
      </c>
      <c r="B272" s="339"/>
      <c r="C272" s="339" t="s">
        <v>721</v>
      </c>
      <c r="D272" s="339"/>
      <c r="E272" s="555">
        <v>22</v>
      </c>
    </row>
    <row r="273" spans="1:5" ht="13">
      <c r="A273" s="340" t="s">
        <v>722</v>
      </c>
      <c r="B273" s="339"/>
      <c r="C273" s="339" t="s">
        <v>723</v>
      </c>
      <c r="D273" s="339"/>
      <c r="E273" s="555">
        <v>46</v>
      </c>
    </row>
    <row r="274" spans="1:5" ht="13">
      <c r="A274" s="340" t="s">
        <v>724</v>
      </c>
      <c r="B274" s="339"/>
      <c r="C274" s="339" t="s">
        <v>725</v>
      </c>
      <c r="D274" s="339"/>
      <c r="E274" s="555">
        <v>8</v>
      </c>
    </row>
    <row r="275" spans="1:5" ht="13">
      <c r="A275" s="340" t="s">
        <v>726</v>
      </c>
      <c r="B275" s="339"/>
      <c r="C275" s="339" t="s">
        <v>727</v>
      </c>
      <c r="D275" s="339"/>
      <c r="E275" s="555">
        <v>54</v>
      </c>
    </row>
    <row r="276" spans="1:5" ht="13">
      <c r="A276" s="340" t="s">
        <v>728</v>
      </c>
      <c r="B276" s="339"/>
      <c r="C276" s="339" t="s">
        <v>729</v>
      </c>
      <c r="D276" s="339"/>
      <c r="E276" s="555">
        <v>63</v>
      </c>
    </row>
    <row r="277" spans="1:5" ht="13">
      <c r="A277" s="340" t="s">
        <v>730</v>
      </c>
      <c r="B277" s="339"/>
      <c r="C277" s="339" t="s">
        <v>731</v>
      </c>
      <c r="D277" s="339"/>
      <c r="E277" s="555">
        <v>39</v>
      </c>
    </row>
    <row r="278" spans="1:5" ht="13">
      <c r="A278" s="340" t="s">
        <v>732</v>
      </c>
      <c r="B278" s="339"/>
      <c r="C278" s="339" t="s">
        <v>733</v>
      </c>
      <c r="D278" s="339"/>
      <c r="E278" s="555">
        <v>67</v>
      </c>
    </row>
    <row r="279" spans="1:5" ht="13">
      <c r="A279" s="340" t="s">
        <v>734</v>
      </c>
      <c r="B279" s="339"/>
      <c r="C279" s="339" t="s">
        <v>735</v>
      </c>
      <c r="D279" s="339"/>
      <c r="E279" s="555">
        <v>108</v>
      </c>
    </row>
    <row r="280" spans="1:5">
      <c r="A280" s="341" t="s">
        <v>736</v>
      </c>
      <c r="B280" s="51"/>
      <c r="C280" s="51"/>
      <c r="D280" s="51" t="s">
        <v>737</v>
      </c>
      <c r="E280" s="391">
        <v>18</v>
      </c>
    </row>
    <row r="281" spans="1:5">
      <c r="A281" s="341" t="s">
        <v>738</v>
      </c>
      <c r="B281" s="51"/>
      <c r="C281" s="51"/>
      <c r="D281" s="51" t="s">
        <v>739</v>
      </c>
      <c r="E281" s="391">
        <v>10</v>
      </c>
    </row>
    <row r="282" spans="1:5">
      <c r="A282" s="341" t="s">
        <v>740</v>
      </c>
      <c r="B282" s="51"/>
      <c r="C282" s="51"/>
      <c r="D282" s="51" t="s">
        <v>741</v>
      </c>
      <c r="E282" s="391">
        <v>17</v>
      </c>
    </row>
    <row r="283" spans="1:5">
      <c r="A283" s="341" t="s">
        <v>742</v>
      </c>
      <c r="B283" s="51"/>
      <c r="C283" s="51"/>
      <c r="D283" s="51" t="s">
        <v>743</v>
      </c>
      <c r="E283" s="391">
        <v>21</v>
      </c>
    </row>
    <row r="284" spans="1:5">
      <c r="A284" s="341" t="s">
        <v>744</v>
      </c>
      <c r="B284" s="51"/>
      <c r="C284" s="51"/>
      <c r="D284" s="51" t="s">
        <v>745</v>
      </c>
      <c r="E284" s="391">
        <v>42</v>
      </c>
    </row>
    <row r="285" spans="1:5" ht="13">
      <c r="A285" s="340" t="s">
        <v>746</v>
      </c>
      <c r="B285" s="339"/>
      <c r="C285" s="339" t="s">
        <v>747</v>
      </c>
      <c r="D285" s="51"/>
      <c r="E285" s="555">
        <v>309</v>
      </c>
    </row>
    <row r="286" spans="1:5">
      <c r="A286" s="341" t="s">
        <v>748</v>
      </c>
      <c r="B286" s="51"/>
      <c r="C286" s="51"/>
      <c r="D286" s="51" t="s">
        <v>749</v>
      </c>
      <c r="E286" s="391">
        <v>54</v>
      </c>
    </row>
    <row r="287" spans="1:5">
      <c r="A287" s="341" t="s">
        <v>750</v>
      </c>
      <c r="B287" s="51"/>
      <c r="C287" s="51"/>
      <c r="D287" s="51" t="s">
        <v>751</v>
      </c>
      <c r="E287" s="391">
        <v>20</v>
      </c>
    </row>
    <row r="288" spans="1:5">
      <c r="A288" s="341" t="s">
        <v>752</v>
      </c>
      <c r="B288" s="51"/>
      <c r="C288" s="51"/>
      <c r="D288" s="51" t="s">
        <v>753</v>
      </c>
      <c r="E288" s="391">
        <v>30</v>
      </c>
    </row>
    <row r="289" spans="1:5">
      <c r="A289" s="341" t="s">
        <v>754</v>
      </c>
      <c r="B289" s="51"/>
      <c r="C289" s="51"/>
      <c r="D289" s="51" t="s">
        <v>755</v>
      </c>
      <c r="E289" s="391">
        <v>28</v>
      </c>
    </row>
    <row r="290" spans="1:5">
      <c r="A290" s="341" t="s">
        <v>756</v>
      </c>
      <c r="B290" s="51"/>
      <c r="C290" s="51"/>
      <c r="D290" s="51" t="s">
        <v>757</v>
      </c>
      <c r="E290" s="391">
        <v>12</v>
      </c>
    </row>
    <row r="291" spans="1:5">
      <c r="A291" s="341" t="s">
        <v>758</v>
      </c>
      <c r="B291" s="51"/>
      <c r="C291" s="51"/>
      <c r="D291" s="51" t="s">
        <v>759</v>
      </c>
      <c r="E291" s="391">
        <v>34</v>
      </c>
    </row>
    <row r="292" spans="1:5">
      <c r="A292" s="341" t="s">
        <v>760</v>
      </c>
      <c r="B292" s="51"/>
      <c r="C292" s="51"/>
      <c r="D292" s="51" t="s">
        <v>761</v>
      </c>
      <c r="E292" s="391">
        <v>13</v>
      </c>
    </row>
    <row r="293" spans="1:5">
      <c r="A293" s="341" t="s">
        <v>762</v>
      </c>
      <c r="B293" s="51"/>
      <c r="C293" s="51"/>
      <c r="D293" s="51" t="s">
        <v>763</v>
      </c>
      <c r="E293" s="391">
        <v>65</v>
      </c>
    </row>
    <row r="294" spans="1:5">
      <c r="A294" s="341" t="s">
        <v>764</v>
      </c>
      <c r="B294" s="51"/>
      <c r="C294" s="51"/>
      <c r="D294" s="51" t="s">
        <v>765</v>
      </c>
      <c r="E294" s="391">
        <v>7</v>
      </c>
    </row>
    <row r="295" spans="1:5">
      <c r="A295" s="341" t="s">
        <v>766</v>
      </c>
      <c r="B295" s="51"/>
      <c r="C295" s="51"/>
      <c r="D295" s="51" t="s">
        <v>767</v>
      </c>
      <c r="E295" s="391">
        <v>26</v>
      </c>
    </row>
    <row r="296" spans="1:5">
      <c r="A296" s="341" t="s">
        <v>768</v>
      </c>
      <c r="B296" s="51"/>
      <c r="C296" s="51"/>
      <c r="D296" s="51" t="s">
        <v>769</v>
      </c>
      <c r="E296" s="391">
        <v>20</v>
      </c>
    </row>
    <row r="297" spans="1:5" ht="13">
      <c r="A297" s="340" t="s">
        <v>770</v>
      </c>
      <c r="B297" s="339"/>
      <c r="C297" s="339" t="s">
        <v>771</v>
      </c>
      <c r="D297" s="51"/>
      <c r="E297" s="555">
        <v>351</v>
      </c>
    </row>
    <row r="298" spans="1:5">
      <c r="A298" s="341" t="s">
        <v>772</v>
      </c>
      <c r="B298" s="51"/>
      <c r="C298" s="51"/>
      <c r="D298" s="51" t="s">
        <v>773</v>
      </c>
      <c r="E298" s="391">
        <v>38</v>
      </c>
    </row>
    <row r="299" spans="1:5">
      <c r="A299" s="341" t="s">
        <v>774</v>
      </c>
      <c r="B299" s="51"/>
      <c r="C299" s="51"/>
      <c r="D299" s="51" t="s">
        <v>775</v>
      </c>
      <c r="E299" s="391">
        <v>52</v>
      </c>
    </row>
    <row r="300" spans="1:5">
      <c r="A300" s="341" t="s">
        <v>776</v>
      </c>
      <c r="B300" s="51"/>
      <c r="C300" s="51"/>
      <c r="D300" s="51" t="s">
        <v>777</v>
      </c>
      <c r="E300" s="391">
        <v>16</v>
      </c>
    </row>
    <row r="301" spans="1:5">
      <c r="A301" s="341" t="s">
        <v>778</v>
      </c>
      <c r="B301" s="51"/>
      <c r="C301" s="51"/>
      <c r="D301" s="51" t="s">
        <v>779</v>
      </c>
      <c r="E301" s="391">
        <v>21</v>
      </c>
    </row>
    <row r="302" spans="1:5" ht="14.5">
      <c r="A302" s="341" t="s">
        <v>780</v>
      </c>
      <c r="B302" s="51"/>
      <c r="C302" s="51"/>
      <c r="D302" s="51" t="s">
        <v>781</v>
      </c>
      <c r="E302" s="391">
        <v>18</v>
      </c>
    </row>
    <row r="303" spans="1:5">
      <c r="A303" s="341" t="s">
        <v>782</v>
      </c>
      <c r="B303" s="51"/>
      <c r="C303" s="51"/>
      <c r="D303" s="51" t="s">
        <v>783</v>
      </c>
      <c r="E303" s="391">
        <v>24</v>
      </c>
    </row>
    <row r="304" spans="1:5">
      <c r="A304" s="341" t="s">
        <v>784</v>
      </c>
      <c r="B304" s="51"/>
      <c r="C304" s="51"/>
      <c r="D304" s="51" t="s">
        <v>785</v>
      </c>
      <c r="E304" s="391">
        <v>40</v>
      </c>
    </row>
    <row r="305" spans="1:5">
      <c r="A305" s="341" t="s">
        <v>786</v>
      </c>
      <c r="B305" s="51"/>
      <c r="C305" s="51"/>
      <c r="D305" s="51" t="s">
        <v>787</v>
      </c>
      <c r="E305" s="391">
        <v>27</v>
      </c>
    </row>
    <row r="306" spans="1:5">
      <c r="A306" s="341" t="s">
        <v>788</v>
      </c>
      <c r="B306" s="51"/>
      <c r="C306" s="51"/>
      <c r="D306" s="51" t="s">
        <v>789</v>
      </c>
      <c r="E306" s="391">
        <v>35</v>
      </c>
    </row>
    <row r="307" spans="1:5">
      <c r="A307" s="341" t="s">
        <v>790</v>
      </c>
      <c r="B307" s="51"/>
      <c r="C307" s="51"/>
      <c r="D307" s="51" t="s">
        <v>791</v>
      </c>
      <c r="E307" s="391">
        <v>27</v>
      </c>
    </row>
    <row r="308" spans="1:5">
      <c r="A308" s="341" t="s">
        <v>792</v>
      </c>
      <c r="B308" s="51"/>
      <c r="C308" s="51"/>
      <c r="D308" s="51" t="s">
        <v>793</v>
      </c>
      <c r="E308" s="391">
        <v>28</v>
      </c>
    </row>
    <row r="309" spans="1:5">
      <c r="A309" s="341" t="s">
        <v>794</v>
      </c>
      <c r="B309" s="51"/>
      <c r="C309" s="51"/>
      <c r="D309" s="51" t="s">
        <v>795</v>
      </c>
      <c r="E309" s="391">
        <v>25</v>
      </c>
    </row>
    <row r="310" spans="1:5" ht="13">
      <c r="A310" s="340" t="s">
        <v>796</v>
      </c>
      <c r="B310" s="339"/>
      <c r="C310" s="339" t="s">
        <v>797</v>
      </c>
      <c r="D310" s="339"/>
      <c r="E310" s="555">
        <v>162</v>
      </c>
    </row>
    <row r="311" spans="1:5">
      <c r="A311" s="341" t="s">
        <v>798</v>
      </c>
      <c r="B311" s="51"/>
      <c r="C311" s="51"/>
      <c r="D311" s="51" t="s">
        <v>799</v>
      </c>
      <c r="E311" s="391">
        <v>20</v>
      </c>
    </row>
    <row r="312" spans="1:5">
      <c r="A312" s="341" t="s">
        <v>800</v>
      </c>
      <c r="B312" s="51"/>
      <c r="C312" s="51"/>
      <c r="D312" s="51" t="s">
        <v>801</v>
      </c>
      <c r="E312" s="391">
        <v>39</v>
      </c>
    </row>
    <row r="313" spans="1:5">
      <c r="A313" s="341" t="s">
        <v>802</v>
      </c>
      <c r="B313" s="51"/>
      <c r="C313" s="51"/>
      <c r="D313" s="51" t="s">
        <v>803</v>
      </c>
      <c r="E313" s="391">
        <v>47</v>
      </c>
    </row>
    <row r="314" spans="1:5">
      <c r="A314" s="341" t="s">
        <v>804</v>
      </c>
      <c r="B314" s="51"/>
      <c r="C314" s="51"/>
      <c r="D314" s="51" t="s">
        <v>805</v>
      </c>
      <c r="E314" s="391">
        <v>37</v>
      </c>
    </row>
    <row r="315" spans="1:5">
      <c r="A315" s="341" t="s">
        <v>806</v>
      </c>
      <c r="B315" s="51"/>
      <c r="C315" s="51"/>
      <c r="D315" s="51" t="s">
        <v>807</v>
      </c>
      <c r="E315" s="391">
        <v>19</v>
      </c>
    </row>
    <row r="316" spans="1:5" ht="13">
      <c r="A316" s="340" t="s">
        <v>808</v>
      </c>
      <c r="B316" s="339"/>
      <c r="C316" s="339" t="s">
        <v>809</v>
      </c>
      <c r="D316" s="51"/>
      <c r="E316" s="555">
        <v>274</v>
      </c>
    </row>
    <row r="317" spans="1:5">
      <c r="A317" s="341" t="s">
        <v>810</v>
      </c>
      <c r="B317" s="51"/>
      <c r="C317" s="51"/>
      <c r="D317" s="51" t="s">
        <v>811</v>
      </c>
      <c r="E317" s="391">
        <v>31</v>
      </c>
    </row>
    <row r="318" spans="1:5">
      <c r="A318" s="341" t="s">
        <v>812</v>
      </c>
      <c r="B318" s="51"/>
      <c r="C318" s="51"/>
      <c r="D318" s="51" t="s">
        <v>813</v>
      </c>
      <c r="E318" s="391">
        <v>11</v>
      </c>
    </row>
    <row r="319" spans="1:5">
      <c r="A319" s="341" t="s">
        <v>814</v>
      </c>
      <c r="B319" s="51"/>
      <c r="C319" s="51"/>
      <c r="D319" s="51" t="s">
        <v>815</v>
      </c>
      <c r="E319" s="391">
        <v>50</v>
      </c>
    </row>
    <row r="320" spans="1:5">
      <c r="A320" s="341" t="s">
        <v>816</v>
      </c>
      <c r="B320" s="51"/>
      <c r="C320" s="51"/>
      <c r="D320" s="51" t="s">
        <v>817</v>
      </c>
      <c r="E320" s="391">
        <v>17</v>
      </c>
    </row>
    <row r="321" spans="1:5">
      <c r="A321" s="341" t="s">
        <v>818</v>
      </c>
      <c r="B321" s="51"/>
      <c r="C321" s="51"/>
      <c r="D321" s="51" t="s">
        <v>819</v>
      </c>
      <c r="E321" s="391">
        <v>18</v>
      </c>
    </row>
    <row r="322" spans="1:5">
      <c r="A322" s="341" t="s">
        <v>820</v>
      </c>
      <c r="B322" s="51"/>
      <c r="C322" s="51"/>
      <c r="D322" s="51" t="s">
        <v>821</v>
      </c>
      <c r="E322" s="391">
        <v>23</v>
      </c>
    </row>
    <row r="323" spans="1:5">
      <c r="A323" s="341" t="s">
        <v>822</v>
      </c>
      <c r="B323" s="51"/>
      <c r="C323" s="51"/>
      <c r="D323" s="51" t="s">
        <v>823</v>
      </c>
      <c r="E323" s="391">
        <v>19</v>
      </c>
    </row>
    <row r="324" spans="1:5">
      <c r="A324" s="341" t="s">
        <v>824</v>
      </c>
      <c r="B324" s="51"/>
      <c r="C324" s="51"/>
      <c r="D324" s="51" t="s">
        <v>825</v>
      </c>
      <c r="E324" s="391">
        <v>27</v>
      </c>
    </row>
    <row r="325" spans="1:5">
      <c r="A325" s="341" t="s">
        <v>826</v>
      </c>
      <c r="B325" s="51"/>
      <c r="C325" s="51"/>
      <c r="D325" s="51" t="s">
        <v>827</v>
      </c>
      <c r="E325" s="391">
        <v>14</v>
      </c>
    </row>
    <row r="326" spans="1:5">
      <c r="A326" s="341" t="s">
        <v>828</v>
      </c>
      <c r="B326" s="51"/>
      <c r="C326" s="51"/>
      <c r="D326" s="51" t="s">
        <v>829</v>
      </c>
      <c r="E326" s="391">
        <v>40</v>
      </c>
    </row>
    <row r="327" spans="1:5">
      <c r="A327" s="341" t="s">
        <v>830</v>
      </c>
      <c r="B327" s="51"/>
      <c r="C327" s="51"/>
      <c r="D327" s="51" t="s">
        <v>831</v>
      </c>
      <c r="E327" s="391">
        <v>24</v>
      </c>
    </row>
    <row r="328" spans="1:5" ht="13">
      <c r="A328" s="340" t="s">
        <v>832</v>
      </c>
      <c r="B328" s="339"/>
      <c r="C328" s="339" t="s">
        <v>833</v>
      </c>
      <c r="D328" s="51"/>
      <c r="E328" s="555">
        <v>129</v>
      </c>
    </row>
    <row r="329" spans="1:5">
      <c r="A329" s="341" t="s">
        <v>834</v>
      </c>
      <c r="B329" s="51"/>
      <c r="C329" s="51"/>
      <c r="D329" s="51" t="s">
        <v>835</v>
      </c>
      <c r="E329" s="391">
        <v>11</v>
      </c>
    </row>
    <row r="330" spans="1:5">
      <c r="A330" s="341" t="s">
        <v>836</v>
      </c>
      <c r="B330" s="51"/>
      <c r="C330" s="51"/>
      <c r="D330" s="51" t="s">
        <v>837</v>
      </c>
      <c r="E330" s="391">
        <v>22</v>
      </c>
    </row>
    <row r="331" spans="1:5">
      <c r="A331" s="341" t="s">
        <v>838</v>
      </c>
      <c r="B331" s="51"/>
      <c r="C331" s="51"/>
      <c r="D331" s="51" t="s">
        <v>839</v>
      </c>
      <c r="E331" s="391">
        <v>18</v>
      </c>
    </row>
    <row r="332" spans="1:5">
      <c r="A332" s="341" t="s">
        <v>840</v>
      </c>
      <c r="B332" s="51"/>
      <c r="C332" s="51"/>
      <c r="D332" s="51" t="s">
        <v>841</v>
      </c>
      <c r="E332" s="391">
        <v>14</v>
      </c>
    </row>
    <row r="333" spans="1:5">
      <c r="A333" s="341" t="s">
        <v>842</v>
      </c>
      <c r="B333" s="51"/>
      <c r="C333" s="51"/>
      <c r="D333" s="51" t="s">
        <v>843</v>
      </c>
      <c r="E333" s="391">
        <v>24</v>
      </c>
    </row>
    <row r="334" spans="1:5">
      <c r="A334" s="341" t="s">
        <v>844</v>
      </c>
      <c r="B334" s="51"/>
      <c r="C334" s="51"/>
      <c r="D334" s="51" t="s">
        <v>845</v>
      </c>
      <c r="E334" s="391">
        <v>22</v>
      </c>
    </row>
    <row r="335" spans="1:5">
      <c r="A335" s="341" t="s">
        <v>846</v>
      </c>
      <c r="B335" s="51"/>
      <c r="C335" s="51"/>
      <c r="D335" s="51" t="s">
        <v>847</v>
      </c>
      <c r="E335" s="391">
        <v>18</v>
      </c>
    </row>
    <row r="336" spans="1:5" ht="7.9" customHeight="1">
      <c r="A336" s="338"/>
      <c r="B336" s="339"/>
      <c r="C336" s="51"/>
      <c r="D336" s="51"/>
      <c r="E336" s="528"/>
    </row>
    <row r="337" spans="1:5" ht="13">
      <c r="A337" s="340" t="s">
        <v>26</v>
      </c>
      <c r="B337" s="339" t="s">
        <v>848</v>
      </c>
      <c r="C337" s="339"/>
      <c r="D337" s="339"/>
      <c r="E337" s="555">
        <v>1178</v>
      </c>
    </row>
    <row r="338" spans="1:5" ht="13">
      <c r="A338" s="340" t="s">
        <v>849</v>
      </c>
      <c r="B338" s="339"/>
      <c r="C338" s="339" t="s">
        <v>850</v>
      </c>
      <c r="D338" s="339"/>
      <c r="E338" s="555">
        <v>40</v>
      </c>
    </row>
    <row r="339" spans="1:5" ht="15">
      <c r="A339" s="340" t="s">
        <v>851</v>
      </c>
      <c r="B339" s="339"/>
      <c r="C339" s="339" t="s">
        <v>852</v>
      </c>
      <c r="D339" s="339"/>
      <c r="E339" s="555">
        <v>147</v>
      </c>
    </row>
    <row r="340" spans="1:5" ht="13">
      <c r="A340" s="340" t="s">
        <v>853</v>
      </c>
      <c r="B340" s="339"/>
      <c r="C340" s="339" t="s">
        <v>854</v>
      </c>
      <c r="D340" s="339"/>
      <c r="E340" s="555">
        <v>68</v>
      </c>
    </row>
    <row r="341" spans="1:5" ht="13">
      <c r="A341" s="340" t="s">
        <v>855</v>
      </c>
      <c r="B341" s="339"/>
      <c r="C341" s="339" t="s">
        <v>856</v>
      </c>
      <c r="D341" s="339"/>
      <c r="E341" s="555">
        <v>103</v>
      </c>
    </row>
    <row r="342" spans="1:5" ht="15">
      <c r="A342" s="340" t="s">
        <v>857</v>
      </c>
      <c r="B342" s="339"/>
      <c r="C342" s="339" t="s">
        <v>858</v>
      </c>
      <c r="D342" s="51"/>
      <c r="E342" s="555">
        <v>124</v>
      </c>
    </row>
    <row r="343" spans="1:5" ht="15">
      <c r="A343" s="340" t="s">
        <v>859</v>
      </c>
      <c r="B343" s="339"/>
      <c r="C343" s="339" t="s">
        <v>860</v>
      </c>
      <c r="D343" s="339"/>
      <c r="E343" s="555">
        <v>0</v>
      </c>
    </row>
    <row r="344" spans="1:5" ht="13">
      <c r="A344" s="340" t="s">
        <v>861</v>
      </c>
      <c r="B344" s="339"/>
      <c r="C344" s="339" t="s">
        <v>862</v>
      </c>
      <c r="D344" s="339"/>
      <c r="E344" s="555">
        <v>51</v>
      </c>
    </row>
    <row r="345" spans="1:5" ht="13">
      <c r="A345" s="340" t="s">
        <v>863</v>
      </c>
      <c r="B345" s="339"/>
      <c r="C345" s="339" t="s">
        <v>864</v>
      </c>
      <c r="D345" s="339"/>
      <c r="E345" s="555">
        <v>71</v>
      </c>
    </row>
    <row r="346" spans="1:5" ht="13">
      <c r="A346" s="340" t="s">
        <v>865</v>
      </c>
      <c r="B346" s="339"/>
      <c r="C346" s="339" t="s">
        <v>866</v>
      </c>
      <c r="D346" s="339"/>
      <c r="E346" s="555">
        <v>34</v>
      </c>
    </row>
    <row r="347" spans="1:5" ht="13">
      <c r="A347" s="340" t="s">
        <v>867</v>
      </c>
      <c r="B347" s="339"/>
      <c r="C347" s="339" t="s">
        <v>868</v>
      </c>
      <c r="D347" s="339"/>
      <c r="E347" s="555">
        <v>41</v>
      </c>
    </row>
    <row r="348" spans="1:5" ht="13">
      <c r="A348" s="340" t="s">
        <v>869</v>
      </c>
      <c r="B348" s="339"/>
      <c r="C348" s="339" t="s">
        <v>870</v>
      </c>
      <c r="D348" s="339"/>
      <c r="E348" s="555">
        <v>34</v>
      </c>
    </row>
    <row r="349" spans="1:5" ht="13">
      <c r="A349" s="340" t="s">
        <v>871</v>
      </c>
      <c r="B349" s="339"/>
      <c r="C349" s="339" t="s">
        <v>872</v>
      </c>
      <c r="D349" s="51"/>
      <c r="E349" s="555">
        <v>106</v>
      </c>
    </row>
    <row r="350" spans="1:5" ht="13">
      <c r="A350" s="340" t="s">
        <v>873</v>
      </c>
      <c r="B350" s="339"/>
      <c r="C350" s="339" t="s">
        <v>874</v>
      </c>
      <c r="D350" s="51"/>
      <c r="E350" s="555">
        <v>166</v>
      </c>
    </row>
    <row r="351" spans="1:5">
      <c r="A351" s="341" t="s">
        <v>875</v>
      </c>
      <c r="B351" s="51"/>
      <c r="C351" s="51"/>
      <c r="D351" s="51" t="s">
        <v>876</v>
      </c>
      <c r="E351" s="391">
        <v>41</v>
      </c>
    </row>
    <row r="352" spans="1:5">
      <c r="A352" s="341" t="s">
        <v>877</v>
      </c>
      <c r="B352" s="51"/>
      <c r="C352" s="51"/>
      <c r="D352" s="51" t="s">
        <v>878</v>
      </c>
      <c r="E352" s="391">
        <v>23</v>
      </c>
    </row>
    <row r="353" spans="1:5">
      <c r="A353" s="341" t="s">
        <v>879</v>
      </c>
      <c r="B353" s="51"/>
      <c r="C353" s="51"/>
      <c r="D353" s="51" t="s">
        <v>880</v>
      </c>
      <c r="E353" s="391">
        <v>9</v>
      </c>
    </row>
    <row r="354" spans="1:5">
      <c r="A354" s="341" t="s">
        <v>881</v>
      </c>
      <c r="B354" s="51"/>
      <c r="C354" s="51"/>
      <c r="D354" s="51" t="s">
        <v>882</v>
      </c>
      <c r="E354" s="391">
        <v>10</v>
      </c>
    </row>
    <row r="355" spans="1:5">
      <c r="A355" s="341" t="s">
        <v>883</v>
      </c>
      <c r="B355" s="51"/>
      <c r="C355" s="51"/>
      <c r="D355" s="51" t="s">
        <v>884</v>
      </c>
      <c r="E355" s="391">
        <v>28</v>
      </c>
    </row>
    <row r="356" spans="1:5">
      <c r="A356" s="341" t="s">
        <v>885</v>
      </c>
      <c r="B356" s="51"/>
      <c r="C356" s="51"/>
      <c r="D356" s="51" t="s">
        <v>886</v>
      </c>
      <c r="E356" s="391">
        <v>35</v>
      </c>
    </row>
    <row r="357" spans="1:5">
      <c r="A357" s="341" t="s">
        <v>887</v>
      </c>
      <c r="B357" s="51"/>
      <c r="C357" s="51"/>
      <c r="D357" s="51" t="s">
        <v>888</v>
      </c>
      <c r="E357" s="391">
        <v>7</v>
      </c>
    </row>
    <row r="358" spans="1:5">
      <c r="A358" s="341" t="s">
        <v>889</v>
      </c>
      <c r="B358" s="51"/>
      <c r="C358" s="51"/>
      <c r="D358" s="51" t="s">
        <v>890</v>
      </c>
      <c r="E358" s="391">
        <v>13</v>
      </c>
    </row>
    <row r="359" spans="1:5" ht="13">
      <c r="A359" s="340" t="s">
        <v>891</v>
      </c>
      <c r="B359" s="339"/>
      <c r="C359" s="339" t="s">
        <v>892</v>
      </c>
      <c r="D359" s="339"/>
      <c r="E359" s="555">
        <v>102</v>
      </c>
    </row>
    <row r="360" spans="1:5">
      <c r="A360" s="341" t="s">
        <v>893</v>
      </c>
      <c r="B360" s="51"/>
      <c r="C360" s="51"/>
      <c r="D360" s="51" t="s">
        <v>894</v>
      </c>
      <c r="E360" s="391">
        <v>34</v>
      </c>
    </row>
    <row r="361" spans="1:5">
      <c r="A361" s="341" t="s">
        <v>895</v>
      </c>
      <c r="B361" s="51"/>
      <c r="C361" s="51"/>
      <c r="D361" s="51" t="s">
        <v>896</v>
      </c>
      <c r="E361" s="391">
        <v>11</v>
      </c>
    </row>
    <row r="362" spans="1:5">
      <c r="A362" s="341" t="s">
        <v>897</v>
      </c>
      <c r="B362" s="51"/>
      <c r="C362" s="51"/>
      <c r="D362" s="51" t="s">
        <v>898</v>
      </c>
      <c r="E362" s="391">
        <v>13</v>
      </c>
    </row>
    <row r="363" spans="1:5">
      <c r="A363" s="341" t="s">
        <v>899</v>
      </c>
      <c r="B363" s="51"/>
      <c r="C363" s="51"/>
      <c r="D363" s="51" t="s">
        <v>900</v>
      </c>
      <c r="E363" s="391">
        <v>13</v>
      </c>
    </row>
    <row r="364" spans="1:5">
      <c r="A364" s="341" t="s">
        <v>901</v>
      </c>
      <c r="B364" s="51"/>
      <c r="C364" s="51"/>
      <c r="D364" s="51" t="s">
        <v>902</v>
      </c>
      <c r="E364" s="391">
        <v>15</v>
      </c>
    </row>
    <row r="365" spans="1:5">
      <c r="A365" s="341" t="s">
        <v>903</v>
      </c>
      <c r="B365" s="51"/>
      <c r="C365" s="51"/>
      <c r="D365" s="51" t="s">
        <v>904</v>
      </c>
      <c r="E365" s="391">
        <v>16</v>
      </c>
    </row>
    <row r="366" spans="1:5" ht="13">
      <c r="A366" s="340" t="s">
        <v>905</v>
      </c>
      <c r="B366" s="339"/>
      <c r="C366" s="339" t="s">
        <v>906</v>
      </c>
      <c r="D366" s="51"/>
      <c r="E366" s="555">
        <v>91</v>
      </c>
    </row>
    <row r="367" spans="1:5">
      <c r="A367" s="341" t="s">
        <v>907</v>
      </c>
      <c r="B367" s="51"/>
      <c r="C367" s="51"/>
      <c r="D367" s="51" t="s">
        <v>908</v>
      </c>
      <c r="E367" s="391">
        <v>10</v>
      </c>
    </row>
    <row r="368" spans="1:5">
      <c r="A368" s="341" t="s">
        <v>909</v>
      </c>
      <c r="B368" s="51"/>
      <c r="C368" s="51"/>
      <c r="D368" s="51" t="s">
        <v>910</v>
      </c>
      <c r="E368" s="391">
        <v>32</v>
      </c>
    </row>
    <row r="369" spans="1:5" ht="14.5">
      <c r="A369" s="341" t="s">
        <v>911</v>
      </c>
      <c r="B369" s="51"/>
      <c r="C369" s="51"/>
      <c r="D369" s="51" t="s">
        <v>912</v>
      </c>
      <c r="E369" s="391">
        <v>17</v>
      </c>
    </row>
    <row r="370" spans="1:5" ht="13" thickBot="1">
      <c r="A370" s="428" t="s">
        <v>913</v>
      </c>
      <c r="B370" s="428"/>
      <c r="C370" s="429"/>
      <c r="D370" s="429" t="s">
        <v>914</v>
      </c>
      <c r="E370" s="566">
        <v>32</v>
      </c>
    </row>
    <row r="371" spans="1:5" ht="13" thickTop="1">
      <c r="A371" s="48"/>
      <c r="B371" s="48"/>
      <c r="C371" s="49"/>
      <c r="D371" s="49"/>
    </row>
    <row r="372" spans="1:5" ht="14.5">
      <c r="A372" s="677" t="s">
        <v>71</v>
      </c>
      <c r="B372" s="328"/>
      <c r="C372" s="49"/>
      <c r="D372" s="49"/>
    </row>
    <row r="373" spans="1:5" ht="14.5">
      <c r="A373" s="64" t="s">
        <v>2076</v>
      </c>
    </row>
    <row r="374" spans="1:5" s="606" customFormat="1">
      <c r="A374" s="64" t="s">
        <v>2102</v>
      </c>
    </row>
    <row r="375" spans="1:5" ht="14.5">
      <c r="A375" s="351" t="s">
        <v>915</v>
      </c>
    </row>
    <row r="376" spans="1:5" ht="14.5">
      <c r="A376" s="352" t="s">
        <v>916</v>
      </c>
    </row>
    <row r="377" spans="1:5" ht="14.5">
      <c r="A377" s="352" t="s">
        <v>917</v>
      </c>
    </row>
    <row r="378" spans="1:5" ht="14.5">
      <c r="A378" s="352" t="s">
        <v>918</v>
      </c>
    </row>
    <row r="379" spans="1:5" ht="14.5">
      <c r="A379" s="352" t="s">
        <v>919</v>
      </c>
    </row>
    <row r="380" spans="1:5" ht="14.5">
      <c r="A380" s="51" t="s">
        <v>920</v>
      </c>
    </row>
    <row r="381" spans="1:5" ht="14.5">
      <c r="A381" s="352" t="s">
        <v>921</v>
      </c>
    </row>
    <row r="382" spans="1:5" ht="14.5">
      <c r="A382" s="51" t="s">
        <v>922</v>
      </c>
    </row>
    <row r="383" spans="1:5">
      <c r="A383" s="606"/>
    </row>
    <row r="384" spans="1:5">
      <c r="A384" s="435"/>
      <c r="B384" s="498"/>
      <c r="D384" s="499"/>
    </row>
    <row r="385" spans="1:4">
      <c r="A385" s="20" t="s">
        <v>1</v>
      </c>
      <c r="B385" s="92"/>
      <c r="D385" s="499">
        <f>Contents!$C$20</f>
        <v>44308</v>
      </c>
    </row>
    <row r="386" spans="1:4">
      <c r="A386" s="20" t="s">
        <v>32</v>
      </c>
      <c r="B386" s="92"/>
      <c r="D386" s="499">
        <f>Contents!$D$20</f>
        <v>44336</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J564"/>
  <sheetViews>
    <sheetView zoomScaleNormal="100" workbookViewId="0">
      <pane ySplit="4" topLeftCell="A5"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6328125" style="50" customWidth="1"/>
    <col min="5" max="9" width="9" style="50"/>
    <col min="10" max="10" width="15.6328125" style="50" customWidth="1"/>
    <col min="11" max="16384" width="9" style="50"/>
  </cols>
  <sheetData>
    <row r="1" spans="1:10" ht="15.5">
      <c r="A1" s="582" t="s">
        <v>1913</v>
      </c>
      <c r="B1" s="2"/>
      <c r="C1" s="2"/>
    </row>
    <row r="2" spans="1:10" ht="13" thickBot="1">
      <c r="A2" s="316"/>
      <c r="B2" s="316"/>
      <c r="C2" s="316"/>
      <c r="D2" s="107"/>
    </row>
    <row r="3" spans="1:10" ht="15" thickTop="1">
      <c r="A3" s="336" t="s">
        <v>210</v>
      </c>
      <c r="B3" s="336"/>
      <c r="C3" s="336"/>
      <c r="D3" s="568" t="s">
        <v>1952</v>
      </c>
    </row>
    <row r="4" spans="1:10" ht="14.5">
      <c r="A4" s="337" t="s">
        <v>72</v>
      </c>
      <c r="B4" s="337"/>
      <c r="C4" s="337" t="s">
        <v>70</v>
      </c>
      <c r="D4" s="567" t="s">
        <v>109</v>
      </c>
    </row>
    <row r="5" spans="1:10" ht="17.899999999999999" customHeight="1">
      <c r="A5" s="338" t="s">
        <v>10</v>
      </c>
      <c r="B5" s="339" t="s">
        <v>211</v>
      </c>
      <c r="C5" s="51"/>
      <c r="D5" s="552">
        <v>10274</v>
      </c>
      <c r="G5" s="607"/>
      <c r="H5" s="607"/>
      <c r="I5" s="607"/>
      <c r="J5" s="607"/>
    </row>
    <row r="6" spans="1:10" ht="5.9" customHeight="1">
      <c r="A6" s="338"/>
      <c r="B6" s="339"/>
      <c r="C6" s="51"/>
      <c r="D6" s="528" t="s">
        <v>1951</v>
      </c>
      <c r="G6" s="607"/>
      <c r="H6" s="607"/>
      <c r="I6" s="607"/>
      <c r="J6" s="607"/>
    </row>
    <row r="7" spans="1:10" ht="13">
      <c r="A7" s="340" t="s">
        <v>11</v>
      </c>
      <c r="B7" s="339" t="s">
        <v>212</v>
      </c>
      <c r="C7" s="51"/>
      <c r="D7" s="552">
        <v>575</v>
      </c>
      <c r="G7" s="607"/>
      <c r="H7" s="607"/>
      <c r="I7" s="607"/>
      <c r="J7" s="607"/>
    </row>
    <row r="8" spans="1:10">
      <c r="A8" s="51" t="s">
        <v>948</v>
      </c>
      <c r="B8" s="51"/>
      <c r="C8" s="51" t="s">
        <v>949</v>
      </c>
      <c r="D8" s="528">
        <v>10</v>
      </c>
      <c r="G8" s="607"/>
      <c r="H8" s="607"/>
      <c r="I8" s="607"/>
      <c r="J8" s="607"/>
    </row>
    <row r="9" spans="1:10">
      <c r="A9" s="341" t="s">
        <v>950</v>
      </c>
      <c r="B9" s="51"/>
      <c r="C9" s="51" t="s">
        <v>951</v>
      </c>
      <c r="D9" s="528">
        <v>20</v>
      </c>
      <c r="G9" s="607"/>
      <c r="H9" s="607"/>
      <c r="I9" s="607"/>
      <c r="J9" s="607"/>
    </row>
    <row r="10" spans="1:10">
      <c r="A10" s="341" t="s">
        <v>952</v>
      </c>
      <c r="B10" s="51"/>
      <c r="C10" s="51" t="s">
        <v>953</v>
      </c>
      <c r="D10" s="528">
        <v>26</v>
      </c>
      <c r="G10" s="607"/>
      <c r="H10" s="607"/>
      <c r="I10" s="607"/>
      <c r="J10" s="607"/>
    </row>
    <row r="11" spans="1:10">
      <c r="A11" s="341" t="s">
        <v>954</v>
      </c>
      <c r="B11" s="51"/>
      <c r="C11" s="51" t="s">
        <v>955</v>
      </c>
      <c r="D11" s="528">
        <v>10</v>
      </c>
      <c r="G11" s="607"/>
      <c r="H11" s="607"/>
      <c r="I11" s="607"/>
      <c r="J11" s="607"/>
    </row>
    <row r="12" spans="1:10">
      <c r="A12" s="341" t="s">
        <v>956</v>
      </c>
      <c r="B12" s="51"/>
      <c r="C12" s="51" t="s">
        <v>957</v>
      </c>
      <c r="D12" s="528">
        <v>20</v>
      </c>
      <c r="G12" s="607"/>
      <c r="H12" s="607"/>
      <c r="I12" s="607"/>
      <c r="J12" s="607"/>
    </row>
    <row r="13" spans="1:10">
      <c r="A13" s="341" t="s">
        <v>958</v>
      </c>
      <c r="B13" s="51"/>
      <c r="C13" s="51" t="s">
        <v>216</v>
      </c>
      <c r="D13" s="528">
        <v>14</v>
      </c>
      <c r="G13" s="607"/>
      <c r="H13" s="607"/>
      <c r="I13" s="607"/>
      <c r="J13" s="607"/>
    </row>
    <row r="14" spans="1:10">
      <c r="A14" s="341" t="s">
        <v>959</v>
      </c>
      <c r="B14" s="51"/>
      <c r="C14" s="51" t="s">
        <v>960</v>
      </c>
      <c r="D14" s="554">
        <v>9</v>
      </c>
      <c r="G14" s="607"/>
      <c r="H14" s="607"/>
      <c r="I14" s="607"/>
      <c r="J14" s="607"/>
    </row>
    <row r="15" spans="1:10">
      <c r="A15" s="341" t="s">
        <v>961</v>
      </c>
      <c r="B15" s="51"/>
      <c r="C15" s="51" t="s">
        <v>230</v>
      </c>
      <c r="D15" s="554">
        <v>15</v>
      </c>
      <c r="G15" s="607"/>
      <c r="H15" s="607"/>
      <c r="I15" s="607"/>
      <c r="J15" s="607"/>
    </row>
    <row r="16" spans="1:10">
      <c r="A16" s="51" t="s">
        <v>962</v>
      </c>
      <c r="B16" s="51"/>
      <c r="C16" s="51" t="s">
        <v>218</v>
      </c>
      <c r="D16" s="528">
        <v>34</v>
      </c>
      <c r="G16" s="607"/>
      <c r="H16" s="607"/>
      <c r="I16" s="607"/>
      <c r="J16" s="607"/>
    </row>
    <row r="17" spans="1:10" s="345" customFormat="1">
      <c r="A17" s="341" t="s">
        <v>963</v>
      </c>
      <c r="B17" s="51"/>
      <c r="C17" s="51" t="s">
        <v>964</v>
      </c>
      <c r="D17" s="554">
        <v>21</v>
      </c>
      <c r="G17" s="14"/>
      <c r="H17" s="14"/>
      <c r="I17" s="14"/>
      <c r="J17" s="14"/>
    </row>
    <row r="18" spans="1:10" s="345" customFormat="1">
      <c r="A18" s="341" t="s">
        <v>965</v>
      </c>
      <c r="B18" s="51"/>
      <c r="C18" s="51" t="s">
        <v>966</v>
      </c>
      <c r="D18" s="554">
        <v>10</v>
      </c>
      <c r="G18" s="14"/>
      <c r="H18" s="14"/>
      <c r="I18" s="14"/>
      <c r="J18" s="14"/>
    </row>
    <row r="19" spans="1:10" s="345" customFormat="1">
      <c r="A19" s="341" t="s">
        <v>967</v>
      </c>
      <c r="B19" s="51"/>
      <c r="C19" s="51" t="s">
        <v>968</v>
      </c>
      <c r="D19" s="554">
        <v>12</v>
      </c>
      <c r="G19" s="14"/>
      <c r="H19" s="14"/>
      <c r="I19" s="14"/>
      <c r="J19" s="14"/>
    </row>
    <row r="20" spans="1:10" s="345" customFormat="1">
      <c r="A20" s="341" t="s">
        <v>969</v>
      </c>
      <c r="B20" s="51"/>
      <c r="C20" s="51" t="s">
        <v>220</v>
      </c>
      <c r="D20" s="554">
        <v>41</v>
      </c>
      <c r="G20" s="14"/>
      <c r="H20" s="14"/>
      <c r="I20" s="14"/>
      <c r="J20" s="14"/>
    </row>
    <row r="21" spans="1:10" s="345" customFormat="1">
      <c r="A21" s="341" t="s">
        <v>970</v>
      </c>
      <c r="B21" s="51"/>
      <c r="C21" s="51" t="s">
        <v>971</v>
      </c>
      <c r="D21" s="554">
        <v>16</v>
      </c>
      <c r="G21" s="14"/>
      <c r="H21" s="14"/>
      <c r="I21" s="14"/>
      <c r="J21" s="14"/>
    </row>
    <row r="22" spans="1:10" s="345" customFormat="1">
      <c r="A22" s="341" t="s">
        <v>972</v>
      </c>
      <c r="B22" s="51"/>
      <c r="C22" s="51" t="s">
        <v>973</v>
      </c>
      <c r="D22" s="554">
        <v>44</v>
      </c>
      <c r="G22" s="14"/>
      <c r="H22" s="14"/>
      <c r="I22" s="14"/>
      <c r="J22" s="14"/>
    </row>
    <row r="23" spans="1:10" s="345" customFormat="1">
      <c r="A23" s="51" t="s">
        <v>974</v>
      </c>
      <c r="B23" s="51"/>
      <c r="C23" s="51" t="s">
        <v>975</v>
      </c>
      <c r="D23" s="554">
        <v>18</v>
      </c>
      <c r="G23" s="14"/>
      <c r="H23" s="14"/>
      <c r="I23" s="14"/>
      <c r="J23" s="14"/>
    </row>
    <row r="24" spans="1:10" s="345" customFormat="1">
      <c r="A24" s="341" t="s">
        <v>976</v>
      </c>
      <c r="B24" s="51"/>
      <c r="C24" s="51" t="s">
        <v>977</v>
      </c>
      <c r="D24" s="554">
        <v>21</v>
      </c>
      <c r="G24" s="14"/>
      <c r="H24" s="14"/>
      <c r="I24" s="14"/>
      <c r="J24" s="14"/>
    </row>
    <row r="25" spans="1:10">
      <c r="A25" s="51" t="s">
        <v>978</v>
      </c>
      <c r="B25" s="51"/>
      <c r="C25" s="51" t="s">
        <v>979</v>
      </c>
      <c r="D25" s="528">
        <v>15</v>
      </c>
      <c r="G25" s="607"/>
      <c r="H25" s="607"/>
      <c r="I25" s="607"/>
      <c r="J25" s="607"/>
    </row>
    <row r="26" spans="1:10">
      <c r="A26" s="341" t="s">
        <v>980</v>
      </c>
      <c r="B26" s="51"/>
      <c r="C26" s="51" t="s">
        <v>234</v>
      </c>
      <c r="D26" s="391">
        <v>27</v>
      </c>
      <c r="G26" s="607"/>
      <c r="H26" s="607"/>
      <c r="I26" s="607"/>
      <c r="J26" s="607"/>
    </row>
    <row r="27" spans="1:10">
      <c r="A27" s="341" t="s">
        <v>981</v>
      </c>
      <c r="B27" s="51"/>
      <c r="C27" s="51" t="s">
        <v>982</v>
      </c>
      <c r="D27" s="391">
        <v>17</v>
      </c>
      <c r="G27" s="607"/>
      <c r="H27" s="607"/>
      <c r="I27" s="607"/>
      <c r="J27" s="607"/>
    </row>
    <row r="28" spans="1:10">
      <c r="A28" s="341" t="s">
        <v>983</v>
      </c>
      <c r="B28" s="51"/>
      <c r="C28" s="51" t="s">
        <v>984</v>
      </c>
      <c r="D28" s="391">
        <v>17</v>
      </c>
      <c r="G28" s="607"/>
      <c r="H28" s="607"/>
      <c r="I28" s="607"/>
      <c r="J28" s="607"/>
    </row>
    <row r="29" spans="1:10">
      <c r="A29" s="341" t="s">
        <v>985</v>
      </c>
      <c r="B29" s="51"/>
      <c r="C29" s="51" t="s">
        <v>986</v>
      </c>
      <c r="D29" s="391">
        <v>19</v>
      </c>
      <c r="G29" s="607"/>
      <c r="H29" s="607"/>
      <c r="I29" s="607"/>
      <c r="J29" s="607"/>
    </row>
    <row r="30" spans="1:10">
      <c r="A30" s="341" t="s">
        <v>987</v>
      </c>
      <c r="B30" s="51"/>
      <c r="C30" s="51" t="s">
        <v>988</v>
      </c>
      <c r="D30" s="391">
        <v>22</v>
      </c>
      <c r="G30" s="607"/>
      <c r="H30" s="607"/>
      <c r="I30" s="607"/>
      <c r="J30" s="607"/>
    </row>
    <row r="31" spans="1:10">
      <c r="A31" s="341" t="s">
        <v>989</v>
      </c>
      <c r="B31" s="51"/>
      <c r="C31" s="51" t="s">
        <v>990</v>
      </c>
      <c r="D31" s="391">
        <v>22</v>
      </c>
      <c r="G31" s="607"/>
      <c r="H31" s="607"/>
      <c r="I31" s="607"/>
      <c r="J31" s="607"/>
    </row>
    <row r="32" spans="1:10">
      <c r="A32" s="51" t="s">
        <v>991</v>
      </c>
      <c r="B32" s="51"/>
      <c r="C32" s="51" t="s">
        <v>992</v>
      </c>
      <c r="D32" s="528">
        <v>25</v>
      </c>
      <c r="G32" s="607"/>
      <c r="H32" s="607"/>
      <c r="I32" s="607"/>
      <c r="J32" s="607"/>
    </row>
    <row r="33" spans="1:10">
      <c r="A33" s="341" t="s">
        <v>993</v>
      </c>
      <c r="B33" s="51"/>
      <c r="C33" s="51" t="s">
        <v>994</v>
      </c>
      <c r="D33" s="391">
        <v>15</v>
      </c>
      <c r="G33" s="607"/>
      <c r="H33" s="607"/>
      <c r="I33" s="607"/>
      <c r="J33" s="607"/>
    </row>
    <row r="34" spans="1:10">
      <c r="A34" s="341" t="s">
        <v>995</v>
      </c>
      <c r="B34" s="51"/>
      <c r="C34" s="51" t="s">
        <v>996</v>
      </c>
      <c r="D34" s="391">
        <v>27</v>
      </c>
      <c r="G34" s="607"/>
      <c r="H34" s="607"/>
      <c r="I34" s="607"/>
      <c r="J34" s="607"/>
    </row>
    <row r="35" spans="1:10">
      <c r="A35" s="341" t="s">
        <v>997</v>
      </c>
      <c r="B35" s="51"/>
      <c r="C35" s="51" t="s">
        <v>998</v>
      </c>
      <c r="D35" s="391">
        <v>18</v>
      </c>
      <c r="G35" s="607"/>
      <c r="H35" s="607"/>
      <c r="I35" s="607"/>
      <c r="J35" s="607"/>
    </row>
    <row r="36" spans="1:10">
      <c r="A36" s="341" t="s">
        <v>999</v>
      </c>
      <c r="B36" s="51"/>
      <c r="C36" s="51" t="s">
        <v>1000</v>
      </c>
      <c r="D36" s="391">
        <v>10</v>
      </c>
      <c r="G36" s="607"/>
      <c r="H36" s="607"/>
      <c r="I36" s="607"/>
      <c r="J36" s="607"/>
    </row>
    <row r="37" spans="1:10" ht="5.9" customHeight="1">
      <c r="A37" s="338"/>
      <c r="B37" s="339"/>
      <c r="C37" s="51"/>
      <c r="D37" s="528" t="s">
        <v>1951</v>
      </c>
      <c r="G37" s="607"/>
      <c r="H37" s="607"/>
      <c r="I37" s="607"/>
      <c r="J37" s="607"/>
    </row>
    <row r="38" spans="1:10" s="2" customFormat="1" ht="13">
      <c r="A38" s="340" t="s">
        <v>13</v>
      </c>
      <c r="B38" s="339" t="s">
        <v>1001</v>
      </c>
      <c r="C38" s="339"/>
      <c r="D38" s="555">
        <v>1103</v>
      </c>
      <c r="G38" s="110"/>
      <c r="H38" s="110"/>
      <c r="I38" s="110"/>
      <c r="J38" s="110"/>
    </row>
    <row r="39" spans="1:10">
      <c r="A39" s="341" t="s">
        <v>1002</v>
      </c>
      <c r="B39" s="51"/>
      <c r="C39" s="51" t="s">
        <v>1003</v>
      </c>
      <c r="D39" s="391">
        <v>23</v>
      </c>
      <c r="G39" s="607"/>
      <c r="H39" s="607"/>
      <c r="I39" s="607"/>
      <c r="J39" s="607"/>
    </row>
    <row r="40" spans="1:10">
      <c r="A40" s="51" t="s">
        <v>1004</v>
      </c>
      <c r="B40" s="51"/>
      <c r="C40" s="51" t="s">
        <v>1005</v>
      </c>
      <c r="D40" s="528">
        <v>7</v>
      </c>
      <c r="G40" s="607"/>
      <c r="H40" s="607"/>
      <c r="I40" s="607"/>
      <c r="J40" s="607"/>
    </row>
    <row r="41" spans="1:10">
      <c r="A41" s="341" t="s">
        <v>1006</v>
      </c>
      <c r="B41" s="51"/>
      <c r="C41" s="51" t="s">
        <v>1007</v>
      </c>
      <c r="D41" s="391">
        <v>2</v>
      </c>
      <c r="G41" s="607"/>
      <c r="H41" s="607"/>
      <c r="I41" s="607"/>
      <c r="J41" s="607"/>
    </row>
    <row r="42" spans="1:10">
      <c r="A42" s="341" t="s">
        <v>1008</v>
      </c>
      <c r="B42" s="51"/>
      <c r="C42" s="51" t="s">
        <v>1009</v>
      </c>
      <c r="D42" s="391">
        <v>16</v>
      </c>
      <c r="G42" s="607"/>
      <c r="H42" s="607"/>
      <c r="I42" s="607"/>
      <c r="J42" s="607"/>
    </row>
    <row r="43" spans="1:10">
      <c r="A43" s="341" t="s">
        <v>1010</v>
      </c>
      <c r="B43" s="51"/>
      <c r="C43" s="51" t="s">
        <v>1011</v>
      </c>
      <c r="D43" s="391">
        <v>18</v>
      </c>
      <c r="G43" s="607"/>
      <c r="H43" s="607"/>
      <c r="I43" s="607"/>
      <c r="J43" s="607"/>
    </row>
    <row r="44" spans="1:10">
      <c r="A44" s="341" t="s">
        <v>1012</v>
      </c>
      <c r="B44" s="51"/>
      <c r="C44" s="51" t="s">
        <v>1013</v>
      </c>
      <c r="D44" s="391">
        <v>23</v>
      </c>
      <c r="G44" s="607"/>
      <c r="H44" s="607"/>
      <c r="I44" s="607"/>
      <c r="J44" s="607"/>
    </row>
    <row r="45" spans="1:10">
      <c r="A45" s="341" t="s">
        <v>1014</v>
      </c>
      <c r="B45" s="51"/>
      <c r="C45" s="51" t="s">
        <v>1015</v>
      </c>
      <c r="D45" s="391">
        <v>14</v>
      </c>
      <c r="G45" s="607"/>
      <c r="H45" s="607"/>
      <c r="I45" s="607"/>
      <c r="J45" s="607"/>
    </row>
    <row r="46" spans="1:10">
      <c r="A46" s="341" t="s">
        <v>1016</v>
      </c>
      <c r="B46" s="51"/>
      <c r="C46" s="51" t="s">
        <v>1017</v>
      </c>
      <c r="D46" s="391">
        <v>11</v>
      </c>
      <c r="G46" s="607"/>
      <c r="H46" s="607"/>
      <c r="I46" s="607"/>
      <c r="J46" s="607"/>
    </row>
    <row r="47" spans="1:10">
      <c r="A47" s="341" t="s">
        <v>1018</v>
      </c>
      <c r="B47" s="51"/>
      <c r="C47" s="51" t="s">
        <v>1019</v>
      </c>
      <c r="D47" s="391">
        <v>13</v>
      </c>
      <c r="G47" s="607"/>
      <c r="H47" s="607"/>
      <c r="I47" s="607"/>
      <c r="J47" s="607"/>
    </row>
    <row r="48" spans="1:10">
      <c r="A48" s="341" t="s">
        <v>1020</v>
      </c>
      <c r="B48" s="51"/>
      <c r="C48" s="51" t="s">
        <v>1021</v>
      </c>
      <c r="D48" s="391">
        <v>14</v>
      </c>
      <c r="G48" s="607"/>
      <c r="H48" s="607"/>
      <c r="I48" s="607"/>
      <c r="J48" s="607"/>
    </row>
    <row r="49" spans="1:10">
      <c r="A49" s="341" t="s">
        <v>1022</v>
      </c>
      <c r="B49" s="51"/>
      <c r="C49" s="51" t="s">
        <v>1023</v>
      </c>
      <c r="D49" s="391">
        <v>17</v>
      </c>
      <c r="G49" s="607"/>
      <c r="H49" s="607"/>
      <c r="I49" s="607"/>
      <c r="J49" s="607"/>
    </row>
    <row r="50" spans="1:10">
      <c r="A50" s="341" t="s">
        <v>1024</v>
      </c>
      <c r="B50" s="51"/>
      <c r="C50" s="51" t="s">
        <v>1025</v>
      </c>
      <c r="D50" s="391">
        <v>40</v>
      </c>
      <c r="G50" s="607"/>
      <c r="H50" s="607"/>
      <c r="I50" s="607"/>
      <c r="J50" s="607"/>
    </row>
    <row r="51" spans="1:10">
      <c r="A51" s="341" t="s">
        <v>1026</v>
      </c>
      <c r="B51" s="51"/>
      <c r="C51" s="51" t="s">
        <v>291</v>
      </c>
      <c r="D51" s="391">
        <v>23</v>
      </c>
      <c r="G51" s="607"/>
      <c r="H51" s="607"/>
      <c r="I51" s="607"/>
      <c r="J51" s="607"/>
    </row>
    <row r="52" spans="1:10">
      <c r="A52" s="51" t="s">
        <v>1027</v>
      </c>
      <c r="B52" s="51"/>
      <c r="C52" s="51" t="s">
        <v>1028</v>
      </c>
      <c r="D52" s="528">
        <v>30</v>
      </c>
      <c r="G52" s="607"/>
      <c r="H52" s="607"/>
      <c r="I52" s="607"/>
      <c r="J52" s="607"/>
    </row>
    <row r="53" spans="1:10">
      <c r="A53" s="341" t="s">
        <v>1029</v>
      </c>
      <c r="B53" s="51"/>
      <c r="C53" s="51" t="s">
        <v>1030</v>
      </c>
      <c r="D53" s="391">
        <v>20</v>
      </c>
      <c r="G53" s="607"/>
      <c r="H53" s="607"/>
      <c r="I53" s="607"/>
      <c r="J53" s="607"/>
    </row>
    <row r="54" spans="1:10">
      <c r="A54" s="341" t="s">
        <v>1031</v>
      </c>
      <c r="B54" s="51"/>
      <c r="C54" s="51" t="s">
        <v>259</v>
      </c>
      <c r="D54" s="391">
        <v>10</v>
      </c>
      <c r="G54" s="607"/>
      <c r="H54" s="607"/>
      <c r="I54" s="607"/>
      <c r="J54" s="607"/>
    </row>
    <row r="55" spans="1:10">
      <c r="A55" s="341" t="s">
        <v>1032</v>
      </c>
      <c r="B55" s="51"/>
      <c r="C55" s="51" t="s">
        <v>1033</v>
      </c>
      <c r="D55" s="391">
        <v>8</v>
      </c>
      <c r="G55" s="607"/>
      <c r="H55" s="607"/>
      <c r="I55" s="607"/>
      <c r="J55" s="607"/>
    </row>
    <row r="56" spans="1:10">
      <c r="A56" s="341" t="s">
        <v>1034</v>
      </c>
      <c r="B56" s="51"/>
      <c r="C56" s="51" t="s">
        <v>293</v>
      </c>
      <c r="D56" s="391">
        <v>17</v>
      </c>
      <c r="G56" s="607"/>
      <c r="H56" s="607"/>
      <c r="I56" s="607"/>
      <c r="J56" s="607"/>
    </row>
    <row r="57" spans="1:10">
      <c r="A57" s="341" t="s">
        <v>1035</v>
      </c>
      <c r="B57" s="51"/>
      <c r="C57" s="51" t="s">
        <v>1036</v>
      </c>
      <c r="D57" s="391">
        <v>12</v>
      </c>
      <c r="G57" s="607"/>
      <c r="H57" s="607"/>
      <c r="I57" s="607"/>
      <c r="J57" s="607"/>
    </row>
    <row r="58" spans="1:10">
      <c r="A58" s="341" t="s">
        <v>1037</v>
      </c>
      <c r="B58" s="51"/>
      <c r="C58" s="51" t="s">
        <v>1038</v>
      </c>
      <c r="D58" s="391">
        <v>6</v>
      </c>
      <c r="G58" s="607"/>
      <c r="H58" s="607"/>
      <c r="I58" s="607"/>
      <c r="J58" s="607"/>
    </row>
    <row r="59" spans="1:10">
      <c r="A59" s="341" t="s">
        <v>1039</v>
      </c>
      <c r="B59" s="51"/>
      <c r="C59" s="51" t="s">
        <v>261</v>
      </c>
      <c r="D59" s="391">
        <v>1</v>
      </c>
      <c r="G59" s="607"/>
      <c r="H59" s="607"/>
      <c r="I59" s="607"/>
      <c r="J59" s="607"/>
    </row>
    <row r="60" spans="1:10">
      <c r="A60" s="341" t="s">
        <v>1040</v>
      </c>
      <c r="B60" s="51"/>
      <c r="C60" s="51" t="s">
        <v>1041</v>
      </c>
      <c r="D60" s="391">
        <v>10</v>
      </c>
      <c r="G60" s="607"/>
      <c r="H60" s="607"/>
      <c r="I60" s="607"/>
      <c r="J60" s="607"/>
    </row>
    <row r="61" spans="1:10">
      <c r="A61" s="341" t="s">
        <v>1042</v>
      </c>
      <c r="B61" s="51"/>
      <c r="C61" s="51" t="s">
        <v>1043</v>
      </c>
      <c r="D61" s="391">
        <v>10</v>
      </c>
      <c r="G61" s="607"/>
      <c r="H61" s="607"/>
      <c r="I61" s="607"/>
      <c r="J61" s="607"/>
    </row>
    <row r="62" spans="1:10">
      <c r="A62" s="341" t="s">
        <v>1044</v>
      </c>
      <c r="B62" s="51"/>
      <c r="C62" s="51" t="s">
        <v>1045</v>
      </c>
      <c r="D62" s="391">
        <v>5</v>
      </c>
      <c r="G62" s="607"/>
      <c r="H62" s="607"/>
      <c r="I62" s="607"/>
      <c r="J62" s="607"/>
    </row>
    <row r="63" spans="1:10">
      <c r="A63" s="341" t="s">
        <v>1046</v>
      </c>
      <c r="B63" s="51"/>
      <c r="C63" s="51" t="s">
        <v>1047</v>
      </c>
      <c r="D63" s="391">
        <v>10</v>
      </c>
      <c r="G63" s="607"/>
      <c r="H63" s="607"/>
      <c r="I63" s="607"/>
      <c r="J63" s="607"/>
    </row>
    <row r="64" spans="1:10">
      <c r="A64" s="341" t="s">
        <v>1048</v>
      </c>
      <c r="B64" s="51"/>
      <c r="C64" s="51" t="s">
        <v>295</v>
      </c>
      <c r="D64" s="391">
        <v>9</v>
      </c>
      <c r="G64" s="607"/>
      <c r="H64" s="607"/>
      <c r="I64" s="607"/>
      <c r="J64" s="607"/>
    </row>
    <row r="65" spans="1:10">
      <c r="A65" s="341" t="s">
        <v>1049</v>
      </c>
      <c r="B65" s="51"/>
      <c r="C65" s="51" t="s">
        <v>1050</v>
      </c>
      <c r="D65" s="391">
        <v>20</v>
      </c>
      <c r="G65" s="607"/>
      <c r="H65" s="607"/>
      <c r="I65" s="607"/>
      <c r="J65" s="607"/>
    </row>
    <row r="66" spans="1:10">
      <c r="A66" s="51" t="s">
        <v>1051</v>
      </c>
      <c r="B66" s="51"/>
      <c r="C66" s="51" t="s">
        <v>249</v>
      </c>
      <c r="D66" s="528">
        <v>9</v>
      </c>
      <c r="G66" s="607"/>
      <c r="H66" s="607"/>
      <c r="I66" s="607"/>
      <c r="J66" s="607"/>
    </row>
    <row r="67" spans="1:10">
      <c r="A67" s="341" t="s">
        <v>1052</v>
      </c>
      <c r="B67" s="51"/>
      <c r="C67" s="51" t="s">
        <v>1053</v>
      </c>
      <c r="D67" s="391">
        <v>15</v>
      </c>
      <c r="G67" s="607"/>
      <c r="H67" s="607"/>
      <c r="I67" s="607"/>
      <c r="J67" s="607"/>
    </row>
    <row r="68" spans="1:10">
      <c r="A68" s="341" t="s">
        <v>1054</v>
      </c>
      <c r="B68" s="51"/>
      <c r="C68" s="51" t="s">
        <v>1055</v>
      </c>
      <c r="D68" s="391">
        <v>14</v>
      </c>
      <c r="G68" s="607"/>
      <c r="H68" s="607"/>
      <c r="I68" s="607"/>
      <c r="J68" s="607"/>
    </row>
    <row r="69" spans="1:10">
      <c r="A69" s="341" t="s">
        <v>1056</v>
      </c>
      <c r="B69" s="51"/>
      <c r="C69" s="51" t="s">
        <v>297</v>
      </c>
      <c r="D69" s="391">
        <v>53</v>
      </c>
      <c r="G69" s="607"/>
      <c r="H69" s="607"/>
      <c r="I69" s="607"/>
      <c r="J69" s="607"/>
    </row>
    <row r="70" spans="1:10">
      <c r="A70" s="341" t="s">
        <v>1057</v>
      </c>
      <c r="B70" s="51"/>
      <c r="C70" s="51" t="s">
        <v>1058</v>
      </c>
      <c r="D70" s="391">
        <v>17</v>
      </c>
      <c r="G70" s="607"/>
      <c r="H70" s="607"/>
      <c r="I70" s="607"/>
      <c r="J70" s="607"/>
    </row>
    <row r="71" spans="1:10">
      <c r="A71" s="341" t="s">
        <v>1059</v>
      </c>
      <c r="B71" s="51"/>
      <c r="C71" s="51" t="s">
        <v>1060</v>
      </c>
      <c r="D71" s="391">
        <v>15</v>
      </c>
      <c r="G71" s="607"/>
      <c r="H71" s="607"/>
      <c r="I71" s="607"/>
      <c r="J71" s="607"/>
    </row>
    <row r="72" spans="1:10">
      <c r="A72" s="341" t="s">
        <v>1061</v>
      </c>
      <c r="B72" s="51"/>
      <c r="C72" s="51" t="s">
        <v>1062</v>
      </c>
      <c r="D72" s="391">
        <v>16</v>
      </c>
      <c r="G72" s="607"/>
      <c r="H72" s="607"/>
      <c r="I72" s="607"/>
      <c r="J72" s="607"/>
    </row>
    <row r="73" spans="1:10">
      <c r="A73" s="51" t="s">
        <v>1063</v>
      </c>
      <c r="B73" s="51"/>
      <c r="C73" s="51" t="s">
        <v>1064</v>
      </c>
      <c r="D73" s="391">
        <v>15</v>
      </c>
      <c r="G73" s="607"/>
      <c r="H73" s="607"/>
      <c r="I73" s="607"/>
      <c r="J73" s="607"/>
    </row>
    <row r="74" spans="1:10">
      <c r="A74" s="341" t="s">
        <v>1065</v>
      </c>
      <c r="B74" s="51"/>
      <c r="C74" s="51" t="s">
        <v>1066</v>
      </c>
      <c r="D74" s="391">
        <v>12</v>
      </c>
      <c r="G74" s="607"/>
      <c r="H74" s="607"/>
      <c r="I74" s="607"/>
      <c r="J74" s="607"/>
    </row>
    <row r="75" spans="1:10">
      <c r="A75" s="51" t="s">
        <v>1067</v>
      </c>
      <c r="B75" s="51"/>
      <c r="C75" s="51" t="s">
        <v>1068</v>
      </c>
      <c r="D75" s="528">
        <v>23</v>
      </c>
      <c r="G75" s="607"/>
      <c r="H75" s="607"/>
      <c r="I75" s="607"/>
      <c r="J75" s="607"/>
    </row>
    <row r="76" spans="1:10">
      <c r="A76" s="341" t="s">
        <v>1069</v>
      </c>
      <c r="B76" s="51"/>
      <c r="C76" s="51" t="s">
        <v>1070</v>
      </c>
      <c r="D76" s="391">
        <v>17</v>
      </c>
      <c r="G76" s="607"/>
      <c r="H76" s="607"/>
      <c r="I76" s="607"/>
      <c r="J76" s="607"/>
    </row>
    <row r="77" spans="1:10">
      <c r="A77" s="341" t="s">
        <v>1071</v>
      </c>
      <c r="B77" s="51"/>
      <c r="C77" s="51" t="s">
        <v>1072</v>
      </c>
      <c r="D77" s="391">
        <v>12</v>
      </c>
      <c r="G77" s="607"/>
      <c r="H77" s="607"/>
      <c r="I77" s="607"/>
      <c r="J77" s="607"/>
    </row>
    <row r="78" spans="1:10">
      <c r="A78" s="341" t="s">
        <v>1073</v>
      </c>
      <c r="B78" s="51"/>
      <c r="C78" s="51" t="s">
        <v>1074</v>
      </c>
      <c r="D78" s="391">
        <v>7</v>
      </c>
      <c r="G78" s="607"/>
      <c r="H78" s="607"/>
      <c r="I78" s="607"/>
      <c r="J78" s="607"/>
    </row>
    <row r="79" spans="1:10">
      <c r="A79" s="341" t="s">
        <v>1075</v>
      </c>
      <c r="B79" s="51"/>
      <c r="C79" s="51" t="s">
        <v>1076</v>
      </c>
      <c r="D79" s="391">
        <v>10</v>
      </c>
      <c r="G79" s="607"/>
      <c r="H79" s="607"/>
      <c r="I79" s="607"/>
      <c r="J79" s="607"/>
    </row>
    <row r="80" spans="1:10">
      <c r="A80" s="341" t="s">
        <v>1077</v>
      </c>
      <c r="B80" s="51"/>
      <c r="C80" s="51" t="s">
        <v>1078</v>
      </c>
      <c r="D80" s="391">
        <v>23</v>
      </c>
      <c r="G80" s="607"/>
      <c r="H80" s="607"/>
      <c r="I80" s="607"/>
      <c r="J80" s="607"/>
    </row>
    <row r="81" spans="1:10">
      <c r="A81" s="51" t="s">
        <v>1079</v>
      </c>
      <c r="B81" s="51"/>
      <c r="C81" s="51" t="s">
        <v>1080</v>
      </c>
      <c r="D81" s="528">
        <v>15</v>
      </c>
      <c r="G81" s="607"/>
      <c r="H81" s="607"/>
      <c r="I81" s="607"/>
      <c r="J81" s="607"/>
    </row>
    <row r="82" spans="1:10">
      <c r="A82" s="341" t="s">
        <v>1081</v>
      </c>
      <c r="B82" s="51"/>
      <c r="C82" s="51" t="s">
        <v>1082</v>
      </c>
      <c r="D82" s="391">
        <v>10</v>
      </c>
      <c r="G82" s="607"/>
      <c r="H82" s="607"/>
      <c r="I82" s="607"/>
      <c r="J82" s="607"/>
    </row>
    <row r="83" spans="1:10">
      <c r="A83" s="341" t="s">
        <v>1083</v>
      </c>
      <c r="B83" s="51"/>
      <c r="C83" s="51" t="s">
        <v>1084</v>
      </c>
      <c r="D83" s="391">
        <v>14</v>
      </c>
      <c r="G83" s="607"/>
      <c r="H83" s="607"/>
      <c r="I83" s="607"/>
      <c r="J83" s="607"/>
    </row>
    <row r="84" spans="1:10">
      <c r="A84" s="341" t="s">
        <v>1085</v>
      </c>
      <c r="B84" s="51"/>
      <c r="C84" s="51" t="s">
        <v>1086</v>
      </c>
      <c r="D84" s="391">
        <v>26</v>
      </c>
      <c r="G84" s="607"/>
      <c r="H84" s="607"/>
      <c r="I84" s="607"/>
      <c r="J84" s="607"/>
    </row>
    <row r="85" spans="1:10">
      <c r="A85" s="341" t="s">
        <v>1087</v>
      </c>
      <c r="B85" s="51"/>
      <c r="C85" s="51" t="s">
        <v>301</v>
      </c>
      <c r="D85" s="391">
        <v>25</v>
      </c>
      <c r="G85" s="607"/>
      <c r="H85" s="607"/>
      <c r="I85" s="607"/>
      <c r="J85" s="607"/>
    </row>
    <row r="86" spans="1:10">
      <c r="A86" s="341" t="s">
        <v>1088</v>
      </c>
      <c r="B86" s="51"/>
      <c r="C86" s="51" t="s">
        <v>1089</v>
      </c>
      <c r="D86" s="391">
        <v>8</v>
      </c>
      <c r="G86" s="607"/>
      <c r="H86" s="607"/>
      <c r="I86" s="607"/>
      <c r="J86" s="607"/>
    </row>
    <row r="87" spans="1:10">
      <c r="A87" s="341" t="s">
        <v>1090</v>
      </c>
      <c r="B87" s="51"/>
      <c r="C87" s="51" t="s">
        <v>303</v>
      </c>
      <c r="D87" s="391">
        <v>23</v>
      </c>
      <c r="G87" s="607"/>
      <c r="H87" s="607"/>
      <c r="I87" s="607"/>
      <c r="J87" s="607"/>
    </row>
    <row r="88" spans="1:10">
      <c r="A88" s="341" t="s">
        <v>1091</v>
      </c>
      <c r="B88" s="51"/>
      <c r="C88" s="51" t="s">
        <v>305</v>
      </c>
      <c r="D88" s="391">
        <v>14</v>
      </c>
      <c r="G88" s="607"/>
      <c r="H88" s="607"/>
      <c r="I88" s="607"/>
      <c r="J88" s="607"/>
    </row>
    <row r="89" spans="1:10">
      <c r="A89" s="341" t="s">
        <v>1092</v>
      </c>
      <c r="B89" s="51"/>
      <c r="C89" s="51" t="s">
        <v>277</v>
      </c>
      <c r="D89" s="391">
        <v>25</v>
      </c>
      <c r="G89" s="607"/>
      <c r="H89" s="607"/>
      <c r="I89" s="607"/>
      <c r="J89" s="607"/>
    </row>
    <row r="90" spans="1:10">
      <c r="A90" s="51" t="s">
        <v>1093</v>
      </c>
      <c r="B90" s="51"/>
      <c r="C90" s="51" t="s">
        <v>1094</v>
      </c>
      <c r="D90" s="528">
        <v>15</v>
      </c>
      <c r="G90" s="607"/>
      <c r="H90" s="607"/>
      <c r="I90" s="607"/>
      <c r="J90" s="607"/>
    </row>
    <row r="91" spans="1:10">
      <c r="A91" s="341" t="s">
        <v>1095</v>
      </c>
      <c r="B91" s="51"/>
      <c r="C91" s="51" t="s">
        <v>1096</v>
      </c>
      <c r="D91" s="391">
        <v>11</v>
      </c>
      <c r="G91" s="607"/>
      <c r="H91" s="607"/>
      <c r="I91" s="607"/>
      <c r="J91" s="607"/>
    </row>
    <row r="92" spans="1:10">
      <c r="A92" s="341" t="s">
        <v>1097</v>
      </c>
      <c r="B92" s="51"/>
      <c r="C92" s="51" t="s">
        <v>1098</v>
      </c>
      <c r="D92" s="391">
        <v>17</v>
      </c>
      <c r="G92" s="607"/>
      <c r="H92" s="607"/>
      <c r="I92" s="607"/>
      <c r="J92" s="607"/>
    </row>
    <row r="93" spans="1:10">
      <c r="A93" s="341" t="s">
        <v>1099</v>
      </c>
      <c r="B93" s="51"/>
      <c r="C93" s="51" t="s">
        <v>309</v>
      </c>
      <c r="D93" s="391">
        <v>16</v>
      </c>
      <c r="G93" s="607"/>
      <c r="H93" s="607"/>
      <c r="I93" s="607"/>
      <c r="J93" s="607"/>
    </row>
    <row r="94" spans="1:10">
      <c r="A94" s="341" t="s">
        <v>1100</v>
      </c>
      <c r="B94" s="51"/>
      <c r="C94" s="51" t="s">
        <v>1101</v>
      </c>
      <c r="D94" s="391">
        <v>22</v>
      </c>
      <c r="G94" s="607"/>
      <c r="H94" s="607"/>
      <c r="I94" s="607"/>
      <c r="J94" s="607"/>
    </row>
    <row r="95" spans="1:10">
      <c r="A95" s="341" t="s">
        <v>1102</v>
      </c>
      <c r="B95" s="51"/>
      <c r="C95" s="51" t="s">
        <v>1103</v>
      </c>
      <c r="D95" s="391">
        <v>12</v>
      </c>
      <c r="G95" s="607"/>
      <c r="H95" s="607"/>
      <c r="I95" s="607"/>
      <c r="J95" s="607"/>
    </row>
    <row r="96" spans="1:10">
      <c r="A96" s="51" t="s">
        <v>1104</v>
      </c>
      <c r="B96" s="51"/>
      <c r="C96" s="51" t="s">
        <v>1105</v>
      </c>
      <c r="D96" s="528">
        <v>14</v>
      </c>
      <c r="G96" s="607"/>
      <c r="H96" s="607"/>
      <c r="I96" s="607"/>
      <c r="J96" s="607"/>
    </row>
    <row r="97" spans="1:10">
      <c r="A97" s="341" t="s">
        <v>1106</v>
      </c>
      <c r="B97" s="51"/>
      <c r="C97" s="51" t="s">
        <v>1107</v>
      </c>
      <c r="D97" s="391">
        <v>9</v>
      </c>
      <c r="G97" s="607"/>
      <c r="H97" s="607"/>
      <c r="I97" s="607"/>
      <c r="J97" s="607"/>
    </row>
    <row r="98" spans="1:10">
      <c r="A98" s="341" t="s">
        <v>1108</v>
      </c>
      <c r="B98" s="51"/>
      <c r="C98" s="51" t="s">
        <v>281</v>
      </c>
      <c r="D98" s="391">
        <v>14</v>
      </c>
      <c r="G98" s="607"/>
      <c r="H98" s="607"/>
      <c r="I98" s="607"/>
      <c r="J98" s="607"/>
    </row>
    <row r="99" spans="1:10">
      <c r="A99" s="341" t="s">
        <v>1109</v>
      </c>
      <c r="B99" s="51"/>
      <c r="C99" s="51" t="s">
        <v>1110</v>
      </c>
      <c r="D99" s="391">
        <v>14</v>
      </c>
      <c r="G99" s="607"/>
      <c r="H99" s="607"/>
      <c r="I99" s="607"/>
      <c r="J99" s="607"/>
    </row>
    <row r="100" spans="1:10">
      <c r="A100" s="341" t="s">
        <v>1111</v>
      </c>
      <c r="B100" s="51"/>
      <c r="C100" s="51" t="s">
        <v>1112</v>
      </c>
      <c r="D100" s="391">
        <v>12</v>
      </c>
      <c r="G100" s="607"/>
      <c r="H100" s="607"/>
      <c r="I100" s="607"/>
      <c r="J100" s="607"/>
    </row>
    <row r="101" spans="1:10">
      <c r="A101" s="341" t="s">
        <v>1113</v>
      </c>
      <c r="B101" s="51"/>
      <c r="C101" s="51" t="s">
        <v>1114</v>
      </c>
      <c r="D101" s="391">
        <v>6</v>
      </c>
      <c r="G101" s="607"/>
      <c r="H101" s="607"/>
      <c r="I101" s="607"/>
      <c r="J101" s="607"/>
    </row>
    <row r="102" spans="1:10">
      <c r="A102" s="341" t="s">
        <v>1115</v>
      </c>
      <c r="B102" s="51"/>
      <c r="C102" s="51" t="s">
        <v>1116</v>
      </c>
      <c r="D102" s="391">
        <v>12</v>
      </c>
      <c r="G102" s="607"/>
      <c r="H102" s="607"/>
      <c r="I102" s="607"/>
      <c r="J102" s="607"/>
    </row>
    <row r="103" spans="1:10">
      <c r="A103" s="51" t="s">
        <v>1117</v>
      </c>
      <c r="B103" s="51"/>
      <c r="C103" s="51" t="s">
        <v>1118</v>
      </c>
      <c r="D103" s="391">
        <v>18</v>
      </c>
      <c r="G103" s="607"/>
      <c r="H103" s="607"/>
      <c r="I103" s="607"/>
      <c r="J103" s="607"/>
    </row>
    <row r="104" spans="1:10">
      <c r="A104" s="341" t="s">
        <v>1119</v>
      </c>
      <c r="B104" s="51"/>
      <c r="C104" s="51" t="s">
        <v>1120</v>
      </c>
      <c r="D104" s="391">
        <v>8</v>
      </c>
      <c r="G104" s="607"/>
      <c r="H104" s="607"/>
      <c r="I104" s="607"/>
      <c r="J104" s="607"/>
    </row>
    <row r="105" spans="1:10">
      <c r="A105" s="51" t="s">
        <v>1121</v>
      </c>
      <c r="B105" s="51"/>
      <c r="C105" s="51" t="s">
        <v>311</v>
      </c>
      <c r="D105" s="528">
        <v>19</v>
      </c>
      <c r="G105" s="607"/>
      <c r="H105" s="607"/>
      <c r="I105" s="607"/>
      <c r="J105" s="607"/>
    </row>
    <row r="106" spans="1:10">
      <c r="A106" s="341" t="s">
        <v>1122</v>
      </c>
      <c r="B106" s="51"/>
      <c r="C106" s="51" t="s">
        <v>1123</v>
      </c>
      <c r="D106" s="391">
        <v>10</v>
      </c>
      <c r="G106" s="607"/>
      <c r="H106" s="607"/>
      <c r="I106" s="607"/>
      <c r="J106" s="607"/>
    </row>
    <row r="107" spans="1:10">
      <c r="A107" s="341" t="s">
        <v>1124</v>
      </c>
      <c r="B107" s="51"/>
      <c r="C107" s="51" t="s">
        <v>287</v>
      </c>
      <c r="D107" s="391">
        <v>6</v>
      </c>
      <c r="G107" s="607"/>
      <c r="H107" s="607"/>
      <c r="I107" s="607"/>
      <c r="J107" s="607"/>
    </row>
    <row r="108" spans="1:10">
      <c r="A108" s="341" t="s">
        <v>1125</v>
      </c>
      <c r="B108" s="51"/>
      <c r="C108" s="51" t="s">
        <v>1126</v>
      </c>
      <c r="D108" s="391">
        <v>12</v>
      </c>
      <c r="G108" s="607"/>
      <c r="H108" s="607"/>
      <c r="I108" s="607"/>
      <c r="J108" s="607"/>
    </row>
    <row r="109" spans="1:10">
      <c r="A109" s="341" t="s">
        <v>1127</v>
      </c>
      <c r="B109" s="51"/>
      <c r="C109" s="51" t="s">
        <v>1128</v>
      </c>
      <c r="D109" s="391">
        <v>14</v>
      </c>
      <c r="G109" s="607"/>
      <c r="H109" s="607"/>
      <c r="I109" s="607"/>
      <c r="J109" s="607"/>
    </row>
    <row r="110" spans="1:10">
      <c r="A110" s="51" t="s">
        <v>1129</v>
      </c>
      <c r="B110" s="51"/>
      <c r="C110" s="51" t="s">
        <v>1130</v>
      </c>
      <c r="D110" s="528">
        <v>0</v>
      </c>
      <c r="G110" s="607"/>
      <c r="H110" s="607"/>
      <c r="I110" s="607"/>
      <c r="J110" s="607"/>
    </row>
    <row r="111" spans="1:10">
      <c r="A111" s="341" t="s">
        <v>1131</v>
      </c>
      <c r="B111" s="51"/>
      <c r="C111" s="51" t="s">
        <v>1132</v>
      </c>
      <c r="D111" s="391">
        <v>11</v>
      </c>
      <c r="G111" s="607"/>
      <c r="H111" s="607"/>
      <c r="I111" s="607"/>
      <c r="J111" s="607"/>
    </row>
    <row r="112" spans="1:10">
      <c r="A112" s="341" t="s">
        <v>1133</v>
      </c>
      <c r="B112" s="51"/>
      <c r="C112" s="51" t="s">
        <v>1134</v>
      </c>
      <c r="D112" s="391">
        <v>20</v>
      </c>
      <c r="G112" s="607"/>
      <c r="H112" s="607"/>
      <c r="I112" s="607"/>
      <c r="J112" s="607"/>
    </row>
    <row r="113" spans="1:10">
      <c r="A113" s="341" t="s">
        <v>1135</v>
      </c>
      <c r="B113" s="51"/>
      <c r="C113" s="51" t="s">
        <v>1136</v>
      </c>
      <c r="D113" s="391">
        <v>4</v>
      </c>
      <c r="G113" s="607"/>
      <c r="H113" s="607"/>
      <c r="I113" s="607"/>
      <c r="J113" s="607"/>
    </row>
    <row r="114" spans="1:10" ht="5.9" customHeight="1">
      <c r="A114" s="338"/>
      <c r="B114" s="339"/>
      <c r="C114" s="51"/>
      <c r="D114" s="528" t="s">
        <v>1951</v>
      </c>
      <c r="G114" s="607"/>
      <c r="H114" s="607"/>
      <c r="I114" s="607"/>
      <c r="J114" s="607"/>
    </row>
    <row r="115" spans="1:10" s="2" customFormat="1" ht="13">
      <c r="A115" s="340" t="s">
        <v>14</v>
      </c>
      <c r="B115" s="339" t="s">
        <v>326</v>
      </c>
      <c r="C115" s="339"/>
      <c r="D115" s="555">
        <v>1001</v>
      </c>
      <c r="G115" s="110"/>
      <c r="H115" s="110"/>
      <c r="I115" s="110"/>
      <c r="J115" s="110"/>
    </row>
    <row r="116" spans="1:10">
      <c r="A116" s="341" t="s">
        <v>1137</v>
      </c>
      <c r="B116" s="51"/>
      <c r="C116" s="51" t="s">
        <v>1138</v>
      </c>
      <c r="D116" s="391">
        <v>19</v>
      </c>
      <c r="G116" s="607"/>
      <c r="H116" s="607"/>
      <c r="I116" s="607"/>
      <c r="J116" s="607"/>
    </row>
    <row r="117" spans="1:10">
      <c r="A117" s="341" t="s">
        <v>1139</v>
      </c>
      <c r="B117" s="51"/>
      <c r="C117" s="51" t="s">
        <v>1140</v>
      </c>
      <c r="D117" s="391">
        <v>13</v>
      </c>
      <c r="G117" s="607"/>
      <c r="H117" s="607"/>
      <c r="I117" s="607"/>
      <c r="J117" s="607"/>
    </row>
    <row r="118" spans="1:10">
      <c r="A118" s="341" t="s">
        <v>1141</v>
      </c>
      <c r="B118" s="51"/>
      <c r="C118" s="51" t="s">
        <v>1142</v>
      </c>
      <c r="D118" s="391">
        <v>16</v>
      </c>
      <c r="G118" s="607"/>
      <c r="H118" s="607"/>
      <c r="I118" s="607"/>
      <c r="J118" s="607"/>
    </row>
    <row r="119" spans="1:10">
      <c r="A119" s="341" t="s">
        <v>1143</v>
      </c>
      <c r="B119" s="51"/>
      <c r="C119" s="51" t="s">
        <v>1144</v>
      </c>
      <c r="D119" s="391">
        <v>11</v>
      </c>
      <c r="G119" s="607"/>
      <c r="H119" s="607"/>
      <c r="I119" s="607"/>
      <c r="J119" s="607"/>
    </row>
    <row r="120" spans="1:10">
      <c r="A120" s="51" t="s">
        <v>1145</v>
      </c>
      <c r="B120" s="51"/>
      <c r="C120" s="51" t="s">
        <v>1146</v>
      </c>
      <c r="D120" s="528">
        <v>34</v>
      </c>
      <c r="G120" s="607"/>
      <c r="H120" s="607"/>
      <c r="I120" s="607"/>
      <c r="J120" s="607"/>
    </row>
    <row r="121" spans="1:10">
      <c r="A121" s="341" t="s">
        <v>1147</v>
      </c>
      <c r="B121" s="51"/>
      <c r="C121" s="51" t="s">
        <v>1148</v>
      </c>
      <c r="D121" s="391">
        <v>30</v>
      </c>
      <c r="G121" s="607"/>
      <c r="H121" s="607"/>
      <c r="I121" s="607"/>
      <c r="J121" s="607"/>
    </row>
    <row r="122" spans="1:10">
      <c r="A122" s="341" t="s">
        <v>1149</v>
      </c>
      <c r="B122" s="51"/>
      <c r="C122" s="51" t="s">
        <v>1150</v>
      </c>
      <c r="D122" s="391">
        <v>42</v>
      </c>
      <c r="G122" s="607"/>
      <c r="H122" s="607"/>
      <c r="I122" s="607"/>
      <c r="J122" s="607"/>
    </row>
    <row r="123" spans="1:10">
      <c r="A123" s="341" t="s">
        <v>1151</v>
      </c>
      <c r="B123" s="51"/>
      <c r="C123" s="51" t="s">
        <v>1152</v>
      </c>
      <c r="D123" s="391">
        <v>12</v>
      </c>
      <c r="G123" s="607"/>
      <c r="H123" s="607"/>
      <c r="I123" s="607"/>
      <c r="J123" s="607"/>
    </row>
    <row r="124" spans="1:10">
      <c r="A124" s="341" t="s">
        <v>1153</v>
      </c>
      <c r="B124" s="51"/>
      <c r="C124" s="51" t="s">
        <v>1154</v>
      </c>
      <c r="D124" s="391">
        <v>14</v>
      </c>
      <c r="G124" s="607"/>
      <c r="H124" s="607"/>
      <c r="I124" s="607"/>
      <c r="J124" s="607"/>
    </row>
    <row r="125" spans="1:10">
      <c r="A125" s="341" t="s">
        <v>1155</v>
      </c>
      <c r="B125" s="51"/>
      <c r="C125" s="51" t="s">
        <v>1156</v>
      </c>
      <c r="D125" s="391">
        <v>22</v>
      </c>
      <c r="G125" s="607"/>
      <c r="H125" s="607"/>
      <c r="I125" s="607"/>
      <c r="J125" s="607"/>
    </row>
    <row r="126" spans="1:10">
      <c r="A126" s="341" t="s">
        <v>1157</v>
      </c>
      <c r="B126" s="51"/>
      <c r="C126" s="51" t="s">
        <v>1158</v>
      </c>
      <c r="D126" s="391">
        <v>13</v>
      </c>
      <c r="G126" s="607"/>
      <c r="H126" s="607"/>
      <c r="I126" s="607"/>
      <c r="J126" s="607"/>
    </row>
    <row r="127" spans="1:10">
      <c r="A127" s="341" t="s">
        <v>1159</v>
      </c>
      <c r="B127" s="51"/>
      <c r="C127" s="51" t="s">
        <v>1160</v>
      </c>
      <c r="D127" s="391">
        <v>29</v>
      </c>
      <c r="G127" s="607"/>
      <c r="H127" s="607"/>
      <c r="I127" s="607"/>
      <c r="J127" s="607"/>
    </row>
    <row r="128" spans="1:10">
      <c r="A128" s="341" t="s">
        <v>1161</v>
      </c>
      <c r="B128" s="51"/>
      <c r="C128" s="51" t="s">
        <v>1162</v>
      </c>
      <c r="D128" s="391">
        <v>13</v>
      </c>
      <c r="G128" s="607"/>
      <c r="H128" s="607"/>
      <c r="I128" s="607"/>
      <c r="J128" s="607"/>
    </row>
    <row r="129" spans="1:10">
      <c r="A129" s="51" t="s">
        <v>1163</v>
      </c>
      <c r="B129" s="51"/>
      <c r="C129" s="51" t="s">
        <v>1164</v>
      </c>
      <c r="D129" s="528">
        <v>22</v>
      </c>
      <c r="G129" s="607"/>
      <c r="H129" s="607"/>
      <c r="I129" s="607"/>
      <c r="J129" s="607"/>
    </row>
    <row r="130" spans="1:10">
      <c r="A130" s="341" t="s">
        <v>1165</v>
      </c>
      <c r="B130" s="51"/>
      <c r="C130" s="51" t="s">
        <v>1166</v>
      </c>
      <c r="D130" s="391">
        <v>21</v>
      </c>
      <c r="G130" s="607"/>
      <c r="H130" s="607"/>
      <c r="I130" s="607"/>
      <c r="J130" s="607"/>
    </row>
    <row r="131" spans="1:10">
      <c r="A131" s="341" t="s">
        <v>1167</v>
      </c>
      <c r="B131" s="51"/>
      <c r="C131" s="51" t="s">
        <v>1168</v>
      </c>
      <c r="D131" s="391">
        <v>8</v>
      </c>
      <c r="G131" s="607"/>
      <c r="H131" s="607"/>
      <c r="I131" s="607"/>
      <c r="J131" s="607"/>
    </row>
    <row r="132" spans="1:10">
      <c r="A132" s="341" t="s">
        <v>1169</v>
      </c>
      <c r="B132" s="51"/>
      <c r="C132" s="51" t="s">
        <v>1170</v>
      </c>
      <c r="D132" s="391">
        <v>20</v>
      </c>
      <c r="G132" s="607"/>
      <c r="H132" s="607"/>
      <c r="I132" s="607"/>
      <c r="J132" s="607"/>
    </row>
    <row r="133" spans="1:10">
      <c r="A133" s="341" t="s">
        <v>1171</v>
      </c>
      <c r="B133" s="51"/>
      <c r="C133" s="51" t="s">
        <v>1172</v>
      </c>
      <c r="D133" s="391">
        <v>14</v>
      </c>
      <c r="G133" s="607"/>
      <c r="H133" s="607"/>
      <c r="I133" s="607"/>
      <c r="J133" s="607"/>
    </row>
    <row r="134" spans="1:10">
      <c r="A134" s="341" t="s">
        <v>1173</v>
      </c>
      <c r="B134" s="51"/>
      <c r="C134" s="51" t="s">
        <v>1174</v>
      </c>
      <c r="D134" s="391">
        <v>14</v>
      </c>
      <c r="G134" s="607"/>
      <c r="H134" s="607"/>
      <c r="I134" s="607"/>
      <c r="J134" s="607"/>
    </row>
    <row r="135" spans="1:10">
      <c r="A135" s="341" t="s">
        <v>1175</v>
      </c>
      <c r="B135" s="51"/>
      <c r="C135" s="51" t="s">
        <v>1176</v>
      </c>
      <c r="D135" s="391">
        <v>24</v>
      </c>
      <c r="G135" s="607"/>
      <c r="H135" s="607"/>
      <c r="I135" s="607"/>
      <c r="J135" s="607"/>
    </row>
    <row r="136" spans="1:10">
      <c r="A136" s="341" t="s">
        <v>1177</v>
      </c>
      <c r="B136" s="51"/>
      <c r="C136" s="51" t="s">
        <v>1178</v>
      </c>
      <c r="D136" s="391">
        <v>10</v>
      </c>
      <c r="G136" s="607"/>
      <c r="H136" s="607"/>
      <c r="I136" s="607"/>
      <c r="J136" s="607"/>
    </row>
    <row r="137" spans="1:10">
      <c r="A137" s="341" t="s">
        <v>1179</v>
      </c>
      <c r="B137" s="51"/>
      <c r="C137" s="51" t="s">
        <v>1180</v>
      </c>
      <c r="D137" s="391">
        <v>18</v>
      </c>
      <c r="G137" s="607"/>
      <c r="H137" s="607"/>
      <c r="I137" s="607"/>
      <c r="J137" s="607"/>
    </row>
    <row r="138" spans="1:10">
      <c r="A138" s="51" t="s">
        <v>1181</v>
      </c>
      <c r="B138" s="51"/>
      <c r="C138" s="51" t="s">
        <v>1182</v>
      </c>
      <c r="D138" s="528">
        <v>15</v>
      </c>
      <c r="G138" s="607"/>
      <c r="H138" s="607"/>
      <c r="I138" s="607"/>
      <c r="J138" s="607"/>
    </row>
    <row r="139" spans="1:10">
      <c r="A139" s="341" t="s">
        <v>1183</v>
      </c>
      <c r="B139" s="51"/>
      <c r="C139" s="51" t="s">
        <v>1184</v>
      </c>
      <c r="D139" s="391">
        <v>24</v>
      </c>
      <c r="G139" s="607"/>
      <c r="H139" s="607"/>
      <c r="I139" s="607"/>
      <c r="J139" s="607"/>
    </row>
    <row r="140" spans="1:10">
      <c r="A140" s="341" t="s">
        <v>1185</v>
      </c>
      <c r="B140" s="51"/>
      <c r="C140" s="51" t="s">
        <v>1186</v>
      </c>
      <c r="D140" s="391">
        <v>8</v>
      </c>
      <c r="G140" s="607"/>
      <c r="H140" s="607"/>
      <c r="I140" s="607"/>
      <c r="J140" s="607"/>
    </row>
    <row r="141" spans="1:10">
      <c r="A141" s="341" t="s">
        <v>1187</v>
      </c>
      <c r="B141" s="51"/>
      <c r="C141" s="51" t="s">
        <v>1188</v>
      </c>
      <c r="D141" s="391">
        <v>8</v>
      </c>
      <c r="G141" s="607"/>
      <c r="H141" s="607"/>
      <c r="I141" s="607"/>
      <c r="J141" s="607"/>
    </row>
    <row r="142" spans="1:10">
      <c r="A142" s="341" t="s">
        <v>1189</v>
      </c>
      <c r="B142" s="51"/>
      <c r="C142" s="51" t="s">
        <v>1190</v>
      </c>
      <c r="D142" s="391">
        <v>18</v>
      </c>
      <c r="G142" s="607"/>
      <c r="H142" s="607"/>
      <c r="I142" s="607"/>
      <c r="J142" s="607"/>
    </row>
    <row r="143" spans="1:10">
      <c r="A143" s="341" t="s">
        <v>1191</v>
      </c>
      <c r="B143" s="51"/>
      <c r="C143" s="51" t="s">
        <v>1192</v>
      </c>
      <c r="D143" s="391">
        <v>21</v>
      </c>
      <c r="G143" s="607"/>
      <c r="H143" s="607"/>
      <c r="I143" s="607"/>
      <c r="J143" s="607"/>
    </row>
    <row r="144" spans="1:10">
      <c r="A144" s="341" t="s">
        <v>1193</v>
      </c>
      <c r="B144" s="51"/>
      <c r="C144" s="51" t="s">
        <v>1194</v>
      </c>
      <c r="D144" s="391">
        <v>14</v>
      </c>
      <c r="G144" s="607"/>
      <c r="H144" s="607"/>
      <c r="I144" s="607"/>
      <c r="J144" s="607"/>
    </row>
    <row r="145" spans="1:10">
      <c r="A145" s="341" t="s">
        <v>1195</v>
      </c>
      <c r="B145" s="51"/>
      <c r="C145" s="51" t="s">
        <v>1196</v>
      </c>
      <c r="D145" s="391">
        <v>30</v>
      </c>
      <c r="G145" s="607"/>
      <c r="H145" s="607"/>
      <c r="I145" s="607"/>
      <c r="J145" s="607"/>
    </row>
    <row r="146" spans="1:10">
      <c r="A146" s="341" t="s">
        <v>1197</v>
      </c>
      <c r="B146" s="51"/>
      <c r="C146" s="51" t="s">
        <v>1198</v>
      </c>
      <c r="D146" s="391">
        <v>17</v>
      </c>
      <c r="G146" s="607"/>
      <c r="H146" s="607"/>
      <c r="I146" s="607"/>
      <c r="J146" s="607"/>
    </row>
    <row r="147" spans="1:10">
      <c r="A147" s="51" t="s">
        <v>1199</v>
      </c>
      <c r="B147" s="51"/>
      <c r="C147" s="51" t="s">
        <v>1200</v>
      </c>
      <c r="D147" s="528">
        <v>14</v>
      </c>
      <c r="G147" s="607"/>
      <c r="H147" s="607"/>
      <c r="I147" s="607"/>
      <c r="J147" s="607"/>
    </row>
    <row r="148" spans="1:10">
      <c r="A148" s="341" t="s">
        <v>1201</v>
      </c>
      <c r="B148" s="51"/>
      <c r="C148" s="51" t="s">
        <v>1202</v>
      </c>
      <c r="D148" s="391">
        <v>16</v>
      </c>
      <c r="G148" s="607"/>
      <c r="H148" s="607"/>
      <c r="I148" s="607"/>
      <c r="J148" s="607"/>
    </row>
    <row r="149" spans="1:10">
      <c r="A149" s="341" t="s">
        <v>1203</v>
      </c>
      <c r="B149" s="51"/>
      <c r="C149" s="51" t="s">
        <v>1204</v>
      </c>
      <c r="D149" s="391">
        <v>17</v>
      </c>
      <c r="G149" s="607"/>
      <c r="H149" s="607"/>
      <c r="I149" s="607"/>
      <c r="J149" s="607"/>
    </row>
    <row r="150" spans="1:10">
      <c r="A150" s="341" t="s">
        <v>1205</v>
      </c>
      <c r="B150" s="51"/>
      <c r="C150" s="51" t="s">
        <v>1206</v>
      </c>
      <c r="D150" s="391">
        <v>22</v>
      </c>
      <c r="G150" s="607"/>
      <c r="H150" s="607"/>
      <c r="I150" s="607"/>
      <c r="J150" s="607"/>
    </row>
    <row r="151" spans="1:10">
      <c r="A151" s="341" t="s">
        <v>1207</v>
      </c>
      <c r="B151" s="51"/>
      <c r="C151" s="51" t="s">
        <v>1208</v>
      </c>
      <c r="D151" s="391">
        <v>24</v>
      </c>
      <c r="G151" s="607"/>
      <c r="H151" s="607"/>
      <c r="I151" s="607"/>
      <c r="J151" s="607"/>
    </row>
    <row r="152" spans="1:10">
      <c r="A152" s="341" t="s">
        <v>1209</v>
      </c>
      <c r="B152" s="51"/>
      <c r="C152" s="51" t="s">
        <v>1210</v>
      </c>
      <c r="D152" s="391">
        <v>39</v>
      </c>
      <c r="G152" s="607"/>
      <c r="H152" s="607"/>
      <c r="I152" s="607"/>
      <c r="J152" s="607"/>
    </row>
    <row r="153" spans="1:10">
      <c r="A153" s="341" t="s">
        <v>1211</v>
      </c>
      <c r="B153" s="51"/>
      <c r="C153" s="51" t="s">
        <v>1212</v>
      </c>
      <c r="D153" s="391">
        <v>17</v>
      </c>
      <c r="G153" s="607"/>
      <c r="H153" s="607"/>
      <c r="I153" s="607"/>
      <c r="J153" s="607"/>
    </row>
    <row r="154" spans="1:10">
      <c r="A154" s="341" t="s">
        <v>1213</v>
      </c>
      <c r="B154" s="51"/>
      <c r="C154" s="51" t="s">
        <v>1214</v>
      </c>
      <c r="D154" s="391">
        <v>7</v>
      </c>
      <c r="G154" s="607"/>
      <c r="H154" s="607"/>
      <c r="I154" s="607"/>
      <c r="J154" s="607"/>
    </row>
    <row r="155" spans="1:10">
      <c r="A155" s="341" t="s">
        <v>1215</v>
      </c>
      <c r="B155" s="51"/>
      <c r="C155" s="51" t="s">
        <v>1216</v>
      </c>
      <c r="D155" s="391">
        <v>10</v>
      </c>
      <c r="G155" s="607"/>
      <c r="H155" s="607"/>
      <c r="I155" s="607"/>
      <c r="J155" s="607"/>
    </row>
    <row r="156" spans="1:10">
      <c r="A156" s="51" t="s">
        <v>1217</v>
      </c>
      <c r="B156" s="51"/>
      <c r="C156" s="51" t="s">
        <v>1218</v>
      </c>
      <c r="D156" s="391">
        <v>11</v>
      </c>
      <c r="G156" s="607"/>
      <c r="H156" s="607"/>
      <c r="I156" s="607"/>
      <c r="J156" s="607"/>
    </row>
    <row r="157" spans="1:10">
      <c r="A157" s="341" t="s">
        <v>1219</v>
      </c>
      <c r="B157" s="51"/>
      <c r="C157" s="51" t="s">
        <v>1220</v>
      </c>
      <c r="D157" s="391">
        <v>28</v>
      </c>
      <c r="G157" s="607"/>
      <c r="H157" s="607"/>
      <c r="I157" s="607"/>
      <c r="J157" s="607"/>
    </row>
    <row r="158" spans="1:10">
      <c r="A158" s="51" t="s">
        <v>1221</v>
      </c>
      <c r="B158" s="51"/>
      <c r="C158" s="51" t="s">
        <v>1222</v>
      </c>
      <c r="D158" s="528">
        <v>19</v>
      </c>
      <c r="G158" s="607"/>
      <c r="H158" s="607"/>
      <c r="I158" s="607"/>
      <c r="J158" s="607"/>
    </row>
    <row r="159" spans="1:10">
      <c r="A159" s="341" t="s">
        <v>1223</v>
      </c>
      <c r="B159" s="51"/>
      <c r="C159" s="51" t="s">
        <v>1224</v>
      </c>
      <c r="D159" s="391">
        <v>21</v>
      </c>
      <c r="G159" s="607"/>
      <c r="H159" s="607"/>
      <c r="I159" s="607"/>
      <c r="J159" s="607"/>
    </row>
    <row r="160" spans="1:10">
      <c r="A160" s="341" t="s">
        <v>1225</v>
      </c>
      <c r="B160" s="51"/>
      <c r="C160" s="51" t="s">
        <v>1226</v>
      </c>
      <c r="D160" s="391">
        <v>25</v>
      </c>
      <c r="G160" s="607"/>
      <c r="H160" s="607"/>
      <c r="I160" s="607"/>
      <c r="J160" s="607"/>
    </row>
    <row r="161" spans="1:10">
      <c r="A161" s="341" t="s">
        <v>1227</v>
      </c>
      <c r="B161" s="51"/>
      <c r="C161" s="51" t="s">
        <v>1228</v>
      </c>
      <c r="D161" s="391">
        <v>23</v>
      </c>
      <c r="G161" s="607"/>
      <c r="H161" s="607"/>
      <c r="I161" s="607"/>
      <c r="J161" s="607"/>
    </row>
    <row r="162" spans="1:10">
      <c r="A162" s="341" t="s">
        <v>1229</v>
      </c>
      <c r="B162" s="51"/>
      <c r="C162" s="51" t="s">
        <v>1230</v>
      </c>
      <c r="D162" s="391">
        <v>15</v>
      </c>
      <c r="G162" s="607"/>
      <c r="H162" s="607"/>
      <c r="I162" s="607"/>
      <c r="J162" s="607"/>
    </row>
    <row r="163" spans="1:10">
      <c r="A163" s="51" t="s">
        <v>1231</v>
      </c>
      <c r="B163" s="51"/>
      <c r="C163" s="51" t="s">
        <v>1232</v>
      </c>
      <c r="D163" s="528">
        <v>15</v>
      </c>
      <c r="G163" s="607"/>
      <c r="H163" s="607"/>
      <c r="I163" s="607"/>
      <c r="J163" s="607"/>
    </row>
    <row r="164" spans="1:10">
      <c r="A164" s="341" t="s">
        <v>1233</v>
      </c>
      <c r="B164" s="51"/>
      <c r="C164" s="51" t="s">
        <v>1234</v>
      </c>
      <c r="D164" s="391">
        <v>6</v>
      </c>
      <c r="G164" s="607"/>
      <c r="H164" s="607"/>
      <c r="I164" s="607"/>
      <c r="J164" s="607"/>
    </row>
    <row r="165" spans="1:10">
      <c r="A165" s="341" t="s">
        <v>1235</v>
      </c>
      <c r="B165" s="51"/>
      <c r="C165" s="51" t="s">
        <v>1236</v>
      </c>
      <c r="D165" s="391">
        <v>22</v>
      </c>
      <c r="G165" s="607"/>
      <c r="H165" s="607"/>
      <c r="I165" s="607"/>
      <c r="J165" s="607"/>
    </row>
    <row r="166" spans="1:10">
      <c r="A166" s="341" t="s">
        <v>1237</v>
      </c>
      <c r="B166" s="51"/>
      <c r="C166" s="51" t="s">
        <v>374</v>
      </c>
      <c r="D166" s="391">
        <v>20</v>
      </c>
      <c r="G166" s="607"/>
      <c r="H166" s="607"/>
      <c r="I166" s="607"/>
      <c r="J166" s="607"/>
    </row>
    <row r="167" spans="1:10">
      <c r="A167" s="341" t="s">
        <v>1238</v>
      </c>
      <c r="B167" s="51"/>
      <c r="C167" s="51" t="s">
        <v>1239</v>
      </c>
      <c r="D167" s="391">
        <v>11</v>
      </c>
      <c r="G167" s="607"/>
      <c r="H167" s="607"/>
      <c r="I167" s="607"/>
      <c r="J167" s="607"/>
    </row>
    <row r="168" spans="1:10">
      <c r="A168" s="341" t="s">
        <v>1240</v>
      </c>
      <c r="B168" s="51"/>
      <c r="C168" s="51" t="s">
        <v>1241</v>
      </c>
      <c r="D168" s="391">
        <v>23</v>
      </c>
      <c r="G168" s="607"/>
      <c r="H168" s="607"/>
      <c r="I168" s="607"/>
      <c r="J168" s="607"/>
    </row>
    <row r="169" spans="1:10">
      <c r="A169" s="341" t="s">
        <v>1242</v>
      </c>
      <c r="B169" s="51"/>
      <c r="C169" s="51" t="s">
        <v>1243</v>
      </c>
      <c r="D169" s="391">
        <v>22</v>
      </c>
      <c r="G169" s="607"/>
      <c r="H169" s="607"/>
      <c r="I169" s="607"/>
      <c r="J169" s="607"/>
    </row>
    <row r="170" spans="1:10" ht="5.9" customHeight="1">
      <c r="A170" s="338"/>
      <c r="B170" s="339"/>
      <c r="C170" s="51"/>
      <c r="D170" s="528" t="s">
        <v>1951</v>
      </c>
      <c r="G170" s="607"/>
      <c r="H170" s="607"/>
      <c r="I170" s="607"/>
      <c r="J170" s="607"/>
    </row>
    <row r="171" spans="1:10" s="2" customFormat="1" ht="13">
      <c r="A171" s="340" t="s">
        <v>16</v>
      </c>
      <c r="B171" s="339" t="s">
        <v>375</v>
      </c>
      <c r="C171" s="339"/>
      <c r="D171" s="555">
        <v>1071</v>
      </c>
      <c r="G171" s="110"/>
      <c r="H171" s="110"/>
      <c r="I171" s="110"/>
      <c r="J171" s="110"/>
    </row>
    <row r="172" spans="1:10">
      <c r="A172" s="341" t="s">
        <v>1244</v>
      </c>
      <c r="B172" s="51"/>
      <c r="C172" s="51" t="s">
        <v>387</v>
      </c>
      <c r="D172" s="391">
        <v>21</v>
      </c>
      <c r="G172" s="607"/>
      <c r="H172" s="607"/>
      <c r="I172" s="607"/>
      <c r="J172" s="607"/>
    </row>
    <row r="173" spans="1:10">
      <c r="A173" s="51" t="s">
        <v>1245</v>
      </c>
      <c r="B173" s="51"/>
      <c r="C173" s="51" t="s">
        <v>453</v>
      </c>
      <c r="D173" s="528">
        <v>17</v>
      </c>
      <c r="G173" s="607"/>
      <c r="H173" s="607"/>
      <c r="I173" s="607"/>
      <c r="J173" s="607"/>
    </row>
    <row r="174" spans="1:10">
      <c r="A174" s="341" t="s">
        <v>1246</v>
      </c>
      <c r="B174" s="51"/>
      <c r="C174" s="51" t="s">
        <v>455</v>
      </c>
      <c r="D174" s="391">
        <v>13</v>
      </c>
      <c r="G174" s="607"/>
      <c r="H174" s="607"/>
      <c r="I174" s="607"/>
      <c r="J174" s="607"/>
    </row>
    <row r="175" spans="1:10">
      <c r="A175" s="341" t="s">
        <v>1247</v>
      </c>
      <c r="B175" s="51"/>
      <c r="C175" s="51" t="s">
        <v>389</v>
      </c>
      <c r="D175" s="391">
        <v>20</v>
      </c>
      <c r="G175" s="607"/>
      <c r="H175" s="607"/>
      <c r="I175" s="607"/>
      <c r="J175" s="607"/>
    </row>
    <row r="176" spans="1:10">
      <c r="A176" s="341" t="s">
        <v>1248</v>
      </c>
      <c r="B176" s="51"/>
      <c r="C176" s="51" t="s">
        <v>1249</v>
      </c>
      <c r="D176" s="391">
        <v>13</v>
      </c>
      <c r="G176" s="607"/>
      <c r="H176" s="607"/>
      <c r="I176" s="607"/>
      <c r="J176" s="607"/>
    </row>
    <row r="177" spans="1:10">
      <c r="A177" s="341" t="s">
        <v>1250</v>
      </c>
      <c r="B177" s="51"/>
      <c r="C177" s="51" t="s">
        <v>1251</v>
      </c>
      <c r="D177" s="391">
        <v>22</v>
      </c>
      <c r="G177" s="607"/>
      <c r="H177" s="607"/>
      <c r="I177" s="607"/>
      <c r="J177" s="607"/>
    </row>
    <row r="178" spans="1:10">
      <c r="A178" s="341" t="s">
        <v>1252</v>
      </c>
      <c r="B178" s="51"/>
      <c r="C178" s="51" t="s">
        <v>457</v>
      </c>
      <c r="D178" s="391">
        <v>24</v>
      </c>
      <c r="G178" s="607"/>
      <c r="H178" s="607"/>
      <c r="I178" s="607"/>
      <c r="J178" s="607"/>
    </row>
    <row r="179" spans="1:10">
      <c r="A179" s="341" t="s">
        <v>1253</v>
      </c>
      <c r="B179" s="51"/>
      <c r="C179" s="51" t="s">
        <v>407</v>
      </c>
      <c r="D179" s="391">
        <v>28</v>
      </c>
      <c r="G179" s="607"/>
      <c r="H179" s="607"/>
      <c r="I179" s="607"/>
      <c r="J179" s="607"/>
    </row>
    <row r="180" spans="1:10">
      <c r="A180" s="51" t="s">
        <v>1254</v>
      </c>
      <c r="B180" s="51"/>
      <c r="C180" s="51" t="s">
        <v>391</v>
      </c>
      <c r="D180" s="528">
        <v>20</v>
      </c>
      <c r="G180" s="607"/>
      <c r="H180" s="607"/>
      <c r="I180" s="607"/>
      <c r="J180" s="607"/>
    </row>
    <row r="181" spans="1:10">
      <c r="A181" s="341" t="s">
        <v>1255</v>
      </c>
      <c r="B181" s="51"/>
      <c r="C181" s="51" t="s">
        <v>437</v>
      </c>
      <c r="D181" s="391">
        <v>10</v>
      </c>
      <c r="G181" s="607"/>
      <c r="H181" s="607"/>
      <c r="I181" s="607"/>
      <c r="J181" s="607"/>
    </row>
    <row r="182" spans="1:10">
      <c r="A182" s="341" t="s">
        <v>1256</v>
      </c>
      <c r="B182" s="51"/>
      <c r="C182" s="51" t="s">
        <v>439</v>
      </c>
      <c r="D182" s="391">
        <v>21</v>
      </c>
      <c r="G182" s="607"/>
      <c r="H182" s="607"/>
      <c r="I182" s="607"/>
      <c r="J182" s="607"/>
    </row>
    <row r="183" spans="1:10">
      <c r="A183" s="341" t="s">
        <v>1257</v>
      </c>
      <c r="B183" s="51"/>
      <c r="C183" s="51" t="s">
        <v>1258</v>
      </c>
      <c r="D183" s="391">
        <v>21</v>
      </c>
      <c r="G183" s="607"/>
      <c r="H183" s="607"/>
      <c r="I183" s="607"/>
      <c r="J183" s="607"/>
    </row>
    <row r="184" spans="1:10">
      <c r="A184" s="341" t="s">
        <v>1259</v>
      </c>
      <c r="B184" s="51"/>
      <c r="C184" s="51" t="s">
        <v>1260</v>
      </c>
      <c r="D184" s="391">
        <v>29</v>
      </c>
      <c r="G184" s="607"/>
      <c r="H184" s="607"/>
      <c r="I184" s="607"/>
      <c r="J184" s="607"/>
    </row>
    <row r="185" spans="1:10">
      <c r="A185" s="341" t="s">
        <v>1261</v>
      </c>
      <c r="B185" s="51"/>
      <c r="C185" s="51" t="s">
        <v>393</v>
      </c>
      <c r="D185" s="391">
        <v>8</v>
      </c>
      <c r="G185" s="607"/>
      <c r="H185" s="607"/>
      <c r="I185" s="607"/>
      <c r="J185" s="607"/>
    </row>
    <row r="186" spans="1:10">
      <c r="A186" s="341" t="s">
        <v>1262</v>
      </c>
      <c r="B186" s="51"/>
      <c r="C186" s="51" t="s">
        <v>395</v>
      </c>
      <c r="D186" s="391">
        <v>19</v>
      </c>
      <c r="G186" s="607"/>
      <c r="H186" s="607"/>
      <c r="I186" s="607"/>
      <c r="J186" s="607"/>
    </row>
    <row r="187" spans="1:10">
      <c r="A187" s="341" t="s">
        <v>1263</v>
      </c>
      <c r="B187" s="51"/>
      <c r="C187" s="51" t="s">
        <v>1264</v>
      </c>
      <c r="D187" s="391">
        <v>20</v>
      </c>
      <c r="G187" s="607"/>
      <c r="H187" s="607"/>
      <c r="I187" s="607"/>
      <c r="J187" s="607"/>
    </row>
    <row r="188" spans="1:10">
      <c r="A188" s="341" t="s">
        <v>1265</v>
      </c>
      <c r="B188" s="51"/>
      <c r="C188" s="51" t="s">
        <v>459</v>
      </c>
      <c r="D188" s="391">
        <v>32</v>
      </c>
      <c r="G188" s="607"/>
      <c r="H188" s="607"/>
      <c r="I188" s="607"/>
      <c r="J188" s="607"/>
    </row>
    <row r="189" spans="1:10">
      <c r="A189" s="51" t="s">
        <v>1266</v>
      </c>
      <c r="B189" s="51"/>
      <c r="C189" s="51" t="s">
        <v>1267</v>
      </c>
      <c r="D189" s="528">
        <v>20</v>
      </c>
      <c r="G189" s="607"/>
      <c r="H189" s="607"/>
      <c r="I189" s="607"/>
      <c r="J189" s="607"/>
    </row>
    <row r="190" spans="1:10">
      <c r="A190" s="341" t="s">
        <v>1268</v>
      </c>
      <c r="B190" s="51"/>
      <c r="C190" s="51" t="s">
        <v>409</v>
      </c>
      <c r="D190" s="391">
        <v>34</v>
      </c>
      <c r="G190" s="607"/>
      <c r="H190" s="607"/>
      <c r="I190" s="607"/>
      <c r="J190" s="607"/>
    </row>
    <row r="191" spans="1:10">
      <c r="A191" s="341" t="s">
        <v>1269</v>
      </c>
      <c r="B191" s="51"/>
      <c r="C191" s="51" t="s">
        <v>397</v>
      </c>
      <c r="D191" s="391">
        <v>20</v>
      </c>
      <c r="G191" s="607"/>
      <c r="H191" s="607"/>
      <c r="I191" s="607"/>
      <c r="J191" s="607"/>
    </row>
    <row r="192" spans="1:10">
      <c r="A192" s="341" t="s">
        <v>1270</v>
      </c>
      <c r="B192" s="51"/>
      <c r="C192" s="51" t="s">
        <v>443</v>
      </c>
      <c r="D192" s="391">
        <v>21</v>
      </c>
      <c r="G192" s="607"/>
      <c r="H192" s="607"/>
      <c r="I192" s="607"/>
      <c r="J192" s="607"/>
    </row>
    <row r="193" spans="1:10">
      <c r="A193" s="341" t="s">
        <v>1271</v>
      </c>
      <c r="B193" s="51"/>
      <c r="C193" s="51" t="s">
        <v>1272</v>
      </c>
      <c r="D193" s="391">
        <v>73</v>
      </c>
      <c r="G193" s="607"/>
      <c r="H193" s="607"/>
      <c r="I193" s="607"/>
      <c r="J193" s="607"/>
    </row>
    <row r="194" spans="1:10">
      <c r="A194" s="341" t="s">
        <v>1273</v>
      </c>
      <c r="B194" s="51"/>
      <c r="C194" s="51" t="s">
        <v>1274</v>
      </c>
      <c r="D194" s="391">
        <v>47</v>
      </c>
      <c r="G194" s="607"/>
      <c r="H194" s="607"/>
      <c r="I194" s="607"/>
      <c r="J194" s="607"/>
    </row>
    <row r="195" spans="1:10">
      <c r="A195" s="341" t="s">
        <v>1275</v>
      </c>
      <c r="B195" s="51"/>
      <c r="C195" s="51" t="s">
        <v>1276</v>
      </c>
      <c r="D195" s="391">
        <v>55</v>
      </c>
      <c r="G195" s="607"/>
      <c r="H195" s="607"/>
      <c r="I195" s="607"/>
      <c r="J195" s="607"/>
    </row>
    <row r="196" spans="1:10">
      <c r="A196" s="341" t="s">
        <v>1277</v>
      </c>
      <c r="B196" s="51"/>
      <c r="C196" s="51" t="s">
        <v>425</v>
      </c>
      <c r="D196" s="391">
        <v>9</v>
      </c>
      <c r="G196" s="607"/>
      <c r="H196" s="607"/>
      <c r="I196" s="607"/>
      <c r="J196" s="607"/>
    </row>
    <row r="197" spans="1:10">
      <c r="A197" s="51" t="s">
        <v>1278</v>
      </c>
      <c r="B197" s="51"/>
      <c r="C197" s="51" t="s">
        <v>1279</v>
      </c>
      <c r="D197" s="391">
        <v>24</v>
      </c>
      <c r="G197" s="607"/>
      <c r="H197" s="607"/>
      <c r="I197" s="607"/>
      <c r="J197" s="607"/>
    </row>
    <row r="198" spans="1:10">
      <c r="A198" s="341" t="s">
        <v>1280</v>
      </c>
      <c r="B198" s="51"/>
      <c r="C198" s="51" t="s">
        <v>1281</v>
      </c>
      <c r="D198" s="391">
        <v>18</v>
      </c>
      <c r="G198" s="607"/>
      <c r="H198" s="607"/>
      <c r="I198" s="607"/>
      <c r="J198" s="607"/>
    </row>
    <row r="199" spans="1:10">
      <c r="A199" s="51" t="s">
        <v>1282</v>
      </c>
      <c r="B199" s="51"/>
      <c r="C199" s="51" t="s">
        <v>461</v>
      </c>
      <c r="D199" s="528">
        <v>21</v>
      </c>
      <c r="G199" s="607"/>
      <c r="H199" s="607"/>
      <c r="I199" s="607"/>
      <c r="J199" s="607"/>
    </row>
    <row r="200" spans="1:10">
      <c r="A200" s="341" t="s">
        <v>1283</v>
      </c>
      <c r="B200" s="51"/>
      <c r="C200" s="51" t="s">
        <v>1284</v>
      </c>
      <c r="D200" s="391">
        <v>19</v>
      </c>
      <c r="G200" s="607"/>
      <c r="H200" s="607"/>
      <c r="I200" s="607"/>
      <c r="J200" s="607"/>
    </row>
    <row r="201" spans="1:10">
      <c r="A201" s="341" t="s">
        <v>1285</v>
      </c>
      <c r="B201" s="51"/>
      <c r="C201" s="51" t="s">
        <v>1286</v>
      </c>
      <c r="D201" s="391">
        <v>13</v>
      </c>
      <c r="G201" s="607"/>
      <c r="H201" s="607"/>
      <c r="I201" s="607"/>
      <c r="J201" s="607"/>
    </row>
    <row r="202" spans="1:10">
      <c r="A202" s="341" t="s">
        <v>1287</v>
      </c>
      <c r="B202" s="51"/>
      <c r="C202" s="51" t="s">
        <v>399</v>
      </c>
      <c r="D202" s="391">
        <v>13</v>
      </c>
      <c r="G202" s="607"/>
      <c r="H202" s="607"/>
      <c r="I202" s="607"/>
      <c r="J202" s="607"/>
    </row>
    <row r="203" spans="1:10">
      <c r="A203" s="341" t="s">
        <v>1288</v>
      </c>
      <c r="B203" s="51"/>
      <c r="C203" s="51" t="s">
        <v>415</v>
      </c>
      <c r="D203" s="391">
        <v>15</v>
      </c>
      <c r="G203" s="607"/>
      <c r="H203" s="607"/>
      <c r="I203" s="607"/>
      <c r="J203" s="607"/>
    </row>
    <row r="204" spans="1:10">
      <c r="A204" s="341" t="s">
        <v>1289</v>
      </c>
      <c r="B204" s="51"/>
      <c r="C204" s="51" t="s">
        <v>1290</v>
      </c>
      <c r="D204" s="391">
        <v>22</v>
      </c>
      <c r="G204" s="607"/>
      <c r="H204" s="607"/>
      <c r="I204" s="607"/>
      <c r="J204" s="607"/>
    </row>
    <row r="205" spans="1:10">
      <c r="A205" s="341" t="s">
        <v>1291</v>
      </c>
      <c r="B205" s="51"/>
      <c r="C205" s="51" t="s">
        <v>1292</v>
      </c>
      <c r="D205" s="391">
        <v>25</v>
      </c>
      <c r="G205" s="607"/>
      <c r="H205" s="607"/>
      <c r="I205" s="607"/>
      <c r="J205" s="607"/>
    </row>
    <row r="206" spans="1:10">
      <c r="A206" s="51" t="s">
        <v>1293</v>
      </c>
      <c r="B206" s="51"/>
      <c r="C206" s="51" t="s">
        <v>1294</v>
      </c>
      <c r="D206" s="528">
        <v>25</v>
      </c>
      <c r="G206" s="607"/>
      <c r="H206" s="607"/>
      <c r="I206" s="607"/>
      <c r="J206" s="607"/>
    </row>
    <row r="207" spans="1:10">
      <c r="A207" s="341" t="s">
        <v>1295</v>
      </c>
      <c r="B207" s="51"/>
      <c r="C207" s="51" t="s">
        <v>1296</v>
      </c>
      <c r="D207" s="391">
        <v>36</v>
      </c>
      <c r="G207" s="607"/>
      <c r="H207" s="607"/>
      <c r="I207" s="607"/>
      <c r="J207" s="607"/>
    </row>
    <row r="208" spans="1:10">
      <c r="A208" s="341" t="s">
        <v>1297</v>
      </c>
      <c r="B208" s="51"/>
      <c r="C208" s="51" t="s">
        <v>1298</v>
      </c>
      <c r="D208" s="391">
        <v>34</v>
      </c>
      <c r="G208" s="607"/>
      <c r="H208" s="607"/>
      <c r="I208" s="607"/>
      <c r="J208" s="607"/>
    </row>
    <row r="209" spans="1:10">
      <c r="A209" s="341" t="s">
        <v>1299</v>
      </c>
      <c r="B209" s="51"/>
      <c r="C209" s="51" t="s">
        <v>465</v>
      </c>
      <c r="D209" s="391">
        <v>26</v>
      </c>
      <c r="G209" s="607"/>
      <c r="H209" s="607"/>
      <c r="I209" s="607"/>
      <c r="J209" s="607"/>
    </row>
    <row r="210" spans="1:10">
      <c r="A210" s="341" t="s">
        <v>1300</v>
      </c>
      <c r="B210" s="51"/>
      <c r="C210" s="51" t="s">
        <v>1301</v>
      </c>
      <c r="D210" s="391">
        <v>27</v>
      </c>
      <c r="G210" s="607"/>
      <c r="H210" s="607"/>
      <c r="I210" s="607"/>
      <c r="J210" s="607"/>
    </row>
    <row r="211" spans="1:10">
      <c r="A211" s="341" t="s">
        <v>1302</v>
      </c>
      <c r="B211" s="51"/>
      <c r="C211" s="51" t="s">
        <v>1303</v>
      </c>
      <c r="D211" s="391">
        <v>22</v>
      </c>
      <c r="G211" s="607"/>
      <c r="H211" s="607"/>
      <c r="I211" s="607"/>
      <c r="J211" s="607"/>
    </row>
    <row r="212" spans="1:10">
      <c r="A212" s="341" t="s">
        <v>1304</v>
      </c>
      <c r="B212" s="51"/>
      <c r="C212" s="51" t="s">
        <v>1305</v>
      </c>
      <c r="D212" s="391">
        <v>21</v>
      </c>
      <c r="G212" s="607"/>
      <c r="H212" s="607"/>
      <c r="I212" s="607"/>
      <c r="J212" s="607"/>
    </row>
    <row r="213" spans="1:10">
      <c r="A213" s="51" t="s">
        <v>1306</v>
      </c>
      <c r="B213" s="51"/>
      <c r="C213" s="51" t="s">
        <v>401</v>
      </c>
      <c r="D213" s="528">
        <v>21</v>
      </c>
      <c r="G213" s="607"/>
      <c r="H213" s="607"/>
      <c r="I213" s="607"/>
      <c r="J213" s="607"/>
    </row>
    <row r="214" spans="1:10">
      <c r="A214" s="341" t="s">
        <v>1307</v>
      </c>
      <c r="B214" s="51"/>
      <c r="C214" s="51" t="s">
        <v>1308</v>
      </c>
      <c r="D214" s="391">
        <v>10</v>
      </c>
      <c r="G214" s="607"/>
      <c r="H214" s="607"/>
      <c r="I214" s="607"/>
      <c r="J214" s="607"/>
    </row>
    <row r="215" spans="1:10">
      <c r="A215" s="341" t="s">
        <v>1309</v>
      </c>
      <c r="B215" s="51"/>
      <c r="C215" s="51" t="s">
        <v>1310</v>
      </c>
      <c r="D215" s="391">
        <v>27</v>
      </c>
      <c r="G215" s="607"/>
      <c r="H215" s="607"/>
      <c r="I215" s="607"/>
      <c r="J215" s="607"/>
    </row>
    <row r="216" spans="1:10">
      <c r="A216" s="341" t="s">
        <v>1311</v>
      </c>
      <c r="B216" s="51"/>
      <c r="C216" s="51" t="s">
        <v>447</v>
      </c>
      <c r="D216" s="391">
        <v>20</v>
      </c>
      <c r="G216" s="607"/>
      <c r="H216" s="607"/>
      <c r="I216" s="607"/>
      <c r="J216" s="607"/>
    </row>
    <row r="217" spans="1:10">
      <c r="A217" s="341" t="s">
        <v>1312</v>
      </c>
      <c r="B217" s="51"/>
      <c r="C217" s="51" t="s">
        <v>449</v>
      </c>
      <c r="D217" s="391">
        <v>15</v>
      </c>
      <c r="G217" s="607"/>
      <c r="H217" s="607"/>
      <c r="I217" s="607"/>
      <c r="J217" s="607"/>
    </row>
    <row r="218" spans="1:10" ht="5.9" customHeight="1">
      <c r="A218" s="338"/>
      <c r="B218" s="339"/>
      <c r="C218" s="51"/>
      <c r="D218" s="528" t="s">
        <v>1951</v>
      </c>
      <c r="G218" s="607"/>
      <c r="H218" s="607"/>
      <c r="I218" s="607"/>
      <c r="J218" s="607"/>
    </row>
    <row r="219" spans="1:10" s="2" customFormat="1" ht="13">
      <c r="A219" s="340" t="s">
        <v>18</v>
      </c>
      <c r="B219" s="339" t="s">
        <v>466</v>
      </c>
      <c r="C219" s="339"/>
      <c r="D219" s="555">
        <v>1164</v>
      </c>
      <c r="G219" s="110"/>
      <c r="H219" s="110"/>
      <c r="I219" s="110"/>
      <c r="J219" s="110"/>
    </row>
    <row r="220" spans="1:10">
      <c r="A220" s="341" t="s">
        <v>1313</v>
      </c>
      <c r="B220" s="51"/>
      <c r="C220" s="51" t="s">
        <v>1314</v>
      </c>
      <c r="D220" s="391">
        <v>6</v>
      </c>
      <c r="G220" s="607"/>
      <c r="H220" s="607"/>
      <c r="I220" s="607"/>
      <c r="J220" s="607"/>
    </row>
    <row r="221" spans="1:10">
      <c r="A221" s="341" t="s">
        <v>1315</v>
      </c>
      <c r="B221" s="51"/>
      <c r="C221" s="51" t="s">
        <v>1316</v>
      </c>
      <c r="D221" s="391">
        <v>5</v>
      </c>
      <c r="G221" s="607"/>
      <c r="H221" s="607"/>
      <c r="I221" s="607"/>
      <c r="J221" s="607"/>
    </row>
    <row r="222" spans="1:10">
      <c r="A222" s="341" t="s">
        <v>1317</v>
      </c>
      <c r="B222" s="51"/>
      <c r="C222" s="51" t="s">
        <v>1318</v>
      </c>
      <c r="D222" s="391">
        <v>21</v>
      </c>
      <c r="G222" s="607"/>
      <c r="H222" s="607"/>
      <c r="I222" s="607"/>
      <c r="J222" s="607"/>
    </row>
    <row r="223" spans="1:10">
      <c r="A223" s="341" t="s">
        <v>1319</v>
      </c>
      <c r="B223" s="51"/>
      <c r="C223" s="51" t="s">
        <v>1320</v>
      </c>
      <c r="D223" s="391">
        <v>41</v>
      </c>
      <c r="G223" s="607"/>
      <c r="H223" s="607"/>
      <c r="I223" s="607"/>
      <c r="J223" s="607"/>
    </row>
    <row r="224" spans="1:10">
      <c r="A224" s="341" t="s">
        <v>1321</v>
      </c>
      <c r="B224" s="51"/>
      <c r="C224" s="51" t="s">
        <v>1322</v>
      </c>
      <c r="D224" s="391">
        <v>56</v>
      </c>
      <c r="G224" s="607"/>
      <c r="H224" s="607"/>
      <c r="I224" s="607"/>
      <c r="J224" s="607"/>
    </row>
    <row r="225" spans="1:10">
      <c r="A225" s="341" t="s">
        <v>1323</v>
      </c>
      <c r="B225" s="51"/>
      <c r="C225" s="51" t="s">
        <v>1324</v>
      </c>
      <c r="D225" s="391">
        <v>22</v>
      </c>
      <c r="G225" s="607"/>
      <c r="H225" s="607"/>
      <c r="I225" s="607"/>
      <c r="J225" s="607"/>
    </row>
    <row r="226" spans="1:10">
      <c r="A226" s="341" t="s">
        <v>1325</v>
      </c>
      <c r="B226" s="51"/>
      <c r="C226" s="51" t="s">
        <v>1326</v>
      </c>
      <c r="D226" s="391">
        <v>11</v>
      </c>
      <c r="G226" s="607"/>
      <c r="H226" s="607"/>
      <c r="I226" s="607"/>
      <c r="J226" s="607"/>
    </row>
    <row r="227" spans="1:10">
      <c r="A227" s="51" t="s">
        <v>1327</v>
      </c>
      <c r="B227" s="51"/>
      <c r="C227" s="51" t="s">
        <v>1328</v>
      </c>
      <c r="D227" s="528">
        <v>27</v>
      </c>
      <c r="G227" s="607"/>
      <c r="H227" s="607"/>
      <c r="I227" s="607"/>
      <c r="J227" s="607"/>
    </row>
    <row r="228" spans="1:10">
      <c r="A228" s="341" t="s">
        <v>1329</v>
      </c>
      <c r="B228" s="51"/>
      <c r="C228" s="51" t="s">
        <v>1330</v>
      </c>
      <c r="D228" s="391">
        <v>24</v>
      </c>
      <c r="G228" s="607"/>
      <c r="H228" s="607"/>
      <c r="I228" s="607"/>
      <c r="J228" s="607"/>
    </row>
    <row r="229" spans="1:10">
      <c r="A229" s="341" t="s">
        <v>1331</v>
      </c>
      <c r="B229" s="51"/>
      <c r="C229" s="51" t="s">
        <v>1332</v>
      </c>
      <c r="D229" s="391">
        <v>20</v>
      </c>
      <c r="G229" s="607"/>
      <c r="H229" s="607"/>
      <c r="I229" s="607"/>
      <c r="J229" s="607"/>
    </row>
    <row r="230" spans="1:10">
      <c r="A230" s="341" t="s">
        <v>1333</v>
      </c>
      <c r="B230" s="51"/>
      <c r="C230" s="51" t="s">
        <v>524</v>
      </c>
      <c r="D230" s="391">
        <v>19</v>
      </c>
      <c r="G230" s="607"/>
      <c r="H230" s="607"/>
      <c r="I230" s="607"/>
      <c r="J230" s="607"/>
    </row>
    <row r="231" spans="1:10">
      <c r="A231" s="341" t="s">
        <v>1334</v>
      </c>
      <c r="B231" s="51"/>
      <c r="C231" s="51" t="s">
        <v>1335</v>
      </c>
      <c r="D231" s="391">
        <v>22</v>
      </c>
      <c r="G231" s="607"/>
      <c r="H231" s="607"/>
      <c r="I231" s="607"/>
      <c r="J231" s="607"/>
    </row>
    <row r="232" spans="1:10">
      <c r="A232" s="341" t="s">
        <v>1336</v>
      </c>
      <c r="B232" s="51"/>
      <c r="C232" s="51" t="s">
        <v>478</v>
      </c>
      <c r="D232" s="391">
        <v>20</v>
      </c>
      <c r="G232" s="607"/>
      <c r="H232" s="607"/>
      <c r="I232" s="607"/>
      <c r="J232" s="607"/>
    </row>
    <row r="233" spans="1:10">
      <c r="A233" s="341" t="s">
        <v>1337</v>
      </c>
      <c r="B233" s="51"/>
      <c r="C233" s="51" t="s">
        <v>1338</v>
      </c>
      <c r="D233" s="391">
        <v>80</v>
      </c>
      <c r="G233" s="607"/>
      <c r="H233" s="607"/>
      <c r="I233" s="607"/>
      <c r="J233" s="607"/>
    </row>
    <row r="234" spans="1:10">
      <c r="A234" s="341" t="s">
        <v>1339</v>
      </c>
      <c r="B234" s="51"/>
      <c r="C234" s="51" t="s">
        <v>1340</v>
      </c>
      <c r="D234" s="391">
        <v>59</v>
      </c>
      <c r="G234" s="607"/>
      <c r="H234" s="607"/>
      <c r="I234" s="607"/>
      <c r="J234" s="607"/>
    </row>
    <row r="235" spans="1:10">
      <c r="A235" s="341" t="s">
        <v>1341</v>
      </c>
      <c r="B235" s="51"/>
      <c r="C235" s="51" t="s">
        <v>1342</v>
      </c>
      <c r="D235" s="391">
        <v>40</v>
      </c>
      <c r="G235" s="607"/>
      <c r="H235" s="607"/>
      <c r="I235" s="607"/>
      <c r="J235" s="607"/>
    </row>
    <row r="236" spans="1:10">
      <c r="A236" s="341" t="s">
        <v>1343</v>
      </c>
      <c r="B236" s="51"/>
      <c r="C236" s="51" t="s">
        <v>1344</v>
      </c>
      <c r="D236" s="391">
        <v>17</v>
      </c>
      <c r="G236" s="607"/>
      <c r="H236" s="607"/>
      <c r="I236" s="607"/>
      <c r="J236" s="607"/>
    </row>
    <row r="237" spans="1:10">
      <c r="A237" s="341" t="s">
        <v>1345</v>
      </c>
      <c r="B237" s="51"/>
      <c r="C237" s="51" t="s">
        <v>1346</v>
      </c>
      <c r="D237" s="391">
        <v>9</v>
      </c>
      <c r="G237" s="607"/>
      <c r="H237" s="607"/>
      <c r="I237" s="607"/>
      <c r="J237" s="607"/>
    </row>
    <row r="238" spans="1:10">
      <c r="A238" s="341" t="s">
        <v>1347</v>
      </c>
      <c r="B238" s="51"/>
      <c r="C238" s="51" t="s">
        <v>1348</v>
      </c>
      <c r="D238" s="391">
        <v>17</v>
      </c>
      <c r="G238" s="607"/>
      <c r="H238" s="607"/>
      <c r="I238" s="607"/>
      <c r="J238" s="607"/>
    </row>
    <row r="239" spans="1:10">
      <c r="A239" s="51" t="s">
        <v>1349</v>
      </c>
      <c r="B239" s="51"/>
      <c r="C239" s="51" t="s">
        <v>1350</v>
      </c>
      <c r="D239" s="528">
        <v>17</v>
      </c>
      <c r="G239" s="607"/>
      <c r="H239" s="607"/>
      <c r="I239" s="607"/>
      <c r="J239" s="607"/>
    </row>
    <row r="240" spans="1:10">
      <c r="A240" s="341" t="s">
        <v>1351</v>
      </c>
      <c r="B240" s="51"/>
      <c r="C240" s="51" t="s">
        <v>1352</v>
      </c>
      <c r="D240" s="391">
        <v>12</v>
      </c>
      <c r="G240" s="607"/>
      <c r="H240" s="607"/>
      <c r="I240" s="607"/>
      <c r="J240" s="607"/>
    </row>
    <row r="241" spans="1:10">
      <c r="A241" s="341" t="s">
        <v>1353</v>
      </c>
      <c r="B241" s="51"/>
      <c r="C241" s="51" t="s">
        <v>482</v>
      </c>
      <c r="D241" s="391">
        <v>9</v>
      </c>
      <c r="G241" s="607"/>
      <c r="H241" s="607"/>
      <c r="I241" s="607"/>
      <c r="J241" s="607"/>
    </row>
    <row r="242" spans="1:10">
      <c r="A242" s="341" t="s">
        <v>1354</v>
      </c>
      <c r="B242" s="51"/>
      <c r="C242" s="51" t="s">
        <v>1355</v>
      </c>
      <c r="D242" s="391">
        <v>20</v>
      </c>
      <c r="G242" s="607"/>
      <c r="H242" s="607"/>
      <c r="I242" s="607"/>
      <c r="J242" s="607"/>
    </row>
    <row r="243" spans="1:10">
      <c r="A243" s="341" t="s">
        <v>1356</v>
      </c>
      <c r="B243" s="51"/>
      <c r="C243" s="51" t="s">
        <v>1357</v>
      </c>
      <c r="D243" s="391">
        <v>12</v>
      </c>
      <c r="G243" s="607"/>
      <c r="H243" s="607"/>
      <c r="I243" s="607"/>
      <c r="J243" s="607"/>
    </row>
    <row r="244" spans="1:10">
      <c r="A244" s="341" t="s">
        <v>1358</v>
      </c>
      <c r="B244" s="51"/>
      <c r="C244" s="51" t="s">
        <v>1359</v>
      </c>
      <c r="D244" s="391">
        <v>30</v>
      </c>
      <c r="G244" s="607"/>
      <c r="H244" s="607"/>
      <c r="I244" s="607"/>
      <c r="J244" s="607"/>
    </row>
    <row r="245" spans="1:10">
      <c r="A245" s="341" t="s">
        <v>1360</v>
      </c>
      <c r="B245" s="51"/>
      <c r="C245" s="51" t="s">
        <v>484</v>
      </c>
      <c r="D245" s="391">
        <v>8</v>
      </c>
      <c r="G245" s="607"/>
      <c r="H245" s="607"/>
      <c r="I245" s="607"/>
      <c r="J245" s="607"/>
    </row>
    <row r="246" spans="1:10">
      <c r="A246" s="341" t="s">
        <v>1361</v>
      </c>
      <c r="B246" s="51"/>
      <c r="C246" s="51" t="s">
        <v>1362</v>
      </c>
      <c r="D246" s="391">
        <v>11</v>
      </c>
      <c r="G246" s="607"/>
      <c r="H246" s="607"/>
      <c r="I246" s="607"/>
      <c r="J246" s="607"/>
    </row>
    <row r="247" spans="1:10">
      <c r="A247" s="341" t="s">
        <v>1363</v>
      </c>
      <c r="B247" s="51"/>
      <c r="C247" s="51" t="s">
        <v>1364</v>
      </c>
      <c r="D247" s="391">
        <v>11</v>
      </c>
      <c r="G247" s="607"/>
      <c r="H247" s="607"/>
      <c r="I247" s="607"/>
      <c r="J247" s="607"/>
    </row>
    <row r="248" spans="1:10">
      <c r="A248" s="51" t="s">
        <v>1365</v>
      </c>
      <c r="B248" s="51"/>
      <c r="C248" s="51" t="s">
        <v>496</v>
      </c>
      <c r="D248" s="528">
        <v>30</v>
      </c>
      <c r="G248" s="607"/>
      <c r="H248" s="607"/>
      <c r="I248" s="607"/>
      <c r="J248" s="607"/>
    </row>
    <row r="249" spans="1:10">
      <c r="A249" s="341" t="s">
        <v>1366</v>
      </c>
      <c r="B249" s="51"/>
      <c r="C249" s="51" t="s">
        <v>1367</v>
      </c>
      <c r="D249" s="391">
        <v>27</v>
      </c>
      <c r="G249" s="607"/>
      <c r="H249" s="607"/>
      <c r="I249" s="607"/>
      <c r="J249" s="607"/>
    </row>
    <row r="250" spans="1:10">
      <c r="A250" s="341" t="s">
        <v>1368</v>
      </c>
      <c r="B250" s="51"/>
      <c r="C250" s="51" t="s">
        <v>528</v>
      </c>
      <c r="D250" s="391">
        <v>14</v>
      </c>
      <c r="G250" s="607"/>
      <c r="H250" s="607"/>
      <c r="I250" s="607"/>
      <c r="J250" s="607"/>
    </row>
    <row r="251" spans="1:10">
      <c r="A251" s="341" t="s">
        <v>1369</v>
      </c>
      <c r="B251" s="51"/>
      <c r="C251" s="51" t="s">
        <v>500</v>
      </c>
      <c r="D251" s="391">
        <v>29</v>
      </c>
      <c r="G251" s="607"/>
      <c r="H251" s="607"/>
      <c r="I251" s="607"/>
      <c r="J251" s="607"/>
    </row>
    <row r="252" spans="1:10">
      <c r="A252" s="341" t="s">
        <v>1370</v>
      </c>
      <c r="B252" s="51"/>
      <c r="C252" s="51" t="s">
        <v>1371</v>
      </c>
      <c r="D252" s="391">
        <v>13</v>
      </c>
      <c r="G252" s="607"/>
      <c r="H252" s="607"/>
      <c r="I252" s="607"/>
      <c r="J252" s="607"/>
    </row>
    <row r="253" spans="1:10">
      <c r="A253" s="341" t="s">
        <v>1372</v>
      </c>
      <c r="B253" s="51"/>
      <c r="C253" s="51" t="s">
        <v>516</v>
      </c>
      <c r="D253" s="391">
        <v>23</v>
      </c>
      <c r="G253" s="607"/>
      <c r="H253" s="607"/>
      <c r="I253" s="607"/>
      <c r="J253" s="607"/>
    </row>
    <row r="254" spans="1:10">
      <c r="A254" s="341" t="s">
        <v>1373</v>
      </c>
      <c r="B254" s="51"/>
      <c r="C254" s="51" t="s">
        <v>486</v>
      </c>
      <c r="D254" s="391">
        <v>11</v>
      </c>
      <c r="G254" s="607"/>
      <c r="H254" s="607"/>
      <c r="I254" s="607"/>
      <c r="J254" s="607"/>
    </row>
    <row r="255" spans="1:10">
      <c r="A255" s="51" t="s">
        <v>1374</v>
      </c>
      <c r="B255" s="51"/>
      <c r="C255" s="51" t="s">
        <v>488</v>
      </c>
      <c r="D255" s="391">
        <v>10</v>
      </c>
      <c r="G255" s="607"/>
      <c r="H255" s="607"/>
      <c r="I255" s="607"/>
      <c r="J255" s="607"/>
    </row>
    <row r="256" spans="1:10">
      <c r="A256" s="341" t="s">
        <v>1375</v>
      </c>
      <c r="B256" s="51"/>
      <c r="C256" s="51" t="s">
        <v>490</v>
      </c>
      <c r="D256" s="391">
        <v>9</v>
      </c>
      <c r="G256" s="607"/>
      <c r="H256" s="607"/>
      <c r="I256" s="607"/>
      <c r="J256" s="607"/>
    </row>
    <row r="257" spans="1:10">
      <c r="A257" s="51" t="s">
        <v>1376</v>
      </c>
      <c r="B257" s="51"/>
      <c r="C257" s="51" t="s">
        <v>1377</v>
      </c>
      <c r="D257" s="528">
        <v>4</v>
      </c>
      <c r="G257" s="607"/>
      <c r="H257" s="607"/>
      <c r="I257" s="607"/>
      <c r="J257" s="607"/>
    </row>
    <row r="258" spans="1:10">
      <c r="A258" s="51" t="s">
        <v>1378</v>
      </c>
      <c r="B258" s="51"/>
      <c r="C258" s="51" t="s">
        <v>1379</v>
      </c>
      <c r="D258" s="391">
        <v>11</v>
      </c>
      <c r="G258" s="607"/>
      <c r="H258" s="607"/>
      <c r="I258" s="607"/>
      <c r="J258" s="607"/>
    </row>
    <row r="259" spans="1:10">
      <c r="A259" s="341" t="s">
        <v>1380</v>
      </c>
      <c r="B259" s="51"/>
      <c r="C259" s="51" t="s">
        <v>1381</v>
      </c>
      <c r="D259" s="391">
        <v>11</v>
      </c>
      <c r="G259" s="607"/>
      <c r="H259" s="607"/>
      <c r="I259" s="607"/>
      <c r="J259" s="607"/>
    </row>
    <row r="260" spans="1:10">
      <c r="A260" s="341" t="s">
        <v>1382</v>
      </c>
      <c r="B260" s="51"/>
      <c r="C260" s="51" t="s">
        <v>1383</v>
      </c>
      <c r="D260" s="391">
        <v>15</v>
      </c>
      <c r="G260" s="607"/>
      <c r="H260" s="607"/>
      <c r="I260" s="607"/>
      <c r="J260" s="607"/>
    </row>
    <row r="261" spans="1:10">
      <c r="A261" s="341" t="s">
        <v>1384</v>
      </c>
      <c r="B261" s="51"/>
      <c r="C261" s="51" t="s">
        <v>1385</v>
      </c>
      <c r="D261" s="391">
        <v>16</v>
      </c>
      <c r="G261" s="607"/>
      <c r="H261" s="607"/>
      <c r="I261" s="607"/>
      <c r="J261" s="607"/>
    </row>
    <row r="262" spans="1:10">
      <c r="A262" s="341" t="s">
        <v>1386</v>
      </c>
      <c r="B262" s="51"/>
      <c r="C262" s="51" t="s">
        <v>502</v>
      </c>
      <c r="D262" s="391">
        <v>9</v>
      </c>
      <c r="G262" s="607"/>
      <c r="H262" s="607"/>
      <c r="I262" s="607"/>
      <c r="J262" s="607"/>
    </row>
    <row r="263" spans="1:10">
      <c r="A263" s="341" t="s">
        <v>1387</v>
      </c>
      <c r="B263" s="51"/>
      <c r="C263" s="51" t="s">
        <v>1388</v>
      </c>
      <c r="D263" s="391">
        <v>15</v>
      </c>
      <c r="G263" s="607"/>
      <c r="H263" s="607"/>
      <c r="I263" s="607"/>
      <c r="J263" s="607"/>
    </row>
    <row r="264" spans="1:10">
      <c r="A264" s="341" t="s">
        <v>1389</v>
      </c>
      <c r="B264" s="51"/>
      <c r="C264" s="51" t="s">
        <v>492</v>
      </c>
      <c r="D264" s="391">
        <v>14</v>
      </c>
      <c r="G264" s="607"/>
      <c r="H264" s="607"/>
      <c r="I264" s="607"/>
      <c r="J264" s="607"/>
    </row>
    <row r="265" spans="1:10">
      <c r="A265" s="341" t="s">
        <v>1390</v>
      </c>
      <c r="B265" s="51"/>
      <c r="C265" s="51" t="s">
        <v>1391</v>
      </c>
      <c r="D265" s="391">
        <v>10</v>
      </c>
      <c r="G265" s="607"/>
      <c r="H265" s="607"/>
      <c r="I265" s="607"/>
      <c r="J265" s="607"/>
    </row>
    <row r="266" spans="1:10">
      <c r="A266" s="341" t="s">
        <v>1392</v>
      </c>
      <c r="B266" s="51"/>
      <c r="C266" s="51" t="s">
        <v>1393</v>
      </c>
      <c r="D266" s="391">
        <v>10</v>
      </c>
      <c r="G266" s="607"/>
      <c r="H266" s="607"/>
      <c r="I266" s="607"/>
      <c r="J266" s="607"/>
    </row>
    <row r="267" spans="1:10">
      <c r="A267" s="341" t="s">
        <v>1394</v>
      </c>
      <c r="B267" s="51"/>
      <c r="C267" s="51" t="s">
        <v>1395</v>
      </c>
      <c r="D267" s="391">
        <v>21</v>
      </c>
      <c r="G267" s="607"/>
      <c r="H267" s="607"/>
      <c r="I267" s="607"/>
      <c r="J267" s="607"/>
    </row>
    <row r="268" spans="1:10">
      <c r="A268" s="341" t="s">
        <v>1396</v>
      </c>
      <c r="B268" s="51"/>
      <c r="C268" s="51" t="s">
        <v>1397</v>
      </c>
      <c r="D268" s="391">
        <v>19</v>
      </c>
      <c r="G268" s="607"/>
      <c r="H268" s="607"/>
      <c r="I268" s="607"/>
      <c r="J268" s="607"/>
    </row>
    <row r="269" spans="1:10">
      <c r="A269" s="341" t="s">
        <v>1398</v>
      </c>
      <c r="B269" s="51"/>
      <c r="C269" s="51" t="s">
        <v>1399</v>
      </c>
      <c r="D269" s="391">
        <v>18</v>
      </c>
      <c r="G269" s="607"/>
      <c r="H269" s="607"/>
      <c r="I269" s="607"/>
      <c r="J269" s="607"/>
    </row>
    <row r="270" spans="1:10">
      <c r="A270" s="341" t="s">
        <v>1400</v>
      </c>
      <c r="B270" s="51"/>
      <c r="C270" s="51" t="s">
        <v>1401</v>
      </c>
      <c r="D270" s="391">
        <v>14</v>
      </c>
      <c r="G270" s="607"/>
      <c r="H270" s="607"/>
      <c r="I270" s="607"/>
      <c r="J270" s="607"/>
    </row>
    <row r="271" spans="1:10">
      <c r="A271" s="341" t="s">
        <v>1402</v>
      </c>
      <c r="B271" s="51"/>
      <c r="C271" s="51" t="s">
        <v>1403</v>
      </c>
      <c r="D271" s="391">
        <v>18</v>
      </c>
      <c r="G271" s="607"/>
      <c r="H271" s="607"/>
      <c r="I271" s="607"/>
      <c r="J271" s="607"/>
    </row>
    <row r="272" spans="1:10">
      <c r="A272" s="341" t="s">
        <v>1404</v>
      </c>
      <c r="B272" s="51"/>
      <c r="C272" s="51" t="s">
        <v>1405</v>
      </c>
      <c r="D272" s="391">
        <v>18</v>
      </c>
      <c r="G272" s="607"/>
      <c r="H272" s="607"/>
      <c r="I272" s="607"/>
      <c r="J272" s="607"/>
    </row>
    <row r="273" spans="1:10">
      <c r="A273" s="51" t="s">
        <v>1406</v>
      </c>
      <c r="B273" s="51"/>
      <c r="C273" s="51" t="s">
        <v>1407</v>
      </c>
      <c r="D273" s="528">
        <v>23</v>
      </c>
      <c r="G273" s="607"/>
      <c r="H273" s="607"/>
      <c r="I273" s="607"/>
      <c r="J273" s="607"/>
    </row>
    <row r="274" spans="1:10">
      <c r="A274" s="51" t="s">
        <v>1408</v>
      </c>
      <c r="B274" s="51"/>
      <c r="C274" s="51" t="s">
        <v>1409</v>
      </c>
      <c r="D274" s="391">
        <v>14</v>
      </c>
      <c r="G274" s="607"/>
      <c r="H274" s="607"/>
      <c r="I274" s="607"/>
      <c r="J274" s="607"/>
    </row>
    <row r="275" spans="1:10">
      <c r="A275" s="341" t="s">
        <v>1410</v>
      </c>
      <c r="B275" s="51"/>
      <c r="C275" s="51" t="s">
        <v>1411</v>
      </c>
      <c r="D275" s="391">
        <v>21</v>
      </c>
      <c r="G275" s="607"/>
      <c r="H275" s="607"/>
      <c r="I275" s="607"/>
      <c r="J275" s="607"/>
    </row>
    <row r="276" spans="1:10">
      <c r="A276" s="341" t="s">
        <v>1412</v>
      </c>
      <c r="B276" s="51"/>
      <c r="C276" s="51" t="s">
        <v>1413</v>
      </c>
      <c r="D276" s="391">
        <v>41</v>
      </c>
      <c r="G276" s="607"/>
      <c r="H276" s="607"/>
      <c r="I276" s="607"/>
      <c r="J276" s="607"/>
    </row>
    <row r="277" spans="1:10">
      <c r="A277" s="341" t="s">
        <v>1414</v>
      </c>
      <c r="B277" s="51"/>
      <c r="C277" s="51" t="s">
        <v>530</v>
      </c>
      <c r="D277" s="391">
        <v>22</v>
      </c>
      <c r="G277" s="607"/>
      <c r="H277" s="607"/>
      <c r="I277" s="607"/>
      <c r="J277" s="607"/>
    </row>
    <row r="278" spans="1:10">
      <c r="A278" s="341" t="s">
        <v>1415</v>
      </c>
      <c r="B278" s="51"/>
      <c r="C278" s="51" t="s">
        <v>534</v>
      </c>
      <c r="D278" s="391">
        <v>8</v>
      </c>
      <c r="G278" s="607"/>
      <c r="H278" s="607"/>
      <c r="I278" s="607"/>
      <c r="J278" s="607"/>
    </row>
    <row r="279" spans="1:10" ht="5.9" customHeight="1">
      <c r="A279" s="338"/>
      <c r="B279" s="339"/>
      <c r="C279" s="51"/>
      <c r="D279" s="528" t="s">
        <v>1951</v>
      </c>
      <c r="G279" s="607"/>
      <c r="H279" s="607"/>
      <c r="I279" s="607"/>
      <c r="J279" s="607"/>
    </row>
    <row r="280" spans="1:10" s="2" customFormat="1" ht="13">
      <c r="A280" s="340" t="s">
        <v>20</v>
      </c>
      <c r="B280" s="339" t="s">
        <v>535</v>
      </c>
      <c r="C280" s="339"/>
      <c r="D280" s="555">
        <v>1517</v>
      </c>
      <c r="G280" s="110"/>
      <c r="H280" s="110"/>
      <c r="I280" s="110"/>
      <c r="J280" s="110"/>
    </row>
    <row r="281" spans="1:10">
      <c r="A281" s="341" t="s">
        <v>1416</v>
      </c>
      <c r="B281" s="51"/>
      <c r="C281" s="51" t="s">
        <v>1417</v>
      </c>
      <c r="D281" s="391">
        <v>27</v>
      </c>
      <c r="G281" s="607"/>
      <c r="H281" s="607"/>
      <c r="I281" s="607"/>
      <c r="J281" s="607"/>
    </row>
    <row r="282" spans="1:10">
      <c r="A282" s="341" t="s">
        <v>1418</v>
      </c>
      <c r="B282" s="51"/>
      <c r="C282" s="51" t="s">
        <v>537</v>
      </c>
      <c r="D282" s="391">
        <v>16</v>
      </c>
      <c r="G282" s="607"/>
      <c r="H282" s="607"/>
      <c r="I282" s="607"/>
      <c r="J282" s="607"/>
    </row>
    <row r="283" spans="1:10">
      <c r="A283" s="341" t="s">
        <v>1419</v>
      </c>
      <c r="B283" s="51"/>
      <c r="C283" s="51" t="s">
        <v>565</v>
      </c>
      <c r="D283" s="391">
        <v>26</v>
      </c>
      <c r="G283" s="607"/>
      <c r="H283" s="607"/>
      <c r="I283" s="607"/>
      <c r="J283" s="607"/>
    </row>
    <row r="284" spans="1:10">
      <c r="A284" s="341" t="s">
        <v>1420</v>
      </c>
      <c r="B284" s="51"/>
      <c r="C284" s="51" t="s">
        <v>1421</v>
      </c>
      <c r="D284" s="391">
        <v>33</v>
      </c>
      <c r="G284" s="607"/>
      <c r="H284" s="607"/>
      <c r="I284" s="607"/>
      <c r="J284" s="607"/>
    </row>
    <row r="285" spans="1:10">
      <c r="A285" s="341" t="s">
        <v>1422</v>
      </c>
      <c r="B285" s="51"/>
      <c r="C285" s="51" t="s">
        <v>613</v>
      </c>
      <c r="D285" s="391">
        <v>24</v>
      </c>
      <c r="G285" s="607"/>
      <c r="H285" s="607"/>
      <c r="I285" s="607"/>
      <c r="J285" s="607"/>
    </row>
    <row r="286" spans="1:10">
      <c r="A286" s="341" t="s">
        <v>1423</v>
      </c>
      <c r="B286" s="51"/>
      <c r="C286" s="51" t="s">
        <v>589</v>
      </c>
      <c r="D286" s="391">
        <v>14</v>
      </c>
      <c r="G286" s="607"/>
      <c r="H286" s="607"/>
      <c r="I286" s="607"/>
      <c r="J286" s="607"/>
    </row>
    <row r="287" spans="1:10">
      <c r="A287" s="341" t="s">
        <v>1424</v>
      </c>
      <c r="B287" s="51"/>
      <c r="C287" s="51" t="s">
        <v>1425</v>
      </c>
      <c r="D287" s="391">
        <v>22</v>
      </c>
      <c r="G287" s="607"/>
      <c r="H287" s="607"/>
      <c r="I287" s="607"/>
      <c r="J287" s="607"/>
    </row>
    <row r="288" spans="1:10">
      <c r="A288" s="341" t="s">
        <v>1426</v>
      </c>
      <c r="B288" s="51"/>
      <c r="C288" s="51" t="s">
        <v>551</v>
      </c>
      <c r="D288" s="391">
        <v>25</v>
      </c>
      <c r="G288" s="607"/>
      <c r="H288" s="607"/>
      <c r="I288" s="607"/>
      <c r="J288" s="607"/>
    </row>
    <row r="289" spans="1:10">
      <c r="A289" s="341" t="s">
        <v>1427</v>
      </c>
      <c r="B289" s="51"/>
      <c r="C289" s="51" t="s">
        <v>569</v>
      </c>
      <c r="D289" s="391">
        <v>29</v>
      </c>
      <c r="G289" s="607"/>
      <c r="H289" s="607"/>
      <c r="I289" s="607"/>
      <c r="J289" s="607"/>
    </row>
    <row r="290" spans="1:10">
      <c r="A290" s="341" t="s">
        <v>1428</v>
      </c>
      <c r="B290" s="51"/>
      <c r="C290" s="51" t="s">
        <v>1429</v>
      </c>
      <c r="D290" s="391">
        <v>13</v>
      </c>
      <c r="G290" s="607"/>
      <c r="H290" s="607"/>
      <c r="I290" s="607"/>
      <c r="J290" s="607"/>
    </row>
    <row r="291" spans="1:10">
      <c r="A291" s="341" t="s">
        <v>1430</v>
      </c>
      <c r="B291" s="51"/>
      <c r="C291" s="51" t="s">
        <v>571</v>
      </c>
      <c r="D291" s="391">
        <v>32</v>
      </c>
      <c r="G291" s="607"/>
      <c r="H291" s="607"/>
      <c r="I291" s="607"/>
      <c r="J291" s="607"/>
    </row>
    <row r="292" spans="1:10">
      <c r="A292" s="341" t="s">
        <v>1431</v>
      </c>
      <c r="B292" s="51"/>
      <c r="C292" s="51" t="s">
        <v>1432</v>
      </c>
      <c r="D292" s="391">
        <v>93</v>
      </c>
      <c r="G292" s="607"/>
      <c r="H292" s="607"/>
      <c r="I292" s="607"/>
      <c r="J292" s="607"/>
    </row>
    <row r="293" spans="1:10">
      <c r="A293" s="341" t="s">
        <v>1433</v>
      </c>
      <c r="B293" s="51"/>
      <c r="C293" s="51" t="s">
        <v>573</v>
      </c>
      <c r="D293" s="391">
        <v>43</v>
      </c>
      <c r="G293" s="607"/>
      <c r="H293" s="607"/>
      <c r="I293" s="607"/>
      <c r="J293" s="607"/>
    </row>
    <row r="294" spans="1:10">
      <c r="A294" s="51" t="s">
        <v>1434</v>
      </c>
      <c r="B294" s="51"/>
      <c r="C294" s="51" t="s">
        <v>575</v>
      </c>
      <c r="D294" s="391">
        <v>14</v>
      </c>
      <c r="G294" s="607"/>
      <c r="H294" s="607"/>
      <c r="I294" s="607"/>
      <c r="J294" s="607"/>
    </row>
    <row r="295" spans="1:10">
      <c r="A295" s="341" t="s">
        <v>1435</v>
      </c>
      <c r="B295" s="51"/>
      <c r="C295" s="51" t="s">
        <v>615</v>
      </c>
      <c r="D295" s="391">
        <v>3</v>
      </c>
      <c r="G295" s="607"/>
      <c r="H295" s="607"/>
      <c r="I295" s="607"/>
      <c r="J295" s="607"/>
    </row>
    <row r="296" spans="1:10">
      <c r="A296" s="51" t="s">
        <v>1436</v>
      </c>
      <c r="B296" s="51"/>
      <c r="C296" s="51" t="s">
        <v>577</v>
      </c>
      <c r="D296" s="528">
        <v>16</v>
      </c>
      <c r="G296" s="607"/>
      <c r="H296" s="607"/>
      <c r="I296" s="607"/>
      <c r="J296" s="607"/>
    </row>
    <row r="297" spans="1:10">
      <c r="A297" s="341" t="s">
        <v>1437</v>
      </c>
      <c r="B297" s="51"/>
      <c r="C297" s="51" t="s">
        <v>1438</v>
      </c>
      <c r="D297" s="391">
        <v>25</v>
      </c>
      <c r="G297" s="607"/>
      <c r="H297" s="607"/>
      <c r="I297" s="607"/>
      <c r="J297" s="607"/>
    </row>
    <row r="298" spans="1:10">
      <c r="A298" s="341" t="s">
        <v>1439</v>
      </c>
      <c r="B298" s="51"/>
      <c r="C298" s="51" t="s">
        <v>1440</v>
      </c>
      <c r="D298" s="391">
        <v>18</v>
      </c>
      <c r="G298" s="607"/>
      <c r="H298" s="607"/>
      <c r="I298" s="607"/>
      <c r="J298" s="607"/>
    </row>
    <row r="299" spans="1:10">
      <c r="A299" s="341" t="s">
        <v>1441</v>
      </c>
      <c r="B299" s="51"/>
      <c r="C299" s="51" t="s">
        <v>1442</v>
      </c>
      <c r="D299" s="391">
        <v>28</v>
      </c>
      <c r="G299" s="607"/>
      <c r="H299" s="607"/>
      <c r="I299" s="607"/>
      <c r="J299" s="607"/>
    </row>
    <row r="300" spans="1:10">
      <c r="A300" s="341" t="s">
        <v>1443</v>
      </c>
      <c r="B300" s="51"/>
      <c r="C300" s="51" t="s">
        <v>595</v>
      </c>
      <c r="D300" s="391">
        <v>21</v>
      </c>
      <c r="G300" s="607"/>
      <c r="H300" s="607"/>
      <c r="I300" s="607"/>
      <c r="J300" s="607"/>
    </row>
    <row r="301" spans="1:10">
      <c r="A301" s="341" t="s">
        <v>1444</v>
      </c>
      <c r="B301" s="51"/>
      <c r="C301" s="51" t="s">
        <v>1445</v>
      </c>
      <c r="D301" s="391">
        <v>28</v>
      </c>
      <c r="G301" s="607"/>
      <c r="H301" s="607"/>
      <c r="I301" s="607"/>
      <c r="J301" s="607"/>
    </row>
    <row r="302" spans="1:10">
      <c r="A302" s="341" t="s">
        <v>1446</v>
      </c>
      <c r="B302" s="51"/>
      <c r="C302" s="51" t="s">
        <v>1447</v>
      </c>
      <c r="D302" s="391">
        <v>26</v>
      </c>
      <c r="G302" s="607"/>
      <c r="H302" s="607"/>
      <c r="I302" s="607"/>
      <c r="J302" s="607"/>
    </row>
    <row r="303" spans="1:10">
      <c r="A303" s="341" t="s">
        <v>1448</v>
      </c>
      <c r="B303" s="51"/>
      <c r="C303" s="51" t="s">
        <v>631</v>
      </c>
      <c r="D303" s="391">
        <v>24</v>
      </c>
      <c r="G303" s="607"/>
      <c r="H303" s="607"/>
      <c r="I303" s="607"/>
      <c r="J303" s="607"/>
    </row>
    <row r="304" spans="1:10">
      <c r="A304" s="341" t="s">
        <v>1449</v>
      </c>
      <c r="B304" s="51"/>
      <c r="C304" s="51" t="s">
        <v>1450</v>
      </c>
      <c r="D304" s="391">
        <v>72</v>
      </c>
      <c r="G304" s="607"/>
      <c r="H304" s="607"/>
      <c r="I304" s="607"/>
      <c r="J304" s="607"/>
    </row>
    <row r="305" spans="1:10">
      <c r="A305" s="341" t="s">
        <v>1451</v>
      </c>
      <c r="B305" s="51"/>
      <c r="C305" s="51" t="s">
        <v>1452</v>
      </c>
      <c r="D305" s="391">
        <v>66</v>
      </c>
      <c r="G305" s="607"/>
      <c r="H305" s="607"/>
      <c r="I305" s="607"/>
      <c r="J305" s="607"/>
    </row>
    <row r="306" spans="1:10">
      <c r="A306" s="341" t="s">
        <v>1453</v>
      </c>
      <c r="B306" s="51"/>
      <c r="C306" s="51" t="s">
        <v>579</v>
      </c>
      <c r="D306" s="391">
        <v>33</v>
      </c>
      <c r="G306" s="607"/>
      <c r="H306" s="607"/>
      <c r="I306" s="607"/>
      <c r="J306" s="607"/>
    </row>
    <row r="307" spans="1:10">
      <c r="A307" s="341" t="s">
        <v>1454</v>
      </c>
      <c r="B307" s="51"/>
      <c r="C307" s="51" t="s">
        <v>1455</v>
      </c>
      <c r="D307" s="391">
        <v>28</v>
      </c>
      <c r="G307" s="607"/>
      <c r="H307" s="607"/>
      <c r="I307" s="607"/>
      <c r="J307" s="607"/>
    </row>
    <row r="308" spans="1:10">
      <c r="A308" s="341" t="s">
        <v>1456</v>
      </c>
      <c r="B308" s="51"/>
      <c r="C308" s="51" t="s">
        <v>1457</v>
      </c>
      <c r="D308" s="391">
        <v>16</v>
      </c>
      <c r="G308" s="607"/>
      <c r="H308" s="607"/>
      <c r="I308" s="607"/>
      <c r="J308" s="607"/>
    </row>
    <row r="309" spans="1:10">
      <c r="A309" s="341" t="s">
        <v>1458</v>
      </c>
      <c r="B309" s="51"/>
      <c r="C309" s="51" t="s">
        <v>1459</v>
      </c>
      <c r="D309" s="391">
        <v>30</v>
      </c>
      <c r="G309" s="607"/>
      <c r="H309" s="607"/>
      <c r="I309" s="607"/>
      <c r="J309" s="607"/>
    </row>
    <row r="310" spans="1:10">
      <c r="A310" s="51" t="s">
        <v>1460</v>
      </c>
      <c r="B310" s="51"/>
      <c r="C310" s="51" t="s">
        <v>1461</v>
      </c>
      <c r="D310" s="528">
        <v>23</v>
      </c>
      <c r="G310" s="607"/>
      <c r="H310" s="607"/>
      <c r="I310" s="607"/>
      <c r="J310" s="607"/>
    </row>
    <row r="311" spans="1:10">
      <c r="A311" s="341" t="s">
        <v>1462</v>
      </c>
      <c r="B311" s="51"/>
      <c r="C311" s="51" t="s">
        <v>1463</v>
      </c>
      <c r="D311" s="391">
        <v>32</v>
      </c>
      <c r="G311" s="607"/>
      <c r="H311" s="607"/>
      <c r="I311" s="607"/>
      <c r="J311" s="607"/>
    </row>
    <row r="312" spans="1:10">
      <c r="A312" s="341" t="s">
        <v>1464</v>
      </c>
      <c r="B312" s="51"/>
      <c r="C312" s="51" t="s">
        <v>619</v>
      </c>
      <c r="D312" s="391">
        <v>16</v>
      </c>
      <c r="G312" s="607"/>
      <c r="H312" s="607"/>
      <c r="I312" s="607"/>
      <c r="J312" s="607"/>
    </row>
    <row r="313" spans="1:10">
      <c r="A313" s="341" t="s">
        <v>1465</v>
      </c>
      <c r="B313" s="51"/>
      <c r="C313" s="51" t="s">
        <v>1466</v>
      </c>
      <c r="D313" s="391">
        <v>26</v>
      </c>
      <c r="G313" s="607"/>
      <c r="H313" s="607"/>
      <c r="I313" s="607"/>
      <c r="J313" s="607"/>
    </row>
    <row r="314" spans="1:10">
      <c r="A314" s="341" t="s">
        <v>1467</v>
      </c>
      <c r="B314" s="51"/>
      <c r="C314" s="51" t="s">
        <v>1468</v>
      </c>
      <c r="D314" s="391">
        <v>10</v>
      </c>
      <c r="G314" s="607"/>
      <c r="H314" s="607"/>
      <c r="I314" s="607"/>
      <c r="J314" s="607"/>
    </row>
    <row r="315" spans="1:10">
      <c r="A315" s="341" t="s">
        <v>1469</v>
      </c>
      <c r="B315" s="51"/>
      <c r="C315" s="51" t="s">
        <v>1470</v>
      </c>
      <c r="D315" s="391">
        <v>20</v>
      </c>
      <c r="G315" s="607"/>
      <c r="H315" s="607"/>
      <c r="I315" s="607"/>
      <c r="J315" s="607"/>
    </row>
    <row r="316" spans="1:10">
      <c r="A316" s="341" t="s">
        <v>1471</v>
      </c>
      <c r="B316" s="51"/>
      <c r="C316" s="51" t="s">
        <v>1472</v>
      </c>
      <c r="D316" s="391">
        <v>5</v>
      </c>
      <c r="G316" s="607"/>
      <c r="H316" s="607"/>
      <c r="I316" s="607"/>
      <c r="J316" s="607"/>
    </row>
    <row r="317" spans="1:10">
      <c r="A317" s="51" t="s">
        <v>1473</v>
      </c>
      <c r="B317" s="51"/>
      <c r="C317" s="51" t="s">
        <v>543</v>
      </c>
      <c r="D317" s="528">
        <v>20</v>
      </c>
      <c r="G317" s="607"/>
      <c r="H317" s="607"/>
      <c r="I317" s="607"/>
      <c r="J317" s="607"/>
    </row>
    <row r="318" spans="1:10">
      <c r="A318" s="341" t="s">
        <v>1474</v>
      </c>
      <c r="B318" s="51"/>
      <c r="C318" s="51" t="s">
        <v>1475</v>
      </c>
      <c r="D318" s="391">
        <v>34</v>
      </c>
      <c r="G318" s="607"/>
      <c r="H318" s="607"/>
      <c r="I318" s="607"/>
      <c r="J318" s="607"/>
    </row>
    <row r="319" spans="1:10">
      <c r="A319" s="341" t="s">
        <v>1476</v>
      </c>
      <c r="B319" s="51"/>
      <c r="C319" s="51" t="s">
        <v>1477</v>
      </c>
      <c r="D319" s="391">
        <v>25</v>
      </c>
      <c r="G319" s="607"/>
      <c r="H319" s="607"/>
      <c r="I319" s="607"/>
      <c r="J319" s="607"/>
    </row>
    <row r="320" spans="1:10">
      <c r="A320" s="341" t="s">
        <v>1478</v>
      </c>
      <c r="B320" s="51"/>
      <c r="C320" s="51" t="s">
        <v>1479</v>
      </c>
      <c r="D320" s="391">
        <v>25</v>
      </c>
      <c r="G320" s="607"/>
      <c r="H320" s="607"/>
      <c r="I320" s="607"/>
      <c r="J320" s="607"/>
    </row>
    <row r="321" spans="1:10">
      <c r="A321" s="341" t="s">
        <v>1480</v>
      </c>
      <c r="B321" s="51"/>
      <c r="C321" s="51" t="s">
        <v>1481</v>
      </c>
      <c r="D321" s="391">
        <v>29</v>
      </c>
      <c r="G321" s="607"/>
      <c r="H321" s="607"/>
      <c r="I321" s="607"/>
      <c r="J321" s="607"/>
    </row>
    <row r="322" spans="1:10">
      <c r="A322" s="341" t="s">
        <v>1482</v>
      </c>
      <c r="B322" s="51"/>
      <c r="C322" s="51" t="s">
        <v>559</v>
      </c>
      <c r="D322" s="391">
        <v>43</v>
      </c>
      <c r="G322" s="607"/>
      <c r="H322" s="607"/>
      <c r="I322" s="607"/>
      <c r="J322" s="607"/>
    </row>
    <row r="323" spans="1:10">
      <c r="A323" s="341" t="s">
        <v>1483</v>
      </c>
      <c r="B323" s="51"/>
      <c r="C323" s="51" t="s">
        <v>1484</v>
      </c>
      <c r="D323" s="391">
        <v>35</v>
      </c>
      <c r="G323" s="607"/>
      <c r="H323" s="607"/>
      <c r="I323" s="607"/>
      <c r="J323" s="607"/>
    </row>
    <row r="324" spans="1:10">
      <c r="A324" s="341" t="s">
        <v>1485</v>
      </c>
      <c r="B324" s="51"/>
      <c r="C324" s="51" t="s">
        <v>623</v>
      </c>
      <c r="D324" s="391">
        <v>16</v>
      </c>
      <c r="G324" s="607"/>
      <c r="H324" s="607"/>
      <c r="I324" s="607"/>
      <c r="J324" s="607"/>
    </row>
    <row r="325" spans="1:10">
      <c r="A325" s="341" t="s">
        <v>1486</v>
      </c>
      <c r="B325" s="51"/>
      <c r="C325" s="51" t="s">
        <v>1487</v>
      </c>
      <c r="D325" s="391">
        <v>24</v>
      </c>
      <c r="G325" s="607"/>
      <c r="H325" s="607"/>
      <c r="I325" s="607"/>
      <c r="J325" s="607"/>
    </row>
    <row r="326" spans="1:10">
      <c r="A326" s="341" t="s">
        <v>1488</v>
      </c>
      <c r="B326" s="51"/>
      <c r="C326" s="51" t="s">
        <v>1489</v>
      </c>
      <c r="D326" s="391">
        <v>18</v>
      </c>
      <c r="G326" s="607"/>
      <c r="H326" s="607"/>
      <c r="I326" s="607"/>
      <c r="J326" s="607"/>
    </row>
    <row r="327" spans="1:10">
      <c r="A327" s="341" t="s">
        <v>1490</v>
      </c>
      <c r="B327" s="51"/>
      <c r="C327" s="51" t="s">
        <v>1491</v>
      </c>
      <c r="D327" s="391">
        <v>26</v>
      </c>
      <c r="G327" s="607"/>
      <c r="H327" s="607"/>
      <c r="I327" s="607"/>
      <c r="J327" s="607"/>
    </row>
    <row r="328" spans="1:10">
      <c r="A328" s="341" t="s">
        <v>1492</v>
      </c>
      <c r="B328" s="51"/>
      <c r="C328" s="51" t="s">
        <v>1493</v>
      </c>
      <c r="D328" s="391">
        <v>23</v>
      </c>
      <c r="G328" s="607"/>
      <c r="H328" s="607"/>
      <c r="I328" s="607"/>
      <c r="J328" s="607"/>
    </row>
    <row r="329" spans="1:10">
      <c r="A329" s="341" t="s">
        <v>1494</v>
      </c>
      <c r="B329" s="51"/>
      <c r="C329" s="51" t="s">
        <v>1495</v>
      </c>
      <c r="D329" s="391">
        <v>20</v>
      </c>
      <c r="G329" s="607"/>
      <c r="H329" s="607"/>
      <c r="I329" s="607"/>
      <c r="J329" s="607"/>
    </row>
    <row r="330" spans="1:10">
      <c r="A330" s="51" t="s">
        <v>1496</v>
      </c>
      <c r="B330" s="51"/>
      <c r="C330" s="51" t="s">
        <v>599</v>
      </c>
      <c r="D330" s="528">
        <v>20</v>
      </c>
      <c r="G330" s="607"/>
      <c r="H330" s="607"/>
      <c r="I330" s="607"/>
      <c r="J330" s="607"/>
    </row>
    <row r="331" spans="1:10">
      <c r="A331" s="341" t="s">
        <v>1497</v>
      </c>
      <c r="B331" s="51"/>
      <c r="C331" s="51" t="s">
        <v>601</v>
      </c>
      <c r="D331" s="391">
        <v>16</v>
      </c>
      <c r="G331" s="607"/>
      <c r="H331" s="607"/>
      <c r="I331" s="607"/>
      <c r="J331" s="607"/>
    </row>
    <row r="332" spans="1:10">
      <c r="A332" s="341" t="s">
        <v>1498</v>
      </c>
      <c r="B332" s="51"/>
      <c r="C332" s="51" t="s">
        <v>1499</v>
      </c>
      <c r="D332" s="391">
        <v>19</v>
      </c>
      <c r="G332" s="607"/>
      <c r="H332" s="607"/>
      <c r="I332" s="607"/>
      <c r="J332" s="607"/>
    </row>
    <row r="333" spans="1:10">
      <c r="A333" s="341" t="s">
        <v>1500</v>
      </c>
      <c r="B333" s="51"/>
      <c r="C333" s="51" t="s">
        <v>547</v>
      </c>
      <c r="D333" s="391">
        <v>37</v>
      </c>
      <c r="G333" s="607"/>
      <c r="H333" s="607"/>
      <c r="I333" s="607"/>
      <c r="J333" s="607"/>
    </row>
    <row r="334" spans="1:10">
      <c r="A334" s="341" t="s">
        <v>1501</v>
      </c>
      <c r="B334" s="51"/>
      <c r="C334" s="51" t="s">
        <v>605</v>
      </c>
      <c r="D334" s="391">
        <v>17</v>
      </c>
      <c r="G334" s="607"/>
      <c r="H334" s="607"/>
      <c r="I334" s="607"/>
      <c r="J334" s="607"/>
    </row>
    <row r="335" spans="1:10">
      <c r="A335" s="341" t="s">
        <v>1502</v>
      </c>
      <c r="B335" s="51"/>
      <c r="C335" s="51" t="s">
        <v>1503</v>
      </c>
      <c r="D335" s="391">
        <v>19</v>
      </c>
      <c r="G335" s="607"/>
      <c r="H335" s="607"/>
      <c r="I335" s="607"/>
      <c r="J335" s="607"/>
    </row>
    <row r="336" spans="1:10">
      <c r="A336" s="341" t="s">
        <v>1504</v>
      </c>
      <c r="B336" s="51"/>
      <c r="C336" s="51" t="s">
        <v>607</v>
      </c>
      <c r="D336" s="391">
        <v>18</v>
      </c>
      <c r="G336" s="607"/>
      <c r="H336" s="607"/>
      <c r="I336" s="607"/>
      <c r="J336" s="607"/>
    </row>
    <row r="337" spans="1:10">
      <c r="A337" s="341" t="s">
        <v>1505</v>
      </c>
      <c r="B337" s="51"/>
      <c r="C337" s="51" t="s">
        <v>1506</v>
      </c>
      <c r="D337" s="391">
        <v>30</v>
      </c>
      <c r="G337" s="607"/>
      <c r="H337" s="607"/>
      <c r="I337" s="607"/>
      <c r="J337" s="607"/>
    </row>
    <row r="338" spans="1:10">
      <c r="A338" s="341" t="s">
        <v>1507</v>
      </c>
      <c r="B338" s="51"/>
      <c r="C338" s="51" t="s">
        <v>1508</v>
      </c>
      <c r="D338" s="391">
        <v>26</v>
      </c>
      <c r="G338" s="607"/>
      <c r="H338" s="607"/>
      <c r="I338" s="607"/>
      <c r="J338" s="607"/>
    </row>
    <row r="339" spans="1:10" ht="5.9" customHeight="1">
      <c r="A339" s="338"/>
      <c r="B339" s="339"/>
      <c r="C339" s="51"/>
      <c r="D339" s="528" t="s">
        <v>1951</v>
      </c>
      <c r="G339" s="607"/>
      <c r="H339" s="607"/>
      <c r="I339" s="607"/>
      <c r="J339" s="607"/>
    </row>
    <row r="340" spans="1:10" s="2" customFormat="1" ht="13">
      <c r="A340" s="340" t="s">
        <v>22</v>
      </c>
      <c r="B340" s="339" t="s">
        <v>636</v>
      </c>
      <c r="C340" s="339"/>
      <c r="D340" s="555">
        <v>767</v>
      </c>
      <c r="G340" s="110"/>
      <c r="H340" s="110"/>
      <c r="I340" s="110"/>
      <c r="J340" s="110"/>
    </row>
    <row r="341" spans="1:10">
      <c r="A341" s="341" t="s">
        <v>1509</v>
      </c>
      <c r="B341" s="51"/>
      <c r="C341" s="51" t="s">
        <v>1510</v>
      </c>
      <c r="D341" s="391">
        <v>24</v>
      </c>
      <c r="G341" s="607"/>
      <c r="H341" s="607"/>
      <c r="I341" s="607"/>
      <c r="J341" s="607"/>
    </row>
    <row r="342" spans="1:10">
      <c r="A342" s="341" t="s">
        <v>1511</v>
      </c>
      <c r="B342" s="51"/>
      <c r="C342" s="51" t="s">
        <v>1512</v>
      </c>
      <c r="D342" s="391">
        <v>2</v>
      </c>
      <c r="G342" s="607"/>
      <c r="H342" s="607"/>
      <c r="I342" s="607"/>
      <c r="J342" s="607"/>
    </row>
    <row r="343" spans="1:10">
      <c r="A343" s="341" t="s">
        <v>1513</v>
      </c>
      <c r="B343" s="51"/>
      <c r="C343" s="51" t="s">
        <v>1514</v>
      </c>
      <c r="D343" s="391">
        <v>7</v>
      </c>
      <c r="G343" s="607"/>
      <c r="H343" s="607"/>
      <c r="I343" s="607"/>
      <c r="J343" s="607"/>
    </row>
    <row r="344" spans="1:10">
      <c r="A344" s="51" t="s">
        <v>1515</v>
      </c>
      <c r="B344" s="51"/>
      <c r="C344" s="51" t="s">
        <v>1516</v>
      </c>
      <c r="D344" s="528">
        <v>0</v>
      </c>
      <c r="G344" s="607"/>
      <c r="H344" s="607"/>
      <c r="I344" s="607"/>
      <c r="J344" s="607"/>
    </row>
    <row r="345" spans="1:10">
      <c r="A345" s="341" t="s">
        <v>1517</v>
      </c>
      <c r="B345" s="51"/>
      <c r="C345" s="51" t="s">
        <v>1518</v>
      </c>
      <c r="D345" s="391">
        <v>0</v>
      </c>
      <c r="G345" s="607"/>
      <c r="H345" s="607"/>
      <c r="I345" s="607"/>
      <c r="J345" s="607"/>
    </row>
    <row r="346" spans="1:10">
      <c r="A346" s="341" t="s">
        <v>1519</v>
      </c>
      <c r="B346" s="51"/>
      <c r="C346" s="51" t="s">
        <v>1520</v>
      </c>
      <c r="D346" s="391">
        <v>23</v>
      </c>
      <c r="G346" s="607"/>
      <c r="H346" s="607"/>
      <c r="I346" s="607"/>
      <c r="J346" s="607"/>
    </row>
    <row r="347" spans="1:10">
      <c r="A347" s="341" t="s">
        <v>1521</v>
      </c>
      <c r="B347" s="51"/>
      <c r="C347" s="51" t="s">
        <v>1522</v>
      </c>
      <c r="D347" s="391">
        <v>9</v>
      </c>
      <c r="G347" s="607"/>
      <c r="H347" s="607"/>
      <c r="I347" s="607"/>
      <c r="J347" s="607"/>
    </row>
    <row r="348" spans="1:10">
      <c r="A348" s="341" t="s">
        <v>1523</v>
      </c>
      <c r="B348" s="51"/>
      <c r="C348" s="51" t="s">
        <v>1524</v>
      </c>
      <c r="D348" s="391">
        <v>15</v>
      </c>
      <c r="G348" s="607"/>
      <c r="H348" s="607"/>
      <c r="I348" s="607"/>
      <c r="J348" s="607"/>
    </row>
    <row r="349" spans="1:10">
      <c r="A349" s="341" t="s">
        <v>1525</v>
      </c>
      <c r="B349" s="51"/>
      <c r="C349" s="51" t="s">
        <v>1526</v>
      </c>
      <c r="D349" s="391">
        <v>10</v>
      </c>
      <c r="G349" s="607"/>
      <c r="H349" s="607"/>
      <c r="I349" s="607"/>
      <c r="J349" s="607"/>
    </row>
    <row r="350" spans="1:10">
      <c r="A350" s="341" t="s">
        <v>1527</v>
      </c>
      <c r="B350" s="51"/>
      <c r="C350" s="51" t="s">
        <v>1528</v>
      </c>
      <c r="D350" s="391">
        <v>15</v>
      </c>
      <c r="G350" s="607"/>
      <c r="H350" s="607"/>
      <c r="I350" s="607"/>
      <c r="J350" s="607"/>
    </row>
    <row r="351" spans="1:10">
      <c r="A351" s="51" t="s">
        <v>1529</v>
      </c>
      <c r="B351" s="51"/>
      <c r="C351" s="51" t="s">
        <v>1530</v>
      </c>
      <c r="D351" s="528">
        <v>3</v>
      </c>
      <c r="G351" s="607"/>
      <c r="H351" s="607"/>
      <c r="I351" s="607"/>
      <c r="J351" s="607"/>
    </row>
    <row r="352" spans="1:10">
      <c r="A352" s="341" t="s">
        <v>1531</v>
      </c>
      <c r="B352" s="51"/>
      <c r="C352" s="51" t="s">
        <v>1532</v>
      </c>
      <c r="D352" s="391">
        <v>8</v>
      </c>
      <c r="G352" s="607"/>
      <c r="H352" s="607"/>
      <c r="I352" s="607"/>
      <c r="J352" s="607"/>
    </row>
    <row r="353" spans="1:10">
      <c r="A353" s="341" t="s">
        <v>1533</v>
      </c>
      <c r="B353" s="51"/>
      <c r="C353" s="51" t="s">
        <v>1534</v>
      </c>
      <c r="D353" s="391">
        <v>1</v>
      </c>
      <c r="G353" s="607"/>
      <c r="H353" s="607"/>
      <c r="I353" s="607"/>
      <c r="J353" s="607"/>
    </row>
    <row r="354" spans="1:10">
      <c r="A354" s="341" t="s">
        <v>1535</v>
      </c>
      <c r="B354" s="51"/>
      <c r="C354" s="51" t="s">
        <v>1536</v>
      </c>
      <c r="D354" s="391">
        <v>12</v>
      </c>
      <c r="G354" s="607"/>
      <c r="H354" s="607"/>
      <c r="I354" s="607"/>
      <c r="J354" s="607"/>
    </row>
    <row r="355" spans="1:10">
      <c r="A355" s="341" t="s">
        <v>1537</v>
      </c>
      <c r="B355" s="51"/>
      <c r="C355" s="51" t="s">
        <v>1538</v>
      </c>
      <c r="D355" s="391">
        <v>19</v>
      </c>
      <c r="G355" s="607"/>
      <c r="H355" s="607"/>
      <c r="I355" s="607"/>
      <c r="J355" s="607"/>
    </row>
    <row r="356" spans="1:10">
      <c r="A356" s="341" t="s">
        <v>1539</v>
      </c>
      <c r="B356" s="51"/>
      <c r="C356" s="51" t="s">
        <v>1540</v>
      </c>
      <c r="D356" s="391">
        <v>0</v>
      </c>
      <c r="G356" s="607"/>
      <c r="H356" s="607"/>
      <c r="I356" s="607"/>
      <c r="J356" s="607"/>
    </row>
    <row r="357" spans="1:10">
      <c r="A357" s="341" t="s">
        <v>1541</v>
      </c>
      <c r="B357" s="51"/>
      <c r="C357" s="51" t="s">
        <v>1542</v>
      </c>
      <c r="D357" s="391">
        <v>8</v>
      </c>
      <c r="G357" s="607"/>
      <c r="H357" s="607"/>
      <c r="I357" s="607"/>
      <c r="J357" s="607"/>
    </row>
    <row r="358" spans="1:10">
      <c r="A358" s="341" t="s">
        <v>1543</v>
      </c>
      <c r="B358" s="51"/>
      <c r="C358" s="51" t="s">
        <v>1544</v>
      </c>
      <c r="D358" s="391">
        <v>10</v>
      </c>
      <c r="G358" s="607"/>
      <c r="H358" s="607"/>
      <c r="I358" s="607"/>
      <c r="J358" s="607"/>
    </row>
    <row r="359" spans="1:10">
      <c r="A359" s="341" t="s">
        <v>1545</v>
      </c>
      <c r="B359" s="51"/>
      <c r="C359" s="51" t="s">
        <v>1546</v>
      </c>
      <c r="D359" s="391">
        <v>25</v>
      </c>
      <c r="G359" s="607"/>
      <c r="H359" s="607"/>
      <c r="I359" s="607"/>
      <c r="J359" s="607"/>
    </row>
    <row r="360" spans="1:10">
      <c r="A360" s="341" t="s">
        <v>1547</v>
      </c>
      <c r="B360" s="51"/>
      <c r="C360" s="51" t="s">
        <v>1548</v>
      </c>
      <c r="D360" s="391">
        <v>24</v>
      </c>
      <c r="G360" s="607"/>
      <c r="H360" s="607"/>
      <c r="I360" s="607"/>
      <c r="J360" s="607"/>
    </row>
    <row r="361" spans="1:10">
      <c r="A361" s="341" t="s">
        <v>1549</v>
      </c>
      <c r="B361" s="51"/>
      <c r="C361" s="51" t="s">
        <v>1550</v>
      </c>
      <c r="D361" s="391">
        <v>8</v>
      </c>
      <c r="G361" s="607"/>
      <c r="H361" s="607"/>
      <c r="I361" s="607"/>
      <c r="J361" s="607"/>
    </row>
    <row r="362" spans="1:10">
      <c r="A362" s="341" t="s">
        <v>1551</v>
      </c>
      <c r="B362" s="51"/>
      <c r="C362" s="51" t="s">
        <v>1552</v>
      </c>
      <c r="D362" s="391">
        <v>6</v>
      </c>
      <c r="G362" s="607"/>
      <c r="H362" s="607"/>
      <c r="I362" s="607"/>
      <c r="J362" s="607"/>
    </row>
    <row r="363" spans="1:10">
      <c r="A363" s="341" t="s">
        <v>1553</v>
      </c>
      <c r="B363" s="51"/>
      <c r="C363" s="51" t="s">
        <v>1554</v>
      </c>
      <c r="D363" s="391">
        <v>14</v>
      </c>
      <c r="G363" s="607"/>
      <c r="H363" s="607"/>
      <c r="I363" s="607"/>
      <c r="J363" s="607"/>
    </row>
    <row r="364" spans="1:10">
      <c r="A364" s="51" t="s">
        <v>1555</v>
      </c>
      <c r="B364" s="51"/>
      <c r="C364" s="51" t="s">
        <v>1556</v>
      </c>
      <c r="D364" s="528">
        <v>5</v>
      </c>
      <c r="G364" s="607"/>
      <c r="H364" s="607"/>
      <c r="I364" s="607"/>
      <c r="J364" s="607"/>
    </row>
    <row r="365" spans="1:10">
      <c r="A365" s="341" t="s">
        <v>1557</v>
      </c>
      <c r="B365" s="51"/>
      <c r="C365" s="51" t="s">
        <v>1558</v>
      </c>
      <c r="D365" s="391">
        <v>40</v>
      </c>
      <c r="G365" s="607"/>
      <c r="H365" s="607"/>
      <c r="I365" s="607"/>
      <c r="J365" s="607"/>
    </row>
    <row r="366" spans="1:10">
      <c r="A366" s="341" t="s">
        <v>1559</v>
      </c>
      <c r="B366" s="51"/>
      <c r="C366" s="51" t="s">
        <v>1560</v>
      </c>
      <c r="D366" s="391">
        <v>4</v>
      </c>
      <c r="G366" s="607"/>
      <c r="H366" s="607"/>
      <c r="I366" s="607"/>
      <c r="J366" s="607"/>
    </row>
    <row r="367" spans="1:10">
      <c r="A367" s="341" t="s">
        <v>1561</v>
      </c>
      <c r="B367" s="51"/>
      <c r="C367" s="51" t="s">
        <v>1562</v>
      </c>
      <c r="D367" s="391">
        <v>10</v>
      </c>
      <c r="G367" s="607"/>
      <c r="H367" s="607"/>
      <c r="I367" s="607"/>
      <c r="J367" s="607"/>
    </row>
    <row r="368" spans="1:10">
      <c r="A368" s="341" t="s">
        <v>1563</v>
      </c>
      <c r="B368" s="51"/>
      <c r="C368" s="51" t="s">
        <v>1564</v>
      </c>
      <c r="D368" s="391">
        <v>12</v>
      </c>
      <c r="G368" s="607"/>
      <c r="H368" s="607"/>
      <c r="I368" s="607"/>
      <c r="J368" s="607"/>
    </row>
    <row r="369" spans="1:10">
      <c r="A369" s="341" t="s">
        <v>1565</v>
      </c>
      <c r="B369" s="51"/>
      <c r="C369" s="51" t="s">
        <v>1566</v>
      </c>
      <c r="D369" s="391">
        <v>14</v>
      </c>
      <c r="G369" s="607"/>
      <c r="H369" s="607"/>
      <c r="I369" s="607"/>
      <c r="J369" s="607"/>
    </row>
    <row r="370" spans="1:10">
      <c r="A370" s="341" t="s">
        <v>1567</v>
      </c>
      <c r="B370" s="51"/>
      <c r="C370" s="51" t="s">
        <v>1568</v>
      </c>
      <c r="D370" s="391">
        <v>13</v>
      </c>
      <c r="G370" s="607"/>
      <c r="H370" s="607"/>
      <c r="I370" s="607"/>
      <c r="J370" s="607"/>
    </row>
    <row r="371" spans="1:10">
      <c r="A371" s="341" t="s">
        <v>1569</v>
      </c>
      <c r="B371" s="51"/>
      <c r="C371" s="51" t="s">
        <v>1570</v>
      </c>
      <c r="D371" s="391">
        <v>10</v>
      </c>
      <c r="G371" s="607"/>
      <c r="H371" s="607"/>
      <c r="I371" s="607"/>
      <c r="J371" s="607"/>
    </row>
    <row r="372" spans="1:10">
      <c r="A372" s="341" t="s">
        <v>1571</v>
      </c>
      <c r="B372" s="51"/>
      <c r="C372" s="51" t="s">
        <v>1572</v>
      </c>
      <c r="D372" s="391">
        <v>14</v>
      </c>
      <c r="G372" s="607"/>
      <c r="H372" s="607"/>
      <c r="I372" s="607"/>
      <c r="J372" s="607"/>
    </row>
    <row r="373" spans="1:10">
      <c r="A373" s="51" t="s">
        <v>1573</v>
      </c>
      <c r="B373" s="51"/>
      <c r="C373" s="51" t="s">
        <v>1574</v>
      </c>
      <c r="D373" s="391">
        <v>12</v>
      </c>
      <c r="G373" s="607"/>
      <c r="H373" s="607"/>
      <c r="I373" s="607"/>
      <c r="J373" s="607"/>
    </row>
    <row r="374" spans="1:10">
      <c r="A374" s="341" t="s">
        <v>1575</v>
      </c>
      <c r="B374" s="51"/>
      <c r="C374" s="51" t="s">
        <v>1576</v>
      </c>
      <c r="D374" s="391">
        <v>3</v>
      </c>
      <c r="G374" s="607"/>
      <c r="H374" s="607"/>
      <c r="I374" s="607"/>
      <c r="J374" s="607"/>
    </row>
    <row r="375" spans="1:10">
      <c r="A375" s="51" t="s">
        <v>1577</v>
      </c>
      <c r="B375" s="51"/>
      <c r="C375" s="51" t="s">
        <v>1578</v>
      </c>
      <c r="D375" s="528">
        <v>0</v>
      </c>
      <c r="G375" s="607"/>
      <c r="H375" s="607"/>
      <c r="I375" s="607"/>
      <c r="J375" s="607"/>
    </row>
    <row r="376" spans="1:10">
      <c r="A376" s="341" t="s">
        <v>1579</v>
      </c>
      <c r="B376" s="51"/>
      <c r="C376" s="51" t="s">
        <v>1580</v>
      </c>
      <c r="D376" s="391">
        <v>5</v>
      </c>
      <c r="G376" s="607"/>
      <c r="H376" s="607"/>
      <c r="I376" s="607"/>
      <c r="J376" s="607"/>
    </row>
    <row r="377" spans="1:10">
      <c r="A377" s="341" t="s">
        <v>1581</v>
      </c>
      <c r="B377" s="51"/>
      <c r="C377" s="51" t="s">
        <v>1582</v>
      </c>
      <c r="D377" s="391">
        <v>4</v>
      </c>
      <c r="G377" s="607"/>
      <c r="H377" s="607"/>
      <c r="I377" s="607"/>
      <c r="J377" s="607"/>
    </row>
    <row r="378" spans="1:10">
      <c r="A378" s="341" t="s">
        <v>1583</v>
      </c>
      <c r="B378" s="51"/>
      <c r="C378" s="51" t="s">
        <v>1584</v>
      </c>
      <c r="D378" s="391">
        <v>22</v>
      </c>
      <c r="G378" s="607"/>
      <c r="H378" s="607"/>
      <c r="I378" s="607"/>
      <c r="J378" s="607"/>
    </row>
    <row r="379" spans="1:10">
      <c r="A379" s="341" t="s">
        <v>1585</v>
      </c>
      <c r="B379" s="51"/>
      <c r="C379" s="51" t="s">
        <v>1586</v>
      </c>
      <c r="D379" s="391">
        <v>20</v>
      </c>
      <c r="G379" s="607"/>
      <c r="H379" s="607"/>
      <c r="I379" s="607"/>
      <c r="J379" s="607"/>
    </row>
    <row r="380" spans="1:10">
      <c r="A380" s="341" t="s">
        <v>1587</v>
      </c>
      <c r="B380" s="51"/>
      <c r="C380" s="51" t="s">
        <v>1588</v>
      </c>
      <c r="D380" s="391">
        <v>7</v>
      </c>
      <c r="G380" s="607"/>
      <c r="H380" s="607"/>
      <c r="I380" s="607"/>
      <c r="J380" s="607"/>
    </row>
    <row r="381" spans="1:10">
      <c r="A381" s="341" t="s">
        <v>1589</v>
      </c>
      <c r="B381" s="51"/>
      <c r="C381" s="51" t="s">
        <v>1590</v>
      </c>
      <c r="D381" s="391">
        <v>9</v>
      </c>
      <c r="G381" s="607"/>
      <c r="H381" s="607"/>
      <c r="I381" s="607"/>
      <c r="J381" s="607"/>
    </row>
    <row r="382" spans="1:10">
      <c r="A382" s="341" t="s">
        <v>1591</v>
      </c>
      <c r="B382" s="51"/>
      <c r="C382" s="51" t="s">
        <v>1592</v>
      </c>
      <c r="D382" s="391">
        <v>1</v>
      </c>
      <c r="G382" s="607"/>
      <c r="H382" s="607"/>
      <c r="I382" s="607"/>
      <c r="J382" s="607"/>
    </row>
    <row r="383" spans="1:10">
      <c r="A383" s="341" t="s">
        <v>1593</v>
      </c>
      <c r="B383" s="51"/>
      <c r="C383" s="51" t="s">
        <v>1594</v>
      </c>
      <c r="D383" s="391">
        <v>16</v>
      </c>
      <c r="G383" s="607"/>
      <c r="H383" s="607"/>
      <c r="I383" s="607"/>
      <c r="J383" s="607"/>
    </row>
    <row r="384" spans="1:10">
      <c r="A384" s="341" t="s">
        <v>1595</v>
      </c>
      <c r="B384" s="51"/>
      <c r="C384" s="51" t="s">
        <v>1596</v>
      </c>
      <c r="D384" s="391">
        <v>6</v>
      </c>
      <c r="G384" s="607"/>
      <c r="H384" s="607"/>
      <c r="I384" s="607"/>
      <c r="J384" s="607"/>
    </row>
    <row r="385" spans="1:10">
      <c r="A385" s="341" t="s">
        <v>1597</v>
      </c>
      <c r="B385" s="51"/>
      <c r="C385" s="51" t="s">
        <v>1598</v>
      </c>
      <c r="D385" s="391">
        <v>16</v>
      </c>
      <c r="G385" s="607"/>
      <c r="H385" s="607"/>
      <c r="I385" s="607"/>
      <c r="J385" s="607"/>
    </row>
    <row r="386" spans="1:10">
      <c r="A386" s="341" t="s">
        <v>1599</v>
      </c>
      <c r="B386" s="51"/>
      <c r="C386" s="51" t="s">
        <v>1600</v>
      </c>
      <c r="D386" s="391">
        <v>18</v>
      </c>
      <c r="G386" s="607"/>
      <c r="H386" s="607"/>
      <c r="I386" s="607"/>
      <c r="J386" s="607"/>
    </row>
    <row r="387" spans="1:10">
      <c r="A387" s="341" t="s">
        <v>1601</v>
      </c>
      <c r="B387" s="51"/>
      <c r="C387" s="51" t="s">
        <v>1602</v>
      </c>
      <c r="D387" s="391">
        <v>5</v>
      </c>
      <c r="G387" s="607"/>
      <c r="H387" s="607"/>
      <c r="I387" s="607"/>
      <c r="J387" s="607"/>
    </row>
    <row r="388" spans="1:10">
      <c r="A388" s="51" t="s">
        <v>1603</v>
      </c>
      <c r="B388" s="51"/>
      <c r="C388" s="51" t="s">
        <v>1604</v>
      </c>
      <c r="D388" s="528">
        <v>1</v>
      </c>
      <c r="G388" s="607"/>
      <c r="H388" s="607"/>
      <c r="I388" s="607"/>
      <c r="J388" s="607"/>
    </row>
    <row r="389" spans="1:10">
      <c r="A389" s="341" t="s">
        <v>1605</v>
      </c>
      <c r="B389" s="51"/>
      <c r="C389" s="51" t="s">
        <v>1606</v>
      </c>
      <c r="D389" s="391">
        <v>0</v>
      </c>
      <c r="G389" s="607"/>
      <c r="H389" s="607"/>
      <c r="I389" s="607"/>
      <c r="J389" s="607"/>
    </row>
    <row r="390" spans="1:10">
      <c r="A390" s="341" t="s">
        <v>1607</v>
      </c>
      <c r="B390" s="51"/>
      <c r="C390" s="51" t="s">
        <v>1608</v>
      </c>
      <c r="D390" s="391">
        <v>19</v>
      </c>
      <c r="G390" s="607"/>
      <c r="H390" s="607"/>
      <c r="I390" s="607"/>
      <c r="J390" s="607"/>
    </row>
    <row r="391" spans="1:10">
      <c r="A391" s="341" t="s">
        <v>1609</v>
      </c>
      <c r="B391" s="51"/>
      <c r="C391" s="51" t="s">
        <v>1610</v>
      </c>
      <c r="D391" s="391">
        <v>12</v>
      </c>
      <c r="G391" s="607"/>
      <c r="H391" s="607"/>
      <c r="I391" s="607"/>
      <c r="J391" s="607"/>
    </row>
    <row r="392" spans="1:10">
      <c r="A392" s="341" t="s">
        <v>1611</v>
      </c>
      <c r="B392" s="51"/>
      <c r="C392" s="51" t="s">
        <v>1612</v>
      </c>
      <c r="D392" s="391">
        <v>7</v>
      </c>
      <c r="G392" s="607"/>
      <c r="H392" s="607"/>
      <c r="I392" s="607"/>
      <c r="J392" s="607"/>
    </row>
    <row r="393" spans="1:10">
      <c r="A393" s="341" t="s">
        <v>1613</v>
      </c>
      <c r="B393" s="51"/>
      <c r="C393" s="51" t="s">
        <v>1614</v>
      </c>
      <c r="D393" s="391">
        <v>6</v>
      </c>
      <c r="G393" s="607"/>
      <c r="H393" s="607"/>
      <c r="I393" s="607"/>
      <c r="J393" s="607"/>
    </row>
    <row r="394" spans="1:10">
      <c r="A394" s="341" t="s">
        <v>1615</v>
      </c>
      <c r="B394" s="51"/>
      <c r="C394" s="51" t="s">
        <v>1616</v>
      </c>
      <c r="D394" s="391">
        <v>11</v>
      </c>
      <c r="G394" s="607"/>
      <c r="H394" s="607"/>
      <c r="I394" s="607"/>
      <c r="J394" s="607"/>
    </row>
    <row r="395" spans="1:10">
      <c r="A395" s="341" t="s">
        <v>1617</v>
      </c>
      <c r="B395" s="51"/>
      <c r="C395" s="51" t="s">
        <v>1618</v>
      </c>
      <c r="D395" s="391">
        <v>6</v>
      </c>
      <c r="G395" s="607"/>
      <c r="H395" s="607"/>
      <c r="I395" s="607"/>
      <c r="J395" s="607"/>
    </row>
    <row r="396" spans="1:10">
      <c r="A396" s="341" t="s">
        <v>1619</v>
      </c>
      <c r="B396" s="51"/>
      <c r="C396" s="51" t="s">
        <v>1620</v>
      </c>
      <c r="D396" s="391">
        <v>9</v>
      </c>
      <c r="G396" s="607"/>
      <c r="H396" s="607"/>
      <c r="I396" s="607"/>
      <c r="J396" s="607"/>
    </row>
    <row r="397" spans="1:10">
      <c r="A397" s="341" t="s">
        <v>1621</v>
      </c>
      <c r="B397" s="51"/>
      <c r="C397" s="51" t="s">
        <v>1622</v>
      </c>
      <c r="D397" s="391">
        <v>27</v>
      </c>
      <c r="G397" s="607"/>
      <c r="H397" s="607"/>
      <c r="I397" s="607"/>
      <c r="J397" s="607"/>
    </row>
    <row r="398" spans="1:10">
      <c r="A398" s="51" t="s">
        <v>1623</v>
      </c>
      <c r="B398" s="51"/>
      <c r="C398" s="51" t="s">
        <v>1624</v>
      </c>
      <c r="D398" s="528">
        <v>2</v>
      </c>
      <c r="G398" s="607"/>
      <c r="H398" s="607"/>
      <c r="I398" s="607"/>
      <c r="J398" s="607"/>
    </row>
    <row r="399" spans="1:10">
      <c r="A399" s="341" t="s">
        <v>1625</v>
      </c>
      <c r="B399" s="51"/>
      <c r="C399" s="51" t="s">
        <v>1626</v>
      </c>
      <c r="D399" s="391">
        <v>3</v>
      </c>
      <c r="G399" s="607"/>
      <c r="H399" s="607"/>
      <c r="I399" s="607"/>
      <c r="J399" s="607"/>
    </row>
    <row r="400" spans="1:10">
      <c r="A400" s="341" t="s">
        <v>1627</v>
      </c>
      <c r="B400" s="51"/>
      <c r="C400" s="51" t="s">
        <v>1628</v>
      </c>
      <c r="D400" s="391">
        <v>14</v>
      </c>
      <c r="G400" s="607"/>
      <c r="H400" s="607"/>
      <c r="I400" s="607"/>
      <c r="J400" s="607"/>
    </row>
    <row r="401" spans="1:10">
      <c r="A401" s="341" t="s">
        <v>1629</v>
      </c>
      <c r="B401" s="51"/>
      <c r="C401" s="51" t="s">
        <v>1630</v>
      </c>
      <c r="D401" s="391">
        <v>29</v>
      </c>
      <c r="G401" s="607"/>
      <c r="H401" s="607"/>
      <c r="I401" s="607"/>
      <c r="J401" s="607"/>
    </row>
    <row r="402" spans="1:10">
      <c r="A402" s="341" t="s">
        <v>1631</v>
      </c>
      <c r="B402" s="51"/>
      <c r="C402" s="51" t="s">
        <v>1632</v>
      </c>
      <c r="D402" s="391">
        <v>20</v>
      </c>
      <c r="G402" s="607"/>
      <c r="H402" s="607"/>
      <c r="I402" s="607"/>
      <c r="J402" s="607"/>
    </row>
    <row r="403" spans="1:10">
      <c r="A403" s="341" t="s">
        <v>1633</v>
      </c>
      <c r="B403" s="51"/>
      <c r="C403" s="51" t="s">
        <v>1634</v>
      </c>
      <c r="D403" s="391">
        <v>7</v>
      </c>
      <c r="G403" s="607"/>
      <c r="H403" s="607"/>
      <c r="I403" s="607"/>
      <c r="J403" s="607"/>
    </row>
    <row r="404" spans="1:10">
      <c r="A404" s="341" t="s">
        <v>1635</v>
      </c>
      <c r="B404" s="51"/>
      <c r="C404" s="51" t="s">
        <v>1636</v>
      </c>
      <c r="D404" s="391">
        <v>7</v>
      </c>
      <c r="G404" s="607"/>
      <c r="H404" s="607"/>
      <c r="I404" s="607"/>
      <c r="J404" s="607"/>
    </row>
    <row r="405" spans="1:10">
      <c r="A405" s="341" t="s">
        <v>1637</v>
      </c>
      <c r="B405" s="51"/>
      <c r="C405" s="51" t="s">
        <v>1638</v>
      </c>
      <c r="D405" s="391">
        <v>6</v>
      </c>
      <c r="G405" s="607"/>
      <c r="H405" s="607"/>
      <c r="I405" s="607"/>
      <c r="J405" s="607"/>
    </row>
    <row r="406" spans="1:10">
      <c r="A406" s="51" t="s">
        <v>1639</v>
      </c>
      <c r="B406" s="51"/>
      <c r="C406" s="51" t="s">
        <v>1640</v>
      </c>
      <c r="D406" s="528">
        <v>2</v>
      </c>
      <c r="G406" s="607"/>
      <c r="H406" s="607"/>
      <c r="I406" s="607"/>
      <c r="J406" s="607"/>
    </row>
    <row r="407" spans="1:10">
      <c r="A407" s="341" t="s">
        <v>1641</v>
      </c>
      <c r="B407" s="51"/>
      <c r="C407" s="51" t="s">
        <v>1642</v>
      </c>
      <c r="D407" s="391">
        <v>15</v>
      </c>
      <c r="G407" s="607"/>
      <c r="H407" s="607"/>
      <c r="I407" s="607"/>
      <c r="J407" s="607"/>
    </row>
    <row r="408" spans="1:10">
      <c r="A408" s="341" t="s">
        <v>1643</v>
      </c>
      <c r="B408" s="51"/>
      <c r="C408" s="51" t="s">
        <v>1644</v>
      </c>
      <c r="D408" s="391">
        <v>18</v>
      </c>
      <c r="G408" s="607"/>
      <c r="H408" s="607"/>
      <c r="I408" s="607"/>
      <c r="J408" s="607"/>
    </row>
    <row r="409" spans="1:10">
      <c r="A409" s="341" t="s">
        <v>1645</v>
      </c>
      <c r="B409" s="51"/>
      <c r="C409" s="51" t="s">
        <v>1646</v>
      </c>
      <c r="D409" s="391">
        <v>1</v>
      </c>
      <c r="G409" s="607"/>
      <c r="H409" s="607"/>
      <c r="I409" s="607"/>
      <c r="J409" s="607"/>
    </row>
    <row r="410" spans="1:10">
      <c r="A410" s="341" t="s">
        <v>1647</v>
      </c>
      <c r="B410" s="51"/>
      <c r="C410" s="51" t="s">
        <v>1648</v>
      </c>
      <c r="D410" s="391">
        <v>14</v>
      </c>
      <c r="G410" s="607"/>
      <c r="H410" s="607"/>
      <c r="I410" s="607"/>
      <c r="J410" s="607"/>
    </row>
    <row r="411" spans="1:10">
      <c r="A411" s="341" t="s">
        <v>1649</v>
      </c>
      <c r="B411" s="51"/>
      <c r="C411" s="51" t="s">
        <v>1650</v>
      </c>
      <c r="D411" s="391">
        <v>10</v>
      </c>
      <c r="G411" s="607"/>
      <c r="H411" s="607"/>
      <c r="I411" s="607"/>
      <c r="J411" s="607"/>
    </row>
    <row r="412" spans="1:10">
      <c r="A412" s="341" t="s">
        <v>1651</v>
      </c>
      <c r="B412" s="51"/>
      <c r="C412" s="51" t="s">
        <v>1652</v>
      </c>
      <c r="D412" s="528">
        <v>1</v>
      </c>
      <c r="G412" s="607"/>
      <c r="H412" s="607"/>
      <c r="I412" s="607"/>
      <c r="J412" s="607"/>
    </row>
    <row r="413" spans="1:10" ht="13">
      <c r="A413" s="341" t="s">
        <v>1653</v>
      </c>
      <c r="B413" s="51"/>
      <c r="C413" s="51" t="s">
        <v>1654</v>
      </c>
      <c r="D413" s="555">
        <v>11</v>
      </c>
      <c r="G413" s="607"/>
      <c r="H413" s="607"/>
      <c r="I413" s="607"/>
      <c r="J413" s="607"/>
    </row>
    <row r="414" spans="1:10" ht="5.9" customHeight="1">
      <c r="A414" s="338"/>
      <c r="B414" s="339"/>
      <c r="C414" s="51"/>
      <c r="D414" s="528" t="s">
        <v>1951</v>
      </c>
      <c r="G414" s="607"/>
      <c r="H414" s="607"/>
      <c r="I414" s="607"/>
      <c r="J414" s="607"/>
    </row>
    <row r="415" spans="1:10" s="2" customFormat="1" ht="13">
      <c r="A415" s="340" t="s">
        <v>24</v>
      </c>
      <c r="B415" s="339" t="s">
        <v>707</v>
      </c>
      <c r="C415" s="339"/>
      <c r="D415" s="555">
        <v>1898</v>
      </c>
      <c r="G415" s="110"/>
      <c r="H415" s="110"/>
      <c r="I415" s="110"/>
      <c r="J415" s="110"/>
    </row>
    <row r="416" spans="1:10">
      <c r="A416" s="341" t="s">
        <v>1655</v>
      </c>
      <c r="B416" s="51"/>
      <c r="C416" s="51" t="s">
        <v>1656</v>
      </c>
      <c r="D416" s="391">
        <v>12</v>
      </c>
      <c r="G416" s="607"/>
      <c r="H416" s="607"/>
      <c r="I416" s="607"/>
      <c r="J416" s="607"/>
    </row>
    <row r="417" spans="1:10">
      <c r="A417" s="341" t="s">
        <v>1657</v>
      </c>
      <c r="B417" s="51"/>
      <c r="C417" s="51" t="s">
        <v>1658</v>
      </c>
      <c r="D417" s="391">
        <v>19</v>
      </c>
      <c r="G417" s="607"/>
      <c r="H417" s="607"/>
      <c r="I417" s="607"/>
      <c r="J417" s="607"/>
    </row>
    <row r="418" spans="1:10">
      <c r="A418" s="341" t="s">
        <v>1659</v>
      </c>
      <c r="B418" s="51"/>
      <c r="C418" s="51" t="s">
        <v>773</v>
      </c>
      <c r="D418" s="391">
        <v>36</v>
      </c>
      <c r="G418" s="607"/>
      <c r="H418" s="607"/>
      <c r="I418" s="607"/>
      <c r="J418" s="607"/>
    </row>
    <row r="419" spans="1:10">
      <c r="A419" s="341" t="s">
        <v>1660</v>
      </c>
      <c r="B419" s="51"/>
      <c r="C419" s="51" t="s">
        <v>1661</v>
      </c>
      <c r="D419" s="391">
        <v>20</v>
      </c>
      <c r="G419" s="607"/>
      <c r="H419" s="607"/>
      <c r="I419" s="607"/>
      <c r="J419" s="607"/>
    </row>
    <row r="420" spans="1:10">
      <c r="A420" s="341" t="s">
        <v>1662</v>
      </c>
      <c r="B420" s="51"/>
      <c r="C420" s="51" t="s">
        <v>1663</v>
      </c>
      <c r="D420" s="391">
        <v>9</v>
      </c>
      <c r="G420" s="607"/>
      <c r="H420" s="607"/>
      <c r="I420" s="607"/>
      <c r="J420" s="607"/>
    </row>
    <row r="421" spans="1:10">
      <c r="A421" s="341" t="s">
        <v>1664</v>
      </c>
      <c r="B421" s="51"/>
      <c r="C421" s="51" t="s">
        <v>1665</v>
      </c>
      <c r="D421" s="391">
        <v>30</v>
      </c>
      <c r="G421" s="607"/>
      <c r="H421" s="607"/>
      <c r="I421" s="607"/>
      <c r="J421" s="607"/>
    </row>
    <row r="422" spans="1:10">
      <c r="A422" s="341" t="s">
        <v>1666</v>
      </c>
      <c r="B422" s="51"/>
      <c r="C422" s="51" t="s">
        <v>1667</v>
      </c>
      <c r="D422" s="391">
        <v>18</v>
      </c>
      <c r="G422" s="607"/>
      <c r="H422" s="607"/>
      <c r="I422" s="607"/>
      <c r="J422" s="607"/>
    </row>
    <row r="423" spans="1:10">
      <c r="A423" s="341" t="s">
        <v>1668</v>
      </c>
      <c r="B423" s="51"/>
      <c r="C423" s="51" t="s">
        <v>1669</v>
      </c>
      <c r="D423" s="391">
        <v>20</v>
      </c>
      <c r="G423" s="607"/>
      <c r="H423" s="607"/>
      <c r="I423" s="607"/>
      <c r="J423" s="607"/>
    </row>
    <row r="424" spans="1:10">
      <c r="A424" s="341" t="s">
        <v>1670</v>
      </c>
      <c r="B424" s="51"/>
      <c r="C424" s="51" t="s">
        <v>1671</v>
      </c>
      <c r="D424" s="391">
        <v>8</v>
      </c>
      <c r="G424" s="607"/>
      <c r="H424" s="607"/>
      <c r="I424" s="607"/>
      <c r="J424" s="607"/>
    </row>
    <row r="425" spans="1:10">
      <c r="A425" s="341" t="s">
        <v>1672</v>
      </c>
      <c r="B425" s="51"/>
      <c r="C425" s="51" t="s">
        <v>1673</v>
      </c>
      <c r="D425" s="391">
        <v>21</v>
      </c>
      <c r="G425" s="607"/>
      <c r="H425" s="607"/>
      <c r="I425" s="607"/>
      <c r="J425" s="607"/>
    </row>
    <row r="426" spans="1:10">
      <c r="A426" s="341" t="s">
        <v>1674</v>
      </c>
      <c r="B426" s="51"/>
      <c r="C426" s="51" t="s">
        <v>1675</v>
      </c>
      <c r="D426" s="391">
        <v>11</v>
      </c>
      <c r="G426" s="607"/>
      <c r="H426" s="607"/>
      <c r="I426" s="607"/>
      <c r="J426" s="607"/>
    </row>
    <row r="427" spans="1:10">
      <c r="A427" s="341" t="s">
        <v>1676</v>
      </c>
      <c r="B427" s="51"/>
      <c r="C427" s="51" t="s">
        <v>1677</v>
      </c>
      <c r="D427" s="391">
        <v>9</v>
      </c>
      <c r="G427" s="607"/>
      <c r="H427" s="607"/>
      <c r="I427" s="607"/>
      <c r="J427" s="607"/>
    </row>
    <row r="428" spans="1:10">
      <c r="A428" s="341" t="s">
        <v>1678</v>
      </c>
      <c r="B428" s="51"/>
      <c r="C428" s="51" t="s">
        <v>1679</v>
      </c>
      <c r="D428" s="391">
        <v>22</v>
      </c>
      <c r="G428" s="607"/>
      <c r="H428" s="607"/>
      <c r="I428" s="607"/>
      <c r="J428" s="607"/>
    </row>
    <row r="429" spans="1:10">
      <c r="A429" s="341" t="s">
        <v>1680</v>
      </c>
      <c r="B429" s="51"/>
      <c r="C429" s="51" t="s">
        <v>775</v>
      </c>
      <c r="D429" s="391">
        <v>42</v>
      </c>
      <c r="G429" s="607"/>
      <c r="H429" s="607"/>
      <c r="I429" s="607"/>
      <c r="J429" s="607"/>
    </row>
    <row r="430" spans="1:10">
      <c r="A430" s="341" t="s">
        <v>1681</v>
      </c>
      <c r="B430" s="51"/>
      <c r="C430" s="51" t="s">
        <v>1682</v>
      </c>
      <c r="D430" s="391">
        <v>18</v>
      </c>
      <c r="G430" s="607"/>
      <c r="H430" s="607"/>
      <c r="I430" s="607"/>
      <c r="J430" s="607"/>
    </row>
    <row r="431" spans="1:10">
      <c r="A431" s="341" t="s">
        <v>1683</v>
      </c>
      <c r="B431" s="51"/>
      <c r="C431" s="51" t="s">
        <v>1684</v>
      </c>
      <c r="D431" s="391">
        <v>30</v>
      </c>
      <c r="G431" s="607"/>
      <c r="H431" s="607"/>
      <c r="I431" s="607"/>
      <c r="J431" s="607"/>
    </row>
    <row r="432" spans="1:10">
      <c r="A432" s="341" t="s">
        <v>1685</v>
      </c>
      <c r="B432" s="51"/>
      <c r="C432" s="51" t="s">
        <v>839</v>
      </c>
      <c r="D432" s="391">
        <v>17</v>
      </c>
      <c r="G432" s="607"/>
      <c r="H432" s="607"/>
      <c r="I432" s="607"/>
      <c r="J432" s="607"/>
    </row>
    <row r="433" spans="1:10">
      <c r="A433" s="341" t="s">
        <v>1686</v>
      </c>
      <c r="B433" s="51"/>
      <c r="C433" s="51" t="s">
        <v>841</v>
      </c>
      <c r="D433" s="391">
        <v>14</v>
      </c>
      <c r="G433" s="607"/>
      <c r="H433" s="607"/>
      <c r="I433" s="607"/>
      <c r="J433" s="607"/>
    </row>
    <row r="434" spans="1:10">
      <c r="A434" s="341" t="s">
        <v>1687</v>
      </c>
      <c r="B434" s="51"/>
      <c r="C434" s="51" t="s">
        <v>777</v>
      </c>
      <c r="D434" s="391">
        <v>17</v>
      </c>
      <c r="G434" s="607"/>
      <c r="H434" s="607"/>
      <c r="I434" s="607"/>
      <c r="J434" s="607"/>
    </row>
    <row r="435" spans="1:10">
      <c r="A435" s="341" t="s">
        <v>1688</v>
      </c>
      <c r="B435" s="51"/>
      <c r="C435" s="51" t="s">
        <v>779</v>
      </c>
      <c r="D435" s="391">
        <v>17</v>
      </c>
      <c r="G435" s="607"/>
      <c r="H435" s="607"/>
      <c r="I435" s="607"/>
      <c r="J435" s="607"/>
    </row>
    <row r="436" spans="1:10">
      <c r="A436" s="341" t="s">
        <v>1689</v>
      </c>
      <c r="B436" s="51"/>
      <c r="C436" s="51" t="s">
        <v>751</v>
      </c>
      <c r="D436" s="391">
        <v>16</v>
      </c>
      <c r="G436" s="607"/>
      <c r="H436" s="607"/>
      <c r="I436" s="607"/>
      <c r="J436" s="607"/>
    </row>
    <row r="437" spans="1:10">
      <c r="A437" s="341" t="s">
        <v>1690</v>
      </c>
      <c r="B437" s="51"/>
      <c r="C437" s="51" t="s">
        <v>1691</v>
      </c>
      <c r="D437" s="391">
        <v>16</v>
      </c>
      <c r="G437" s="607"/>
      <c r="H437" s="607"/>
      <c r="I437" s="607"/>
      <c r="J437" s="607"/>
    </row>
    <row r="438" spans="1:10">
      <c r="A438" s="341" t="s">
        <v>1692</v>
      </c>
      <c r="B438" s="51"/>
      <c r="C438" s="51" t="s">
        <v>1693</v>
      </c>
      <c r="D438" s="391">
        <v>15</v>
      </c>
      <c r="G438" s="607"/>
      <c r="H438" s="607"/>
      <c r="I438" s="607"/>
      <c r="J438" s="607"/>
    </row>
    <row r="439" spans="1:10">
      <c r="A439" s="341" t="s">
        <v>1694</v>
      </c>
      <c r="B439" s="51"/>
      <c r="C439" s="51" t="s">
        <v>737</v>
      </c>
      <c r="D439" s="391">
        <v>24</v>
      </c>
      <c r="G439" s="607"/>
      <c r="H439" s="607"/>
      <c r="I439" s="607"/>
      <c r="J439" s="607"/>
    </row>
    <row r="440" spans="1:10">
      <c r="A440" s="341" t="s">
        <v>1695</v>
      </c>
      <c r="B440" s="51"/>
      <c r="C440" s="51" t="s">
        <v>753</v>
      </c>
      <c r="D440" s="391">
        <v>21</v>
      </c>
      <c r="G440" s="607"/>
      <c r="H440" s="607"/>
      <c r="I440" s="607"/>
      <c r="J440" s="607"/>
    </row>
    <row r="441" spans="1:10">
      <c r="A441" s="341" t="s">
        <v>1696</v>
      </c>
      <c r="B441" s="51"/>
      <c r="C441" s="51" t="s">
        <v>813</v>
      </c>
      <c r="D441" s="391">
        <v>18</v>
      </c>
      <c r="G441" s="607"/>
      <c r="H441" s="607"/>
      <c r="I441" s="607"/>
      <c r="J441" s="607"/>
    </row>
    <row r="442" spans="1:10">
      <c r="A442" s="341" t="s">
        <v>1697</v>
      </c>
      <c r="B442" s="51"/>
      <c r="C442" s="51" t="s">
        <v>1698</v>
      </c>
      <c r="D442" s="391">
        <v>26</v>
      </c>
      <c r="G442" s="607"/>
      <c r="H442" s="607"/>
      <c r="I442" s="607"/>
      <c r="J442" s="607"/>
    </row>
    <row r="443" spans="1:10">
      <c r="A443" s="341" t="s">
        <v>1699</v>
      </c>
      <c r="B443" s="51"/>
      <c r="C443" s="51" t="s">
        <v>755</v>
      </c>
      <c r="D443" s="391">
        <v>25</v>
      </c>
      <c r="G443" s="607"/>
      <c r="H443" s="607"/>
      <c r="I443" s="607"/>
      <c r="J443" s="607"/>
    </row>
    <row r="444" spans="1:10">
      <c r="A444" s="341" t="s">
        <v>1700</v>
      </c>
      <c r="B444" s="51"/>
      <c r="C444" s="51" t="s">
        <v>1701</v>
      </c>
      <c r="D444" s="391">
        <v>24</v>
      </c>
      <c r="G444" s="607"/>
      <c r="H444" s="607"/>
      <c r="I444" s="607"/>
      <c r="J444" s="607"/>
    </row>
    <row r="445" spans="1:10">
      <c r="A445" s="341" t="s">
        <v>1702</v>
      </c>
      <c r="B445" s="51"/>
      <c r="C445" s="51" t="s">
        <v>1703</v>
      </c>
      <c r="D445" s="391">
        <v>20</v>
      </c>
      <c r="G445" s="607"/>
      <c r="H445" s="607"/>
      <c r="I445" s="607"/>
      <c r="J445" s="607"/>
    </row>
    <row r="446" spans="1:10">
      <c r="A446" s="341" t="s">
        <v>1704</v>
      </c>
      <c r="B446" s="51"/>
      <c r="C446" s="51" t="s">
        <v>1705</v>
      </c>
      <c r="D446" s="391">
        <v>29</v>
      </c>
      <c r="G446" s="607"/>
      <c r="H446" s="607"/>
      <c r="I446" s="607"/>
      <c r="J446" s="607"/>
    </row>
    <row r="447" spans="1:10">
      <c r="A447" s="341" t="s">
        <v>1706</v>
      </c>
      <c r="B447" s="51"/>
      <c r="C447" s="51" t="s">
        <v>757</v>
      </c>
      <c r="D447" s="391">
        <v>15</v>
      </c>
      <c r="G447" s="607"/>
      <c r="H447" s="607"/>
      <c r="I447" s="607"/>
      <c r="J447" s="607"/>
    </row>
    <row r="448" spans="1:10">
      <c r="A448" s="341" t="s">
        <v>1707</v>
      </c>
      <c r="B448" s="51"/>
      <c r="C448" s="51" t="s">
        <v>783</v>
      </c>
      <c r="D448" s="391">
        <v>24</v>
      </c>
      <c r="G448" s="607"/>
      <c r="H448" s="607"/>
      <c r="I448" s="607"/>
      <c r="J448" s="607"/>
    </row>
    <row r="449" spans="1:10">
      <c r="A449" s="341" t="s">
        <v>1708</v>
      </c>
      <c r="B449" s="51"/>
      <c r="C449" s="51" t="s">
        <v>815</v>
      </c>
      <c r="D449" s="391">
        <v>34</v>
      </c>
      <c r="G449" s="607"/>
      <c r="H449" s="607"/>
      <c r="I449" s="607"/>
      <c r="J449" s="607"/>
    </row>
    <row r="450" spans="1:10">
      <c r="A450" s="341" t="s">
        <v>1709</v>
      </c>
      <c r="B450" s="51"/>
      <c r="C450" s="51" t="s">
        <v>1710</v>
      </c>
      <c r="D450" s="391">
        <v>16</v>
      </c>
      <c r="G450" s="607"/>
      <c r="H450" s="607"/>
      <c r="I450" s="607"/>
      <c r="J450" s="607"/>
    </row>
    <row r="451" spans="1:10">
      <c r="A451" s="341" t="s">
        <v>1711</v>
      </c>
      <c r="B451" s="51"/>
      <c r="C451" s="51" t="s">
        <v>761</v>
      </c>
      <c r="D451" s="391">
        <v>12</v>
      </c>
      <c r="G451" s="607"/>
      <c r="H451" s="607"/>
      <c r="I451" s="607"/>
      <c r="J451" s="607"/>
    </row>
    <row r="452" spans="1:10">
      <c r="A452" s="341" t="s">
        <v>1712</v>
      </c>
      <c r="B452" s="51"/>
      <c r="C452" s="51" t="s">
        <v>1713</v>
      </c>
      <c r="D452" s="391">
        <v>33</v>
      </c>
      <c r="G452" s="607"/>
      <c r="H452" s="607"/>
      <c r="I452" s="607"/>
      <c r="J452" s="607"/>
    </row>
    <row r="453" spans="1:10">
      <c r="A453" s="341" t="s">
        <v>1714</v>
      </c>
      <c r="B453" s="51"/>
      <c r="C453" s="51" t="s">
        <v>843</v>
      </c>
      <c r="D453" s="391">
        <v>18</v>
      </c>
      <c r="G453" s="607"/>
      <c r="H453" s="607"/>
      <c r="I453" s="607"/>
      <c r="J453" s="607"/>
    </row>
    <row r="454" spans="1:10">
      <c r="A454" s="341" t="s">
        <v>1715</v>
      </c>
      <c r="B454" s="51"/>
      <c r="C454" s="51" t="s">
        <v>1716</v>
      </c>
      <c r="D454" s="391">
        <v>12</v>
      </c>
      <c r="G454" s="607"/>
      <c r="H454" s="607"/>
      <c r="I454" s="607"/>
      <c r="J454" s="607"/>
    </row>
    <row r="455" spans="1:10">
      <c r="A455" s="341" t="s">
        <v>1717</v>
      </c>
      <c r="B455" s="51"/>
      <c r="C455" s="51" t="s">
        <v>715</v>
      </c>
      <c r="D455" s="391">
        <v>3</v>
      </c>
      <c r="G455" s="607"/>
      <c r="H455" s="607"/>
      <c r="I455" s="607"/>
      <c r="J455" s="607"/>
    </row>
    <row r="456" spans="1:10">
      <c r="A456" s="341" t="s">
        <v>1718</v>
      </c>
      <c r="B456" s="51"/>
      <c r="C456" s="51" t="s">
        <v>741</v>
      </c>
      <c r="D456" s="391">
        <v>15</v>
      </c>
      <c r="G456" s="607"/>
      <c r="H456" s="607"/>
      <c r="I456" s="607"/>
      <c r="J456" s="607"/>
    </row>
    <row r="457" spans="1:10">
      <c r="A457" s="341" t="s">
        <v>1719</v>
      </c>
      <c r="B457" s="51"/>
      <c r="C457" s="51" t="s">
        <v>1720</v>
      </c>
      <c r="D457" s="391">
        <v>46</v>
      </c>
      <c r="G457" s="607"/>
      <c r="H457" s="607"/>
      <c r="I457" s="607"/>
      <c r="J457" s="607"/>
    </row>
    <row r="458" spans="1:10">
      <c r="A458" s="341" t="s">
        <v>1721</v>
      </c>
      <c r="B458" s="51"/>
      <c r="C458" s="51" t="s">
        <v>1722</v>
      </c>
      <c r="D458" s="391">
        <v>25</v>
      </c>
      <c r="G458" s="607"/>
      <c r="H458" s="607"/>
      <c r="I458" s="607"/>
      <c r="J458" s="607"/>
    </row>
    <row r="459" spans="1:10">
      <c r="A459" s="341" t="s">
        <v>1723</v>
      </c>
      <c r="B459" s="51"/>
      <c r="C459" s="51" t="s">
        <v>1724</v>
      </c>
      <c r="D459" s="391">
        <v>15</v>
      </c>
      <c r="G459" s="607"/>
      <c r="H459" s="607"/>
      <c r="I459" s="607"/>
      <c r="J459" s="607"/>
    </row>
    <row r="460" spans="1:10">
      <c r="A460" s="341" t="s">
        <v>1725</v>
      </c>
      <c r="B460" s="51"/>
      <c r="C460" s="51" t="s">
        <v>845</v>
      </c>
      <c r="D460" s="391">
        <v>19</v>
      </c>
      <c r="G460" s="607"/>
      <c r="H460" s="607"/>
      <c r="I460" s="607"/>
      <c r="J460" s="607"/>
    </row>
    <row r="461" spans="1:10">
      <c r="A461" s="341" t="s">
        <v>1726</v>
      </c>
      <c r="B461" s="51"/>
      <c r="C461" s="51" t="s">
        <v>1727</v>
      </c>
      <c r="D461" s="391">
        <v>11</v>
      </c>
      <c r="G461" s="607"/>
      <c r="H461" s="607"/>
      <c r="I461" s="607"/>
      <c r="J461" s="607"/>
    </row>
    <row r="462" spans="1:10">
      <c r="A462" s="341" t="s">
        <v>1728</v>
      </c>
      <c r="B462" s="51"/>
      <c r="C462" s="51" t="s">
        <v>1729</v>
      </c>
      <c r="D462" s="391">
        <v>24</v>
      </c>
      <c r="G462" s="607"/>
      <c r="H462" s="607"/>
      <c r="I462" s="607"/>
      <c r="J462" s="607"/>
    </row>
    <row r="463" spans="1:10">
      <c r="A463" s="341" t="s">
        <v>1730</v>
      </c>
      <c r="B463" s="51"/>
      <c r="C463" s="51" t="s">
        <v>817</v>
      </c>
      <c r="D463" s="391">
        <v>20</v>
      </c>
      <c r="G463" s="607"/>
      <c r="H463" s="607"/>
      <c r="I463" s="607"/>
      <c r="J463" s="607"/>
    </row>
    <row r="464" spans="1:10">
      <c r="A464" s="341" t="s">
        <v>1731</v>
      </c>
      <c r="B464" s="51"/>
      <c r="C464" s="51" t="s">
        <v>1732</v>
      </c>
      <c r="D464" s="391">
        <v>22</v>
      </c>
      <c r="G464" s="607"/>
      <c r="H464" s="607"/>
      <c r="I464" s="607"/>
      <c r="J464" s="607"/>
    </row>
    <row r="465" spans="1:10">
      <c r="A465" s="341" t="s">
        <v>1733</v>
      </c>
      <c r="B465" s="51"/>
      <c r="C465" s="51" t="s">
        <v>1734</v>
      </c>
      <c r="D465" s="391">
        <v>43</v>
      </c>
      <c r="G465" s="607"/>
      <c r="H465" s="607"/>
      <c r="I465" s="607"/>
      <c r="J465" s="607"/>
    </row>
    <row r="466" spans="1:10">
      <c r="A466" s="341" t="s">
        <v>1735</v>
      </c>
      <c r="B466" s="51"/>
      <c r="C466" s="51" t="s">
        <v>1736</v>
      </c>
      <c r="D466" s="391">
        <v>33</v>
      </c>
      <c r="G466" s="607"/>
      <c r="H466" s="607"/>
      <c r="I466" s="607"/>
      <c r="J466" s="607"/>
    </row>
    <row r="467" spans="1:10">
      <c r="A467" s="341" t="s">
        <v>1737</v>
      </c>
      <c r="B467" s="51"/>
      <c r="C467" s="51" t="s">
        <v>1738</v>
      </c>
      <c r="D467" s="391">
        <v>42</v>
      </c>
      <c r="G467" s="607"/>
      <c r="H467" s="607"/>
      <c r="I467" s="607"/>
      <c r="J467" s="607"/>
    </row>
    <row r="468" spans="1:10">
      <c r="A468" s="341" t="s">
        <v>1739</v>
      </c>
      <c r="B468" s="51"/>
      <c r="C468" s="51" t="s">
        <v>1740</v>
      </c>
      <c r="D468" s="391">
        <v>27</v>
      </c>
      <c r="G468" s="607"/>
      <c r="H468" s="607"/>
      <c r="I468" s="607"/>
      <c r="J468" s="607"/>
    </row>
    <row r="469" spans="1:10">
      <c r="A469" s="341" t="s">
        <v>1741</v>
      </c>
      <c r="B469" s="51"/>
      <c r="C469" s="51" t="s">
        <v>1742</v>
      </c>
      <c r="D469" s="391">
        <v>25</v>
      </c>
      <c r="G469" s="607"/>
      <c r="H469" s="607"/>
      <c r="I469" s="607"/>
      <c r="J469" s="607"/>
    </row>
    <row r="470" spans="1:10">
      <c r="A470" s="341" t="s">
        <v>1743</v>
      </c>
      <c r="B470" s="51"/>
      <c r="C470" s="51" t="s">
        <v>1744</v>
      </c>
      <c r="D470" s="391">
        <v>29</v>
      </c>
      <c r="G470" s="607"/>
      <c r="H470" s="607"/>
      <c r="I470" s="607"/>
      <c r="J470" s="607"/>
    </row>
    <row r="471" spans="1:10">
      <c r="A471" s="341" t="s">
        <v>1745</v>
      </c>
      <c r="B471" s="51"/>
      <c r="C471" s="51" t="s">
        <v>1746</v>
      </c>
      <c r="D471" s="391">
        <v>42</v>
      </c>
      <c r="G471" s="607"/>
      <c r="H471" s="607"/>
      <c r="I471" s="607"/>
      <c r="J471" s="607"/>
    </row>
    <row r="472" spans="1:10">
      <c r="A472" s="341" t="s">
        <v>1747</v>
      </c>
      <c r="B472" s="51"/>
      <c r="C472" s="51" t="s">
        <v>1748</v>
      </c>
      <c r="D472" s="391">
        <v>14</v>
      </c>
      <c r="G472" s="607"/>
      <c r="H472" s="607"/>
      <c r="I472" s="607"/>
      <c r="J472" s="607"/>
    </row>
    <row r="473" spans="1:10">
      <c r="A473" s="341" t="s">
        <v>1749</v>
      </c>
      <c r="B473" s="51"/>
      <c r="C473" s="51" t="s">
        <v>1750</v>
      </c>
      <c r="D473" s="391">
        <v>8</v>
      </c>
      <c r="G473" s="607"/>
      <c r="H473" s="607"/>
      <c r="I473" s="607"/>
      <c r="J473" s="607"/>
    </row>
    <row r="474" spans="1:10">
      <c r="A474" s="341" t="s">
        <v>1751</v>
      </c>
      <c r="B474" s="51"/>
      <c r="C474" s="51" t="s">
        <v>1752</v>
      </c>
      <c r="D474" s="391">
        <v>35</v>
      </c>
      <c r="G474" s="607"/>
      <c r="H474" s="607"/>
      <c r="I474" s="607"/>
      <c r="J474" s="607"/>
    </row>
    <row r="475" spans="1:10">
      <c r="A475" s="341" t="s">
        <v>1753</v>
      </c>
      <c r="B475" s="51"/>
      <c r="C475" s="51" t="s">
        <v>1754</v>
      </c>
      <c r="D475" s="391">
        <v>39</v>
      </c>
      <c r="G475" s="607"/>
      <c r="H475" s="607"/>
      <c r="I475" s="607"/>
      <c r="J475" s="607"/>
    </row>
    <row r="476" spans="1:10">
      <c r="A476" s="341" t="s">
        <v>1755</v>
      </c>
      <c r="B476" s="51"/>
      <c r="C476" s="51" t="s">
        <v>1756</v>
      </c>
      <c r="D476" s="391">
        <v>12</v>
      </c>
      <c r="G476" s="607"/>
      <c r="H476" s="607"/>
      <c r="I476" s="607"/>
      <c r="J476" s="607"/>
    </row>
    <row r="477" spans="1:10">
      <c r="A477" s="341" t="s">
        <v>1757</v>
      </c>
      <c r="B477" s="51"/>
      <c r="C477" s="51" t="s">
        <v>1758</v>
      </c>
      <c r="D477" s="391">
        <v>24</v>
      </c>
      <c r="G477" s="607"/>
      <c r="H477" s="607"/>
      <c r="I477" s="607"/>
      <c r="J477" s="607"/>
    </row>
    <row r="478" spans="1:10">
      <c r="A478" s="341" t="s">
        <v>1759</v>
      </c>
      <c r="B478" s="51"/>
      <c r="C478" s="51" t="s">
        <v>1760</v>
      </c>
      <c r="D478" s="391">
        <v>21</v>
      </c>
      <c r="G478" s="607"/>
      <c r="H478" s="607"/>
      <c r="I478" s="607"/>
      <c r="J478" s="607"/>
    </row>
    <row r="479" spans="1:10">
      <c r="A479" s="341" t="s">
        <v>1761</v>
      </c>
      <c r="B479" s="51"/>
      <c r="C479" s="51" t="s">
        <v>1762</v>
      </c>
      <c r="D479" s="391">
        <v>28</v>
      </c>
      <c r="G479" s="607"/>
      <c r="H479" s="607"/>
      <c r="I479" s="607"/>
      <c r="J479" s="607"/>
    </row>
    <row r="480" spans="1:10">
      <c r="A480" s="341" t="s">
        <v>1763</v>
      </c>
      <c r="B480" s="51"/>
      <c r="C480" s="51" t="s">
        <v>787</v>
      </c>
      <c r="D480" s="391">
        <v>19</v>
      </c>
      <c r="G480" s="607"/>
      <c r="H480" s="607"/>
      <c r="I480" s="607"/>
      <c r="J480" s="607"/>
    </row>
    <row r="481" spans="1:10">
      <c r="A481" s="341" t="s">
        <v>1764</v>
      </c>
      <c r="B481" s="51"/>
      <c r="C481" s="51" t="s">
        <v>1765</v>
      </c>
      <c r="D481" s="391">
        <v>28</v>
      </c>
      <c r="G481" s="607"/>
      <c r="H481" s="607"/>
      <c r="I481" s="607"/>
      <c r="J481" s="607"/>
    </row>
    <row r="482" spans="1:10">
      <c r="A482" s="341" t="s">
        <v>1766</v>
      </c>
      <c r="B482" s="51"/>
      <c r="C482" s="51" t="s">
        <v>725</v>
      </c>
      <c r="D482" s="391">
        <v>8</v>
      </c>
      <c r="G482" s="607"/>
      <c r="H482" s="607"/>
      <c r="I482" s="607"/>
      <c r="J482" s="607"/>
    </row>
    <row r="483" spans="1:10">
      <c r="A483" s="341" t="s">
        <v>1767</v>
      </c>
      <c r="B483" s="51"/>
      <c r="C483" s="51" t="s">
        <v>1768</v>
      </c>
      <c r="D483" s="391">
        <v>14</v>
      </c>
      <c r="G483" s="607"/>
      <c r="H483" s="607"/>
      <c r="I483" s="607"/>
      <c r="J483" s="607"/>
    </row>
    <row r="484" spans="1:10">
      <c r="A484" s="341" t="s">
        <v>1769</v>
      </c>
      <c r="B484" s="51"/>
      <c r="C484" s="51" t="s">
        <v>1770</v>
      </c>
      <c r="D484" s="391">
        <v>35</v>
      </c>
      <c r="G484" s="607"/>
      <c r="H484" s="607"/>
      <c r="I484" s="607"/>
      <c r="J484" s="607"/>
    </row>
    <row r="485" spans="1:10">
      <c r="A485" s="341" t="s">
        <v>1771</v>
      </c>
      <c r="B485" s="51"/>
      <c r="C485" s="51" t="s">
        <v>1772</v>
      </c>
      <c r="D485" s="391">
        <v>18</v>
      </c>
      <c r="G485" s="607"/>
      <c r="H485" s="607"/>
      <c r="I485" s="607"/>
      <c r="J485" s="607"/>
    </row>
    <row r="486" spans="1:10">
      <c r="A486" s="341" t="s">
        <v>1773</v>
      </c>
      <c r="B486" s="51"/>
      <c r="C486" s="51" t="s">
        <v>1774</v>
      </c>
      <c r="D486" s="391">
        <v>27</v>
      </c>
      <c r="G486" s="607"/>
      <c r="H486" s="607"/>
      <c r="I486" s="607"/>
      <c r="J486" s="607"/>
    </row>
    <row r="487" spans="1:10">
      <c r="A487" s="341" t="s">
        <v>1775</v>
      </c>
      <c r="B487" s="51"/>
      <c r="C487" s="51" t="s">
        <v>823</v>
      </c>
      <c r="D487" s="391">
        <v>19</v>
      </c>
      <c r="G487" s="607"/>
      <c r="H487" s="607"/>
      <c r="I487" s="607"/>
      <c r="J487" s="607"/>
    </row>
    <row r="488" spans="1:10">
      <c r="A488" s="341" t="s">
        <v>1776</v>
      </c>
      <c r="B488" s="51"/>
      <c r="C488" s="51" t="s">
        <v>825</v>
      </c>
      <c r="D488" s="391">
        <v>37</v>
      </c>
      <c r="G488" s="607"/>
      <c r="H488" s="607"/>
      <c r="I488" s="607"/>
      <c r="J488" s="607"/>
    </row>
    <row r="489" spans="1:10">
      <c r="A489" s="341" t="s">
        <v>1777</v>
      </c>
      <c r="B489" s="51"/>
      <c r="C489" s="51" t="s">
        <v>793</v>
      </c>
      <c r="D489" s="391">
        <v>32</v>
      </c>
      <c r="G489" s="607"/>
      <c r="H489" s="607"/>
      <c r="I489" s="607"/>
      <c r="J489" s="607"/>
    </row>
    <row r="490" spans="1:10">
      <c r="A490" s="341" t="s">
        <v>1778</v>
      </c>
      <c r="B490" s="51"/>
      <c r="C490" s="51" t="s">
        <v>795</v>
      </c>
      <c r="D490" s="391">
        <v>23</v>
      </c>
      <c r="G490" s="607"/>
      <c r="H490" s="607"/>
      <c r="I490" s="607"/>
      <c r="J490" s="607"/>
    </row>
    <row r="491" spans="1:10">
      <c r="A491" s="341" t="s">
        <v>1779</v>
      </c>
      <c r="B491" s="51"/>
      <c r="C491" s="51" t="s">
        <v>1780</v>
      </c>
      <c r="D491" s="391">
        <v>30</v>
      </c>
      <c r="G491" s="607"/>
      <c r="H491" s="607"/>
      <c r="I491" s="607"/>
      <c r="J491" s="607"/>
    </row>
    <row r="492" spans="1:10">
      <c r="A492" s="341" t="s">
        <v>1781</v>
      </c>
      <c r="B492" s="51"/>
      <c r="C492" s="51" t="s">
        <v>745</v>
      </c>
      <c r="D492" s="391">
        <v>28</v>
      </c>
      <c r="G492" s="607"/>
      <c r="H492" s="607"/>
      <c r="I492" s="607"/>
      <c r="J492" s="607"/>
    </row>
    <row r="493" spans="1:10">
      <c r="A493" s="341" t="s">
        <v>1782</v>
      </c>
      <c r="B493" s="51"/>
      <c r="C493" s="51" t="s">
        <v>769</v>
      </c>
      <c r="D493" s="391">
        <v>19</v>
      </c>
      <c r="G493" s="607"/>
      <c r="H493" s="607"/>
      <c r="I493" s="607"/>
      <c r="J493" s="607"/>
    </row>
    <row r="494" spans="1:10">
      <c r="A494" s="341" t="s">
        <v>1783</v>
      </c>
      <c r="B494" s="51"/>
      <c r="C494" s="51" t="s">
        <v>1784</v>
      </c>
      <c r="D494" s="391">
        <v>12</v>
      </c>
      <c r="G494" s="607"/>
      <c r="H494" s="607"/>
      <c r="I494" s="607"/>
      <c r="J494" s="607"/>
    </row>
    <row r="495" spans="1:10">
      <c r="A495" s="341" t="s">
        <v>1785</v>
      </c>
      <c r="B495" s="51"/>
      <c r="C495" s="51" t="s">
        <v>1786</v>
      </c>
      <c r="D495" s="391">
        <v>19</v>
      </c>
      <c r="G495" s="607"/>
      <c r="H495" s="607"/>
      <c r="I495" s="607"/>
      <c r="J495" s="607"/>
    </row>
    <row r="496" spans="1:10">
      <c r="A496" s="341" t="s">
        <v>1787</v>
      </c>
      <c r="B496" s="51"/>
      <c r="C496" s="51" t="s">
        <v>831</v>
      </c>
      <c r="D496" s="391">
        <v>29</v>
      </c>
      <c r="G496" s="607"/>
      <c r="H496" s="607"/>
      <c r="I496" s="607"/>
      <c r="J496" s="607"/>
    </row>
    <row r="497" spans="1:10">
      <c r="A497" s="341" t="s">
        <v>1788</v>
      </c>
      <c r="B497" s="51"/>
      <c r="C497" s="51" t="s">
        <v>733</v>
      </c>
      <c r="D497" s="391">
        <v>42</v>
      </c>
      <c r="G497" s="607"/>
      <c r="H497" s="607"/>
      <c r="I497" s="607"/>
      <c r="J497" s="607"/>
    </row>
    <row r="498" spans="1:10">
      <c r="A498" s="341" t="s">
        <v>1789</v>
      </c>
      <c r="B498" s="51"/>
      <c r="C498" s="51" t="s">
        <v>1790</v>
      </c>
      <c r="D498" s="391">
        <v>19</v>
      </c>
      <c r="G498" s="607"/>
      <c r="H498" s="607"/>
      <c r="I498" s="607"/>
      <c r="J498" s="607"/>
    </row>
    <row r="499" spans="1:10">
      <c r="A499" s="341" t="s">
        <v>1791</v>
      </c>
      <c r="B499" s="51"/>
      <c r="C499" s="51" t="s">
        <v>1792</v>
      </c>
      <c r="D499" s="391">
        <v>30</v>
      </c>
      <c r="G499" s="607"/>
      <c r="H499" s="607"/>
      <c r="I499" s="607"/>
      <c r="J499" s="607"/>
    </row>
    <row r="500" spans="1:10" ht="5.9" customHeight="1">
      <c r="A500" s="338"/>
      <c r="B500" s="339"/>
      <c r="C500" s="51"/>
      <c r="D500" s="528" t="s">
        <v>1951</v>
      </c>
      <c r="G500" s="607"/>
      <c r="H500" s="607"/>
      <c r="I500" s="607"/>
      <c r="J500" s="607"/>
    </row>
    <row r="501" spans="1:10" s="2" customFormat="1" ht="13">
      <c r="A501" s="340" t="s">
        <v>26</v>
      </c>
      <c r="B501" s="339" t="s">
        <v>848</v>
      </c>
      <c r="C501" s="339"/>
      <c r="D501" s="555">
        <v>1178</v>
      </c>
      <c r="G501" s="110"/>
      <c r="H501" s="110"/>
      <c r="I501" s="110"/>
      <c r="J501" s="110"/>
    </row>
    <row r="502" spans="1:10">
      <c r="A502" s="341" t="s">
        <v>1793</v>
      </c>
      <c r="B502" s="51"/>
      <c r="C502" s="51" t="s">
        <v>1794</v>
      </c>
      <c r="D502" s="391">
        <v>20</v>
      </c>
      <c r="G502" s="607"/>
      <c r="H502" s="607"/>
      <c r="I502" s="607"/>
      <c r="J502" s="607"/>
    </row>
    <row r="503" spans="1:10">
      <c r="A503" s="341" t="s">
        <v>1795</v>
      </c>
      <c r="B503" s="51"/>
      <c r="C503" s="51" t="s">
        <v>1796</v>
      </c>
      <c r="D503" s="391">
        <v>27</v>
      </c>
      <c r="G503" s="607"/>
      <c r="H503" s="607"/>
      <c r="I503" s="607"/>
      <c r="J503" s="607"/>
    </row>
    <row r="504" spans="1:10">
      <c r="A504" s="341" t="s">
        <v>1797</v>
      </c>
      <c r="B504" s="51"/>
      <c r="C504" s="51" t="s">
        <v>1798</v>
      </c>
      <c r="D504" s="391">
        <v>38</v>
      </c>
      <c r="G504" s="607"/>
      <c r="H504" s="607"/>
      <c r="I504" s="607"/>
      <c r="J504" s="607"/>
    </row>
    <row r="505" spans="1:10">
      <c r="A505" s="341" t="s">
        <v>1799</v>
      </c>
      <c r="B505" s="51"/>
      <c r="C505" s="51" t="s">
        <v>1800</v>
      </c>
      <c r="D505" s="391">
        <v>19</v>
      </c>
      <c r="G505" s="607"/>
      <c r="H505" s="607"/>
      <c r="I505" s="607"/>
      <c r="J505" s="607"/>
    </row>
    <row r="506" spans="1:10">
      <c r="A506" s="341" t="s">
        <v>1801</v>
      </c>
      <c r="B506" s="51"/>
      <c r="C506" s="51" t="s">
        <v>1802</v>
      </c>
      <c r="D506" s="391">
        <v>18</v>
      </c>
      <c r="G506" s="607"/>
      <c r="H506" s="607"/>
      <c r="I506" s="607"/>
      <c r="J506" s="607"/>
    </row>
    <row r="507" spans="1:10">
      <c r="A507" s="341" t="s">
        <v>1803</v>
      </c>
      <c r="B507" s="51"/>
      <c r="C507" s="51" t="s">
        <v>1804</v>
      </c>
      <c r="D507" s="391">
        <v>25</v>
      </c>
      <c r="G507" s="607"/>
      <c r="H507" s="607"/>
      <c r="I507" s="607"/>
      <c r="J507" s="607"/>
    </row>
    <row r="508" spans="1:10">
      <c r="A508" s="341" t="s">
        <v>1805</v>
      </c>
      <c r="B508" s="51"/>
      <c r="C508" s="51" t="s">
        <v>1806</v>
      </c>
      <c r="D508" s="391">
        <v>16</v>
      </c>
      <c r="G508" s="607"/>
      <c r="H508" s="607"/>
      <c r="I508" s="607"/>
      <c r="J508" s="607"/>
    </row>
    <row r="509" spans="1:10">
      <c r="A509" s="341" t="s">
        <v>1807</v>
      </c>
      <c r="B509" s="51"/>
      <c r="C509" s="51" t="s">
        <v>1808</v>
      </c>
      <c r="D509" s="391">
        <v>9</v>
      </c>
      <c r="G509" s="607"/>
      <c r="H509" s="607"/>
      <c r="I509" s="607"/>
      <c r="J509" s="607"/>
    </row>
    <row r="510" spans="1:10">
      <c r="A510" s="341" t="s">
        <v>1809</v>
      </c>
      <c r="B510" s="51"/>
      <c r="C510" s="51" t="s">
        <v>1810</v>
      </c>
      <c r="D510" s="391">
        <v>17</v>
      </c>
      <c r="G510" s="607"/>
      <c r="H510" s="607"/>
      <c r="I510" s="607"/>
      <c r="J510" s="607"/>
    </row>
    <row r="511" spans="1:10">
      <c r="A511" s="341" t="s">
        <v>1811</v>
      </c>
      <c r="B511" s="51"/>
      <c r="C511" s="51" t="s">
        <v>1812</v>
      </c>
      <c r="D511" s="391">
        <v>21</v>
      </c>
      <c r="G511" s="607"/>
      <c r="H511" s="607"/>
      <c r="I511" s="607"/>
      <c r="J511" s="607"/>
    </row>
    <row r="512" spans="1:10">
      <c r="A512" s="341" t="s">
        <v>1813</v>
      </c>
      <c r="B512" s="51"/>
      <c r="C512" s="51" t="s">
        <v>894</v>
      </c>
      <c r="D512" s="391">
        <v>32</v>
      </c>
      <c r="G512" s="607"/>
      <c r="H512" s="607"/>
      <c r="I512" s="607"/>
      <c r="J512" s="607"/>
    </row>
    <row r="513" spans="1:10">
      <c r="A513" s="341" t="s">
        <v>1814</v>
      </c>
      <c r="B513" s="51"/>
      <c r="C513" s="51" t="s">
        <v>1815</v>
      </c>
      <c r="D513" s="391">
        <v>13</v>
      </c>
      <c r="G513" s="607"/>
      <c r="H513" s="607"/>
      <c r="I513" s="607"/>
      <c r="J513" s="607"/>
    </row>
    <row r="514" spans="1:10">
      <c r="A514" s="341" t="s">
        <v>1816</v>
      </c>
      <c r="B514" s="51"/>
      <c r="C514" s="51" t="s">
        <v>1817</v>
      </c>
      <c r="D514" s="391">
        <v>56</v>
      </c>
      <c r="G514" s="607"/>
      <c r="H514" s="607"/>
      <c r="I514" s="607"/>
      <c r="J514" s="607"/>
    </row>
    <row r="515" spans="1:10">
      <c r="A515" s="341" t="s">
        <v>1818</v>
      </c>
      <c r="B515" s="51"/>
      <c r="C515" s="51" t="s">
        <v>1819</v>
      </c>
      <c r="D515" s="391">
        <v>30</v>
      </c>
      <c r="G515" s="607"/>
      <c r="H515" s="607"/>
      <c r="I515" s="607"/>
      <c r="J515" s="607"/>
    </row>
    <row r="516" spans="1:10">
      <c r="A516" s="341" t="s">
        <v>1820</v>
      </c>
      <c r="B516" s="51"/>
      <c r="C516" s="51" t="s">
        <v>876</v>
      </c>
      <c r="D516" s="391">
        <v>38</v>
      </c>
      <c r="G516" s="607"/>
      <c r="H516" s="607"/>
      <c r="I516" s="607"/>
      <c r="J516" s="607"/>
    </row>
    <row r="517" spans="1:10">
      <c r="A517" s="341" t="s">
        <v>1821</v>
      </c>
      <c r="B517" s="51"/>
      <c r="C517" s="51" t="s">
        <v>878</v>
      </c>
      <c r="D517" s="391">
        <v>16</v>
      </c>
      <c r="G517" s="607"/>
      <c r="H517" s="607"/>
      <c r="I517" s="607"/>
      <c r="J517" s="607"/>
    </row>
    <row r="518" spans="1:10">
      <c r="A518" s="341" t="s">
        <v>1822</v>
      </c>
      <c r="B518" s="51"/>
      <c r="C518" s="51" t="s">
        <v>1823</v>
      </c>
      <c r="D518" s="391">
        <v>11</v>
      </c>
      <c r="G518" s="607"/>
      <c r="H518" s="607"/>
      <c r="I518" s="607"/>
      <c r="J518" s="607"/>
    </row>
    <row r="519" spans="1:10">
      <c r="A519" s="341" t="s">
        <v>1824</v>
      </c>
      <c r="B519" s="51"/>
      <c r="C519" s="51" t="s">
        <v>898</v>
      </c>
      <c r="D519" s="391">
        <v>13</v>
      </c>
      <c r="G519" s="607"/>
      <c r="H519" s="607"/>
      <c r="I519" s="607"/>
      <c r="J519" s="607"/>
    </row>
    <row r="520" spans="1:10">
      <c r="A520" s="341" t="s">
        <v>1825</v>
      </c>
      <c r="B520" s="51"/>
      <c r="C520" s="51" t="s">
        <v>900</v>
      </c>
      <c r="D520" s="391">
        <v>9</v>
      </c>
      <c r="G520" s="607"/>
      <c r="H520" s="607"/>
      <c r="I520" s="607"/>
      <c r="J520" s="607"/>
    </row>
    <row r="521" spans="1:10">
      <c r="A521" s="341" t="s">
        <v>1826</v>
      </c>
      <c r="B521" s="51"/>
      <c r="C521" s="51" t="s">
        <v>1827</v>
      </c>
      <c r="D521" s="391">
        <v>13</v>
      </c>
      <c r="G521" s="607"/>
      <c r="H521" s="607"/>
      <c r="I521" s="607"/>
      <c r="J521" s="607"/>
    </row>
    <row r="522" spans="1:10">
      <c r="A522" s="341" t="s">
        <v>1828</v>
      </c>
      <c r="B522" s="51"/>
      <c r="C522" s="51" t="s">
        <v>1829</v>
      </c>
      <c r="D522" s="391">
        <v>36</v>
      </c>
      <c r="G522" s="607"/>
      <c r="H522" s="607"/>
      <c r="I522" s="607"/>
      <c r="J522" s="607"/>
    </row>
    <row r="523" spans="1:10">
      <c r="A523" s="341" t="s">
        <v>1830</v>
      </c>
      <c r="B523" s="51"/>
      <c r="C523" s="51" t="s">
        <v>1831</v>
      </c>
      <c r="D523" s="391">
        <v>23</v>
      </c>
      <c r="G523" s="607"/>
      <c r="H523" s="607"/>
      <c r="I523" s="607"/>
      <c r="J523" s="607"/>
    </row>
    <row r="524" spans="1:10">
      <c r="A524" s="341" t="s">
        <v>1832</v>
      </c>
      <c r="B524" s="51"/>
      <c r="C524" s="51" t="s">
        <v>1833</v>
      </c>
      <c r="D524" s="391">
        <v>13</v>
      </c>
      <c r="G524" s="607"/>
      <c r="H524" s="607"/>
      <c r="I524" s="607"/>
      <c r="J524" s="607"/>
    </row>
    <row r="525" spans="1:10">
      <c r="A525" s="341" t="s">
        <v>1834</v>
      </c>
      <c r="B525" s="51"/>
      <c r="C525" s="51" t="s">
        <v>882</v>
      </c>
      <c r="D525" s="391">
        <v>10</v>
      </c>
      <c r="G525" s="607"/>
      <c r="H525" s="607"/>
      <c r="I525" s="607"/>
      <c r="J525" s="607"/>
    </row>
    <row r="526" spans="1:10">
      <c r="A526" s="341" t="s">
        <v>1835</v>
      </c>
      <c r="B526" s="51"/>
      <c r="C526" s="51" t="s">
        <v>1836</v>
      </c>
      <c r="D526" s="391">
        <v>34</v>
      </c>
      <c r="G526" s="607"/>
      <c r="H526" s="607"/>
      <c r="I526" s="607"/>
      <c r="J526" s="607"/>
    </row>
    <row r="527" spans="1:10">
      <c r="A527" s="341" t="s">
        <v>1837</v>
      </c>
      <c r="B527" s="51"/>
      <c r="C527" s="51" t="s">
        <v>1838</v>
      </c>
      <c r="D527" s="391">
        <v>20</v>
      </c>
      <c r="G527" s="607"/>
      <c r="H527" s="607"/>
      <c r="I527" s="607"/>
      <c r="J527" s="607"/>
    </row>
    <row r="528" spans="1:10">
      <c r="A528" s="341" t="s">
        <v>1839</v>
      </c>
      <c r="B528" s="51"/>
      <c r="C528" s="51" t="s">
        <v>862</v>
      </c>
      <c r="D528" s="391">
        <v>36</v>
      </c>
      <c r="G528" s="607"/>
      <c r="H528" s="607"/>
      <c r="I528" s="607"/>
      <c r="J528" s="607"/>
    </row>
    <row r="529" spans="1:10">
      <c r="A529" s="341" t="s">
        <v>1840</v>
      </c>
      <c r="B529" s="51"/>
      <c r="C529" s="51" t="s">
        <v>1841</v>
      </c>
      <c r="D529" s="391">
        <v>20</v>
      </c>
      <c r="G529" s="607"/>
      <c r="H529" s="607"/>
      <c r="I529" s="607"/>
      <c r="J529" s="607"/>
    </row>
    <row r="530" spans="1:10">
      <c r="A530" s="341" t="s">
        <v>1842</v>
      </c>
      <c r="B530" s="51"/>
      <c r="C530" s="51" t="s">
        <v>1843</v>
      </c>
      <c r="D530" s="391">
        <v>17</v>
      </c>
      <c r="G530" s="607"/>
      <c r="H530" s="607"/>
      <c r="I530" s="607"/>
      <c r="J530" s="607"/>
    </row>
    <row r="531" spans="1:10">
      <c r="A531" s="341" t="s">
        <v>1844</v>
      </c>
      <c r="B531" s="51"/>
      <c r="C531" s="51" t="s">
        <v>1845</v>
      </c>
      <c r="D531" s="391">
        <v>21</v>
      </c>
      <c r="G531" s="607"/>
      <c r="H531" s="607"/>
      <c r="I531" s="607"/>
      <c r="J531" s="607"/>
    </row>
    <row r="532" spans="1:10">
      <c r="A532" s="341" t="s">
        <v>1846</v>
      </c>
      <c r="B532" s="51"/>
      <c r="C532" s="51" t="s">
        <v>1847</v>
      </c>
      <c r="D532" s="391">
        <v>33</v>
      </c>
      <c r="G532" s="607"/>
      <c r="H532" s="607"/>
      <c r="I532" s="607"/>
      <c r="J532" s="607"/>
    </row>
    <row r="533" spans="1:10">
      <c r="A533" s="341" t="s">
        <v>1848</v>
      </c>
      <c r="B533" s="51"/>
      <c r="C533" s="51" t="s">
        <v>1849</v>
      </c>
      <c r="D533" s="391">
        <v>40</v>
      </c>
      <c r="G533" s="607"/>
      <c r="H533" s="607"/>
      <c r="I533" s="607"/>
      <c r="J533" s="607"/>
    </row>
    <row r="534" spans="1:10">
      <c r="A534" s="341" t="s">
        <v>1850</v>
      </c>
      <c r="B534" s="51"/>
      <c r="C534" s="51" t="s">
        <v>1851</v>
      </c>
      <c r="D534" s="391">
        <v>33</v>
      </c>
      <c r="G534" s="607"/>
      <c r="H534" s="607"/>
      <c r="I534" s="607"/>
      <c r="J534" s="607"/>
    </row>
    <row r="535" spans="1:10">
      <c r="A535" s="341" t="s">
        <v>1852</v>
      </c>
      <c r="B535" s="51"/>
      <c r="C535" s="51" t="s">
        <v>1853</v>
      </c>
      <c r="D535" s="391">
        <v>24</v>
      </c>
      <c r="G535" s="607"/>
      <c r="H535" s="607"/>
      <c r="I535" s="607"/>
      <c r="J535" s="607"/>
    </row>
    <row r="536" spans="1:10">
      <c r="A536" s="341" t="s">
        <v>1854</v>
      </c>
      <c r="B536" s="51"/>
      <c r="C536" s="51" t="s">
        <v>1855</v>
      </c>
      <c r="D536" s="391">
        <v>21</v>
      </c>
      <c r="G536" s="607"/>
      <c r="H536" s="607"/>
      <c r="I536" s="607"/>
      <c r="J536" s="607"/>
    </row>
    <row r="537" spans="1:10">
      <c r="A537" s="341" t="s">
        <v>1856</v>
      </c>
      <c r="B537" s="51"/>
      <c r="C537" s="51" t="s">
        <v>1857</v>
      </c>
      <c r="D537" s="391">
        <v>31</v>
      </c>
      <c r="G537" s="607"/>
      <c r="H537" s="607"/>
      <c r="I537" s="607"/>
      <c r="J537" s="607"/>
    </row>
    <row r="538" spans="1:10">
      <c r="A538" s="341" t="s">
        <v>1858</v>
      </c>
      <c r="B538" s="51"/>
      <c r="C538" s="51" t="s">
        <v>1859</v>
      </c>
      <c r="D538" s="391">
        <v>21</v>
      </c>
      <c r="G538" s="607"/>
      <c r="H538" s="607"/>
      <c r="I538" s="607"/>
      <c r="J538" s="607"/>
    </row>
    <row r="539" spans="1:10">
      <c r="A539" s="341" t="s">
        <v>1860</v>
      </c>
      <c r="B539" s="51"/>
      <c r="C539" s="51" t="s">
        <v>1861</v>
      </c>
      <c r="D539" s="391">
        <v>27</v>
      </c>
      <c r="G539" s="607"/>
      <c r="H539" s="607"/>
      <c r="I539" s="607"/>
      <c r="J539" s="607"/>
    </row>
    <row r="540" spans="1:10">
      <c r="A540" s="341" t="s">
        <v>1862</v>
      </c>
      <c r="B540" s="51"/>
      <c r="C540" s="51" t="s">
        <v>1863</v>
      </c>
      <c r="D540" s="391">
        <v>13</v>
      </c>
      <c r="G540" s="607"/>
      <c r="H540" s="607"/>
      <c r="I540" s="607"/>
      <c r="J540" s="607"/>
    </row>
    <row r="541" spans="1:10">
      <c r="A541" s="341" t="s">
        <v>1864</v>
      </c>
      <c r="B541" s="51"/>
      <c r="C541" s="51" t="s">
        <v>1865</v>
      </c>
      <c r="D541" s="391">
        <v>15</v>
      </c>
      <c r="G541" s="607"/>
      <c r="H541" s="607"/>
      <c r="I541" s="607"/>
      <c r="J541" s="607"/>
    </row>
    <row r="542" spans="1:10">
      <c r="A542" s="341" t="s">
        <v>1866</v>
      </c>
      <c r="B542" s="51"/>
      <c r="C542" s="51" t="s">
        <v>1867</v>
      </c>
      <c r="D542" s="391">
        <v>13</v>
      </c>
      <c r="G542" s="607"/>
      <c r="H542" s="607"/>
      <c r="I542" s="607"/>
      <c r="J542" s="607"/>
    </row>
    <row r="543" spans="1:10">
      <c r="A543" s="341" t="s">
        <v>1868</v>
      </c>
      <c r="B543" s="51"/>
      <c r="C543" s="51" t="s">
        <v>902</v>
      </c>
      <c r="D543" s="391">
        <v>14</v>
      </c>
      <c r="G543" s="607"/>
      <c r="H543" s="607"/>
      <c r="I543" s="607"/>
      <c r="J543" s="607"/>
    </row>
    <row r="544" spans="1:10">
      <c r="A544" s="341" t="s">
        <v>1869</v>
      </c>
      <c r="B544" s="51"/>
      <c r="C544" s="51" t="s">
        <v>1870</v>
      </c>
      <c r="D544" s="391">
        <v>15</v>
      </c>
      <c r="G544" s="607"/>
      <c r="H544" s="607"/>
      <c r="I544" s="607"/>
      <c r="J544" s="607"/>
    </row>
    <row r="545" spans="1:10">
      <c r="A545" s="341" t="s">
        <v>1871</v>
      </c>
      <c r="B545" s="51"/>
      <c r="C545" s="51" t="s">
        <v>904</v>
      </c>
      <c r="D545" s="391">
        <v>22</v>
      </c>
      <c r="G545" s="607"/>
      <c r="H545" s="607"/>
      <c r="I545" s="607"/>
      <c r="J545" s="607"/>
    </row>
    <row r="546" spans="1:10">
      <c r="A546" s="341" t="s">
        <v>1872</v>
      </c>
      <c r="B546" s="51"/>
      <c r="C546" s="51" t="s">
        <v>1873</v>
      </c>
      <c r="D546" s="391">
        <v>12</v>
      </c>
      <c r="G546" s="607"/>
      <c r="H546" s="607"/>
      <c r="I546" s="607"/>
      <c r="J546" s="607"/>
    </row>
    <row r="547" spans="1:10">
      <c r="A547" s="341" t="s">
        <v>1874</v>
      </c>
      <c r="B547" s="51"/>
      <c r="C547" s="51" t="s">
        <v>1875</v>
      </c>
      <c r="D547" s="391">
        <v>10</v>
      </c>
      <c r="G547" s="607"/>
      <c r="H547" s="607"/>
      <c r="I547" s="607"/>
      <c r="J547" s="607"/>
    </row>
    <row r="548" spans="1:10">
      <c r="A548" s="341" t="s">
        <v>1876</v>
      </c>
      <c r="B548" s="51"/>
      <c r="C548" s="51" t="s">
        <v>1877</v>
      </c>
      <c r="D548" s="391">
        <v>15</v>
      </c>
    </row>
    <row r="549" spans="1:10">
      <c r="A549" s="341" t="s">
        <v>1878</v>
      </c>
      <c r="B549" s="51"/>
      <c r="C549" s="51" t="s">
        <v>870</v>
      </c>
      <c r="D549" s="391">
        <v>26</v>
      </c>
    </row>
    <row r="550" spans="1:10">
      <c r="A550" s="341" t="s">
        <v>1879</v>
      </c>
      <c r="B550" s="51"/>
      <c r="C550" s="51" t="s">
        <v>1880</v>
      </c>
      <c r="D550" s="391">
        <v>15</v>
      </c>
    </row>
    <row r="551" spans="1:10">
      <c r="A551" s="341" t="s">
        <v>1881</v>
      </c>
      <c r="B551" s="51"/>
      <c r="C551" s="51" t="s">
        <v>1882</v>
      </c>
      <c r="D551" s="391">
        <v>26</v>
      </c>
    </row>
    <row r="552" spans="1:10">
      <c r="A552" s="341" t="s">
        <v>1883</v>
      </c>
      <c r="B552" s="51"/>
      <c r="C552" s="51" t="s">
        <v>1884</v>
      </c>
      <c r="D552" s="391">
        <v>14</v>
      </c>
    </row>
    <row r="553" spans="1:10">
      <c r="A553" s="341" t="s">
        <v>1885</v>
      </c>
      <c r="B553" s="51"/>
      <c r="C553" s="51" t="s">
        <v>1886</v>
      </c>
      <c r="D553" s="391">
        <v>19</v>
      </c>
    </row>
    <row r="554" spans="1:10">
      <c r="A554" s="341" t="s">
        <v>1887</v>
      </c>
      <c r="B554" s="51"/>
      <c r="C554" s="51" t="s">
        <v>1888</v>
      </c>
      <c r="D554" s="391">
        <v>19</v>
      </c>
    </row>
    <row r="555" spans="1:10">
      <c r="A555" s="341" t="s">
        <v>1889</v>
      </c>
      <c r="B555" s="51"/>
      <c r="C555" s="51" t="s">
        <v>1890</v>
      </c>
      <c r="D555" s="391">
        <v>15</v>
      </c>
    </row>
    <row r="556" spans="1:10">
      <c r="A556" s="500" t="s">
        <v>1891</v>
      </c>
      <c r="B556" s="501"/>
      <c r="C556" s="501" t="s">
        <v>1892</v>
      </c>
      <c r="D556" s="601">
        <v>14</v>
      </c>
    </row>
    <row r="557" spans="1:10">
      <c r="A557" s="48"/>
      <c r="B557" s="48"/>
      <c r="C557" s="49"/>
    </row>
    <row r="558" spans="1:10" ht="14.5">
      <c r="A558" s="346" t="s">
        <v>71</v>
      </c>
      <c r="B558" s="346"/>
      <c r="C558" s="49"/>
    </row>
    <row r="559" spans="1:10" ht="14.5">
      <c r="A559" s="64" t="s">
        <v>2076</v>
      </c>
    </row>
    <row r="560" spans="1:10" s="606" customFormat="1">
      <c r="A560" s="64" t="s">
        <v>2102</v>
      </c>
    </row>
    <row r="562" spans="1:3">
      <c r="A562" s="435"/>
      <c r="B562" s="92"/>
      <c r="C562" s="92"/>
    </row>
    <row r="563" spans="1:3">
      <c r="A563" s="20" t="s">
        <v>1</v>
      </c>
      <c r="B563" s="92"/>
      <c r="C563" s="499">
        <f>Contents!$C$20</f>
        <v>44308</v>
      </c>
    </row>
    <row r="564" spans="1:3">
      <c r="A564" s="20" t="s">
        <v>32</v>
      </c>
      <c r="B564" s="92"/>
      <c r="C564" s="499">
        <f>Contents!$D$20</f>
        <v>44336</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X82"/>
  <sheetViews>
    <sheetView zoomScaleNormal="100" workbookViewId="0">
      <pane ySplit="1" topLeftCell="A2" activePane="bottomLeft" state="frozen"/>
      <selection activeCell="I12" sqref="I12"/>
      <selection pane="bottomLeft"/>
    </sheetView>
  </sheetViews>
  <sheetFormatPr defaultColWidth="9" defaultRowHeight="12.5"/>
  <cols>
    <col min="1" max="1" width="17" style="50" customWidth="1"/>
    <col min="2" max="2" width="30.7265625" style="50" bestFit="1" customWidth="1"/>
    <col min="3" max="4" width="17.7265625" style="50" customWidth="1"/>
    <col min="5" max="7" width="15.08984375" style="50" customWidth="1"/>
    <col min="8" max="8" width="15.08984375" style="606" customWidth="1"/>
    <col min="9" max="9" width="15.08984375" style="50" customWidth="1"/>
    <col min="10" max="11" width="17.08984375" style="6" customWidth="1"/>
    <col min="12" max="12" width="18" style="50" bestFit="1" customWidth="1"/>
    <col min="13" max="13" width="20.6328125" style="50" customWidth="1"/>
    <col min="14" max="14" width="30" style="50" customWidth="1"/>
    <col min="15" max="19" width="15.08984375" style="50" customWidth="1"/>
    <col min="20" max="20" width="15.08984375" style="606" customWidth="1"/>
    <col min="21" max="21" width="15.08984375" style="50" customWidth="1"/>
    <col min="22" max="24" width="18.08984375" style="6" customWidth="1"/>
    <col min="25" max="16384" width="9" style="50"/>
  </cols>
  <sheetData>
    <row r="1" spans="1:24" ht="15.75" customHeight="1">
      <c r="A1" s="582" t="s">
        <v>1898</v>
      </c>
      <c r="B1" s="2"/>
      <c r="M1" s="2"/>
      <c r="N1" s="2"/>
    </row>
    <row r="2" spans="1:24" ht="15.75" customHeight="1">
      <c r="A2" s="2"/>
      <c r="B2" s="2"/>
      <c r="M2" s="2"/>
      <c r="N2" s="2"/>
    </row>
    <row r="3" spans="1:24" ht="13.5" thickBot="1">
      <c r="A3" s="83" t="s">
        <v>1954</v>
      </c>
      <c r="B3" s="66"/>
      <c r="C3" s="22"/>
      <c r="D3" s="22"/>
      <c r="E3" s="22"/>
      <c r="F3" s="22"/>
      <c r="G3" s="316"/>
      <c r="H3" s="663"/>
      <c r="I3" s="22"/>
      <c r="M3" s="133" t="s">
        <v>98</v>
      </c>
      <c r="N3" s="107"/>
      <c r="O3" s="107"/>
      <c r="P3" s="107"/>
      <c r="Q3" s="107"/>
      <c r="R3" s="107"/>
      <c r="S3" s="107"/>
      <c r="T3" s="107"/>
      <c r="U3" s="107"/>
    </row>
    <row r="4" spans="1:24" ht="38" thickTop="1">
      <c r="A4" s="25" t="s">
        <v>74</v>
      </c>
      <c r="B4" s="25" t="s">
        <v>73</v>
      </c>
      <c r="C4" s="277" t="s">
        <v>134</v>
      </c>
      <c r="D4" s="62"/>
      <c r="E4" s="62"/>
      <c r="F4" s="62"/>
      <c r="G4" s="62"/>
      <c r="H4" s="62"/>
      <c r="I4" s="287"/>
      <c r="J4" s="284" t="s">
        <v>1954</v>
      </c>
      <c r="K4" s="200" t="s">
        <v>1955</v>
      </c>
      <c r="M4" s="360" t="s">
        <v>74</v>
      </c>
      <c r="N4" s="361" t="s">
        <v>73</v>
      </c>
      <c r="O4" s="362" t="s">
        <v>1957</v>
      </c>
      <c r="P4" s="363"/>
      <c r="Q4" s="363"/>
      <c r="R4" s="363"/>
      <c r="S4" s="363"/>
      <c r="T4" s="363"/>
      <c r="U4" s="364"/>
      <c r="V4" s="365" t="s">
        <v>93</v>
      </c>
      <c r="W4" s="366" t="s">
        <v>114</v>
      </c>
      <c r="X4" s="366" t="s">
        <v>1960</v>
      </c>
    </row>
    <row r="5" spans="1:24" ht="17.25" customHeight="1" thickBot="1">
      <c r="A5" s="65"/>
      <c r="B5" s="65"/>
      <c r="C5" s="278" t="s">
        <v>145</v>
      </c>
      <c r="D5" s="138" t="s">
        <v>60</v>
      </c>
      <c r="E5" s="138" t="s">
        <v>61</v>
      </c>
      <c r="F5" s="138" t="s">
        <v>62</v>
      </c>
      <c r="G5" s="138" t="s">
        <v>102</v>
      </c>
      <c r="H5" s="138" t="s">
        <v>110</v>
      </c>
      <c r="I5" s="680" t="s">
        <v>1947</v>
      </c>
      <c r="J5" s="285"/>
      <c r="K5" s="201"/>
      <c r="M5" s="159"/>
      <c r="N5" s="24"/>
      <c r="O5" s="299" t="s">
        <v>60</v>
      </c>
      <c r="P5" s="93" t="s">
        <v>61</v>
      </c>
      <c r="Q5" s="93" t="s">
        <v>62</v>
      </c>
      <c r="R5" s="93" t="s">
        <v>102</v>
      </c>
      <c r="S5" s="93" t="s">
        <v>110</v>
      </c>
      <c r="T5" s="93" t="s">
        <v>1947</v>
      </c>
      <c r="U5" s="300" t="s">
        <v>2044</v>
      </c>
      <c r="V5" s="294"/>
      <c r="W5" s="201"/>
      <c r="X5" s="201"/>
    </row>
    <row r="6" spans="1:24" ht="24.75" customHeight="1" thickTop="1">
      <c r="A6" s="139" t="s">
        <v>95</v>
      </c>
      <c r="B6" s="139"/>
      <c r="C6" s="279">
        <v>3465</v>
      </c>
      <c r="D6" s="170">
        <v>22244</v>
      </c>
      <c r="E6" s="170">
        <v>14040</v>
      </c>
      <c r="F6" s="170">
        <v>8874</v>
      </c>
      <c r="G6" s="170">
        <v>10818</v>
      </c>
      <c r="H6" s="170">
        <v>13217</v>
      </c>
      <c r="I6" s="288">
        <v>33041</v>
      </c>
      <c r="J6" s="286">
        <v>105699</v>
      </c>
      <c r="K6" s="202">
        <v>0.79800000000000004</v>
      </c>
      <c r="L6" s="79"/>
      <c r="M6" s="367" t="s">
        <v>95</v>
      </c>
      <c r="N6" s="97"/>
      <c r="O6" s="368">
        <v>1</v>
      </c>
      <c r="P6" s="166">
        <v>1122</v>
      </c>
      <c r="Q6" s="166">
        <v>10248</v>
      </c>
      <c r="R6" s="166">
        <v>5624</v>
      </c>
      <c r="S6" s="166">
        <v>7573</v>
      </c>
      <c r="T6" s="166">
        <v>14009</v>
      </c>
      <c r="U6" s="291">
        <v>1526</v>
      </c>
      <c r="V6" s="295">
        <v>40103</v>
      </c>
      <c r="W6" s="202">
        <v>0.92100000000000004</v>
      </c>
      <c r="X6" s="202">
        <v>0.30299999999999999</v>
      </c>
    </row>
    <row r="7" spans="1:24" s="79" customFormat="1" ht="20.149999999999999" customHeight="1">
      <c r="A7" s="82" t="s">
        <v>75</v>
      </c>
      <c r="B7" s="82"/>
      <c r="C7" s="301">
        <v>2817</v>
      </c>
      <c r="D7" s="167">
        <v>16830</v>
      </c>
      <c r="E7" s="167">
        <v>10810</v>
      </c>
      <c r="F7" s="167">
        <v>6727</v>
      </c>
      <c r="G7" s="167">
        <v>8572</v>
      </c>
      <c r="H7" s="167">
        <v>9953</v>
      </c>
      <c r="I7" s="302">
        <v>23413</v>
      </c>
      <c r="J7" s="120">
        <v>79122</v>
      </c>
      <c r="K7" s="189">
        <v>0.59699999999999998</v>
      </c>
      <c r="L7" s="127"/>
      <c r="M7" s="369" t="s">
        <v>75</v>
      </c>
      <c r="N7" s="82"/>
      <c r="O7" s="370">
        <v>0</v>
      </c>
      <c r="P7" s="167">
        <v>1011</v>
      </c>
      <c r="Q7" s="167">
        <v>8922</v>
      </c>
      <c r="R7" s="167">
        <v>4329</v>
      </c>
      <c r="S7" s="167">
        <v>5202</v>
      </c>
      <c r="T7" s="167">
        <v>9212</v>
      </c>
      <c r="U7" s="302">
        <v>1044</v>
      </c>
      <c r="V7" s="296">
        <v>29720</v>
      </c>
      <c r="W7" s="371">
        <v>0.68300000000000005</v>
      </c>
      <c r="X7" s="371">
        <v>0.224</v>
      </c>
    </row>
    <row r="8" spans="1:24" ht="14.25" customHeight="1">
      <c r="A8" s="145" t="s">
        <v>75</v>
      </c>
      <c r="B8" s="244" t="s">
        <v>4</v>
      </c>
      <c r="C8" s="281">
        <v>249</v>
      </c>
      <c r="D8" s="184">
        <v>1859</v>
      </c>
      <c r="E8" s="184">
        <v>1428</v>
      </c>
      <c r="F8" s="184">
        <v>761</v>
      </c>
      <c r="G8" s="184">
        <v>1068</v>
      </c>
      <c r="H8" s="184">
        <v>1064</v>
      </c>
      <c r="I8" s="290">
        <v>2249</v>
      </c>
      <c r="J8" s="117">
        <v>8678</v>
      </c>
      <c r="K8" s="190">
        <v>6.6000000000000003E-2</v>
      </c>
      <c r="L8" s="127"/>
      <c r="M8" s="372" t="s">
        <v>75</v>
      </c>
      <c r="N8" s="244" t="s">
        <v>4</v>
      </c>
      <c r="O8" s="373">
        <v>0</v>
      </c>
      <c r="P8" s="184">
        <v>230</v>
      </c>
      <c r="Q8" s="184">
        <v>1589</v>
      </c>
      <c r="R8" s="184">
        <v>640</v>
      </c>
      <c r="S8" s="184">
        <v>802</v>
      </c>
      <c r="T8" s="184">
        <v>663</v>
      </c>
      <c r="U8" s="290">
        <v>113</v>
      </c>
      <c r="V8" s="297">
        <v>4037</v>
      </c>
      <c r="W8" s="374">
        <v>9.2999999999999999E-2</v>
      </c>
      <c r="X8" s="374">
        <v>0.03</v>
      </c>
    </row>
    <row r="9" spans="1:24" ht="14.25" customHeight="1">
      <c r="A9" s="145" t="s">
        <v>75</v>
      </c>
      <c r="B9" s="244" t="s">
        <v>76</v>
      </c>
      <c r="C9" s="281">
        <v>1442</v>
      </c>
      <c r="D9" s="184">
        <v>5395</v>
      </c>
      <c r="E9" s="184">
        <v>2403</v>
      </c>
      <c r="F9" s="184">
        <v>1362</v>
      </c>
      <c r="G9" s="184">
        <v>2307</v>
      </c>
      <c r="H9" s="184">
        <v>2484</v>
      </c>
      <c r="I9" s="290">
        <v>6966</v>
      </c>
      <c r="J9" s="117">
        <v>22359</v>
      </c>
      <c r="K9" s="190">
        <v>0.16900000000000001</v>
      </c>
      <c r="L9" s="127"/>
      <c r="M9" s="372" t="s">
        <v>75</v>
      </c>
      <c r="N9" s="244" t="s">
        <v>76</v>
      </c>
      <c r="O9" s="373">
        <v>0</v>
      </c>
      <c r="P9" s="184">
        <v>402</v>
      </c>
      <c r="Q9" s="184">
        <v>3215</v>
      </c>
      <c r="R9" s="184">
        <v>1247</v>
      </c>
      <c r="S9" s="184">
        <v>1956</v>
      </c>
      <c r="T9" s="184">
        <v>1529</v>
      </c>
      <c r="U9" s="290">
        <v>190</v>
      </c>
      <c r="V9" s="297">
        <v>8539</v>
      </c>
      <c r="W9" s="374">
        <v>0.19600000000000001</v>
      </c>
      <c r="X9" s="374">
        <v>6.4000000000000001E-2</v>
      </c>
    </row>
    <row r="10" spans="1:24" ht="14.25" customHeight="1">
      <c r="A10" s="145" t="s">
        <v>75</v>
      </c>
      <c r="B10" s="244" t="s">
        <v>77</v>
      </c>
      <c r="C10" s="281">
        <v>201</v>
      </c>
      <c r="D10" s="184">
        <v>1509</v>
      </c>
      <c r="E10" s="184">
        <v>899</v>
      </c>
      <c r="F10" s="184">
        <v>844</v>
      </c>
      <c r="G10" s="184">
        <v>403</v>
      </c>
      <c r="H10" s="184">
        <v>622</v>
      </c>
      <c r="I10" s="290">
        <v>1388</v>
      </c>
      <c r="J10" s="117">
        <v>5866</v>
      </c>
      <c r="K10" s="190">
        <v>4.3999999999999997E-2</v>
      </c>
      <c r="L10" s="127"/>
      <c r="M10" s="372" t="s">
        <v>75</v>
      </c>
      <c r="N10" s="244" t="s">
        <v>77</v>
      </c>
      <c r="O10" s="373">
        <v>0</v>
      </c>
      <c r="P10" s="184">
        <v>21</v>
      </c>
      <c r="Q10" s="184">
        <v>688</v>
      </c>
      <c r="R10" s="184">
        <v>409</v>
      </c>
      <c r="S10" s="184">
        <v>337</v>
      </c>
      <c r="T10" s="184">
        <v>147</v>
      </c>
      <c r="U10" s="290">
        <v>11</v>
      </c>
      <c r="V10" s="297">
        <v>1613</v>
      </c>
      <c r="W10" s="374">
        <v>3.6999999999999998E-2</v>
      </c>
      <c r="X10" s="374">
        <v>1.2E-2</v>
      </c>
    </row>
    <row r="11" spans="1:24" ht="14.25" customHeight="1">
      <c r="A11" s="145" t="s">
        <v>75</v>
      </c>
      <c r="B11" s="244" t="s">
        <v>5</v>
      </c>
      <c r="C11" s="281">
        <v>417</v>
      </c>
      <c r="D11" s="184">
        <v>3937</v>
      </c>
      <c r="E11" s="184">
        <v>3092</v>
      </c>
      <c r="F11" s="184">
        <v>1758</v>
      </c>
      <c r="G11" s="184">
        <v>2172</v>
      </c>
      <c r="H11" s="184">
        <v>2445</v>
      </c>
      <c r="I11" s="290">
        <v>5479</v>
      </c>
      <c r="J11" s="117">
        <v>19300</v>
      </c>
      <c r="K11" s="190">
        <v>0.14599999999999999</v>
      </c>
      <c r="L11" s="127"/>
      <c r="M11" s="372" t="s">
        <v>75</v>
      </c>
      <c r="N11" s="244" t="s">
        <v>5</v>
      </c>
      <c r="O11" s="373">
        <v>0</v>
      </c>
      <c r="P11" s="184">
        <v>285</v>
      </c>
      <c r="Q11" s="184">
        <v>2291</v>
      </c>
      <c r="R11" s="184">
        <v>1035</v>
      </c>
      <c r="S11" s="184">
        <v>1096</v>
      </c>
      <c r="T11" s="184">
        <v>1665</v>
      </c>
      <c r="U11" s="290">
        <v>373</v>
      </c>
      <c r="V11" s="297">
        <v>6745</v>
      </c>
      <c r="W11" s="374">
        <v>0.155</v>
      </c>
      <c r="X11" s="374">
        <v>5.0999999999999997E-2</v>
      </c>
    </row>
    <row r="12" spans="1:24" ht="14.25" customHeight="1">
      <c r="A12" s="145" t="s">
        <v>75</v>
      </c>
      <c r="B12" s="244" t="s">
        <v>79</v>
      </c>
      <c r="C12" s="281">
        <v>16</v>
      </c>
      <c r="D12" s="184">
        <v>816</v>
      </c>
      <c r="E12" s="184">
        <v>1268</v>
      </c>
      <c r="F12" s="184">
        <v>961</v>
      </c>
      <c r="G12" s="184">
        <v>1435</v>
      </c>
      <c r="H12" s="184">
        <v>1561</v>
      </c>
      <c r="I12" s="290">
        <v>3598</v>
      </c>
      <c r="J12" s="117">
        <v>9655</v>
      </c>
      <c r="K12" s="190">
        <v>7.2999999999999995E-2</v>
      </c>
      <c r="L12" s="127"/>
      <c r="M12" s="372" t="s">
        <v>75</v>
      </c>
      <c r="N12" s="244" t="s">
        <v>79</v>
      </c>
      <c r="O12" s="373">
        <v>0</v>
      </c>
      <c r="P12" s="184">
        <v>5</v>
      </c>
      <c r="Q12" s="184">
        <v>263</v>
      </c>
      <c r="R12" s="184">
        <v>306</v>
      </c>
      <c r="S12" s="184">
        <v>429</v>
      </c>
      <c r="T12" s="184">
        <v>3481</v>
      </c>
      <c r="U12" s="290">
        <v>151</v>
      </c>
      <c r="V12" s="297">
        <v>4635</v>
      </c>
      <c r="W12" s="374">
        <v>0.106</v>
      </c>
      <c r="X12" s="374">
        <v>3.5000000000000003E-2</v>
      </c>
    </row>
    <row r="13" spans="1:24" ht="14.25" customHeight="1">
      <c r="A13" s="145" t="s">
        <v>75</v>
      </c>
      <c r="B13" s="244" t="s">
        <v>6</v>
      </c>
      <c r="C13" s="281">
        <v>76</v>
      </c>
      <c r="D13" s="184">
        <v>466</v>
      </c>
      <c r="E13" s="184">
        <v>279</v>
      </c>
      <c r="F13" s="184">
        <v>156</v>
      </c>
      <c r="G13" s="184">
        <v>148</v>
      </c>
      <c r="H13" s="184">
        <v>240</v>
      </c>
      <c r="I13" s="290">
        <v>716</v>
      </c>
      <c r="J13" s="117">
        <v>2081</v>
      </c>
      <c r="K13" s="190">
        <v>1.6E-2</v>
      </c>
      <c r="L13" s="127"/>
      <c r="M13" s="372" t="s">
        <v>75</v>
      </c>
      <c r="N13" s="244" t="s">
        <v>6</v>
      </c>
      <c r="O13" s="373">
        <v>0</v>
      </c>
      <c r="P13" s="184">
        <v>18</v>
      </c>
      <c r="Q13" s="184">
        <v>31</v>
      </c>
      <c r="R13" s="184">
        <v>31</v>
      </c>
      <c r="S13" s="184">
        <v>12</v>
      </c>
      <c r="T13" s="184">
        <v>389</v>
      </c>
      <c r="U13" s="290">
        <v>70</v>
      </c>
      <c r="V13" s="297">
        <v>551</v>
      </c>
      <c r="W13" s="374">
        <v>1.2999999999999999E-2</v>
      </c>
      <c r="X13" s="374">
        <v>4.0000000000000001E-3</v>
      </c>
    </row>
    <row r="14" spans="1:24" ht="14.25" customHeight="1">
      <c r="A14" s="145" t="s">
        <v>75</v>
      </c>
      <c r="B14" s="244" t="s">
        <v>7</v>
      </c>
      <c r="C14" s="281">
        <v>96</v>
      </c>
      <c r="D14" s="184">
        <v>687</v>
      </c>
      <c r="E14" s="184">
        <v>294</v>
      </c>
      <c r="F14" s="184">
        <v>188</v>
      </c>
      <c r="G14" s="184">
        <v>197</v>
      </c>
      <c r="H14" s="184">
        <v>219</v>
      </c>
      <c r="I14" s="290">
        <v>627</v>
      </c>
      <c r="J14" s="117">
        <v>2308</v>
      </c>
      <c r="K14" s="190">
        <v>1.7000000000000001E-2</v>
      </c>
      <c r="L14" s="127"/>
      <c r="M14" s="372" t="s">
        <v>75</v>
      </c>
      <c r="N14" s="244" t="s">
        <v>7</v>
      </c>
      <c r="O14" s="373">
        <v>0</v>
      </c>
      <c r="P14" s="184">
        <v>14</v>
      </c>
      <c r="Q14" s="184">
        <v>140</v>
      </c>
      <c r="R14" s="184">
        <v>55</v>
      </c>
      <c r="S14" s="184">
        <v>50</v>
      </c>
      <c r="T14" s="184">
        <v>519</v>
      </c>
      <c r="U14" s="290">
        <v>21</v>
      </c>
      <c r="V14" s="297">
        <v>799</v>
      </c>
      <c r="W14" s="374">
        <v>1.7999999999999999E-2</v>
      </c>
      <c r="X14" s="374">
        <v>6.0000000000000001E-3</v>
      </c>
    </row>
    <row r="15" spans="1:24" ht="14.25" customHeight="1">
      <c r="A15" s="145" t="s">
        <v>75</v>
      </c>
      <c r="B15" s="244" t="s">
        <v>41</v>
      </c>
      <c r="C15" s="281">
        <v>26</v>
      </c>
      <c r="D15" s="184">
        <v>238</v>
      </c>
      <c r="E15" s="184">
        <v>186</v>
      </c>
      <c r="F15" s="184">
        <v>96</v>
      </c>
      <c r="G15" s="184">
        <v>127</v>
      </c>
      <c r="H15" s="184">
        <v>624</v>
      </c>
      <c r="I15" s="290">
        <v>774</v>
      </c>
      <c r="J15" s="117">
        <v>2071</v>
      </c>
      <c r="K15" s="190">
        <v>1.6E-2</v>
      </c>
      <c r="L15" s="127"/>
      <c r="M15" s="372" t="s">
        <v>75</v>
      </c>
      <c r="N15" s="244" t="s">
        <v>41</v>
      </c>
      <c r="O15" s="373">
        <v>0</v>
      </c>
      <c r="P15" s="184">
        <v>2</v>
      </c>
      <c r="Q15" s="184">
        <v>72</v>
      </c>
      <c r="R15" s="184">
        <v>46</v>
      </c>
      <c r="S15" s="184">
        <v>33</v>
      </c>
      <c r="T15" s="184">
        <v>73</v>
      </c>
      <c r="U15" s="290">
        <v>8</v>
      </c>
      <c r="V15" s="297">
        <v>234</v>
      </c>
      <c r="W15" s="374">
        <v>5.0000000000000001E-3</v>
      </c>
      <c r="X15" s="374">
        <v>2E-3</v>
      </c>
    </row>
    <row r="16" spans="1:24" ht="14.25" customHeight="1">
      <c r="A16" s="145" t="s">
        <v>75</v>
      </c>
      <c r="B16" s="244" t="s">
        <v>80</v>
      </c>
      <c r="C16" s="281">
        <v>176</v>
      </c>
      <c r="D16" s="184">
        <v>1269</v>
      </c>
      <c r="E16" s="184">
        <v>729</v>
      </c>
      <c r="F16" s="184">
        <v>472</v>
      </c>
      <c r="G16" s="184">
        <v>582</v>
      </c>
      <c r="H16" s="184">
        <v>560</v>
      </c>
      <c r="I16" s="290">
        <v>1382</v>
      </c>
      <c r="J16" s="117">
        <v>5170</v>
      </c>
      <c r="K16" s="190">
        <v>3.9E-2</v>
      </c>
      <c r="L16" s="127"/>
      <c r="M16" s="372" t="s">
        <v>75</v>
      </c>
      <c r="N16" s="244" t="s">
        <v>80</v>
      </c>
      <c r="O16" s="373">
        <v>0</v>
      </c>
      <c r="P16" s="184">
        <v>34</v>
      </c>
      <c r="Q16" s="184">
        <v>633</v>
      </c>
      <c r="R16" s="184">
        <v>340</v>
      </c>
      <c r="S16" s="184">
        <v>412</v>
      </c>
      <c r="T16" s="184">
        <v>431</v>
      </c>
      <c r="U16" s="290">
        <v>91</v>
      </c>
      <c r="V16" s="297">
        <v>1941</v>
      </c>
      <c r="W16" s="374">
        <v>4.4999999999999998E-2</v>
      </c>
      <c r="X16" s="374">
        <v>1.4999999999999999E-2</v>
      </c>
    </row>
    <row r="17" spans="1:24" ht="14.25" customHeight="1">
      <c r="A17" s="145" t="s">
        <v>75</v>
      </c>
      <c r="B17" s="244" t="s">
        <v>78</v>
      </c>
      <c r="C17" s="281">
        <v>118</v>
      </c>
      <c r="D17" s="184">
        <v>654</v>
      </c>
      <c r="E17" s="184">
        <v>232</v>
      </c>
      <c r="F17" s="184">
        <v>129</v>
      </c>
      <c r="G17" s="184">
        <v>133</v>
      </c>
      <c r="H17" s="184">
        <v>134</v>
      </c>
      <c r="I17" s="290">
        <v>234</v>
      </c>
      <c r="J17" s="117">
        <v>1634</v>
      </c>
      <c r="K17" s="190">
        <v>1.2E-2</v>
      </c>
      <c r="L17" s="127"/>
      <c r="M17" s="372" t="s">
        <v>75</v>
      </c>
      <c r="N17" s="244" t="s">
        <v>78</v>
      </c>
      <c r="O17" s="373">
        <v>0</v>
      </c>
      <c r="P17" s="184">
        <v>0</v>
      </c>
      <c r="Q17" s="184">
        <v>0</v>
      </c>
      <c r="R17" s="184">
        <v>220</v>
      </c>
      <c r="S17" s="184">
        <v>75</v>
      </c>
      <c r="T17" s="184">
        <v>315</v>
      </c>
      <c r="U17" s="290">
        <v>16</v>
      </c>
      <c r="V17" s="297">
        <v>626</v>
      </c>
      <c r="W17" s="374">
        <v>1.4E-2</v>
      </c>
      <c r="X17" s="374">
        <v>5.0000000000000001E-3</v>
      </c>
    </row>
    <row r="18" spans="1:24" s="79" customFormat="1" ht="20.149999999999999" customHeight="1">
      <c r="A18" s="82" t="s">
        <v>81</v>
      </c>
      <c r="B18" s="82"/>
      <c r="C18" s="301">
        <v>648</v>
      </c>
      <c r="D18" s="167">
        <v>5414</v>
      </c>
      <c r="E18" s="167">
        <v>3230</v>
      </c>
      <c r="F18" s="167">
        <v>2147</v>
      </c>
      <c r="G18" s="167">
        <v>2246</v>
      </c>
      <c r="H18" s="167">
        <v>3264</v>
      </c>
      <c r="I18" s="302">
        <v>9628</v>
      </c>
      <c r="J18" s="120">
        <v>26577</v>
      </c>
      <c r="K18" s="189">
        <v>0.20100000000000001</v>
      </c>
      <c r="L18" s="127"/>
      <c r="M18" s="369" t="s">
        <v>81</v>
      </c>
      <c r="N18" s="82"/>
      <c r="O18" s="370">
        <v>1</v>
      </c>
      <c r="P18" s="167">
        <v>111</v>
      </c>
      <c r="Q18" s="167">
        <v>1326</v>
      </c>
      <c r="R18" s="167">
        <v>1295</v>
      </c>
      <c r="S18" s="167">
        <v>2371</v>
      </c>
      <c r="T18" s="167">
        <v>4797</v>
      </c>
      <c r="U18" s="302">
        <v>482</v>
      </c>
      <c r="V18" s="296">
        <v>10383</v>
      </c>
      <c r="W18" s="371">
        <v>0.23799999999999999</v>
      </c>
      <c r="X18" s="371">
        <v>7.8E-2</v>
      </c>
    </row>
    <row r="19" spans="1:24" ht="14.25" customHeight="1">
      <c r="A19" s="145" t="s">
        <v>81</v>
      </c>
      <c r="B19" s="244" t="s">
        <v>82</v>
      </c>
      <c r="C19" s="281">
        <v>405</v>
      </c>
      <c r="D19" s="184">
        <v>1981</v>
      </c>
      <c r="E19" s="184">
        <v>1193</v>
      </c>
      <c r="F19" s="184">
        <v>707</v>
      </c>
      <c r="G19" s="184">
        <v>722</v>
      </c>
      <c r="H19" s="184">
        <v>818</v>
      </c>
      <c r="I19" s="290">
        <v>2805</v>
      </c>
      <c r="J19" s="117">
        <v>8631</v>
      </c>
      <c r="K19" s="190">
        <v>6.5000000000000002E-2</v>
      </c>
      <c r="L19" s="127"/>
      <c r="M19" s="372" t="s">
        <v>81</v>
      </c>
      <c r="N19" s="244" t="s">
        <v>82</v>
      </c>
      <c r="O19" s="373">
        <v>1</v>
      </c>
      <c r="P19" s="184">
        <v>81</v>
      </c>
      <c r="Q19" s="184">
        <v>728</v>
      </c>
      <c r="R19" s="184">
        <v>576</v>
      </c>
      <c r="S19" s="184">
        <v>567</v>
      </c>
      <c r="T19" s="184">
        <v>523</v>
      </c>
      <c r="U19" s="290">
        <v>224</v>
      </c>
      <c r="V19" s="297">
        <v>2700</v>
      </c>
      <c r="W19" s="374">
        <v>6.2E-2</v>
      </c>
      <c r="X19" s="374">
        <v>0.02</v>
      </c>
    </row>
    <row r="20" spans="1:24" ht="14.25" customHeight="1">
      <c r="A20" s="145" t="s">
        <v>81</v>
      </c>
      <c r="B20" s="244" t="s">
        <v>84</v>
      </c>
      <c r="C20" s="281">
        <v>7</v>
      </c>
      <c r="D20" s="184">
        <v>31</v>
      </c>
      <c r="E20" s="184">
        <v>24</v>
      </c>
      <c r="F20" s="184">
        <v>14</v>
      </c>
      <c r="G20" s="184">
        <v>17</v>
      </c>
      <c r="H20" s="184">
        <v>18</v>
      </c>
      <c r="I20" s="290">
        <v>74</v>
      </c>
      <c r="J20" s="117">
        <v>185</v>
      </c>
      <c r="K20" s="190">
        <v>1E-3</v>
      </c>
      <c r="L20" s="127"/>
      <c r="M20" s="372" t="s">
        <v>81</v>
      </c>
      <c r="N20" s="244" t="s">
        <v>84</v>
      </c>
      <c r="O20" s="373">
        <v>0</v>
      </c>
      <c r="P20" s="184">
        <v>1</v>
      </c>
      <c r="Q20" s="184">
        <v>3</v>
      </c>
      <c r="R20" s="184">
        <v>5</v>
      </c>
      <c r="S20" s="184">
        <v>3</v>
      </c>
      <c r="T20" s="184">
        <v>3</v>
      </c>
      <c r="U20" s="290">
        <v>0</v>
      </c>
      <c r="V20" s="297">
        <v>15</v>
      </c>
      <c r="W20" s="374">
        <v>0</v>
      </c>
      <c r="X20" s="374">
        <v>0</v>
      </c>
    </row>
    <row r="21" spans="1:24" ht="14.25" customHeight="1">
      <c r="A21" s="145" t="s">
        <v>81</v>
      </c>
      <c r="B21" s="244" t="s">
        <v>85</v>
      </c>
      <c r="C21" s="281">
        <v>6</v>
      </c>
      <c r="D21" s="184">
        <v>68</v>
      </c>
      <c r="E21" s="184">
        <v>137</v>
      </c>
      <c r="F21" s="184">
        <v>159</v>
      </c>
      <c r="G21" s="184">
        <v>159</v>
      </c>
      <c r="H21" s="184">
        <v>346</v>
      </c>
      <c r="I21" s="290">
        <v>939</v>
      </c>
      <c r="J21" s="117">
        <v>1814</v>
      </c>
      <c r="K21" s="190">
        <v>1.4E-2</v>
      </c>
      <c r="L21" s="127"/>
      <c r="M21" s="372" t="s">
        <v>81</v>
      </c>
      <c r="N21" s="244" t="s">
        <v>85</v>
      </c>
      <c r="O21" s="373">
        <v>0</v>
      </c>
      <c r="P21" s="184">
        <v>1</v>
      </c>
      <c r="Q21" s="184">
        <v>51</v>
      </c>
      <c r="R21" s="184">
        <v>95</v>
      </c>
      <c r="S21" s="184">
        <v>123</v>
      </c>
      <c r="T21" s="184">
        <v>303</v>
      </c>
      <c r="U21" s="290">
        <v>27</v>
      </c>
      <c r="V21" s="297">
        <v>600</v>
      </c>
      <c r="W21" s="374">
        <v>1.4E-2</v>
      </c>
      <c r="X21" s="374">
        <v>5.0000000000000001E-3</v>
      </c>
    </row>
    <row r="22" spans="1:24" ht="14.25" customHeight="1">
      <c r="A22" s="145" t="s">
        <v>81</v>
      </c>
      <c r="B22" s="244" t="s">
        <v>83</v>
      </c>
      <c r="C22" s="281">
        <v>11</v>
      </c>
      <c r="D22" s="184">
        <v>37</v>
      </c>
      <c r="E22" s="184">
        <v>23</v>
      </c>
      <c r="F22" s="184">
        <v>16</v>
      </c>
      <c r="G22" s="184">
        <v>18</v>
      </c>
      <c r="H22" s="184">
        <v>36</v>
      </c>
      <c r="I22" s="290">
        <v>96</v>
      </c>
      <c r="J22" s="117">
        <v>237</v>
      </c>
      <c r="K22" s="190">
        <v>2E-3</v>
      </c>
      <c r="L22" s="127"/>
      <c r="M22" s="372" t="s">
        <v>81</v>
      </c>
      <c r="N22" s="244" t="s">
        <v>83</v>
      </c>
      <c r="O22" s="373">
        <v>0</v>
      </c>
      <c r="P22" s="184">
        <v>0</v>
      </c>
      <c r="Q22" s="184">
        <v>1</v>
      </c>
      <c r="R22" s="184">
        <v>3</v>
      </c>
      <c r="S22" s="184">
        <v>1</v>
      </c>
      <c r="T22" s="184">
        <v>0</v>
      </c>
      <c r="U22" s="290">
        <v>0</v>
      </c>
      <c r="V22" s="297">
        <v>5</v>
      </c>
      <c r="W22" s="374">
        <v>0</v>
      </c>
      <c r="X22" s="374">
        <v>0</v>
      </c>
    </row>
    <row r="23" spans="1:24" ht="14.25" customHeight="1">
      <c r="A23" s="145" t="s">
        <v>81</v>
      </c>
      <c r="B23" s="244" t="s">
        <v>86</v>
      </c>
      <c r="C23" s="281">
        <v>219</v>
      </c>
      <c r="D23" s="184">
        <v>3297</v>
      </c>
      <c r="E23" s="184">
        <v>1853</v>
      </c>
      <c r="F23" s="184">
        <v>1251</v>
      </c>
      <c r="G23" s="184">
        <v>1330</v>
      </c>
      <c r="H23" s="184">
        <v>2046</v>
      </c>
      <c r="I23" s="290">
        <v>5714</v>
      </c>
      <c r="J23" s="117">
        <v>15710</v>
      </c>
      <c r="K23" s="190">
        <v>0.11899999999999999</v>
      </c>
      <c r="L23" s="127"/>
      <c r="M23" s="372" t="s">
        <v>81</v>
      </c>
      <c r="N23" s="244" t="s">
        <v>86</v>
      </c>
      <c r="O23" s="373">
        <v>0</v>
      </c>
      <c r="P23" s="184">
        <v>28</v>
      </c>
      <c r="Q23" s="184">
        <v>543</v>
      </c>
      <c r="R23" s="184">
        <v>616</v>
      </c>
      <c r="S23" s="184">
        <v>1677</v>
      </c>
      <c r="T23" s="184">
        <v>3968</v>
      </c>
      <c r="U23" s="290">
        <v>231</v>
      </c>
      <c r="V23" s="297">
        <v>7063</v>
      </c>
      <c r="W23" s="374">
        <v>0.16200000000000001</v>
      </c>
      <c r="X23" s="374">
        <v>5.2999999999999999E-2</v>
      </c>
    </row>
    <row r="24" spans="1:24" ht="24.75" customHeight="1">
      <c r="A24" s="97" t="s">
        <v>96</v>
      </c>
      <c r="B24" s="97"/>
      <c r="C24" s="282">
        <v>287</v>
      </c>
      <c r="D24" s="166">
        <v>4951</v>
      </c>
      <c r="E24" s="166">
        <v>4021</v>
      </c>
      <c r="F24" s="166">
        <v>2747</v>
      </c>
      <c r="G24" s="166">
        <v>2444</v>
      </c>
      <c r="H24" s="166">
        <v>3762</v>
      </c>
      <c r="I24" s="291">
        <v>8572</v>
      </c>
      <c r="J24" s="114">
        <v>26784</v>
      </c>
      <c r="K24" s="188">
        <v>0.20200000000000001</v>
      </c>
      <c r="L24" s="127"/>
      <c r="M24" s="367" t="s">
        <v>96</v>
      </c>
      <c r="N24" s="97"/>
      <c r="O24" s="368">
        <v>0</v>
      </c>
      <c r="P24" s="166">
        <v>47</v>
      </c>
      <c r="Q24" s="166">
        <v>543</v>
      </c>
      <c r="R24" s="166">
        <v>537</v>
      </c>
      <c r="S24" s="166">
        <v>552</v>
      </c>
      <c r="T24" s="166">
        <v>1633</v>
      </c>
      <c r="U24" s="291">
        <v>120</v>
      </c>
      <c r="V24" s="295">
        <v>3432</v>
      </c>
      <c r="W24" s="375">
        <v>7.9000000000000001E-2</v>
      </c>
      <c r="X24" s="375">
        <v>2.5999999999999999E-2</v>
      </c>
    </row>
    <row r="25" spans="1:24" s="79" customFormat="1" ht="20.149999999999999" customHeight="1">
      <c r="A25" s="82" t="s">
        <v>8</v>
      </c>
      <c r="B25" s="82"/>
      <c r="C25" s="301">
        <v>60</v>
      </c>
      <c r="D25" s="167">
        <v>1184</v>
      </c>
      <c r="E25" s="167">
        <v>1128</v>
      </c>
      <c r="F25" s="167">
        <v>1022</v>
      </c>
      <c r="G25" s="167">
        <v>918</v>
      </c>
      <c r="H25" s="167">
        <v>1314</v>
      </c>
      <c r="I25" s="302">
        <v>3325</v>
      </c>
      <c r="J25" s="120">
        <v>8951</v>
      </c>
      <c r="K25" s="189">
        <v>6.8000000000000005E-2</v>
      </c>
      <c r="L25" s="127"/>
      <c r="M25" s="369" t="s">
        <v>8</v>
      </c>
      <c r="N25" s="82"/>
      <c r="O25" s="370">
        <v>0</v>
      </c>
      <c r="P25" s="167">
        <v>19</v>
      </c>
      <c r="Q25" s="167">
        <v>218</v>
      </c>
      <c r="R25" s="167">
        <v>107</v>
      </c>
      <c r="S25" s="167">
        <v>172</v>
      </c>
      <c r="T25" s="167">
        <v>681</v>
      </c>
      <c r="U25" s="302">
        <v>56</v>
      </c>
      <c r="V25" s="296">
        <v>1253</v>
      </c>
      <c r="W25" s="371">
        <v>2.9000000000000001E-2</v>
      </c>
      <c r="X25" s="371">
        <v>8.9999999999999993E-3</v>
      </c>
    </row>
    <row r="26" spans="1:24">
      <c r="A26" s="145" t="s">
        <v>8</v>
      </c>
      <c r="B26" s="244" t="s">
        <v>8</v>
      </c>
      <c r="C26" s="281">
        <v>51</v>
      </c>
      <c r="D26" s="184">
        <v>1146</v>
      </c>
      <c r="E26" s="184">
        <v>1094</v>
      </c>
      <c r="F26" s="184">
        <v>1009</v>
      </c>
      <c r="G26" s="184">
        <v>882</v>
      </c>
      <c r="H26" s="184">
        <v>1289</v>
      </c>
      <c r="I26" s="290">
        <v>3055</v>
      </c>
      <c r="J26" s="117">
        <v>8526</v>
      </c>
      <c r="K26" s="190">
        <v>6.4000000000000001E-2</v>
      </c>
      <c r="L26" s="127"/>
      <c r="M26" s="372" t="s">
        <v>8</v>
      </c>
      <c r="N26" s="244" t="s">
        <v>8</v>
      </c>
      <c r="O26" s="373">
        <v>0</v>
      </c>
      <c r="P26" s="184">
        <v>18</v>
      </c>
      <c r="Q26" s="184">
        <v>217</v>
      </c>
      <c r="R26" s="184">
        <v>106</v>
      </c>
      <c r="S26" s="184">
        <v>172</v>
      </c>
      <c r="T26" s="184">
        <v>681</v>
      </c>
      <c r="U26" s="290">
        <v>56</v>
      </c>
      <c r="V26" s="297">
        <v>1250</v>
      </c>
      <c r="W26" s="374">
        <v>2.9000000000000001E-2</v>
      </c>
      <c r="X26" s="374">
        <v>8.9999999999999993E-3</v>
      </c>
    </row>
    <row r="27" spans="1:24">
      <c r="A27" s="145" t="s">
        <v>8</v>
      </c>
      <c r="B27" s="244" t="s">
        <v>90</v>
      </c>
      <c r="C27" s="281">
        <v>4</v>
      </c>
      <c r="D27" s="184">
        <v>18</v>
      </c>
      <c r="E27" s="184">
        <v>12</v>
      </c>
      <c r="F27" s="184">
        <v>7</v>
      </c>
      <c r="G27" s="184">
        <v>13</v>
      </c>
      <c r="H27" s="184">
        <v>9</v>
      </c>
      <c r="I27" s="290">
        <v>118</v>
      </c>
      <c r="J27" s="117">
        <v>181</v>
      </c>
      <c r="K27" s="190">
        <v>1E-3</v>
      </c>
      <c r="L27" s="127"/>
      <c r="M27" s="372" t="s">
        <v>8</v>
      </c>
      <c r="N27" s="244" t="s">
        <v>90</v>
      </c>
      <c r="O27" s="373">
        <v>0</v>
      </c>
      <c r="P27" s="184">
        <v>0</v>
      </c>
      <c r="Q27" s="184">
        <v>0</v>
      </c>
      <c r="R27" s="184">
        <v>0</v>
      </c>
      <c r="S27" s="184">
        <v>0</v>
      </c>
      <c r="T27" s="184">
        <v>0</v>
      </c>
      <c r="U27" s="290">
        <v>0</v>
      </c>
      <c r="V27" s="297">
        <v>0</v>
      </c>
      <c r="W27" s="374">
        <v>0</v>
      </c>
      <c r="X27" s="374">
        <v>0</v>
      </c>
    </row>
    <row r="28" spans="1:24">
      <c r="A28" s="145" t="s">
        <v>8</v>
      </c>
      <c r="B28" s="244" t="s">
        <v>91</v>
      </c>
      <c r="C28" s="281">
        <v>5</v>
      </c>
      <c r="D28" s="184">
        <v>20</v>
      </c>
      <c r="E28" s="184">
        <v>22</v>
      </c>
      <c r="F28" s="184">
        <v>6</v>
      </c>
      <c r="G28" s="184">
        <v>23</v>
      </c>
      <c r="H28" s="184">
        <v>16</v>
      </c>
      <c r="I28" s="290">
        <v>152</v>
      </c>
      <c r="J28" s="117">
        <v>244</v>
      </c>
      <c r="K28" s="190">
        <v>2E-3</v>
      </c>
      <c r="L28" s="127"/>
      <c r="M28" s="372" t="s">
        <v>8</v>
      </c>
      <c r="N28" s="244" t="s">
        <v>91</v>
      </c>
      <c r="O28" s="373">
        <v>0</v>
      </c>
      <c r="P28" s="184">
        <v>1</v>
      </c>
      <c r="Q28" s="184">
        <v>1</v>
      </c>
      <c r="R28" s="184">
        <v>1</v>
      </c>
      <c r="S28" s="184">
        <v>0</v>
      </c>
      <c r="T28" s="184">
        <v>0</v>
      </c>
      <c r="U28" s="290">
        <v>0</v>
      </c>
      <c r="V28" s="297">
        <v>3</v>
      </c>
      <c r="W28" s="374">
        <v>0</v>
      </c>
      <c r="X28" s="374">
        <v>0</v>
      </c>
    </row>
    <row r="29" spans="1:24" ht="23.25" customHeight="1">
      <c r="A29" s="82" t="s">
        <v>37</v>
      </c>
      <c r="B29" s="82"/>
      <c r="C29" s="301">
        <v>227</v>
      </c>
      <c r="D29" s="167">
        <v>3767</v>
      </c>
      <c r="E29" s="167">
        <v>2893</v>
      </c>
      <c r="F29" s="167">
        <v>1725</v>
      </c>
      <c r="G29" s="167">
        <v>1526</v>
      </c>
      <c r="H29" s="167">
        <v>2448</v>
      </c>
      <c r="I29" s="302">
        <v>5247</v>
      </c>
      <c r="J29" s="120">
        <v>17833</v>
      </c>
      <c r="K29" s="189">
        <v>0.13500000000000001</v>
      </c>
      <c r="L29" s="692"/>
      <c r="M29" s="369" t="s">
        <v>37</v>
      </c>
      <c r="N29" s="82"/>
      <c r="O29" s="370">
        <v>0</v>
      </c>
      <c r="P29" s="167">
        <v>28</v>
      </c>
      <c r="Q29" s="167">
        <v>325</v>
      </c>
      <c r="R29" s="167">
        <v>430</v>
      </c>
      <c r="S29" s="167">
        <v>380</v>
      </c>
      <c r="T29" s="167">
        <v>952</v>
      </c>
      <c r="U29" s="302">
        <v>64</v>
      </c>
      <c r="V29" s="296">
        <v>2179</v>
      </c>
      <c r="W29" s="381">
        <v>0.05</v>
      </c>
      <c r="X29" s="381">
        <v>1.6E-2</v>
      </c>
    </row>
    <row r="30" spans="1:24" s="79" customFormat="1" ht="13">
      <c r="A30" s="145" t="s">
        <v>37</v>
      </c>
      <c r="B30" s="244" t="s">
        <v>87</v>
      </c>
      <c r="C30" s="280">
        <v>70</v>
      </c>
      <c r="D30" s="171">
        <v>655</v>
      </c>
      <c r="E30" s="171">
        <v>628</v>
      </c>
      <c r="F30" s="171">
        <v>267</v>
      </c>
      <c r="G30" s="171">
        <v>448</v>
      </c>
      <c r="H30" s="171">
        <v>548</v>
      </c>
      <c r="I30" s="289">
        <v>1577</v>
      </c>
      <c r="J30" s="116">
        <v>4193</v>
      </c>
      <c r="K30" s="203">
        <v>3.2000000000000001E-2</v>
      </c>
      <c r="L30" s="127"/>
      <c r="M30" s="372" t="s">
        <v>37</v>
      </c>
      <c r="N30" s="244" t="s">
        <v>87</v>
      </c>
      <c r="O30" s="376">
        <v>0</v>
      </c>
      <c r="P30" s="171">
        <v>10</v>
      </c>
      <c r="Q30" s="171">
        <v>96</v>
      </c>
      <c r="R30" s="171">
        <v>61</v>
      </c>
      <c r="S30" s="171">
        <v>95</v>
      </c>
      <c r="T30" s="171">
        <v>347</v>
      </c>
      <c r="U30" s="289">
        <v>33</v>
      </c>
      <c r="V30" s="298">
        <v>642</v>
      </c>
      <c r="W30" s="377">
        <v>1.4999999999999999E-2</v>
      </c>
      <c r="X30" s="377">
        <v>5.0000000000000001E-3</v>
      </c>
    </row>
    <row r="31" spans="1:24">
      <c r="A31" s="145" t="s">
        <v>37</v>
      </c>
      <c r="B31" s="244" t="s">
        <v>9</v>
      </c>
      <c r="C31" s="281">
        <v>7</v>
      </c>
      <c r="D31" s="184">
        <v>372</v>
      </c>
      <c r="E31" s="184">
        <v>568</v>
      </c>
      <c r="F31" s="184">
        <v>400</v>
      </c>
      <c r="G31" s="184">
        <v>67</v>
      </c>
      <c r="H31" s="184">
        <v>668</v>
      </c>
      <c r="I31" s="290">
        <v>576</v>
      </c>
      <c r="J31" s="117">
        <v>2658</v>
      </c>
      <c r="K31" s="190">
        <v>0.02</v>
      </c>
      <c r="L31" s="127"/>
      <c r="M31" s="372" t="s">
        <v>37</v>
      </c>
      <c r="N31" s="244" t="s">
        <v>9</v>
      </c>
      <c r="O31" s="373">
        <v>0</v>
      </c>
      <c r="P31" s="184">
        <v>1</v>
      </c>
      <c r="Q31" s="184">
        <v>57</v>
      </c>
      <c r="R31" s="184">
        <v>119</v>
      </c>
      <c r="S31" s="184">
        <v>116</v>
      </c>
      <c r="T31" s="184">
        <v>543</v>
      </c>
      <c r="U31" s="290">
        <v>17</v>
      </c>
      <c r="V31" s="297">
        <v>853</v>
      </c>
      <c r="W31" s="374">
        <v>0.02</v>
      </c>
      <c r="X31" s="374">
        <v>6.0000000000000001E-3</v>
      </c>
    </row>
    <row r="32" spans="1:24">
      <c r="A32" s="145" t="s">
        <v>37</v>
      </c>
      <c r="B32" s="244" t="s">
        <v>88</v>
      </c>
      <c r="C32" s="281">
        <v>141</v>
      </c>
      <c r="D32" s="184">
        <v>2630</v>
      </c>
      <c r="E32" s="184">
        <v>1616</v>
      </c>
      <c r="F32" s="184">
        <v>1015</v>
      </c>
      <c r="G32" s="184">
        <v>975</v>
      </c>
      <c r="H32" s="184">
        <v>1177</v>
      </c>
      <c r="I32" s="290">
        <v>2918</v>
      </c>
      <c r="J32" s="117">
        <v>10472</v>
      </c>
      <c r="K32" s="190">
        <v>7.9000000000000001E-2</v>
      </c>
      <c r="L32" s="127"/>
      <c r="M32" s="372" t="s">
        <v>37</v>
      </c>
      <c r="N32" s="244" t="s">
        <v>88</v>
      </c>
      <c r="O32" s="373">
        <v>0</v>
      </c>
      <c r="P32" s="184">
        <v>16</v>
      </c>
      <c r="Q32" s="184">
        <v>159</v>
      </c>
      <c r="R32" s="184">
        <v>239</v>
      </c>
      <c r="S32" s="184">
        <v>162</v>
      </c>
      <c r="T32" s="184">
        <v>47</v>
      </c>
      <c r="U32" s="290">
        <v>12</v>
      </c>
      <c r="V32" s="297">
        <v>635</v>
      </c>
      <c r="W32" s="374">
        <v>1.4999999999999999E-2</v>
      </c>
      <c r="X32" s="374">
        <v>5.0000000000000001E-3</v>
      </c>
    </row>
    <row r="33" spans="1:24" ht="13" thickBot="1">
      <c r="A33" s="145" t="s">
        <v>37</v>
      </c>
      <c r="B33" s="244" t="s">
        <v>89</v>
      </c>
      <c r="C33" s="281">
        <v>9</v>
      </c>
      <c r="D33" s="184">
        <v>110</v>
      </c>
      <c r="E33" s="184">
        <v>81</v>
      </c>
      <c r="F33" s="184">
        <v>43</v>
      </c>
      <c r="G33" s="184">
        <v>36</v>
      </c>
      <c r="H33" s="184">
        <v>55</v>
      </c>
      <c r="I33" s="290">
        <v>176</v>
      </c>
      <c r="J33" s="117">
        <v>510</v>
      </c>
      <c r="K33" s="190">
        <v>4.0000000000000001E-3</v>
      </c>
      <c r="L33" s="127"/>
      <c r="M33" s="372" t="s">
        <v>37</v>
      </c>
      <c r="N33" s="244" t="s">
        <v>89</v>
      </c>
      <c r="O33" s="373">
        <v>0</v>
      </c>
      <c r="P33" s="184">
        <v>1</v>
      </c>
      <c r="Q33" s="184">
        <v>13</v>
      </c>
      <c r="R33" s="184">
        <v>11</v>
      </c>
      <c r="S33" s="184">
        <v>7</v>
      </c>
      <c r="T33" s="184">
        <v>15</v>
      </c>
      <c r="U33" s="290">
        <v>2</v>
      </c>
      <c r="V33" s="297">
        <v>49</v>
      </c>
      <c r="W33" s="374">
        <v>1E-3</v>
      </c>
      <c r="X33" s="374">
        <v>0</v>
      </c>
    </row>
    <row r="34" spans="1:24" ht="14" thickTop="1" thickBot="1">
      <c r="A34" s="165"/>
      <c r="B34" s="276" t="s">
        <v>109</v>
      </c>
      <c r="C34" s="283">
        <v>3752</v>
      </c>
      <c r="D34" s="169">
        <v>27195</v>
      </c>
      <c r="E34" s="169">
        <v>18061</v>
      </c>
      <c r="F34" s="169">
        <v>11621</v>
      </c>
      <c r="G34" s="169">
        <v>13262</v>
      </c>
      <c r="H34" s="169">
        <v>16979</v>
      </c>
      <c r="I34" s="292">
        <v>41613</v>
      </c>
      <c r="J34" s="165">
        <v>132483</v>
      </c>
      <c r="K34" s="194">
        <v>1</v>
      </c>
      <c r="L34" s="127"/>
      <c r="M34" s="174"/>
      <c r="N34" s="172" t="s">
        <v>109</v>
      </c>
      <c r="O34" s="378">
        <v>1</v>
      </c>
      <c r="P34" s="379">
        <v>1169</v>
      </c>
      <c r="Q34" s="379">
        <v>10791</v>
      </c>
      <c r="R34" s="379">
        <v>6161</v>
      </c>
      <c r="S34" s="379">
        <v>8125</v>
      </c>
      <c r="T34" s="379">
        <v>15642</v>
      </c>
      <c r="U34" s="380">
        <v>1646</v>
      </c>
      <c r="V34" s="379">
        <v>43535</v>
      </c>
      <c r="W34" s="330">
        <v>1</v>
      </c>
      <c r="X34" s="682">
        <v>0.32900000000000001</v>
      </c>
    </row>
    <row r="35" spans="1:24" ht="13.5" thickTop="1">
      <c r="A35" s="84"/>
      <c r="B35" s="72"/>
      <c r="C35" s="84"/>
      <c r="D35" s="84"/>
      <c r="E35" s="84"/>
      <c r="F35" s="84"/>
      <c r="G35" s="84"/>
      <c r="H35" s="84"/>
      <c r="I35" s="84"/>
      <c r="J35" s="84"/>
      <c r="M35" s="84"/>
      <c r="N35" s="72"/>
      <c r="O35" s="84"/>
      <c r="P35" s="84"/>
      <c r="Q35" s="84"/>
      <c r="R35" s="84"/>
      <c r="S35" s="84"/>
      <c r="T35" s="84"/>
      <c r="U35" s="84"/>
      <c r="V35" s="84"/>
    </row>
    <row r="37" spans="1:24" ht="15.5" thickBot="1">
      <c r="A37" s="83" t="s">
        <v>1959</v>
      </c>
      <c r="B37" s="66"/>
      <c r="C37" s="22"/>
      <c r="D37" s="22"/>
      <c r="E37" s="22"/>
      <c r="F37" s="22"/>
      <c r="G37" s="316"/>
      <c r="H37" s="663"/>
      <c r="I37" s="22"/>
      <c r="M37" s="133" t="s">
        <v>1958</v>
      </c>
      <c r="N37" s="107"/>
      <c r="O37" s="107"/>
      <c r="P37" s="107"/>
      <c r="Q37" s="107"/>
      <c r="R37" s="107"/>
      <c r="S37" s="107"/>
      <c r="T37" s="107"/>
      <c r="U37" s="107"/>
    </row>
    <row r="38" spans="1:24" ht="38" thickTop="1">
      <c r="A38" s="25" t="s">
        <v>74</v>
      </c>
      <c r="B38" s="25" t="s">
        <v>73</v>
      </c>
      <c r="C38" s="293" t="s">
        <v>134</v>
      </c>
      <c r="D38" s="62"/>
      <c r="E38" s="62"/>
      <c r="F38" s="62"/>
      <c r="G38" s="62"/>
      <c r="H38" s="62"/>
      <c r="I38" s="287"/>
      <c r="J38" s="284" t="s">
        <v>92</v>
      </c>
      <c r="K38" s="200" t="s">
        <v>147</v>
      </c>
      <c r="M38" s="360" t="s">
        <v>74</v>
      </c>
      <c r="N38" s="361" t="s">
        <v>73</v>
      </c>
      <c r="O38" s="362" t="s">
        <v>1957</v>
      </c>
      <c r="P38" s="363"/>
      <c r="Q38" s="363"/>
      <c r="R38" s="363"/>
      <c r="S38" s="363"/>
      <c r="T38" s="363"/>
      <c r="U38" s="364"/>
      <c r="V38" s="365" t="s">
        <v>93</v>
      </c>
      <c r="W38" s="366" t="s">
        <v>114</v>
      </c>
      <c r="X38" s="366" t="s">
        <v>1899</v>
      </c>
    </row>
    <row r="39" spans="1:24" ht="15" thickBot="1">
      <c r="A39" s="65"/>
      <c r="B39" s="65"/>
      <c r="C39" s="278" t="s">
        <v>145</v>
      </c>
      <c r="D39" s="140" t="s">
        <v>60</v>
      </c>
      <c r="E39" s="140" t="s">
        <v>61</v>
      </c>
      <c r="F39" s="140" t="s">
        <v>62</v>
      </c>
      <c r="G39" s="138" t="s">
        <v>102</v>
      </c>
      <c r="H39" s="138" t="s">
        <v>110</v>
      </c>
      <c r="I39" s="680" t="s">
        <v>1947</v>
      </c>
      <c r="J39" s="285"/>
      <c r="K39" s="201"/>
      <c r="M39" s="159"/>
      <c r="N39" s="24"/>
      <c r="O39" s="299" t="s">
        <v>60</v>
      </c>
      <c r="P39" s="93" t="s">
        <v>61</v>
      </c>
      <c r="Q39" s="93" t="s">
        <v>62</v>
      </c>
      <c r="R39" s="93" t="s">
        <v>102</v>
      </c>
      <c r="S39" s="93" t="s">
        <v>110</v>
      </c>
      <c r="T39" s="93" t="s">
        <v>1947</v>
      </c>
      <c r="U39" s="300" t="s">
        <v>2044</v>
      </c>
      <c r="V39" s="294"/>
      <c r="W39" s="201"/>
      <c r="X39" s="201"/>
    </row>
    <row r="40" spans="1:24" ht="24.75" customHeight="1" thickTop="1">
      <c r="A40" s="139" t="s">
        <v>95</v>
      </c>
      <c r="B40" s="139"/>
      <c r="C40" s="279">
        <v>1215</v>
      </c>
      <c r="D40" s="170">
        <v>11564</v>
      </c>
      <c r="E40" s="170">
        <v>7514</v>
      </c>
      <c r="F40" s="170">
        <v>5359</v>
      </c>
      <c r="G40" s="170">
        <v>6239</v>
      </c>
      <c r="H40" s="170">
        <v>8115</v>
      </c>
      <c r="I40" s="288">
        <v>19495</v>
      </c>
      <c r="J40" s="286">
        <v>59501</v>
      </c>
      <c r="K40" s="202">
        <v>0.749</v>
      </c>
      <c r="L40" s="127"/>
      <c r="M40" s="367" t="s">
        <v>95</v>
      </c>
      <c r="N40" s="97"/>
      <c r="O40" s="368">
        <v>1</v>
      </c>
      <c r="P40" s="166">
        <v>317</v>
      </c>
      <c r="Q40" s="166">
        <v>4587</v>
      </c>
      <c r="R40" s="166">
        <v>2873</v>
      </c>
      <c r="S40" s="166">
        <v>4544</v>
      </c>
      <c r="T40" s="166">
        <v>9989</v>
      </c>
      <c r="U40" s="291">
        <v>856</v>
      </c>
      <c r="V40" s="295">
        <v>23167</v>
      </c>
      <c r="W40" s="202">
        <v>0.88200000000000001</v>
      </c>
      <c r="X40" s="202">
        <v>0.29199999999999998</v>
      </c>
    </row>
    <row r="41" spans="1:24" s="79" customFormat="1" ht="20.149999999999999" customHeight="1">
      <c r="A41" s="82" t="s">
        <v>75</v>
      </c>
      <c r="B41" s="82"/>
      <c r="C41" s="301">
        <v>970</v>
      </c>
      <c r="D41" s="167">
        <v>7973</v>
      </c>
      <c r="E41" s="167">
        <v>5252</v>
      </c>
      <c r="F41" s="167">
        <v>3743</v>
      </c>
      <c r="G41" s="167">
        <v>4607</v>
      </c>
      <c r="H41" s="167">
        <v>5481</v>
      </c>
      <c r="I41" s="302">
        <v>12473</v>
      </c>
      <c r="J41" s="120">
        <v>40499</v>
      </c>
      <c r="K41" s="189">
        <v>0.51</v>
      </c>
      <c r="L41" s="127"/>
      <c r="M41" s="369" t="s">
        <v>75</v>
      </c>
      <c r="N41" s="82"/>
      <c r="O41" s="370">
        <v>0</v>
      </c>
      <c r="P41" s="167">
        <v>267</v>
      </c>
      <c r="Q41" s="167">
        <v>3881</v>
      </c>
      <c r="R41" s="167">
        <v>2048</v>
      </c>
      <c r="S41" s="167">
        <v>2752</v>
      </c>
      <c r="T41" s="167">
        <v>5751</v>
      </c>
      <c r="U41" s="302">
        <v>485</v>
      </c>
      <c r="V41" s="296">
        <v>15184</v>
      </c>
      <c r="W41" s="371">
        <v>0.57799999999999996</v>
      </c>
      <c r="X41" s="371">
        <v>0.191</v>
      </c>
    </row>
    <row r="42" spans="1:24" ht="14.25" customHeight="1">
      <c r="A42" s="145" t="s">
        <v>75</v>
      </c>
      <c r="B42" s="244" t="s">
        <v>4</v>
      </c>
      <c r="C42" s="281">
        <v>20</v>
      </c>
      <c r="D42" s="184">
        <v>363</v>
      </c>
      <c r="E42" s="184">
        <v>280</v>
      </c>
      <c r="F42" s="184">
        <v>141</v>
      </c>
      <c r="G42" s="184">
        <v>163</v>
      </c>
      <c r="H42" s="184">
        <v>218</v>
      </c>
      <c r="I42" s="290">
        <v>472</v>
      </c>
      <c r="J42" s="117">
        <v>1657</v>
      </c>
      <c r="K42" s="190">
        <v>2.1000000000000001E-2</v>
      </c>
      <c r="L42" s="127"/>
      <c r="M42" s="372" t="s">
        <v>75</v>
      </c>
      <c r="N42" s="244" t="s">
        <v>4</v>
      </c>
      <c r="O42" s="373">
        <v>0</v>
      </c>
      <c r="P42" s="184">
        <v>16</v>
      </c>
      <c r="Q42" s="184">
        <v>221</v>
      </c>
      <c r="R42" s="184">
        <v>83</v>
      </c>
      <c r="S42" s="184">
        <v>124</v>
      </c>
      <c r="T42" s="184">
        <v>105</v>
      </c>
      <c r="U42" s="290">
        <v>22</v>
      </c>
      <c r="V42" s="297">
        <v>571</v>
      </c>
      <c r="W42" s="374">
        <v>2.1999999999999999E-2</v>
      </c>
      <c r="X42" s="374">
        <v>7.0000000000000001E-3</v>
      </c>
    </row>
    <row r="43" spans="1:24" ht="14.25" customHeight="1">
      <c r="A43" s="145" t="s">
        <v>75</v>
      </c>
      <c r="B43" s="244" t="s">
        <v>76</v>
      </c>
      <c r="C43" s="281">
        <v>659</v>
      </c>
      <c r="D43" s="184">
        <v>3116</v>
      </c>
      <c r="E43" s="184">
        <v>1442</v>
      </c>
      <c r="F43" s="184">
        <v>909</v>
      </c>
      <c r="G43" s="184">
        <v>1673</v>
      </c>
      <c r="H43" s="184">
        <v>1842</v>
      </c>
      <c r="I43" s="290">
        <v>4773</v>
      </c>
      <c r="J43" s="117">
        <v>14414</v>
      </c>
      <c r="K43" s="190">
        <v>0.18099999999999999</v>
      </c>
      <c r="L43" s="127"/>
      <c r="M43" s="372" t="s">
        <v>75</v>
      </c>
      <c r="N43" s="244" t="s">
        <v>76</v>
      </c>
      <c r="O43" s="373">
        <v>0</v>
      </c>
      <c r="P43" s="184">
        <v>170</v>
      </c>
      <c r="Q43" s="184">
        <v>2063</v>
      </c>
      <c r="R43" s="184">
        <v>889</v>
      </c>
      <c r="S43" s="184">
        <v>1462</v>
      </c>
      <c r="T43" s="184">
        <v>1134</v>
      </c>
      <c r="U43" s="290">
        <v>144</v>
      </c>
      <c r="V43" s="297">
        <v>5862</v>
      </c>
      <c r="W43" s="374">
        <v>0.223</v>
      </c>
      <c r="X43" s="374">
        <v>7.3999999999999996E-2</v>
      </c>
    </row>
    <row r="44" spans="1:24" ht="14.25" customHeight="1">
      <c r="A44" s="145" t="s">
        <v>75</v>
      </c>
      <c r="B44" s="244" t="s">
        <v>77</v>
      </c>
      <c r="C44" s="281">
        <v>49</v>
      </c>
      <c r="D44" s="184">
        <v>878</v>
      </c>
      <c r="E44" s="184">
        <v>610</v>
      </c>
      <c r="F44" s="184">
        <v>704</v>
      </c>
      <c r="G44" s="184">
        <v>275</v>
      </c>
      <c r="H44" s="184">
        <v>537</v>
      </c>
      <c r="I44" s="290">
        <v>951</v>
      </c>
      <c r="J44" s="117">
        <v>4004</v>
      </c>
      <c r="K44" s="190">
        <v>0.05</v>
      </c>
      <c r="L44" s="127"/>
      <c r="M44" s="372" t="s">
        <v>75</v>
      </c>
      <c r="N44" s="244" t="s">
        <v>77</v>
      </c>
      <c r="O44" s="373">
        <v>0</v>
      </c>
      <c r="P44" s="184">
        <v>18</v>
      </c>
      <c r="Q44" s="184">
        <v>591</v>
      </c>
      <c r="R44" s="184">
        <v>357</v>
      </c>
      <c r="S44" s="184">
        <v>285</v>
      </c>
      <c r="T44" s="184">
        <v>92</v>
      </c>
      <c r="U44" s="290">
        <v>6</v>
      </c>
      <c r="V44" s="297">
        <v>1349</v>
      </c>
      <c r="W44" s="374">
        <v>5.0999999999999997E-2</v>
      </c>
      <c r="X44" s="374">
        <v>1.7000000000000001E-2</v>
      </c>
    </row>
    <row r="45" spans="1:24" ht="14.25" customHeight="1">
      <c r="A45" s="145" t="s">
        <v>75</v>
      </c>
      <c r="B45" s="244" t="s">
        <v>5</v>
      </c>
      <c r="C45" s="281">
        <v>76</v>
      </c>
      <c r="D45" s="184">
        <v>1391</v>
      </c>
      <c r="E45" s="184">
        <v>1102</v>
      </c>
      <c r="F45" s="184">
        <v>660</v>
      </c>
      <c r="G45" s="184">
        <v>836</v>
      </c>
      <c r="H45" s="184">
        <v>1059</v>
      </c>
      <c r="I45" s="290">
        <v>2007</v>
      </c>
      <c r="J45" s="117">
        <v>7131</v>
      </c>
      <c r="K45" s="190">
        <v>0.09</v>
      </c>
      <c r="L45" s="127"/>
      <c r="M45" s="372" t="s">
        <v>75</v>
      </c>
      <c r="N45" s="244" t="s">
        <v>5</v>
      </c>
      <c r="O45" s="373">
        <v>0</v>
      </c>
      <c r="P45" s="184">
        <v>38</v>
      </c>
      <c r="Q45" s="184">
        <v>465</v>
      </c>
      <c r="R45" s="184">
        <v>226</v>
      </c>
      <c r="S45" s="184">
        <v>302</v>
      </c>
      <c r="T45" s="184">
        <v>708</v>
      </c>
      <c r="U45" s="290">
        <v>103</v>
      </c>
      <c r="V45" s="297">
        <v>1842</v>
      </c>
      <c r="W45" s="374">
        <v>7.0000000000000007E-2</v>
      </c>
      <c r="X45" s="374">
        <v>2.3E-2</v>
      </c>
    </row>
    <row r="46" spans="1:24" ht="14.25" customHeight="1">
      <c r="A46" s="145" t="s">
        <v>75</v>
      </c>
      <c r="B46" s="244" t="s">
        <v>79</v>
      </c>
      <c r="C46" s="281">
        <v>8</v>
      </c>
      <c r="D46" s="184">
        <v>461</v>
      </c>
      <c r="E46" s="184">
        <v>846</v>
      </c>
      <c r="F46" s="184">
        <v>680</v>
      </c>
      <c r="G46" s="184">
        <v>948</v>
      </c>
      <c r="H46" s="184">
        <v>1075</v>
      </c>
      <c r="I46" s="290">
        <v>2531</v>
      </c>
      <c r="J46" s="117">
        <v>6549</v>
      </c>
      <c r="K46" s="190">
        <v>8.2000000000000003E-2</v>
      </c>
      <c r="L46" s="127"/>
      <c r="M46" s="372" t="s">
        <v>75</v>
      </c>
      <c r="N46" s="244" t="s">
        <v>79</v>
      </c>
      <c r="O46" s="373">
        <v>0</v>
      </c>
      <c r="P46" s="184">
        <v>1</v>
      </c>
      <c r="Q46" s="184">
        <v>128</v>
      </c>
      <c r="R46" s="184">
        <v>149</v>
      </c>
      <c r="S46" s="184">
        <v>261</v>
      </c>
      <c r="T46" s="184">
        <v>2603</v>
      </c>
      <c r="U46" s="290">
        <v>104</v>
      </c>
      <c r="V46" s="297">
        <v>3246</v>
      </c>
      <c r="W46" s="374">
        <v>0.124</v>
      </c>
      <c r="X46" s="374">
        <v>4.1000000000000002E-2</v>
      </c>
    </row>
    <row r="47" spans="1:24" ht="14.25" customHeight="1">
      <c r="A47" s="145" t="s">
        <v>75</v>
      </c>
      <c r="B47" s="244" t="s">
        <v>6</v>
      </c>
      <c r="C47" s="281">
        <v>26</v>
      </c>
      <c r="D47" s="184">
        <v>221</v>
      </c>
      <c r="E47" s="184">
        <v>154</v>
      </c>
      <c r="F47" s="184">
        <v>82</v>
      </c>
      <c r="G47" s="184">
        <v>66</v>
      </c>
      <c r="H47" s="184">
        <v>124</v>
      </c>
      <c r="I47" s="290">
        <v>322</v>
      </c>
      <c r="J47" s="117">
        <v>995</v>
      </c>
      <c r="K47" s="190">
        <v>1.2999999999999999E-2</v>
      </c>
      <c r="L47" s="127"/>
      <c r="M47" s="372" t="s">
        <v>75</v>
      </c>
      <c r="N47" s="244" t="s">
        <v>6</v>
      </c>
      <c r="O47" s="373">
        <v>0</v>
      </c>
      <c r="P47" s="184">
        <v>6</v>
      </c>
      <c r="Q47" s="184">
        <v>13</v>
      </c>
      <c r="R47" s="184">
        <v>21</v>
      </c>
      <c r="S47" s="184">
        <v>10</v>
      </c>
      <c r="T47" s="184">
        <v>222</v>
      </c>
      <c r="U47" s="290">
        <v>32</v>
      </c>
      <c r="V47" s="297">
        <v>304</v>
      </c>
      <c r="W47" s="374">
        <v>1.2E-2</v>
      </c>
      <c r="X47" s="374">
        <v>4.0000000000000001E-3</v>
      </c>
    </row>
    <row r="48" spans="1:24" ht="14.25" customHeight="1">
      <c r="A48" s="145" t="s">
        <v>75</v>
      </c>
      <c r="B48" s="244" t="s">
        <v>7</v>
      </c>
      <c r="C48" s="281">
        <v>37</v>
      </c>
      <c r="D48" s="184">
        <v>430</v>
      </c>
      <c r="E48" s="184">
        <v>171</v>
      </c>
      <c r="F48" s="184">
        <v>137</v>
      </c>
      <c r="G48" s="184">
        <v>125</v>
      </c>
      <c r="H48" s="184">
        <v>127</v>
      </c>
      <c r="I48" s="290">
        <v>341</v>
      </c>
      <c r="J48" s="117">
        <v>1368</v>
      </c>
      <c r="K48" s="190">
        <v>1.7000000000000001E-2</v>
      </c>
      <c r="L48" s="127"/>
      <c r="M48" s="372" t="s">
        <v>75</v>
      </c>
      <c r="N48" s="244" t="s">
        <v>7</v>
      </c>
      <c r="O48" s="373">
        <v>0</v>
      </c>
      <c r="P48" s="184">
        <v>4</v>
      </c>
      <c r="Q48" s="184">
        <v>98</v>
      </c>
      <c r="R48" s="184">
        <v>33</v>
      </c>
      <c r="S48" s="184">
        <v>26</v>
      </c>
      <c r="T48" s="184">
        <v>364</v>
      </c>
      <c r="U48" s="290">
        <v>15</v>
      </c>
      <c r="V48" s="297">
        <v>540</v>
      </c>
      <c r="W48" s="374">
        <v>2.1000000000000001E-2</v>
      </c>
      <c r="X48" s="374">
        <v>7.0000000000000001E-3</v>
      </c>
    </row>
    <row r="49" spans="1:24" ht="14.25" customHeight="1">
      <c r="A49" s="145" t="s">
        <v>75</v>
      </c>
      <c r="B49" s="244" t="s">
        <v>41</v>
      </c>
      <c r="C49" s="281">
        <v>8</v>
      </c>
      <c r="D49" s="184">
        <v>153</v>
      </c>
      <c r="E49" s="184">
        <v>152</v>
      </c>
      <c r="F49" s="184">
        <v>78</v>
      </c>
      <c r="G49" s="184">
        <v>97</v>
      </c>
      <c r="H49" s="184">
        <v>89</v>
      </c>
      <c r="I49" s="290">
        <v>220</v>
      </c>
      <c r="J49" s="117">
        <v>797</v>
      </c>
      <c r="K49" s="190">
        <v>0.01</v>
      </c>
      <c r="L49" s="127"/>
      <c r="M49" s="372" t="s">
        <v>75</v>
      </c>
      <c r="N49" s="244" t="s">
        <v>41</v>
      </c>
      <c r="O49" s="373">
        <v>0</v>
      </c>
      <c r="P49" s="184">
        <v>1</v>
      </c>
      <c r="Q49" s="184">
        <v>50</v>
      </c>
      <c r="R49" s="184">
        <v>36</v>
      </c>
      <c r="S49" s="184">
        <v>24</v>
      </c>
      <c r="T49" s="184">
        <v>61</v>
      </c>
      <c r="U49" s="290">
        <v>3</v>
      </c>
      <c r="V49" s="297">
        <v>175</v>
      </c>
      <c r="W49" s="374">
        <v>7.0000000000000001E-3</v>
      </c>
      <c r="X49" s="374">
        <v>2E-3</v>
      </c>
    </row>
    <row r="50" spans="1:24" ht="14.25" customHeight="1">
      <c r="A50" s="145" t="s">
        <v>75</v>
      </c>
      <c r="B50" s="244" t="s">
        <v>80</v>
      </c>
      <c r="C50" s="281">
        <v>45</v>
      </c>
      <c r="D50" s="184">
        <v>574</v>
      </c>
      <c r="E50" s="184">
        <v>360</v>
      </c>
      <c r="F50" s="184">
        <v>248</v>
      </c>
      <c r="G50" s="184">
        <v>340</v>
      </c>
      <c r="H50" s="184">
        <v>308</v>
      </c>
      <c r="I50" s="290">
        <v>682</v>
      </c>
      <c r="J50" s="117">
        <v>2557</v>
      </c>
      <c r="K50" s="190">
        <v>3.2000000000000001E-2</v>
      </c>
      <c r="L50" s="127"/>
      <c r="M50" s="372" t="s">
        <v>75</v>
      </c>
      <c r="N50" s="244" t="s">
        <v>80</v>
      </c>
      <c r="O50" s="373">
        <v>0</v>
      </c>
      <c r="P50" s="184">
        <v>13</v>
      </c>
      <c r="Q50" s="184">
        <v>252</v>
      </c>
      <c r="R50" s="184">
        <v>127</v>
      </c>
      <c r="S50" s="184">
        <v>209</v>
      </c>
      <c r="T50" s="184">
        <v>237</v>
      </c>
      <c r="U50" s="290">
        <v>43</v>
      </c>
      <c r="V50" s="297">
        <v>881</v>
      </c>
      <c r="W50" s="374">
        <v>3.4000000000000002E-2</v>
      </c>
      <c r="X50" s="374">
        <v>1.0999999999999999E-2</v>
      </c>
    </row>
    <row r="51" spans="1:24" ht="14.25" customHeight="1">
      <c r="A51" s="145" t="s">
        <v>75</v>
      </c>
      <c r="B51" s="244" t="s">
        <v>78</v>
      </c>
      <c r="C51" s="281">
        <v>42</v>
      </c>
      <c r="D51" s="184">
        <v>386</v>
      </c>
      <c r="E51" s="184">
        <v>135</v>
      </c>
      <c r="F51" s="184">
        <v>104</v>
      </c>
      <c r="G51" s="184">
        <v>84</v>
      </c>
      <c r="H51" s="184">
        <v>102</v>
      </c>
      <c r="I51" s="290">
        <v>174</v>
      </c>
      <c r="J51" s="117">
        <v>1027</v>
      </c>
      <c r="K51" s="190">
        <v>1.2999999999999999E-2</v>
      </c>
      <c r="L51" s="127"/>
      <c r="M51" s="372" t="s">
        <v>75</v>
      </c>
      <c r="N51" s="244" t="s">
        <v>78</v>
      </c>
      <c r="O51" s="373">
        <v>0</v>
      </c>
      <c r="P51" s="184">
        <v>0</v>
      </c>
      <c r="Q51" s="184">
        <v>0</v>
      </c>
      <c r="R51" s="184">
        <v>127</v>
      </c>
      <c r="S51" s="184">
        <v>49</v>
      </c>
      <c r="T51" s="184">
        <v>225</v>
      </c>
      <c r="U51" s="290">
        <v>13</v>
      </c>
      <c r="V51" s="297">
        <v>414</v>
      </c>
      <c r="W51" s="374">
        <v>1.6E-2</v>
      </c>
      <c r="X51" s="374">
        <v>5.0000000000000001E-3</v>
      </c>
    </row>
    <row r="52" spans="1:24" s="79" customFormat="1" ht="20.149999999999999" customHeight="1">
      <c r="A52" s="82" t="s">
        <v>81</v>
      </c>
      <c r="B52" s="82"/>
      <c r="C52" s="301">
        <v>245</v>
      </c>
      <c r="D52" s="167">
        <v>3591</v>
      </c>
      <c r="E52" s="167">
        <v>2262</v>
      </c>
      <c r="F52" s="167">
        <v>1616</v>
      </c>
      <c r="G52" s="167">
        <v>1632</v>
      </c>
      <c r="H52" s="167">
        <v>2634</v>
      </c>
      <c r="I52" s="302">
        <v>7022</v>
      </c>
      <c r="J52" s="120">
        <v>19002</v>
      </c>
      <c r="K52" s="189">
        <v>0.23899999999999999</v>
      </c>
      <c r="L52" s="127"/>
      <c r="M52" s="369" t="s">
        <v>81</v>
      </c>
      <c r="N52" s="82"/>
      <c r="O52" s="370">
        <v>1</v>
      </c>
      <c r="P52" s="167">
        <v>50</v>
      </c>
      <c r="Q52" s="167">
        <v>706</v>
      </c>
      <c r="R52" s="167">
        <v>825</v>
      </c>
      <c r="S52" s="167">
        <v>1792</v>
      </c>
      <c r="T52" s="167">
        <v>4238</v>
      </c>
      <c r="U52" s="302">
        <v>371</v>
      </c>
      <c r="V52" s="296">
        <v>7983</v>
      </c>
      <c r="W52" s="371">
        <v>0.30399999999999999</v>
      </c>
      <c r="X52" s="371">
        <v>0.10100000000000001</v>
      </c>
    </row>
    <row r="53" spans="1:24" ht="14.25" customHeight="1">
      <c r="A53" s="145" t="s">
        <v>81</v>
      </c>
      <c r="B53" s="244" t="s">
        <v>82</v>
      </c>
      <c r="C53" s="281">
        <v>120</v>
      </c>
      <c r="D53" s="184">
        <v>885</v>
      </c>
      <c r="E53" s="184">
        <v>593</v>
      </c>
      <c r="F53" s="184">
        <v>368</v>
      </c>
      <c r="G53" s="184">
        <v>331</v>
      </c>
      <c r="H53" s="184">
        <v>397</v>
      </c>
      <c r="I53" s="290">
        <v>1313</v>
      </c>
      <c r="J53" s="117">
        <v>4007</v>
      </c>
      <c r="K53" s="190">
        <v>0.05</v>
      </c>
      <c r="L53" s="127"/>
      <c r="M53" s="372" t="s">
        <v>81</v>
      </c>
      <c r="N53" s="244" t="s">
        <v>82</v>
      </c>
      <c r="O53" s="373">
        <v>1</v>
      </c>
      <c r="P53" s="184">
        <v>33</v>
      </c>
      <c r="Q53" s="184">
        <v>330</v>
      </c>
      <c r="R53" s="184">
        <v>256</v>
      </c>
      <c r="S53" s="184">
        <v>231</v>
      </c>
      <c r="T53" s="184">
        <v>296</v>
      </c>
      <c r="U53" s="290">
        <v>129</v>
      </c>
      <c r="V53" s="297">
        <v>1276</v>
      </c>
      <c r="W53" s="374">
        <v>4.9000000000000002E-2</v>
      </c>
      <c r="X53" s="374">
        <v>1.6E-2</v>
      </c>
    </row>
    <row r="54" spans="1:24" ht="14.25" customHeight="1">
      <c r="A54" s="145" t="s">
        <v>81</v>
      </c>
      <c r="B54" s="244" t="s">
        <v>84</v>
      </c>
      <c r="C54" s="281">
        <v>2</v>
      </c>
      <c r="D54" s="184">
        <v>4</v>
      </c>
      <c r="E54" s="184">
        <v>3</v>
      </c>
      <c r="F54" s="184">
        <v>4</v>
      </c>
      <c r="G54" s="184">
        <v>6</v>
      </c>
      <c r="H54" s="184">
        <v>6</v>
      </c>
      <c r="I54" s="290">
        <v>28</v>
      </c>
      <c r="J54" s="117">
        <v>53</v>
      </c>
      <c r="K54" s="190">
        <v>1E-3</v>
      </c>
      <c r="L54" s="127"/>
      <c r="M54" s="372" t="s">
        <v>81</v>
      </c>
      <c r="N54" s="244" t="s">
        <v>84</v>
      </c>
      <c r="O54" s="373">
        <v>0</v>
      </c>
      <c r="P54" s="184">
        <v>0</v>
      </c>
      <c r="Q54" s="184">
        <v>0</v>
      </c>
      <c r="R54" s="184">
        <v>1</v>
      </c>
      <c r="S54" s="184">
        <v>0</v>
      </c>
      <c r="T54" s="184">
        <v>0</v>
      </c>
      <c r="U54" s="290">
        <v>0</v>
      </c>
      <c r="V54" s="297">
        <v>1</v>
      </c>
      <c r="W54" s="374">
        <v>0</v>
      </c>
      <c r="X54" s="374">
        <v>0</v>
      </c>
    </row>
    <row r="55" spans="1:24" ht="14.25" customHeight="1">
      <c r="A55" s="145" t="s">
        <v>81</v>
      </c>
      <c r="B55" s="244" t="s">
        <v>85</v>
      </c>
      <c r="C55" s="281">
        <v>3</v>
      </c>
      <c r="D55" s="184">
        <v>59</v>
      </c>
      <c r="E55" s="184">
        <v>125</v>
      </c>
      <c r="F55" s="184">
        <v>155</v>
      </c>
      <c r="G55" s="184">
        <v>142</v>
      </c>
      <c r="H55" s="184">
        <v>341</v>
      </c>
      <c r="I55" s="290">
        <v>891</v>
      </c>
      <c r="J55" s="117">
        <v>1716</v>
      </c>
      <c r="K55" s="190">
        <v>2.1999999999999999E-2</v>
      </c>
      <c r="L55" s="127"/>
      <c r="M55" s="372" t="s">
        <v>81</v>
      </c>
      <c r="N55" s="244" t="s">
        <v>85</v>
      </c>
      <c r="O55" s="373">
        <v>0</v>
      </c>
      <c r="P55" s="184">
        <v>1</v>
      </c>
      <c r="Q55" s="184">
        <v>48</v>
      </c>
      <c r="R55" s="184">
        <v>91</v>
      </c>
      <c r="S55" s="184">
        <v>119</v>
      </c>
      <c r="T55" s="184">
        <v>300</v>
      </c>
      <c r="U55" s="290">
        <v>27</v>
      </c>
      <c r="V55" s="297">
        <v>586</v>
      </c>
      <c r="W55" s="374">
        <v>2.1999999999999999E-2</v>
      </c>
      <c r="X55" s="374">
        <v>7.0000000000000001E-3</v>
      </c>
    </row>
    <row r="56" spans="1:24" ht="14.25" customHeight="1">
      <c r="A56" s="145" t="s">
        <v>81</v>
      </c>
      <c r="B56" s="244" t="s">
        <v>83</v>
      </c>
      <c r="C56" s="281">
        <v>1</v>
      </c>
      <c r="D56" s="184">
        <v>18</v>
      </c>
      <c r="E56" s="184">
        <v>13</v>
      </c>
      <c r="F56" s="184">
        <v>11</v>
      </c>
      <c r="G56" s="184">
        <v>10</v>
      </c>
      <c r="H56" s="184">
        <v>22</v>
      </c>
      <c r="I56" s="290">
        <v>64</v>
      </c>
      <c r="J56" s="117">
        <v>139</v>
      </c>
      <c r="K56" s="190">
        <v>2E-3</v>
      </c>
      <c r="L56" s="127"/>
      <c r="M56" s="372" t="s">
        <v>81</v>
      </c>
      <c r="N56" s="244" t="s">
        <v>83</v>
      </c>
      <c r="O56" s="373">
        <v>0</v>
      </c>
      <c r="P56" s="184">
        <v>0</v>
      </c>
      <c r="Q56" s="184">
        <v>0</v>
      </c>
      <c r="R56" s="184">
        <v>1</v>
      </c>
      <c r="S56" s="184">
        <v>1</v>
      </c>
      <c r="T56" s="184">
        <v>0</v>
      </c>
      <c r="U56" s="290">
        <v>0</v>
      </c>
      <c r="V56" s="297">
        <v>2</v>
      </c>
      <c r="W56" s="374">
        <v>0</v>
      </c>
      <c r="X56" s="374">
        <v>0</v>
      </c>
    </row>
    <row r="57" spans="1:24" ht="14.25" customHeight="1">
      <c r="A57" s="145" t="s">
        <v>81</v>
      </c>
      <c r="B57" s="244" t="s">
        <v>86</v>
      </c>
      <c r="C57" s="281">
        <v>119</v>
      </c>
      <c r="D57" s="184">
        <v>2625</v>
      </c>
      <c r="E57" s="184">
        <v>1528</v>
      </c>
      <c r="F57" s="184">
        <v>1078</v>
      </c>
      <c r="G57" s="184">
        <v>1143</v>
      </c>
      <c r="H57" s="184">
        <v>1868</v>
      </c>
      <c r="I57" s="290">
        <v>4726</v>
      </c>
      <c r="J57" s="117">
        <v>13087</v>
      </c>
      <c r="K57" s="190">
        <v>0.16500000000000001</v>
      </c>
      <c r="L57" s="692"/>
      <c r="M57" s="372" t="s">
        <v>81</v>
      </c>
      <c r="N57" s="244" t="s">
        <v>86</v>
      </c>
      <c r="O57" s="373">
        <v>0</v>
      </c>
      <c r="P57" s="184">
        <v>16</v>
      </c>
      <c r="Q57" s="184">
        <v>328</v>
      </c>
      <c r="R57" s="184">
        <v>476</v>
      </c>
      <c r="S57" s="184">
        <v>1441</v>
      </c>
      <c r="T57" s="184">
        <v>3642</v>
      </c>
      <c r="U57" s="290">
        <v>215</v>
      </c>
      <c r="V57" s="297">
        <v>6118</v>
      </c>
      <c r="W57" s="374">
        <v>0.23300000000000001</v>
      </c>
      <c r="X57" s="374">
        <v>7.6999999999999999E-2</v>
      </c>
    </row>
    <row r="58" spans="1:24" ht="24.75" customHeight="1">
      <c r="A58" s="97" t="s">
        <v>96</v>
      </c>
      <c r="B58" s="97"/>
      <c r="C58" s="282">
        <v>131</v>
      </c>
      <c r="D58" s="166">
        <v>3799</v>
      </c>
      <c r="E58" s="166">
        <v>2946</v>
      </c>
      <c r="F58" s="166">
        <v>2345</v>
      </c>
      <c r="G58" s="166">
        <v>1980</v>
      </c>
      <c r="H58" s="166">
        <v>2793</v>
      </c>
      <c r="I58" s="291">
        <v>5933</v>
      </c>
      <c r="J58" s="114">
        <v>19927</v>
      </c>
      <c r="K58" s="188">
        <v>0.251</v>
      </c>
      <c r="L58" s="127"/>
      <c r="M58" s="367" t="s">
        <v>96</v>
      </c>
      <c r="N58" s="97"/>
      <c r="O58" s="368">
        <v>0</v>
      </c>
      <c r="P58" s="166">
        <v>28</v>
      </c>
      <c r="Q58" s="166">
        <v>437</v>
      </c>
      <c r="R58" s="166">
        <v>492</v>
      </c>
      <c r="S58" s="166">
        <v>519</v>
      </c>
      <c r="T58" s="166">
        <v>1529</v>
      </c>
      <c r="U58" s="291">
        <v>109</v>
      </c>
      <c r="V58" s="295">
        <v>3114</v>
      </c>
      <c r="W58" s="375">
        <v>0.11799999999999999</v>
      </c>
      <c r="X58" s="375">
        <v>3.9E-2</v>
      </c>
    </row>
    <row r="59" spans="1:24" s="79" customFormat="1" ht="20.149999999999999" customHeight="1">
      <c r="A59" s="82" t="s">
        <v>8</v>
      </c>
      <c r="B59" s="82"/>
      <c r="C59" s="301">
        <v>29</v>
      </c>
      <c r="D59" s="167">
        <v>908</v>
      </c>
      <c r="E59" s="167">
        <v>851</v>
      </c>
      <c r="F59" s="167">
        <v>881</v>
      </c>
      <c r="G59" s="167">
        <v>790</v>
      </c>
      <c r="H59" s="167">
        <v>1191</v>
      </c>
      <c r="I59" s="302">
        <v>2293</v>
      </c>
      <c r="J59" s="120">
        <v>6943</v>
      </c>
      <c r="K59" s="189">
        <v>8.6999999999999994E-2</v>
      </c>
      <c r="L59" s="127"/>
      <c r="M59" s="369" t="s">
        <v>8</v>
      </c>
      <c r="N59" s="82"/>
      <c r="O59" s="370">
        <v>0</v>
      </c>
      <c r="P59" s="167">
        <v>10</v>
      </c>
      <c r="Q59" s="167">
        <v>168</v>
      </c>
      <c r="R59" s="167">
        <v>92</v>
      </c>
      <c r="S59" s="167">
        <v>162</v>
      </c>
      <c r="T59" s="167">
        <v>637</v>
      </c>
      <c r="U59" s="302">
        <v>51</v>
      </c>
      <c r="V59" s="296">
        <v>1120</v>
      </c>
      <c r="W59" s="371">
        <v>4.2999999999999997E-2</v>
      </c>
      <c r="X59" s="371">
        <v>1.4E-2</v>
      </c>
    </row>
    <row r="60" spans="1:24">
      <c r="A60" s="145" t="s">
        <v>8</v>
      </c>
      <c r="B60" s="244" t="s">
        <v>8</v>
      </c>
      <c r="C60" s="281">
        <v>24</v>
      </c>
      <c r="D60" s="184">
        <v>889</v>
      </c>
      <c r="E60" s="184">
        <v>826</v>
      </c>
      <c r="F60" s="184">
        <v>876</v>
      </c>
      <c r="G60" s="184">
        <v>772</v>
      </c>
      <c r="H60" s="184">
        <v>1176</v>
      </c>
      <c r="I60" s="290">
        <v>2183</v>
      </c>
      <c r="J60" s="117">
        <v>6746</v>
      </c>
      <c r="K60" s="190">
        <v>8.5000000000000006E-2</v>
      </c>
      <c r="L60" s="127"/>
      <c r="M60" s="372" t="s">
        <v>8</v>
      </c>
      <c r="N60" s="244" t="s">
        <v>8</v>
      </c>
      <c r="O60" s="373">
        <v>0</v>
      </c>
      <c r="P60" s="184">
        <v>10</v>
      </c>
      <c r="Q60" s="184">
        <v>167</v>
      </c>
      <c r="R60" s="184">
        <v>91</v>
      </c>
      <c r="S60" s="184">
        <v>162</v>
      </c>
      <c r="T60" s="184">
        <v>637</v>
      </c>
      <c r="U60" s="290">
        <v>51</v>
      </c>
      <c r="V60" s="297">
        <v>1118</v>
      </c>
      <c r="W60" s="374">
        <v>4.2999999999999997E-2</v>
      </c>
      <c r="X60" s="374">
        <v>1.4E-2</v>
      </c>
    </row>
    <row r="61" spans="1:24">
      <c r="A61" s="145" t="s">
        <v>8</v>
      </c>
      <c r="B61" s="244" t="s">
        <v>90</v>
      </c>
      <c r="C61" s="281">
        <v>2</v>
      </c>
      <c r="D61" s="184">
        <v>8</v>
      </c>
      <c r="E61" s="184">
        <v>8</v>
      </c>
      <c r="F61" s="184">
        <v>3</v>
      </c>
      <c r="G61" s="184">
        <v>7</v>
      </c>
      <c r="H61" s="184">
        <v>5</v>
      </c>
      <c r="I61" s="290">
        <v>41</v>
      </c>
      <c r="J61" s="117">
        <v>74</v>
      </c>
      <c r="K61" s="190">
        <v>1E-3</v>
      </c>
      <c r="L61" s="127"/>
      <c r="M61" s="372" t="s">
        <v>8</v>
      </c>
      <c r="N61" s="244" t="s">
        <v>90</v>
      </c>
      <c r="O61" s="373">
        <v>0</v>
      </c>
      <c r="P61" s="184">
        <v>0</v>
      </c>
      <c r="Q61" s="184">
        <v>0</v>
      </c>
      <c r="R61" s="184">
        <v>0</v>
      </c>
      <c r="S61" s="184">
        <v>0</v>
      </c>
      <c r="T61" s="184">
        <v>0</v>
      </c>
      <c r="U61" s="290">
        <v>0</v>
      </c>
      <c r="V61" s="297">
        <v>0</v>
      </c>
      <c r="W61" s="374">
        <v>0</v>
      </c>
      <c r="X61" s="374">
        <v>0</v>
      </c>
    </row>
    <row r="62" spans="1:24">
      <c r="A62" s="145" t="s">
        <v>8</v>
      </c>
      <c r="B62" s="244" t="s">
        <v>91</v>
      </c>
      <c r="C62" s="281">
        <v>3</v>
      </c>
      <c r="D62" s="184">
        <v>11</v>
      </c>
      <c r="E62" s="184">
        <v>17</v>
      </c>
      <c r="F62" s="184">
        <v>2</v>
      </c>
      <c r="G62" s="184">
        <v>11</v>
      </c>
      <c r="H62" s="184">
        <v>10</v>
      </c>
      <c r="I62" s="290">
        <v>69</v>
      </c>
      <c r="J62" s="117">
        <v>123</v>
      </c>
      <c r="K62" s="190">
        <v>2E-3</v>
      </c>
      <c r="L62" s="127"/>
      <c r="M62" s="372" t="s">
        <v>8</v>
      </c>
      <c r="N62" s="244" t="s">
        <v>91</v>
      </c>
      <c r="O62" s="373">
        <v>0</v>
      </c>
      <c r="P62" s="184">
        <v>0</v>
      </c>
      <c r="Q62" s="184">
        <v>1</v>
      </c>
      <c r="R62" s="184">
        <v>1</v>
      </c>
      <c r="S62" s="184">
        <v>0</v>
      </c>
      <c r="T62" s="184">
        <v>0</v>
      </c>
      <c r="U62" s="290">
        <v>0</v>
      </c>
      <c r="V62" s="297">
        <v>2</v>
      </c>
      <c r="W62" s="374">
        <v>0</v>
      </c>
      <c r="X62" s="374">
        <v>0</v>
      </c>
    </row>
    <row r="63" spans="1:24" ht="23.25" customHeight="1">
      <c r="A63" s="82" t="s">
        <v>37</v>
      </c>
      <c r="B63" s="82"/>
      <c r="C63" s="301">
        <v>102</v>
      </c>
      <c r="D63" s="167">
        <v>2891</v>
      </c>
      <c r="E63" s="167">
        <v>2095</v>
      </c>
      <c r="F63" s="167">
        <v>1464</v>
      </c>
      <c r="G63" s="167">
        <v>1190</v>
      </c>
      <c r="H63" s="167">
        <v>1602</v>
      </c>
      <c r="I63" s="302">
        <v>3640</v>
      </c>
      <c r="J63" s="120">
        <v>12984</v>
      </c>
      <c r="K63" s="189">
        <v>0.16300000000000001</v>
      </c>
      <c r="L63" s="127"/>
      <c r="M63" s="369" t="s">
        <v>37</v>
      </c>
      <c r="N63" s="82"/>
      <c r="O63" s="370">
        <v>0</v>
      </c>
      <c r="P63" s="167">
        <v>18</v>
      </c>
      <c r="Q63" s="167">
        <v>269</v>
      </c>
      <c r="R63" s="167">
        <v>400</v>
      </c>
      <c r="S63" s="167">
        <v>357</v>
      </c>
      <c r="T63" s="167">
        <v>892</v>
      </c>
      <c r="U63" s="302">
        <v>58</v>
      </c>
      <c r="V63" s="296">
        <v>1994</v>
      </c>
      <c r="W63" s="371">
        <v>7.5999999999999998E-2</v>
      </c>
      <c r="X63" s="371">
        <v>2.5000000000000001E-2</v>
      </c>
    </row>
    <row r="64" spans="1:24" s="79" customFormat="1" ht="13">
      <c r="A64" s="145" t="s">
        <v>37</v>
      </c>
      <c r="B64" s="244" t="s">
        <v>87</v>
      </c>
      <c r="C64" s="280">
        <v>32</v>
      </c>
      <c r="D64" s="171">
        <v>401</v>
      </c>
      <c r="E64" s="171">
        <v>364</v>
      </c>
      <c r="F64" s="171">
        <v>199</v>
      </c>
      <c r="G64" s="171">
        <v>310</v>
      </c>
      <c r="H64" s="171">
        <v>413</v>
      </c>
      <c r="I64" s="289">
        <v>1097</v>
      </c>
      <c r="J64" s="116">
        <v>2816</v>
      </c>
      <c r="K64" s="203">
        <v>3.5000000000000003E-2</v>
      </c>
      <c r="L64" s="127"/>
      <c r="M64" s="372" t="s">
        <v>37</v>
      </c>
      <c r="N64" s="244" t="s">
        <v>87</v>
      </c>
      <c r="O64" s="376">
        <v>0</v>
      </c>
      <c r="P64" s="171">
        <v>6</v>
      </c>
      <c r="Q64" s="171">
        <v>72</v>
      </c>
      <c r="R64" s="171">
        <v>52</v>
      </c>
      <c r="S64" s="171">
        <v>79</v>
      </c>
      <c r="T64" s="171">
        <v>304</v>
      </c>
      <c r="U64" s="289">
        <v>28</v>
      </c>
      <c r="V64" s="298">
        <v>541</v>
      </c>
      <c r="W64" s="377">
        <v>2.1000000000000001E-2</v>
      </c>
      <c r="X64" s="377">
        <v>7.0000000000000001E-3</v>
      </c>
    </row>
    <row r="65" spans="1:24">
      <c r="A65" s="145" t="s">
        <v>37</v>
      </c>
      <c r="B65" s="244" t="s">
        <v>9</v>
      </c>
      <c r="C65" s="281">
        <v>1</v>
      </c>
      <c r="D65" s="184">
        <v>336</v>
      </c>
      <c r="E65" s="184">
        <v>469</v>
      </c>
      <c r="F65" s="184">
        <v>381</v>
      </c>
      <c r="G65" s="184">
        <v>52</v>
      </c>
      <c r="H65" s="184">
        <v>145</v>
      </c>
      <c r="I65" s="290">
        <v>139</v>
      </c>
      <c r="J65" s="117">
        <v>1523</v>
      </c>
      <c r="K65" s="190">
        <v>1.9E-2</v>
      </c>
      <c r="L65" s="127"/>
      <c r="M65" s="372" t="s">
        <v>37</v>
      </c>
      <c r="N65" s="244" t="s">
        <v>9</v>
      </c>
      <c r="O65" s="373">
        <v>0</v>
      </c>
      <c r="P65" s="184">
        <v>1</v>
      </c>
      <c r="Q65" s="184">
        <v>48</v>
      </c>
      <c r="R65" s="184">
        <v>117</v>
      </c>
      <c r="S65" s="184">
        <v>115</v>
      </c>
      <c r="T65" s="184">
        <v>543</v>
      </c>
      <c r="U65" s="290">
        <v>17</v>
      </c>
      <c r="V65" s="297">
        <v>841</v>
      </c>
      <c r="W65" s="374">
        <v>3.2000000000000001E-2</v>
      </c>
      <c r="X65" s="374">
        <v>1.0999999999999999E-2</v>
      </c>
    </row>
    <row r="66" spans="1:24">
      <c r="A66" s="145" t="s">
        <v>37</v>
      </c>
      <c r="B66" s="244" t="s">
        <v>88</v>
      </c>
      <c r="C66" s="281">
        <v>64</v>
      </c>
      <c r="D66" s="184">
        <v>2083</v>
      </c>
      <c r="E66" s="184">
        <v>1212</v>
      </c>
      <c r="F66" s="184">
        <v>857</v>
      </c>
      <c r="G66" s="184">
        <v>804</v>
      </c>
      <c r="H66" s="184">
        <v>1007</v>
      </c>
      <c r="I66" s="290">
        <v>2287</v>
      </c>
      <c r="J66" s="117">
        <v>8314</v>
      </c>
      <c r="K66" s="190">
        <v>0.105</v>
      </c>
      <c r="L66" s="127"/>
      <c r="M66" s="372" t="s">
        <v>37</v>
      </c>
      <c r="N66" s="244" t="s">
        <v>88</v>
      </c>
      <c r="O66" s="373">
        <v>0</v>
      </c>
      <c r="P66" s="184">
        <v>11</v>
      </c>
      <c r="Q66" s="184">
        <v>137</v>
      </c>
      <c r="R66" s="184">
        <v>222</v>
      </c>
      <c r="S66" s="184">
        <v>157</v>
      </c>
      <c r="T66" s="184">
        <v>35</v>
      </c>
      <c r="U66" s="290">
        <v>12</v>
      </c>
      <c r="V66" s="297">
        <v>574</v>
      </c>
      <c r="W66" s="374">
        <v>2.1999999999999999E-2</v>
      </c>
      <c r="X66" s="374">
        <v>7.0000000000000001E-3</v>
      </c>
    </row>
    <row r="67" spans="1:24" ht="13" thickBot="1">
      <c r="A67" s="145" t="s">
        <v>37</v>
      </c>
      <c r="B67" s="244" t="s">
        <v>89</v>
      </c>
      <c r="C67" s="281">
        <v>5</v>
      </c>
      <c r="D67" s="184">
        <v>71</v>
      </c>
      <c r="E67" s="184">
        <v>50</v>
      </c>
      <c r="F67" s="184">
        <v>27</v>
      </c>
      <c r="G67" s="184">
        <v>24</v>
      </c>
      <c r="H67" s="184">
        <v>37</v>
      </c>
      <c r="I67" s="290">
        <v>117</v>
      </c>
      <c r="J67" s="117">
        <v>331</v>
      </c>
      <c r="K67" s="190">
        <v>4.0000000000000001E-3</v>
      </c>
      <c r="L67" s="127"/>
      <c r="M67" s="372" t="s">
        <v>37</v>
      </c>
      <c r="N67" s="244" t="s">
        <v>89</v>
      </c>
      <c r="O67" s="373">
        <v>0</v>
      </c>
      <c r="P67" s="184">
        <v>0</v>
      </c>
      <c r="Q67" s="184">
        <v>12</v>
      </c>
      <c r="R67" s="184">
        <v>9</v>
      </c>
      <c r="S67" s="184">
        <v>6</v>
      </c>
      <c r="T67" s="184">
        <v>10</v>
      </c>
      <c r="U67" s="290">
        <v>1</v>
      </c>
      <c r="V67" s="297">
        <v>38</v>
      </c>
      <c r="W67" s="374">
        <v>1E-3</v>
      </c>
      <c r="X67" s="374">
        <v>0</v>
      </c>
    </row>
    <row r="68" spans="1:24" ht="14" thickTop="1" thickBot="1">
      <c r="A68" s="165"/>
      <c r="B68" s="276" t="s">
        <v>109</v>
      </c>
      <c r="C68" s="283">
        <v>1346</v>
      </c>
      <c r="D68" s="169">
        <v>15363</v>
      </c>
      <c r="E68" s="169">
        <v>10460</v>
      </c>
      <c r="F68" s="169">
        <v>7704</v>
      </c>
      <c r="G68" s="169">
        <v>8219</v>
      </c>
      <c r="H68" s="169">
        <v>10908</v>
      </c>
      <c r="I68" s="292">
        <v>25428</v>
      </c>
      <c r="J68" s="165">
        <v>79428</v>
      </c>
      <c r="K68" s="194">
        <v>1</v>
      </c>
      <c r="L68" s="127"/>
      <c r="M68" s="174"/>
      <c r="N68" s="172" t="s">
        <v>109</v>
      </c>
      <c r="O68" s="378">
        <v>1</v>
      </c>
      <c r="P68" s="379">
        <v>345</v>
      </c>
      <c r="Q68" s="379">
        <v>5024</v>
      </c>
      <c r="R68" s="379">
        <v>3365</v>
      </c>
      <c r="S68" s="379">
        <v>5063</v>
      </c>
      <c r="T68" s="379">
        <v>11518</v>
      </c>
      <c r="U68" s="380">
        <v>965</v>
      </c>
      <c r="V68" s="379">
        <v>26281</v>
      </c>
      <c r="W68" s="330">
        <v>1</v>
      </c>
      <c r="X68" s="682">
        <v>0.33100000000000002</v>
      </c>
    </row>
    <row r="69" spans="1:24" s="71" customFormat="1" ht="13" thickTop="1">
      <c r="A69" s="48"/>
      <c r="B69" s="48"/>
      <c r="C69" s="49"/>
      <c r="D69" s="49"/>
      <c r="E69" s="49"/>
      <c r="F69" s="49"/>
      <c r="G69" s="49"/>
      <c r="H69" s="610"/>
      <c r="I69" s="49"/>
      <c r="J69" s="688"/>
      <c r="K69" s="109"/>
      <c r="M69" s="48"/>
      <c r="N69" s="48"/>
      <c r="O69" s="49"/>
      <c r="P69" s="49"/>
      <c r="Q69" s="49"/>
      <c r="R69" s="49"/>
      <c r="S69" s="49"/>
      <c r="T69" s="610"/>
      <c r="U69" s="49"/>
      <c r="V69" s="689"/>
      <c r="W69" s="109"/>
      <c r="X69" s="109"/>
    </row>
    <row r="70" spans="1:24" s="71" customFormat="1">
      <c r="A70" s="212"/>
      <c r="B70" s="212"/>
      <c r="C70" s="49"/>
      <c r="D70" s="49"/>
      <c r="E70" s="49"/>
      <c r="F70" s="49"/>
      <c r="G70" s="49"/>
      <c r="H70" s="610"/>
      <c r="I70" s="49"/>
      <c r="J70" s="226"/>
      <c r="K70" s="227"/>
      <c r="M70" s="67"/>
      <c r="N70" s="67"/>
      <c r="O70" s="49"/>
      <c r="P70" s="49"/>
      <c r="Q70" s="49"/>
      <c r="R70" s="49"/>
      <c r="S70" s="49"/>
      <c r="T70" s="610"/>
      <c r="U70" s="49"/>
      <c r="V70" s="15"/>
      <c r="W70" s="109"/>
      <c r="X70" s="109"/>
    </row>
    <row r="71" spans="1:24" s="71" customFormat="1" ht="14.5">
      <c r="A71" s="67" t="s">
        <v>135</v>
      </c>
      <c r="B71" s="48"/>
      <c r="C71" s="48"/>
      <c r="D71" s="48"/>
      <c r="E71" s="48"/>
      <c r="F71" s="48"/>
      <c r="G71" s="48"/>
      <c r="H71" s="615"/>
      <c r="I71" s="48"/>
      <c r="J71" s="226"/>
      <c r="K71" s="227"/>
      <c r="M71" s="67"/>
      <c r="N71" s="50"/>
      <c r="O71" s="50"/>
      <c r="P71" s="50"/>
      <c r="Q71" s="50"/>
      <c r="R71" s="50"/>
      <c r="S71" s="50"/>
      <c r="T71" s="606"/>
      <c r="U71" s="50"/>
      <c r="V71" s="6"/>
      <c r="W71" s="109"/>
      <c r="X71" s="109"/>
    </row>
    <row r="72" spans="1:24" s="71" customFormat="1" ht="14.5">
      <c r="A72" s="67" t="s">
        <v>144</v>
      </c>
      <c r="B72" s="48"/>
      <c r="C72" s="48"/>
      <c r="D72" s="48"/>
      <c r="E72" s="48"/>
      <c r="F72" s="48"/>
      <c r="G72" s="48"/>
      <c r="H72" s="615"/>
      <c r="I72" s="48"/>
      <c r="J72" s="226"/>
      <c r="K72" s="227"/>
      <c r="M72" s="67"/>
      <c r="N72" s="50"/>
      <c r="O72" s="50"/>
      <c r="P72" s="50"/>
      <c r="Q72" s="50"/>
      <c r="R72" s="50"/>
      <c r="S72" s="50"/>
      <c r="T72" s="606"/>
      <c r="U72" s="50"/>
      <c r="V72" s="6"/>
      <c r="W72" s="109"/>
      <c r="X72" s="109"/>
    </row>
    <row r="73" spans="1:24" ht="14.5">
      <c r="A73" s="435" t="s">
        <v>2029</v>
      </c>
      <c r="B73" s="125"/>
      <c r="C73" s="125"/>
      <c r="D73" s="125"/>
      <c r="E73" s="125"/>
      <c r="F73" s="125"/>
      <c r="G73" s="125"/>
      <c r="H73" s="125"/>
      <c r="I73" s="125"/>
      <c r="J73" s="125"/>
      <c r="K73" s="125"/>
      <c r="M73" s="349"/>
    </row>
    <row r="74" spans="1:24">
      <c r="A74" s="67" t="s">
        <v>132</v>
      </c>
      <c r="M74" s="67"/>
    </row>
    <row r="75" spans="1:24">
      <c r="A75" s="50" t="s">
        <v>133</v>
      </c>
    </row>
    <row r="76" spans="1:24" ht="14.5">
      <c r="A76" s="67" t="s">
        <v>1956</v>
      </c>
      <c r="K76" s="109"/>
    </row>
    <row r="77" spans="1:24">
      <c r="A77" s="67" t="s">
        <v>2101</v>
      </c>
      <c r="K77" s="109"/>
    </row>
    <row r="78" spans="1:24">
      <c r="A78" s="47"/>
      <c r="B78" s="47"/>
    </row>
    <row r="81" spans="1:3">
      <c r="A81" s="20" t="s">
        <v>1</v>
      </c>
      <c r="B81" s="499">
        <f>Contents!$C$31</f>
        <v>44308</v>
      </c>
      <c r="C81" s="92"/>
    </row>
    <row r="82" spans="1:3">
      <c r="A82" s="20" t="s">
        <v>32</v>
      </c>
      <c r="B82" s="499">
        <f>Contents!$D$31</f>
        <v>44336</v>
      </c>
      <c r="C82" s="92"/>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X78"/>
  <sheetViews>
    <sheetView zoomScale="90" zoomScaleNormal="90" workbookViewId="0"/>
  </sheetViews>
  <sheetFormatPr defaultColWidth="9" defaultRowHeight="12.5"/>
  <cols>
    <col min="1" max="1" width="11.6328125" style="50" customWidth="1"/>
    <col min="2" max="2" width="25.81640625" style="50" customWidth="1"/>
    <col min="3" max="3" width="16.36328125" style="50" customWidth="1"/>
    <col min="4" max="8" width="15.08984375" style="50" customWidth="1"/>
    <col min="9" max="9" width="15.08984375" style="606" customWidth="1"/>
    <col min="10" max="10" width="16.36328125" style="50" customWidth="1"/>
    <col min="11" max="11" width="12.36328125" style="6" customWidth="1"/>
    <col min="12" max="12" width="18.08984375" style="6" customWidth="1"/>
    <col min="13" max="13" width="1.6328125" style="50" customWidth="1"/>
    <col min="14" max="15" width="17.36328125" style="50" customWidth="1"/>
    <col min="16" max="16" width="16.26953125" style="50" bestFit="1" customWidth="1"/>
    <col min="17" max="17" width="16.36328125" style="50" bestFit="1" customWidth="1"/>
    <col min="18" max="16384" width="9" style="50"/>
  </cols>
  <sheetData>
    <row r="1" spans="1:16" ht="15.75" customHeight="1">
      <c r="A1" s="582" t="s">
        <v>1900</v>
      </c>
      <c r="B1" s="2"/>
      <c r="C1" s="2"/>
      <c r="D1" s="2"/>
      <c r="E1" s="2"/>
      <c r="F1" s="2"/>
      <c r="G1" s="2"/>
      <c r="H1" s="2"/>
      <c r="I1" s="605"/>
    </row>
    <row r="2" spans="1:16" ht="15.75" customHeight="1">
      <c r="A2" s="2"/>
      <c r="B2" s="2"/>
      <c r="C2" s="2"/>
      <c r="D2" s="2"/>
      <c r="E2" s="2"/>
      <c r="F2" s="2"/>
      <c r="G2" s="2"/>
      <c r="H2" s="2"/>
      <c r="I2" s="605"/>
    </row>
    <row r="3" spans="1:16" ht="13">
      <c r="A3" s="133" t="s">
        <v>99</v>
      </c>
      <c r="B3" s="107"/>
      <c r="C3" s="107"/>
      <c r="D3" s="107"/>
      <c r="E3" s="107"/>
      <c r="F3" s="107"/>
      <c r="G3" s="107"/>
      <c r="H3" s="107"/>
      <c r="I3" s="107"/>
      <c r="J3" s="107"/>
      <c r="K3" s="134"/>
    </row>
    <row r="4" spans="1:16" ht="39.5">
      <c r="A4" s="507" t="s">
        <v>67</v>
      </c>
      <c r="B4" s="361"/>
      <c r="C4" s="508" t="s">
        <v>156</v>
      </c>
      <c r="D4" s="509"/>
      <c r="E4" s="509"/>
      <c r="F4" s="509"/>
      <c r="G4" s="509"/>
      <c r="H4" s="509"/>
      <c r="I4" s="509"/>
      <c r="J4" s="510"/>
      <c r="K4" s="511" t="s">
        <v>92</v>
      </c>
      <c r="L4" s="512" t="s">
        <v>2053</v>
      </c>
      <c r="N4" s="404" t="s">
        <v>2074</v>
      </c>
      <c r="O4" s="397" t="s">
        <v>1965</v>
      </c>
    </row>
    <row r="5" spans="1:16" ht="14.5">
      <c r="A5" s="159" t="s">
        <v>72</v>
      </c>
      <c r="B5" s="24" t="s">
        <v>70</v>
      </c>
      <c r="C5" s="304" t="s">
        <v>146</v>
      </c>
      <c r="D5" s="93" t="s">
        <v>60</v>
      </c>
      <c r="E5" s="93" t="s">
        <v>61</v>
      </c>
      <c r="F5" s="93" t="s">
        <v>62</v>
      </c>
      <c r="G5" s="93" t="s">
        <v>102</v>
      </c>
      <c r="H5" s="93" t="s">
        <v>110</v>
      </c>
      <c r="I5" s="93" t="s">
        <v>1947</v>
      </c>
      <c r="J5" s="300" t="s">
        <v>2044</v>
      </c>
      <c r="K5" s="303"/>
      <c r="L5" s="513"/>
      <c r="N5" s="393"/>
      <c r="O5" s="393"/>
    </row>
    <row r="6" spans="1:16" ht="18" customHeight="1">
      <c r="A6" s="385" t="s">
        <v>11</v>
      </c>
      <c r="B6" s="263" t="s">
        <v>12</v>
      </c>
      <c r="C6" s="373">
        <v>92</v>
      </c>
      <c r="D6" s="184">
        <v>930</v>
      </c>
      <c r="E6" s="184">
        <v>575</v>
      </c>
      <c r="F6" s="184">
        <v>312</v>
      </c>
      <c r="G6" s="184">
        <v>741</v>
      </c>
      <c r="H6" s="184">
        <v>1151</v>
      </c>
      <c r="I6" s="184">
        <v>2623</v>
      </c>
      <c r="J6" s="623"/>
      <c r="K6" s="63">
        <v>6424</v>
      </c>
      <c r="L6" s="418">
        <v>4.9000000000000002E-2</v>
      </c>
      <c r="N6" s="399">
        <v>1151434</v>
      </c>
      <c r="O6" s="401">
        <v>5.6</v>
      </c>
    </row>
    <row r="7" spans="1:16" ht="14.25" customHeight="1">
      <c r="A7" s="385" t="s">
        <v>13</v>
      </c>
      <c r="B7" s="263" t="s">
        <v>69</v>
      </c>
      <c r="C7" s="373">
        <v>404</v>
      </c>
      <c r="D7" s="184">
        <v>6586</v>
      </c>
      <c r="E7" s="184">
        <v>3699</v>
      </c>
      <c r="F7" s="184">
        <v>2669</v>
      </c>
      <c r="G7" s="184">
        <v>2132</v>
      </c>
      <c r="H7" s="184">
        <v>2577</v>
      </c>
      <c r="I7" s="184">
        <v>6370</v>
      </c>
      <c r="J7" s="623"/>
      <c r="K7" s="63">
        <v>24437</v>
      </c>
      <c r="L7" s="418">
        <v>0.185</v>
      </c>
      <c r="N7" s="391">
        <v>3083889</v>
      </c>
      <c r="O7" s="402">
        <v>7.9</v>
      </c>
      <c r="P7" s="15"/>
    </row>
    <row r="8" spans="1:16" ht="14.25" customHeight="1">
      <c r="A8" s="385" t="s">
        <v>14</v>
      </c>
      <c r="B8" s="263" t="s">
        <v>15</v>
      </c>
      <c r="C8" s="373">
        <v>520</v>
      </c>
      <c r="D8" s="184">
        <v>4312</v>
      </c>
      <c r="E8" s="184">
        <v>2507</v>
      </c>
      <c r="F8" s="184">
        <v>2243</v>
      </c>
      <c r="G8" s="184">
        <v>1822</v>
      </c>
      <c r="H8" s="184">
        <v>2330</v>
      </c>
      <c r="I8" s="184">
        <v>4721</v>
      </c>
      <c r="J8" s="623"/>
      <c r="K8" s="63">
        <v>18455</v>
      </c>
      <c r="L8" s="418">
        <v>0.14000000000000001</v>
      </c>
      <c r="N8" s="391">
        <v>2277897</v>
      </c>
      <c r="O8" s="402">
        <v>8.1</v>
      </c>
    </row>
    <row r="9" spans="1:16" ht="14.25" customHeight="1">
      <c r="A9" s="385" t="s">
        <v>16</v>
      </c>
      <c r="B9" s="263" t="s">
        <v>17</v>
      </c>
      <c r="C9" s="373">
        <v>385</v>
      </c>
      <c r="D9" s="184">
        <v>2509</v>
      </c>
      <c r="E9" s="184">
        <v>1727</v>
      </c>
      <c r="F9" s="184">
        <v>810</v>
      </c>
      <c r="G9" s="184">
        <v>1394</v>
      </c>
      <c r="H9" s="184">
        <v>1648</v>
      </c>
      <c r="I9" s="184">
        <v>3960</v>
      </c>
      <c r="J9" s="623"/>
      <c r="K9" s="63">
        <v>12433</v>
      </c>
      <c r="L9" s="418">
        <v>9.4E-2</v>
      </c>
      <c r="N9" s="391">
        <v>1967513</v>
      </c>
      <c r="O9" s="402">
        <v>6.3</v>
      </c>
    </row>
    <row r="10" spans="1:16" ht="14.25" customHeight="1">
      <c r="A10" s="385" t="s">
        <v>18</v>
      </c>
      <c r="B10" s="263" t="s">
        <v>19</v>
      </c>
      <c r="C10" s="373">
        <v>878</v>
      </c>
      <c r="D10" s="184">
        <v>2862</v>
      </c>
      <c r="E10" s="184">
        <v>2133</v>
      </c>
      <c r="F10" s="184">
        <v>1149</v>
      </c>
      <c r="G10" s="184">
        <v>1673</v>
      </c>
      <c r="H10" s="184">
        <v>2297</v>
      </c>
      <c r="I10" s="184">
        <v>6312</v>
      </c>
      <c r="J10" s="623"/>
      <c r="K10" s="63">
        <v>17304</v>
      </c>
      <c r="L10" s="418">
        <v>0.13100000000000001</v>
      </c>
      <c r="N10" s="391">
        <v>2366567</v>
      </c>
      <c r="O10" s="402">
        <v>7.3</v>
      </c>
    </row>
    <row r="11" spans="1:16" ht="14.25" customHeight="1">
      <c r="A11" s="385" t="s">
        <v>20</v>
      </c>
      <c r="B11" s="263" t="s">
        <v>21</v>
      </c>
      <c r="C11" s="373">
        <v>403</v>
      </c>
      <c r="D11" s="184">
        <v>2359</v>
      </c>
      <c r="E11" s="184">
        <v>1563</v>
      </c>
      <c r="F11" s="184">
        <v>1042</v>
      </c>
      <c r="G11" s="184">
        <v>1578</v>
      </c>
      <c r="H11" s="184">
        <v>1741</v>
      </c>
      <c r="I11" s="184">
        <v>4208</v>
      </c>
      <c r="J11" s="623"/>
      <c r="K11" s="63">
        <v>12894</v>
      </c>
      <c r="L11" s="418">
        <v>9.8000000000000004E-2</v>
      </c>
      <c r="N11" s="391">
        <v>2528021</v>
      </c>
      <c r="O11" s="402">
        <v>5.0999999999999996</v>
      </c>
    </row>
    <row r="12" spans="1:16" ht="14.25" customHeight="1">
      <c r="A12" s="385" t="s">
        <v>22</v>
      </c>
      <c r="B12" s="263" t="s">
        <v>23</v>
      </c>
      <c r="C12" s="373">
        <v>283</v>
      </c>
      <c r="D12" s="184">
        <v>2467</v>
      </c>
      <c r="E12" s="184">
        <v>1790</v>
      </c>
      <c r="F12" s="184">
        <v>979</v>
      </c>
      <c r="G12" s="184">
        <v>1120</v>
      </c>
      <c r="H12" s="184">
        <v>1432</v>
      </c>
      <c r="I12" s="184">
        <v>4564</v>
      </c>
      <c r="J12" s="623"/>
      <c r="K12" s="63">
        <v>12635</v>
      </c>
      <c r="L12" s="418">
        <v>9.6000000000000002E-2</v>
      </c>
      <c r="N12" s="391">
        <v>3447175</v>
      </c>
      <c r="O12" s="402">
        <v>3.7</v>
      </c>
    </row>
    <row r="13" spans="1:16" ht="14.25" customHeight="1">
      <c r="A13" s="385" t="s">
        <v>24</v>
      </c>
      <c r="B13" s="263" t="s">
        <v>25</v>
      </c>
      <c r="C13" s="373">
        <v>462</v>
      </c>
      <c r="D13" s="184">
        <v>2704</v>
      </c>
      <c r="E13" s="184">
        <v>2197</v>
      </c>
      <c r="F13" s="184">
        <v>1366</v>
      </c>
      <c r="G13" s="184">
        <v>1459</v>
      </c>
      <c r="H13" s="184">
        <v>2034</v>
      </c>
      <c r="I13" s="184">
        <v>4931</v>
      </c>
      <c r="J13" s="623"/>
      <c r="K13" s="63">
        <v>15153</v>
      </c>
      <c r="L13" s="418">
        <v>0.115</v>
      </c>
      <c r="N13" s="391">
        <v>3704793</v>
      </c>
      <c r="O13" s="402">
        <v>4.0999999999999996</v>
      </c>
    </row>
    <row r="14" spans="1:16" ht="14.25" customHeight="1">
      <c r="A14" s="385" t="s">
        <v>26</v>
      </c>
      <c r="B14" s="263" t="s">
        <v>27</v>
      </c>
      <c r="C14" s="373">
        <v>316</v>
      </c>
      <c r="D14" s="184">
        <v>2405</v>
      </c>
      <c r="E14" s="184">
        <v>1831</v>
      </c>
      <c r="F14" s="184">
        <v>1004</v>
      </c>
      <c r="G14" s="184">
        <v>1277</v>
      </c>
      <c r="H14" s="184">
        <v>1674</v>
      </c>
      <c r="I14" s="184">
        <v>3637</v>
      </c>
      <c r="J14" s="623"/>
      <c r="K14" s="63">
        <v>12144</v>
      </c>
      <c r="L14" s="418">
        <v>9.1999999999999998E-2</v>
      </c>
      <c r="N14" s="391">
        <v>2356890</v>
      </c>
      <c r="O14" s="402">
        <v>5.2</v>
      </c>
    </row>
    <row r="15" spans="1:16" ht="14.25" customHeight="1">
      <c r="A15" s="385"/>
      <c r="B15" s="514" t="s">
        <v>1961</v>
      </c>
      <c r="C15" s="376">
        <v>9</v>
      </c>
      <c r="D15" s="171">
        <v>61</v>
      </c>
      <c r="E15" s="171">
        <v>39</v>
      </c>
      <c r="F15" s="171">
        <v>47</v>
      </c>
      <c r="G15" s="171">
        <v>66</v>
      </c>
      <c r="H15" s="171">
        <v>95</v>
      </c>
      <c r="I15" s="171">
        <v>287</v>
      </c>
      <c r="J15" s="624"/>
      <c r="K15" s="115">
        <v>604</v>
      </c>
      <c r="L15" s="515">
        <v>5.0000000000000001E-3</v>
      </c>
      <c r="N15" s="400" t="s">
        <v>1940</v>
      </c>
      <c r="O15" s="400" t="s">
        <v>1940</v>
      </c>
    </row>
    <row r="16" spans="1:16" ht="27.75" customHeight="1">
      <c r="A16" s="516" t="s">
        <v>10</v>
      </c>
      <c r="B16" s="517" t="s">
        <v>68</v>
      </c>
      <c r="C16" s="518">
        <v>3743</v>
      </c>
      <c r="D16" s="519">
        <v>27134</v>
      </c>
      <c r="E16" s="519">
        <v>18022</v>
      </c>
      <c r="F16" s="519">
        <v>11574</v>
      </c>
      <c r="G16" s="519">
        <v>13196</v>
      </c>
      <c r="H16" s="519">
        <v>16884</v>
      </c>
      <c r="I16" s="519">
        <v>41326</v>
      </c>
      <c r="J16" s="520"/>
      <c r="K16" s="521">
        <v>131879</v>
      </c>
      <c r="L16" s="522">
        <v>1</v>
      </c>
      <c r="N16" s="398">
        <v>22884180</v>
      </c>
      <c r="O16" s="403">
        <v>5.8</v>
      </c>
    </row>
    <row r="17" spans="1:16" ht="34.5" customHeight="1">
      <c r="A17" s="516"/>
      <c r="B17" s="523" t="s">
        <v>118</v>
      </c>
      <c r="C17" s="518">
        <v>3752</v>
      </c>
      <c r="D17" s="519">
        <v>27195</v>
      </c>
      <c r="E17" s="519">
        <v>18061</v>
      </c>
      <c r="F17" s="519">
        <v>11621</v>
      </c>
      <c r="G17" s="519">
        <v>13262</v>
      </c>
      <c r="H17" s="519">
        <v>16979</v>
      </c>
      <c r="I17" s="519">
        <v>41613</v>
      </c>
      <c r="J17" s="520"/>
      <c r="K17" s="521">
        <v>132483</v>
      </c>
      <c r="L17" s="522"/>
      <c r="N17" s="395"/>
      <c r="O17" s="395"/>
    </row>
    <row r="18" spans="1:16" ht="28.5" customHeight="1">
      <c r="A18" s="48"/>
      <c r="B18" s="506"/>
      <c r="C18" s="184"/>
      <c r="D18" s="184"/>
      <c r="E18" s="184"/>
      <c r="F18" s="184"/>
      <c r="G18" s="184"/>
      <c r="H18" s="184"/>
      <c r="I18" s="184"/>
      <c r="J18" s="63"/>
      <c r="K18" s="63"/>
    </row>
    <row r="19" spans="1:16" ht="13">
      <c r="A19" s="133" t="s">
        <v>100</v>
      </c>
      <c r="B19" s="107"/>
      <c r="C19" s="107"/>
      <c r="D19" s="107"/>
      <c r="E19" s="107"/>
      <c r="F19" s="107"/>
      <c r="G19" s="107"/>
      <c r="H19" s="107"/>
      <c r="I19" s="107"/>
      <c r="J19" s="107"/>
      <c r="K19" s="134"/>
    </row>
    <row r="20" spans="1:16" ht="39.5">
      <c r="A20" s="507" t="s">
        <v>67</v>
      </c>
      <c r="B20" s="361"/>
      <c r="C20" s="508" t="s">
        <v>198</v>
      </c>
      <c r="D20" s="509"/>
      <c r="E20" s="509"/>
      <c r="F20" s="509"/>
      <c r="G20" s="509"/>
      <c r="H20" s="509"/>
      <c r="I20" s="509"/>
      <c r="J20" s="510"/>
      <c r="K20" s="511" t="s">
        <v>93</v>
      </c>
      <c r="L20" s="512" t="s">
        <v>2054</v>
      </c>
      <c r="N20" s="404" t="s">
        <v>2074</v>
      </c>
      <c r="O20" s="397" t="s">
        <v>1939</v>
      </c>
    </row>
    <row r="21" spans="1:16" ht="14.5">
      <c r="A21" s="159" t="s">
        <v>72</v>
      </c>
      <c r="B21" s="24" t="s">
        <v>70</v>
      </c>
      <c r="C21" s="503"/>
      <c r="D21" s="93" t="s">
        <v>60</v>
      </c>
      <c r="E21" s="93" t="s">
        <v>61</v>
      </c>
      <c r="F21" s="93" t="s">
        <v>62</v>
      </c>
      <c r="G21" s="93" t="s">
        <v>102</v>
      </c>
      <c r="H21" s="93" t="s">
        <v>110</v>
      </c>
      <c r="I21" s="93" t="s">
        <v>1947</v>
      </c>
      <c r="J21" s="300" t="s">
        <v>2044</v>
      </c>
      <c r="K21" s="303"/>
      <c r="L21" s="513"/>
      <c r="N21" s="393"/>
      <c r="O21" s="393"/>
    </row>
    <row r="22" spans="1:16" ht="20.25" customHeight="1">
      <c r="A22" s="385" t="s">
        <v>11</v>
      </c>
      <c r="B22" s="263" t="s">
        <v>12</v>
      </c>
      <c r="C22" s="524"/>
      <c r="D22" s="305">
        <v>0</v>
      </c>
      <c r="E22" s="305">
        <v>26</v>
      </c>
      <c r="F22" s="305">
        <v>378</v>
      </c>
      <c r="G22" s="305">
        <v>256</v>
      </c>
      <c r="H22" s="305">
        <v>433</v>
      </c>
      <c r="I22" s="305">
        <v>911</v>
      </c>
      <c r="J22" s="306">
        <v>101</v>
      </c>
      <c r="K22" s="63">
        <v>2105</v>
      </c>
      <c r="L22" s="418">
        <v>4.8000000000000001E-2</v>
      </c>
      <c r="M22" s="15"/>
      <c r="N22" s="399">
        <v>1151434</v>
      </c>
      <c r="O22" s="401">
        <v>1.8</v>
      </c>
      <c r="P22" s="693"/>
    </row>
    <row r="23" spans="1:16" ht="14.25" customHeight="1">
      <c r="A23" s="385" t="s">
        <v>13</v>
      </c>
      <c r="B23" s="263" t="s">
        <v>69</v>
      </c>
      <c r="C23" s="524"/>
      <c r="D23" s="305">
        <v>0</v>
      </c>
      <c r="E23" s="305">
        <v>90</v>
      </c>
      <c r="F23" s="305">
        <v>1453</v>
      </c>
      <c r="G23" s="305">
        <v>1101</v>
      </c>
      <c r="H23" s="305">
        <v>1342</v>
      </c>
      <c r="I23" s="305">
        <v>3601</v>
      </c>
      <c r="J23" s="290">
        <v>257</v>
      </c>
      <c r="K23" s="63">
        <v>7844</v>
      </c>
      <c r="L23" s="418">
        <v>0.18</v>
      </c>
      <c r="M23" s="15"/>
      <c r="N23" s="391">
        <v>3083889</v>
      </c>
      <c r="O23" s="402">
        <v>2.5</v>
      </c>
      <c r="P23" s="693"/>
    </row>
    <row r="24" spans="1:16" ht="14.25" customHeight="1">
      <c r="A24" s="385" t="s">
        <v>14</v>
      </c>
      <c r="B24" s="263" t="s">
        <v>15</v>
      </c>
      <c r="C24" s="524"/>
      <c r="D24" s="305">
        <v>0</v>
      </c>
      <c r="E24" s="305">
        <v>94</v>
      </c>
      <c r="F24" s="305">
        <v>1427</v>
      </c>
      <c r="G24" s="305">
        <v>777</v>
      </c>
      <c r="H24" s="305">
        <v>1099</v>
      </c>
      <c r="I24" s="305">
        <v>1905</v>
      </c>
      <c r="J24" s="290">
        <v>180</v>
      </c>
      <c r="K24" s="63">
        <v>5482</v>
      </c>
      <c r="L24" s="418">
        <v>0.126</v>
      </c>
      <c r="M24" s="15"/>
      <c r="N24" s="391">
        <v>2277897</v>
      </c>
      <c r="O24" s="402">
        <v>2.4</v>
      </c>
      <c r="P24" s="693"/>
    </row>
    <row r="25" spans="1:16" ht="14.25" customHeight="1">
      <c r="A25" s="385" t="s">
        <v>16</v>
      </c>
      <c r="B25" s="263" t="s">
        <v>17</v>
      </c>
      <c r="C25" s="524"/>
      <c r="D25" s="305">
        <v>0</v>
      </c>
      <c r="E25" s="305">
        <v>172</v>
      </c>
      <c r="F25" s="305">
        <v>1119</v>
      </c>
      <c r="G25" s="305">
        <v>565</v>
      </c>
      <c r="H25" s="305">
        <v>853</v>
      </c>
      <c r="I25" s="305">
        <v>1473</v>
      </c>
      <c r="J25" s="290">
        <v>145</v>
      </c>
      <c r="K25" s="63">
        <v>4327</v>
      </c>
      <c r="L25" s="418">
        <v>9.9000000000000005E-2</v>
      </c>
      <c r="M25" s="15"/>
      <c r="N25" s="391">
        <v>1967513</v>
      </c>
      <c r="O25" s="402">
        <v>2.2000000000000002</v>
      </c>
      <c r="P25" s="693"/>
    </row>
    <row r="26" spans="1:16" ht="14.25" customHeight="1">
      <c r="A26" s="385" t="s">
        <v>18</v>
      </c>
      <c r="B26" s="263" t="s">
        <v>19</v>
      </c>
      <c r="C26" s="524"/>
      <c r="D26" s="305">
        <v>0</v>
      </c>
      <c r="E26" s="305">
        <v>143</v>
      </c>
      <c r="F26" s="305">
        <v>1327</v>
      </c>
      <c r="G26" s="305">
        <v>726</v>
      </c>
      <c r="H26" s="305">
        <v>1095</v>
      </c>
      <c r="I26" s="305">
        <v>1998</v>
      </c>
      <c r="J26" s="290">
        <v>193</v>
      </c>
      <c r="K26" s="63">
        <v>5482</v>
      </c>
      <c r="L26" s="418">
        <v>0.126</v>
      </c>
      <c r="M26" s="15"/>
      <c r="N26" s="391">
        <v>2366567</v>
      </c>
      <c r="O26" s="402">
        <v>2.2999999999999998</v>
      </c>
      <c r="P26" s="693"/>
    </row>
    <row r="27" spans="1:16" ht="14.25" customHeight="1">
      <c r="A27" s="385" t="s">
        <v>20</v>
      </c>
      <c r="B27" s="263" t="s">
        <v>21</v>
      </c>
      <c r="C27" s="524"/>
      <c r="D27" s="305">
        <v>0</v>
      </c>
      <c r="E27" s="305">
        <v>193</v>
      </c>
      <c r="F27" s="305">
        <v>1408</v>
      </c>
      <c r="G27" s="305">
        <v>725</v>
      </c>
      <c r="H27" s="305">
        <v>953</v>
      </c>
      <c r="I27" s="305">
        <v>1465</v>
      </c>
      <c r="J27" s="290">
        <v>206</v>
      </c>
      <c r="K27" s="63">
        <v>4950</v>
      </c>
      <c r="L27" s="418">
        <v>0.114</v>
      </c>
      <c r="M27" s="15"/>
      <c r="N27" s="391">
        <v>2528021</v>
      </c>
      <c r="O27" s="402">
        <v>2</v>
      </c>
      <c r="P27" s="693"/>
    </row>
    <row r="28" spans="1:16" ht="14.25" customHeight="1">
      <c r="A28" s="385" t="s">
        <v>22</v>
      </c>
      <c r="B28" s="263" t="s">
        <v>23</v>
      </c>
      <c r="C28" s="524"/>
      <c r="D28" s="305">
        <v>0</v>
      </c>
      <c r="E28" s="305">
        <v>121</v>
      </c>
      <c r="F28" s="305">
        <v>1122</v>
      </c>
      <c r="G28" s="305">
        <v>559</v>
      </c>
      <c r="H28" s="305">
        <v>608</v>
      </c>
      <c r="I28" s="305">
        <v>1273</v>
      </c>
      <c r="J28" s="290">
        <v>125</v>
      </c>
      <c r="K28" s="63">
        <v>3808</v>
      </c>
      <c r="L28" s="418">
        <v>8.6999999999999994E-2</v>
      </c>
      <c r="M28" s="15"/>
      <c r="N28" s="391">
        <v>3447175</v>
      </c>
      <c r="O28" s="402">
        <v>1.1000000000000001</v>
      </c>
      <c r="P28" s="693"/>
    </row>
    <row r="29" spans="1:16" ht="14.25" customHeight="1">
      <c r="A29" s="385" t="s">
        <v>24</v>
      </c>
      <c r="B29" s="263" t="s">
        <v>25</v>
      </c>
      <c r="C29" s="524"/>
      <c r="D29" s="305">
        <v>1</v>
      </c>
      <c r="E29" s="305">
        <v>229</v>
      </c>
      <c r="F29" s="305">
        <v>1569</v>
      </c>
      <c r="G29" s="305">
        <v>777</v>
      </c>
      <c r="H29" s="305">
        <v>960</v>
      </c>
      <c r="I29" s="305">
        <v>1703</v>
      </c>
      <c r="J29" s="290">
        <v>238</v>
      </c>
      <c r="K29" s="63">
        <v>5477</v>
      </c>
      <c r="L29" s="418">
        <v>0.126</v>
      </c>
      <c r="M29" s="15"/>
      <c r="N29" s="391">
        <v>3704793</v>
      </c>
      <c r="O29" s="402">
        <v>1.5</v>
      </c>
      <c r="P29" s="693"/>
    </row>
    <row r="30" spans="1:16" ht="14.25" customHeight="1">
      <c r="A30" s="385" t="s">
        <v>26</v>
      </c>
      <c r="B30" s="263" t="s">
        <v>27</v>
      </c>
      <c r="C30" s="524"/>
      <c r="D30" s="305">
        <v>0</v>
      </c>
      <c r="E30" s="305">
        <v>101</v>
      </c>
      <c r="F30" s="305">
        <v>988</v>
      </c>
      <c r="G30" s="305">
        <v>675</v>
      </c>
      <c r="H30" s="305">
        <v>782</v>
      </c>
      <c r="I30" s="305">
        <v>1313</v>
      </c>
      <c r="J30" s="290">
        <v>201</v>
      </c>
      <c r="K30" s="63">
        <v>4060</v>
      </c>
      <c r="L30" s="418">
        <v>9.2999999999999999E-2</v>
      </c>
      <c r="M30" s="15"/>
      <c r="N30" s="391">
        <v>2356890</v>
      </c>
      <c r="O30" s="402">
        <v>1.7</v>
      </c>
      <c r="P30" s="693"/>
    </row>
    <row r="31" spans="1:16" ht="23.15" customHeight="1">
      <c r="A31" s="516" t="s">
        <v>10</v>
      </c>
      <c r="B31" s="517" t="s">
        <v>68</v>
      </c>
      <c r="C31" s="525"/>
      <c r="D31" s="526">
        <v>1</v>
      </c>
      <c r="E31" s="526">
        <v>1169</v>
      </c>
      <c r="F31" s="526">
        <v>10791</v>
      </c>
      <c r="G31" s="526">
        <v>6161</v>
      </c>
      <c r="H31" s="526">
        <v>8125</v>
      </c>
      <c r="I31" s="526">
        <v>15642</v>
      </c>
      <c r="J31" s="527">
        <v>1646</v>
      </c>
      <c r="K31" s="521">
        <v>43535</v>
      </c>
      <c r="L31" s="522">
        <v>1</v>
      </c>
      <c r="M31" s="15"/>
      <c r="N31" s="398">
        <v>22884180</v>
      </c>
      <c r="O31" s="403">
        <v>1.9</v>
      </c>
      <c r="P31" s="693"/>
    </row>
    <row r="32" spans="1:16" s="606" customFormat="1" ht="28.5" customHeight="1">
      <c r="A32" s="615"/>
      <c r="B32" s="506"/>
      <c r="C32" s="184"/>
      <c r="D32" s="184"/>
      <c r="E32" s="184"/>
      <c r="F32" s="184"/>
      <c r="G32" s="184"/>
      <c r="H32" s="184"/>
      <c r="I32" s="184"/>
      <c r="J32" s="184"/>
      <c r="K32" s="63"/>
      <c r="L32" s="607"/>
      <c r="N32" s="678"/>
      <c r="O32" s="678"/>
    </row>
    <row r="33" spans="1:17" s="606" customFormat="1" ht="13">
      <c r="A33" s="133" t="s">
        <v>2069</v>
      </c>
      <c r="B33" s="107"/>
      <c r="C33" s="107"/>
      <c r="D33" s="107"/>
      <c r="E33" s="107"/>
      <c r="F33" s="107"/>
      <c r="G33" s="107"/>
      <c r="H33" s="107"/>
      <c r="I33" s="107"/>
      <c r="J33" s="107"/>
      <c r="K33" s="134"/>
      <c r="L33" s="607"/>
      <c r="N33" s="678"/>
      <c r="O33" s="678"/>
    </row>
    <row r="34" spans="1:17" s="606" customFormat="1" ht="39.5">
      <c r="A34" s="507" t="s">
        <v>67</v>
      </c>
      <c r="B34" s="361"/>
      <c r="C34" s="508" t="s">
        <v>2070</v>
      </c>
      <c r="D34" s="509"/>
      <c r="E34" s="509"/>
      <c r="F34" s="509"/>
      <c r="G34" s="509"/>
      <c r="H34" s="509"/>
      <c r="I34" s="509"/>
      <c r="J34" s="510"/>
      <c r="K34" s="511" t="s">
        <v>1964</v>
      </c>
      <c r="L34" s="512" t="s">
        <v>2108</v>
      </c>
      <c r="N34" s="404" t="s">
        <v>2074</v>
      </c>
      <c r="O34" s="397" t="s">
        <v>2109</v>
      </c>
    </row>
    <row r="35" spans="1:17" s="606" customFormat="1" ht="14.5">
      <c r="A35" s="159" t="s">
        <v>72</v>
      </c>
      <c r="B35" s="611" t="s">
        <v>70</v>
      </c>
      <c r="C35" s="503"/>
      <c r="D35" s="504"/>
      <c r="E35" s="93" t="s">
        <v>61</v>
      </c>
      <c r="F35" s="93" t="s">
        <v>62</v>
      </c>
      <c r="G35" s="93" t="s">
        <v>102</v>
      </c>
      <c r="H35" s="93" t="s">
        <v>110</v>
      </c>
      <c r="I35" s="93" t="s">
        <v>1947</v>
      </c>
      <c r="J35" s="300" t="s">
        <v>2044</v>
      </c>
      <c r="K35" s="303"/>
      <c r="L35" s="513"/>
      <c r="N35" s="393"/>
      <c r="O35" s="393"/>
    </row>
    <row r="36" spans="1:17" s="606" customFormat="1" ht="20.25" customHeight="1">
      <c r="A36" s="385" t="s">
        <v>11</v>
      </c>
      <c r="B36" s="263" t="s">
        <v>12</v>
      </c>
      <c r="C36" s="524"/>
      <c r="D36" s="505"/>
      <c r="E36" s="305">
        <v>0</v>
      </c>
      <c r="F36" s="305">
        <v>35</v>
      </c>
      <c r="G36" s="305">
        <v>129</v>
      </c>
      <c r="H36" s="305">
        <v>149</v>
      </c>
      <c r="I36" s="305">
        <v>233</v>
      </c>
      <c r="J36" s="306">
        <v>29</v>
      </c>
      <c r="K36" s="63">
        <v>575</v>
      </c>
      <c r="L36" s="418">
        <v>5.6000000000000001E-2</v>
      </c>
      <c r="M36" s="15"/>
      <c r="N36" s="399">
        <v>1151434</v>
      </c>
      <c r="O36" s="401">
        <v>0.5</v>
      </c>
      <c r="P36" s="693"/>
      <c r="Q36" s="325"/>
    </row>
    <row r="37" spans="1:17" s="606" customFormat="1" ht="14.25" customHeight="1">
      <c r="A37" s="385" t="s">
        <v>13</v>
      </c>
      <c r="B37" s="263" t="s">
        <v>69</v>
      </c>
      <c r="C37" s="524"/>
      <c r="D37" s="505"/>
      <c r="E37" s="305">
        <v>2</v>
      </c>
      <c r="F37" s="305">
        <v>68</v>
      </c>
      <c r="G37" s="305">
        <v>221</v>
      </c>
      <c r="H37" s="305">
        <v>317</v>
      </c>
      <c r="I37" s="305">
        <v>432</v>
      </c>
      <c r="J37" s="290">
        <v>63</v>
      </c>
      <c r="K37" s="63">
        <v>1103</v>
      </c>
      <c r="L37" s="418">
        <v>0.107</v>
      </c>
      <c r="M37" s="15"/>
      <c r="N37" s="391">
        <v>3083889</v>
      </c>
      <c r="O37" s="402">
        <v>0.4</v>
      </c>
      <c r="P37" s="693"/>
      <c r="Q37" s="325"/>
    </row>
    <row r="38" spans="1:17" s="606" customFormat="1" ht="14.25" customHeight="1">
      <c r="A38" s="385" t="s">
        <v>14</v>
      </c>
      <c r="B38" s="263" t="s">
        <v>15</v>
      </c>
      <c r="C38" s="524"/>
      <c r="D38" s="505"/>
      <c r="E38" s="305">
        <v>0</v>
      </c>
      <c r="F38" s="305">
        <v>74</v>
      </c>
      <c r="G38" s="305">
        <v>220</v>
      </c>
      <c r="H38" s="305">
        <v>288</v>
      </c>
      <c r="I38" s="305">
        <v>390</v>
      </c>
      <c r="J38" s="290">
        <v>29</v>
      </c>
      <c r="K38" s="63">
        <v>1001</v>
      </c>
      <c r="L38" s="418">
        <v>9.7000000000000003E-2</v>
      </c>
      <c r="M38" s="15"/>
      <c r="N38" s="391">
        <v>2277897</v>
      </c>
      <c r="O38" s="402">
        <v>0.4</v>
      </c>
      <c r="P38" s="693"/>
      <c r="Q38" s="325"/>
    </row>
    <row r="39" spans="1:17" s="606" customFormat="1" ht="14.25" customHeight="1">
      <c r="A39" s="385" t="s">
        <v>16</v>
      </c>
      <c r="B39" s="263" t="s">
        <v>17</v>
      </c>
      <c r="C39" s="524"/>
      <c r="D39" s="505"/>
      <c r="E39" s="305">
        <v>1</v>
      </c>
      <c r="F39" s="305">
        <v>66</v>
      </c>
      <c r="G39" s="305">
        <v>192</v>
      </c>
      <c r="H39" s="305">
        <v>259</v>
      </c>
      <c r="I39" s="305">
        <v>486</v>
      </c>
      <c r="J39" s="290">
        <v>67</v>
      </c>
      <c r="K39" s="63">
        <v>1071</v>
      </c>
      <c r="L39" s="418">
        <v>0.104</v>
      </c>
      <c r="M39" s="15"/>
      <c r="N39" s="391">
        <v>1967513</v>
      </c>
      <c r="O39" s="402">
        <v>0.5</v>
      </c>
      <c r="P39" s="693"/>
      <c r="Q39" s="325"/>
    </row>
    <row r="40" spans="1:17" s="606" customFormat="1" ht="14.25" customHeight="1">
      <c r="A40" s="385" t="s">
        <v>18</v>
      </c>
      <c r="B40" s="263" t="s">
        <v>19</v>
      </c>
      <c r="C40" s="524"/>
      <c r="D40" s="505"/>
      <c r="E40" s="305">
        <v>0</v>
      </c>
      <c r="F40" s="305">
        <v>22</v>
      </c>
      <c r="G40" s="305">
        <v>176</v>
      </c>
      <c r="H40" s="305">
        <v>275</v>
      </c>
      <c r="I40" s="305">
        <v>625</v>
      </c>
      <c r="J40" s="290">
        <v>66</v>
      </c>
      <c r="K40" s="63">
        <v>1164</v>
      </c>
      <c r="L40" s="418">
        <v>0.113</v>
      </c>
      <c r="M40" s="15"/>
      <c r="N40" s="391">
        <v>2366567</v>
      </c>
      <c r="O40" s="402">
        <v>0.5</v>
      </c>
      <c r="P40" s="693"/>
      <c r="Q40" s="325"/>
    </row>
    <row r="41" spans="1:17" s="606" customFormat="1" ht="14.25" customHeight="1">
      <c r="A41" s="385" t="s">
        <v>20</v>
      </c>
      <c r="B41" s="263" t="s">
        <v>21</v>
      </c>
      <c r="C41" s="524"/>
      <c r="D41" s="505"/>
      <c r="E41" s="305">
        <v>15</v>
      </c>
      <c r="F41" s="305">
        <v>151</v>
      </c>
      <c r="G41" s="305">
        <v>374</v>
      </c>
      <c r="H41" s="305">
        <v>369</v>
      </c>
      <c r="I41" s="305">
        <v>547</v>
      </c>
      <c r="J41" s="290">
        <v>61</v>
      </c>
      <c r="K41" s="63">
        <v>1517</v>
      </c>
      <c r="L41" s="418">
        <v>0.14799999999999999</v>
      </c>
      <c r="M41" s="15"/>
      <c r="N41" s="391">
        <v>2528021</v>
      </c>
      <c r="O41" s="402">
        <v>0.6</v>
      </c>
      <c r="P41" s="693"/>
      <c r="Q41" s="325"/>
    </row>
    <row r="42" spans="1:17" s="606" customFormat="1" ht="14.25" customHeight="1">
      <c r="A42" s="385" t="s">
        <v>22</v>
      </c>
      <c r="B42" s="263" t="s">
        <v>23</v>
      </c>
      <c r="C42" s="524"/>
      <c r="D42" s="505"/>
      <c r="E42" s="305">
        <v>11</v>
      </c>
      <c r="F42" s="305">
        <v>89</v>
      </c>
      <c r="G42" s="305">
        <v>146</v>
      </c>
      <c r="H42" s="305">
        <v>203</v>
      </c>
      <c r="I42" s="305">
        <v>294</v>
      </c>
      <c r="J42" s="290">
        <v>24</v>
      </c>
      <c r="K42" s="63">
        <v>767</v>
      </c>
      <c r="L42" s="418">
        <v>7.4999999999999997E-2</v>
      </c>
      <c r="M42" s="15"/>
      <c r="N42" s="391">
        <v>3447175</v>
      </c>
      <c r="O42" s="402">
        <v>0.2</v>
      </c>
      <c r="P42" s="693"/>
      <c r="Q42" s="325"/>
    </row>
    <row r="43" spans="1:17" s="606" customFormat="1" ht="14.25" customHeight="1">
      <c r="A43" s="385" t="s">
        <v>24</v>
      </c>
      <c r="B43" s="263" t="s">
        <v>25</v>
      </c>
      <c r="C43" s="524"/>
      <c r="D43" s="505"/>
      <c r="E43" s="305">
        <v>9</v>
      </c>
      <c r="F43" s="305">
        <v>175</v>
      </c>
      <c r="G43" s="305">
        <v>427</v>
      </c>
      <c r="H43" s="305">
        <v>558</v>
      </c>
      <c r="I43" s="305">
        <v>667</v>
      </c>
      <c r="J43" s="290">
        <v>62</v>
      </c>
      <c r="K43" s="63">
        <v>1898</v>
      </c>
      <c r="L43" s="418">
        <v>0.185</v>
      </c>
      <c r="M43" s="15"/>
      <c r="N43" s="391">
        <v>3704793</v>
      </c>
      <c r="O43" s="402">
        <v>0.5</v>
      </c>
      <c r="P43" s="693"/>
      <c r="Q43" s="325"/>
    </row>
    <row r="44" spans="1:17" s="606" customFormat="1" ht="14.25" customHeight="1">
      <c r="A44" s="385" t="s">
        <v>26</v>
      </c>
      <c r="B44" s="263" t="s">
        <v>27</v>
      </c>
      <c r="C44" s="524"/>
      <c r="D44" s="505"/>
      <c r="E44" s="305">
        <v>2</v>
      </c>
      <c r="F44" s="305">
        <v>53</v>
      </c>
      <c r="G44" s="305">
        <v>212</v>
      </c>
      <c r="H44" s="305">
        <v>319</v>
      </c>
      <c r="I44" s="305">
        <v>543</v>
      </c>
      <c r="J44" s="290">
        <v>49</v>
      </c>
      <c r="K44" s="63">
        <v>1178</v>
      </c>
      <c r="L44" s="418">
        <v>0.115</v>
      </c>
      <c r="M44" s="15"/>
      <c r="N44" s="391">
        <v>2356890</v>
      </c>
      <c r="O44" s="402">
        <v>0.5</v>
      </c>
      <c r="P44" s="693"/>
      <c r="Q44" s="325"/>
    </row>
    <row r="45" spans="1:17" s="606" customFormat="1" ht="23.15" customHeight="1">
      <c r="A45" s="516" t="s">
        <v>10</v>
      </c>
      <c r="B45" s="517" t="s">
        <v>68</v>
      </c>
      <c r="C45" s="525"/>
      <c r="D45" s="526"/>
      <c r="E45" s="526">
        <v>40</v>
      </c>
      <c r="F45" s="526">
        <v>733</v>
      </c>
      <c r="G45" s="526">
        <v>2097</v>
      </c>
      <c r="H45" s="526">
        <v>2737</v>
      </c>
      <c r="I45" s="526">
        <v>4217</v>
      </c>
      <c r="J45" s="527">
        <v>450</v>
      </c>
      <c r="K45" s="521">
        <v>10274</v>
      </c>
      <c r="L45" s="522">
        <v>1</v>
      </c>
      <c r="M45" s="15"/>
      <c r="N45" s="398">
        <v>22884180</v>
      </c>
      <c r="O45" s="403">
        <v>0.4</v>
      </c>
      <c r="P45" s="693"/>
      <c r="Q45" s="325"/>
    </row>
    <row r="46" spans="1:17" ht="28.5" customHeight="1">
      <c r="A46" s="48"/>
      <c r="B46" s="506"/>
      <c r="C46" s="184"/>
      <c r="D46" s="184"/>
      <c r="E46" s="184"/>
      <c r="F46" s="184"/>
      <c r="G46" s="184"/>
      <c r="H46" s="184"/>
      <c r="I46" s="184"/>
      <c r="J46" s="184"/>
      <c r="K46" s="63"/>
      <c r="N46" s="395"/>
      <c r="O46" s="395"/>
    </row>
    <row r="47" spans="1:17" ht="13">
      <c r="A47" s="133" t="s">
        <v>1893</v>
      </c>
      <c r="B47" s="107"/>
      <c r="C47" s="107"/>
      <c r="D47" s="107"/>
      <c r="E47" s="107"/>
      <c r="F47" s="107"/>
      <c r="G47" s="107"/>
      <c r="H47" s="107"/>
      <c r="I47" s="107"/>
      <c r="J47" s="107"/>
      <c r="K47" s="134"/>
      <c r="N47" s="395"/>
      <c r="O47" s="395"/>
    </row>
    <row r="48" spans="1:17" ht="39.5">
      <c r="A48" s="507" t="s">
        <v>67</v>
      </c>
      <c r="B48" s="361"/>
      <c r="C48" s="508" t="s">
        <v>2071</v>
      </c>
      <c r="D48" s="509"/>
      <c r="E48" s="509"/>
      <c r="F48" s="509"/>
      <c r="G48" s="509"/>
      <c r="H48" s="509"/>
      <c r="I48" s="509"/>
      <c r="J48" s="510"/>
      <c r="K48" s="511" t="s">
        <v>1964</v>
      </c>
      <c r="L48" s="512" t="s">
        <v>1962</v>
      </c>
      <c r="N48" s="404" t="s">
        <v>2074</v>
      </c>
      <c r="O48" s="397" t="s">
        <v>1938</v>
      </c>
    </row>
    <row r="49" spans="1:24" ht="14.5">
      <c r="A49" s="159" t="s">
        <v>72</v>
      </c>
      <c r="B49" s="24" t="s">
        <v>70</v>
      </c>
      <c r="C49" s="503"/>
      <c r="D49" s="504"/>
      <c r="E49" s="504"/>
      <c r="F49" s="93" t="s">
        <v>62</v>
      </c>
      <c r="G49" s="93" t="s">
        <v>102</v>
      </c>
      <c r="H49" s="93" t="s">
        <v>110</v>
      </c>
      <c r="I49" s="93" t="s">
        <v>1947</v>
      </c>
      <c r="J49" s="300" t="s">
        <v>2044</v>
      </c>
      <c r="K49" s="303"/>
      <c r="L49" s="513"/>
      <c r="N49" s="393"/>
      <c r="O49" s="393"/>
    </row>
    <row r="50" spans="1:24" ht="20.25" customHeight="1">
      <c r="A50" s="385" t="s">
        <v>11</v>
      </c>
      <c r="B50" s="263" t="s">
        <v>12</v>
      </c>
      <c r="C50" s="524"/>
      <c r="D50" s="505"/>
      <c r="E50" s="505"/>
      <c r="F50" s="305">
        <v>0</v>
      </c>
      <c r="G50" s="305">
        <v>43</v>
      </c>
      <c r="H50" s="305">
        <v>118</v>
      </c>
      <c r="I50" s="305">
        <v>206</v>
      </c>
      <c r="J50" s="306">
        <v>33</v>
      </c>
      <c r="K50" s="63">
        <v>400</v>
      </c>
      <c r="L50" s="418">
        <v>5.8999999999999997E-2</v>
      </c>
      <c r="M50" s="15"/>
      <c r="N50" s="399">
        <v>1151434</v>
      </c>
      <c r="O50" s="401">
        <v>0.3</v>
      </c>
    </row>
    <row r="51" spans="1:24" ht="14.25" customHeight="1">
      <c r="A51" s="385" t="s">
        <v>13</v>
      </c>
      <c r="B51" s="263" t="s">
        <v>69</v>
      </c>
      <c r="C51" s="524"/>
      <c r="D51" s="505"/>
      <c r="E51" s="505"/>
      <c r="F51" s="305">
        <v>4</v>
      </c>
      <c r="G51" s="305">
        <v>50</v>
      </c>
      <c r="H51" s="305">
        <v>178</v>
      </c>
      <c r="I51" s="305">
        <v>394</v>
      </c>
      <c r="J51" s="290">
        <v>58</v>
      </c>
      <c r="K51" s="63">
        <v>684</v>
      </c>
      <c r="L51" s="418">
        <v>0.10100000000000001</v>
      </c>
      <c r="M51" s="15"/>
      <c r="N51" s="391">
        <v>3083889</v>
      </c>
      <c r="O51" s="402">
        <v>0.2</v>
      </c>
    </row>
    <row r="52" spans="1:24" ht="14.25" customHeight="1">
      <c r="A52" s="385" t="s">
        <v>14</v>
      </c>
      <c r="B52" s="263" t="s">
        <v>15</v>
      </c>
      <c r="C52" s="524"/>
      <c r="D52" s="505"/>
      <c r="E52" s="505"/>
      <c r="F52" s="305">
        <v>24</v>
      </c>
      <c r="G52" s="305">
        <v>48</v>
      </c>
      <c r="H52" s="305">
        <v>177</v>
      </c>
      <c r="I52" s="305">
        <v>329</v>
      </c>
      <c r="J52" s="290">
        <v>45</v>
      </c>
      <c r="K52" s="63">
        <v>623</v>
      </c>
      <c r="L52" s="418">
        <v>9.1999999999999998E-2</v>
      </c>
      <c r="M52" s="15"/>
      <c r="N52" s="391">
        <v>2277897</v>
      </c>
      <c r="O52" s="402">
        <v>0.3</v>
      </c>
    </row>
    <row r="53" spans="1:24" ht="14.25" customHeight="1">
      <c r="A53" s="385" t="s">
        <v>16</v>
      </c>
      <c r="B53" s="263" t="s">
        <v>17</v>
      </c>
      <c r="C53" s="524"/>
      <c r="D53" s="505"/>
      <c r="E53" s="505"/>
      <c r="F53" s="305">
        <v>2</v>
      </c>
      <c r="G53" s="305">
        <v>48</v>
      </c>
      <c r="H53" s="305">
        <v>183</v>
      </c>
      <c r="I53" s="305">
        <v>422</v>
      </c>
      <c r="J53" s="290">
        <v>59</v>
      </c>
      <c r="K53" s="63">
        <v>714</v>
      </c>
      <c r="L53" s="418">
        <v>0.106</v>
      </c>
      <c r="M53" s="15"/>
      <c r="N53" s="391">
        <v>1967513</v>
      </c>
      <c r="O53" s="402">
        <v>0.4</v>
      </c>
    </row>
    <row r="54" spans="1:24" ht="14.25" customHeight="1">
      <c r="A54" s="385" t="s">
        <v>18</v>
      </c>
      <c r="B54" s="263" t="s">
        <v>19</v>
      </c>
      <c r="C54" s="524"/>
      <c r="D54" s="505"/>
      <c r="E54" s="505"/>
      <c r="F54" s="305">
        <v>1</v>
      </c>
      <c r="G54" s="305">
        <v>37</v>
      </c>
      <c r="H54" s="305">
        <v>146</v>
      </c>
      <c r="I54" s="305">
        <v>490</v>
      </c>
      <c r="J54" s="290">
        <v>66</v>
      </c>
      <c r="K54" s="63">
        <v>740</v>
      </c>
      <c r="L54" s="418">
        <v>0.11</v>
      </c>
      <c r="M54" s="15"/>
      <c r="N54" s="391">
        <v>2366567</v>
      </c>
      <c r="O54" s="402">
        <v>0.3</v>
      </c>
    </row>
    <row r="55" spans="1:24" ht="14.25" customHeight="1">
      <c r="A55" s="385" t="s">
        <v>20</v>
      </c>
      <c r="B55" s="263" t="s">
        <v>21</v>
      </c>
      <c r="C55" s="524"/>
      <c r="D55" s="505"/>
      <c r="E55" s="505"/>
      <c r="F55" s="305">
        <v>14</v>
      </c>
      <c r="G55" s="305">
        <v>98</v>
      </c>
      <c r="H55" s="305">
        <v>340</v>
      </c>
      <c r="I55" s="305">
        <v>553</v>
      </c>
      <c r="J55" s="290">
        <v>76</v>
      </c>
      <c r="K55" s="63">
        <v>1081</v>
      </c>
      <c r="L55" s="418">
        <v>0.16</v>
      </c>
      <c r="M55" s="15"/>
      <c r="N55" s="391">
        <v>2528021</v>
      </c>
      <c r="O55" s="402">
        <v>0.4</v>
      </c>
    </row>
    <row r="56" spans="1:24" ht="14.25" customHeight="1">
      <c r="A56" s="385" t="s">
        <v>22</v>
      </c>
      <c r="B56" s="263" t="s">
        <v>23</v>
      </c>
      <c r="C56" s="524"/>
      <c r="D56" s="505"/>
      <c r="E56" s="505"/>
      <c r="F56" s="305">
        <v>8</v>
      </c>
      <c r="G56" s="305">
        <v>69</v>
      </c>
      <c r="H56" s="305">
        <v>108</v>
      </c>
      <c r="I56" s="305">
        <v>284</v>
      </c>
      <c r="J56" s="290">
        <v>32</v>
      </c>
      <c r="K56" s="63">
        <v>501</v>
      </c>
      <c r="L56" s="418">
        <v>7.3999999999999996E-2</v>
      </c>
      <c r="M56" s="15"/>
      <c r="N56" s="391">
        <v>3447175</v>
      </c>
      <c r="O56" s="402">
        <v>0.1</v>
      </c>
    </row>
    <row r="57" spans="1:24" ht="14.25" customHeight="1">
      <c r="A57" s="385" t="s">
        <v>24</v>
      </c>
      <c r="B57" s="263" t="s">
        <v>25</v>
      </c>
      <c r="C57" s="524"/>
      <c r="D57" s="505"/>
      <c r="E57" s="505"/>
      <c r="F57" s="305">
        <v>27</v>
      </c>
      <c r="G57" s="305">
        <v>124</v>
      </c>
      <c r="H57" s="305">
        <v>366</v>
      </c>
      <c r="I57" s="305">
        <v>654</v>
      </c>
      <c r="J57" s="290">
        <v>76</v>
      </c>
      <c r="K57" s="63">
        <v>1247</v>
      </c>
      <c r="L57" s="418">
        <v>0.185</v>
      </c>
      <c r="M57" s="15"/>
      <c r="N57" s="391">
        <v>3704793</v>
      </c>
      <c r="O57" s="402">
        <v>0.3</v>
      </c>
    </row>
    <row r="58" spans="1:24" ht="14.25" customHeight="1">
      <c r="A58" s="385" t="s">
        <v>26</v>
      </c>
      <c r="B58" s="263" t="s">
        <v>27</v>
      </c>
      <c r="C58" s="524"/>
      <c r="D58" s="505"/>
      <c r="E58" s="505"/>
      <c r="F58" s="305">
        <v>1</v>
      </c>
      <c r="G58" s="305">
        <v>59</v>
      </c>
      <c r="H58" s="305">
        <v>183</v>
      </c>
      <c r="I58" s="305">
        <v>444</v>
      </c>
      <c r="J58" s="290">
        <v>65</v>
      </c>
      <c r="K58" s="63">
        <v>752</v>
      </c>
      <c r="L58" s="418">
        <v>0.112</v>
      </c>
      <c r="M58" s="15"/>
      <c r="N58" s="391">
        <v>2356890</v>
      </c>
      <c r="O58" s="402">
        <v>0.3</v>
      </c>
    </row>
    <row r="59" spans="1:24" ht="23.15" customHeight="1">
      <c r="A59" s="516" t="s">
        <v>10</v>
      </c>
      <c r="B59" s="517" t="s">
        <v>68</v>
      </c>
      <c r="C59" s="525"/>
      <c r="D59" s="526"/>
      <c r="E59" s="526"/>
      <c r="F59" s="526">
        <v>81</v>
      </c>
      <c r="G59" s="526">
        <v>576</v>
      </c>
      <c r="H59" s="526">
        <v>1799</v>
      </c>
      <c r="I59" s="526">
        <v>3776</v>
      </c>
      <c r="J59" s="527">
        <v>510</v>
      </c>
      <c r="K59" s="521">
        <v>6742</v>
      </c>
      <c r="L59" s="522">
        <v>1</v>
      </c>
      <c r="M59" s="15"/>
      <c r="N59" s="398">
        <v>22884180</v>
      </c>
      <c r="O59" s="403">
        <v>0.3</v>
      </c>
    </row>
    <row r="60" spans="1:24" ht="13">
      <c r="A60" s="72"/>
      <c r="B60" s="72"/>
      <c r="C60" s="72"/>
      <c r="D60" s="72"/>
      <c r="E60" s="72"/>
      <c r="F60" s="72"/>
      <c r="G60" s="72"/>
      <c r="H60" s="72"/>
      <c r="I60" s="72"/>
      <c r="J60" s="84"/>
      <c r="K60" s="84"/>
      <c r="L60" s="14"/>
    </row>
    <row r="61" spans="1:24" ht="12.75" customHeight="1">
      <c r="A61" s="67"/>
      <c r="B61" s="67"/>
      <c r="C61" s="67"/>
      <c r="D61" s="67"/>
      <c r="E61" s="67"/>
      <c r="F61" s="67"/>
      <c r="G61" s="67"/>
      <c r="H61" s="67"/>
      <c r="I61" s="67"/>
      <c r="J61" s="49"/>
      <c r="K61" s="111"/>
      <c r="O61" s="224"/>
      <c r="P61" s="224"/>
      <c r="Q61" s="224"/>
      <c r="R61" s="224"/>
      <c r="S61" s="224"/>
      <c r="T61" s="224"/>
      <c r="U61" s="224"/>
      <c r="V61" s="224"/>
      <c r="W61" s="224"/>
      <c r="X61" s="224"/>
    </row>
    <row r="62" spans="1:24" ht="14.15" customHeight="1">
      <c r="A62" s="67" t="s">
        <v>71</v>
      </c>
      <c r="O62" s="224"/>
      <c r="P62" s="224"/>
      <c r="Q62" s="224"/>
      <c r="R62" s="224"/>
      <c r="S62" s="224"/>
      <c r="T62" s="224"/>
      <c r="U62" s="224"/>
      <c r="V62" s="224"/>
      <c r="W62" s="224"/>
      <c r="X62" s="224"/>
    </row>
    <row r="63" spans="1:24" ht="14.5">
      <c r="A63" s="64" t="s">
        <v>136</v>
      </c>
    </row>
    <row r="64" spans="1:24" ht="14.5">
      <c r="A64" s="64" t="s">
        <v>148</v>
      </c>
    </row>
    <row r="65" spans="1:12" ht="14.5">
      <c r="A65" s="224" t="s">
        <v>194</v>
      </c>
      <c r="B65" s="224"/>
      <c r="C65" s="224"/>
      <c r="D65" s="224"/>
      <c r="E65" s="224"/>
      <c r="F65" s="224"/>
      <c r="G65" s="224"/>
      <c r="H65" s="224"/>
      <c r="I65" s="224"/>
      <c r="J65" s="224"/>
      <c r="K65" s="224"/>
      <c r="L65" s="224"/>
    </row>
    <row r="66" spans="1:12">
      <c r="A66" s="224" t="s">
        <v>1963</v>
      </c>
      <c r="B66" s="224"/>
      <c r="C66" s="224"/>
      <c r="D66" s="224"/>
      <c r="E66" s="224"/>
      <c r="F66" s="224"/>
      <c r="G66" s="224"/>
      <c r="H66" s="224"/>
      <c r="I66" s="224"/>
      <c r="J66" s="224"/>
      <c r="K66" s="224"/>
      <c r="L66" s="224"/>
    </row>
    <row r="67" spans="1:12">
      <c r="A67" s="224" t="s">
        <v>196</v>
      </c>
      <c r="B67" s="224"/>
      <c r="C67" s="224"/>
      <c r="D67" s="224"/>
      <c r="E67" s="224"/>
      <c r="F67" s="224"/>
      <c r="G67" s="224"/>
      <c r="H67" s="224"/>
      <c r="I67" s="224"/>
      <c r="J67" s="224"/>
      <c r="K67" s="224"/>
      <c r="L67" s="224"/>
    </row>
    <row r="68" spans="1:12">
      <c r="A68" s="224" t="s">
        <v>137</v>
      </c>
      <c r="B68" s="224"/>
      <c r="C68" s="224"/>
      <c r="D68" s="224"/>
      <c r="E68" s="224"/>
      <c r="F68" s="224"/>
      <c r="G68" s="224"/>
      <c r="H68" s="224"/>
      <c r="I68" s="224"/>
      <c r="J68" s="224"/>
      <c r="K68" s="224"/>
      <c r="L68" s="224"/>
    </row>
    <row r="69" spans="1:12" s="71" customFormat="1" ht="14.5">
      <c r="A69" s="67" t="s">
        <v>197</v>
      </c>
      <c r="B69" s="50"/>
      <c r="C69" s="50"/>
      <c r="D69" s="50"/>
      <c r="E69" s="50"/>
      <c r="F69" s="50"/>
      <c r="G69" s="50"/>
      <c r="H69" s="50"/>
      <c r="I69" s="606"/>
      <c r="J69" s="50"/>
      <c r="K69" s="6"/>
      <c r="L69" s="109"/>
    </row>
    <row r="70" spans="1:12" s="71" customFormat="1">
      <c r="A70" s="67" t="s">
        <v>2103</v>
      </c>
      <c r="B70" s="50"/>
      <c r="C70" s="50"/>
      <c r="D70" s="50"/>
      <c r="E70" s="50"/>
      <c r="F70" s="50"/>
      <c r="G70" s="50"/>
      <c r="H70" s="50"/>
      <c r="I70" s="606"/>
      <c r="J70" s="50"/>
      <c r="K70" s="6"/>
      <c r="L70" s="109"/>
    </row>
    <row r="71" spans="1:12" s="606" customFormat="1" ht="14.5">
      <c r="A71" s="685" t="s">
        <v>2075</v>
      </c>
    </row>
    <row r="72" spans="1:12" ht="14.5">
      <c r="A72" s="213" t="s">
        <v>2072</v>
      </c>
      <c r="K72" s="50"/>
      <c r="L72" s="50"/>
    </row>
    <row r="73" spans="1:12" ht="14.5">
      <c r="A73" s="224" t="s">
        <v>2073</v>
      </c>
      <c r="B73" s="224"/>
      <c r="C73" s="224"/>
      <c r="D73" s="224"/>
      <c r="E73" s="224"/>
      <c r="F73" s="224"/>
      <c r="G73" s="224"/>
      <c r="H73" s="224"/>
      <c r="I73" s="224"/>
      <c r="J73" s="224"/>
      <c r="K73" s="224"/>
      <c r="L73" s="224"/>
    </row>
    <row r="75" spans="1:12">
      <c r="D75" s="224"/>
    </row>
    <row r="76" spans="1:12">
      <c r="A76" s="20" t="s">
        <v>1</v>
      </c>
      <c r="B76" s="499">
        <f>Contents!$C$34</f>
        <v>44308</v>
      </c>
      <c r="C76" s="92"/>
      <c r="D76" s="92"/>
      <c r="E76" s="92"/>
      <c r="F76" s="92"/>
      <c r="G76" s="92"/>
      <c r="H76" s="92"/>
      <c r="I76" s="92"/>
    </row>
    <row r="77" spans="1:12">
      <c r="A77" s="20" t="s">
        <v>32</v>
      </c>
      <c r="B77" s="499">
        <f>Contents!$D$34</f>
        <v>44336</v>
      </c>
      <c r="C77" s="92"/>
      <c r="D77" s="92"/>
      <c r="E77" s="92"/>
      <c r="F77" s="92"/>
      <c r="G77" s="92"/>
      <c r="H77" s="92"/>
      <c r="I77" s="92"/>
    </row>
    <row r="78" spans="1:12">
      <c r="A78" s="52"/>
      <c r="B78" s="52"/>
      <c r="C78" s="89"/>
      <c r="D78" s="89"/>
      <c r="E78" s="89"/>
      <c r="F78" s="89"/>
      <c r="G78" s="126"/>
      <c r="H78" s="430"/>
      <c r="I78" s="655"/>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O394"/>
  <sheetViews>
    <sheetView zoomScaleNormal="100" workbookViewId="0">
      <pane xSplit="4" ySplit="5" topLeftCell="E6" activePane="bottomRight" state="frozen"/>
      <selection activeCell="I12" sqref="I12"/>
      <selection pane="topRight" activeCell="I12" sqref="I12"/>
      <selection pane="bottomLeft" activeCell="I12" sqref="I12"/>
      <selection pane="bottomRight"/>
    </sheetView>
  </sheetViews>
  <sheetFormatPr defaultColWidth="9" defaultRowHeight="12.5"/>
  <cols>
    <col min="1" max="1" width="11.6328125" style="50" customWidth="1"/>
    <col min="2" max="2" width="3.81640625" style="50" customWidth="1"/>
    <col min="3" max="3" width="4" style="50" customWidth="1"/>
    <col min="4" max="4" width="25" style="50" bestFit="1" customWidth="1"/>
    <col min="5" max="6" width="13.7265625" style="50" customWidth="1"/>
    <col min="7" max="8" width="9" style="50"/>
    <col min="9" max="9" width="11.6328125" style="50" customWidth="1"/>
    <col min="10" max="10" width="3.81640625" style="50" customWidth="1"/>
    <col min="11" max="11" width="4" style="50" customWidth="1"/>
    <col min="12" max="12" width="25" style="50" bestFit="1" customWidth="1"/>
    <col min="13" max="14" width="13.7265625" style="50" customWidth="1"/>
    <col min="15" max="16384" width="9" style="50"/>
  </cols>
  <sheetData>
    <row r="1" spans="1:14" ht="15.75" customHeight="1">
      <c r="A1" s="582" t="s">
        <v>2040</v>
      </c>
      <c r="B1" s="2"/>
      <c r="C1" s="2"/>
      <c r="D1" s="2"/>
      <c r="I1" s="2"/>
      <c r="J1" s="2"/>
      <c r="K1" s="2"/>
      <c r="L1" s="2"/>
    </row>
    <row r="2" spans="1:14" ht="15.75" customHeight="1">
      <c r="A2" s="2"/>
      <c r="B2" s="2"/>
      <c r="C2" s="2"/>
      <c r="D2" s="2"/>
      <c r="I2" s="2"/>
      <c r="J2" s="2"/>
      <c r="K2" s="2"/>
      <c r="L2" s="2"/>
    </row>
    <row r="3" spans="1:14" ht="13">
      <c r="A3" s="133" t="s">
        <v>99</v>
      </c>
      <c r="B3" s="107"/>
      <c r="C3" s="107"/>
      <c r="D3" s="107"/>
      <c r="E3" s="107"/>
      <c r="F3" s="107"/>
      <c r="I3" s="133" t="s">
        <v>100</v>
      </c>
      <c r="J3" s="107"/>
      <c r="K3" s="107"/>
      <c r="L3" s="107"/>
      <c r="M3" s="107"/>
      <c r="N3" s="107"/>
    </row>
    <row r="4" spans="1:14" ht="12.75" customHeight="1">
      <c r="A4" s="618" t="s">
        <v>210</v>
      </c>
      <c r="B4" s="619"/>
      <c r="C4" s="619"/>
      <c r="D4" s="620"/>
      <c r="E4" s="563" t="s">
        <v>1966</v>
      </c>
      <c r="F4" s="621"/>
      <c r="G4" s="434"/>
      <c r="I4" s="507" t="s">
        <v>210</v>
      </c>
      <c r="J4" s="562"/>
      <c r="K4" s="562"/>
      <c r="L4" s="600"/>
      <c r="M4" s="557" t="s">
        <v>944</v>
      </c>
      <c r="N4" s="565"/>
    </row>
    <row r="5" spans="1:14" ht="27">
      <c r="A5" s="337" t="s">
        <v>72</v>
      </c>
      <c r="B5" s="337"/>
      <c r="C5" s="337"/>
      <c r="D5" s="337" t="s">
        <v>70</v>
      </c>
      <c r="E5" s="602" t="s">
        <v>109</v>
      </c>
      <c r="F5" s="564" t="s">
        <v>923</v>
      </c>
      <c r="G5" s="434"/>
      <c r="I5" s="159" t="s">
        <v>72</v>
      </c>
      <c r="J5" s="611"/>
      <c r="K5" s="611"/>
      <c r="L5" s="611" t="s">
        <v>70</v>
      </c>
      <c r="M5" s="602" t="s">
        <v>109</v>
      </c>
      <c r="N5" s="564" t="s">
        <v>1971</v>
      </c>
    </row>
    <row r="6" spans="1:14" ht="17.899999999999999" customHeight="1">
      <c r="A6" s="338" t="s">
        <v>10</v>
      </c>
      <c r="B6" s="339" t="s">
        <v>211</v>
      </c>
      <c r="C6" s="51"/>
      <c r="D6" s="51"/>
      <c r="E6" s="552">
        <v>131879</v>
      </c>
      <c r="F6" s="548">
        <v>79120</v>
      </c>
      <c r="I6" s="532" t="s">
        <v>10</v>
      </c>
      <c r="J6" s="533" t="s">
        <v>211</v>
      </c>
      <c r="K6" s="502"/>
      <c r="L6" s="502"/>
      <c r="M6" s="552">
        <v>43535</v>
      </c>
      <c r="N6" s="552">
        <v>26281</v>
      </c>
    </row>
    <row r="7" spans="1:14" ht="7.9" customHeight="1">
      <c r="A7" s="338"/>
      <c r="B7" s="339"/>
      <c r="C7" s="51"/>
      <c r="D7" s="51"/>
      <c r="E7" s="528" t="s">
        <v>1951</v>
      </c>
      <c r="F7" s="290" t="s">
        <v>1951</v>
      </c>
      <c r="I7" s="532"/>
      <c r="J7" s="533"/>
      <c r="K7" s="502"/>
      <c r="L7" s="502"/>
      <c r="M7" s="528" t="s">
        <v>1951</v>
      </c>
      <c r="N7" s="290" t="s">
        <v>1951</v>
      </c>
    </row>
    <row r="8" spans="1:14" ht="14.25" customHeight="1">
      <c r="A8" s="340" t="s">
        <v>11</v>
      </c>
      <c r="B8" s="339" t="s">
        <v>212</v>
      </c>
      <c r="C8" s="51"/>
      <c r="D8" s="51"/>
      <c r="E8" s="552">
        <v>6424</v>
      </c>
      <c r="F8" s="548">
        <v>4521</v>
      </c>
      <c r="I8" s="534" t="s">
        <v>11</v>
      </c>
      <c r="J8" s="533" t="s">
        <v>212</v>
      </c>
      <c r="K8" s="502"/>
      <c r="L8" s="502"/>
      <c r="M8" s="552">
        <v>2105</v>
      </c>
      <c r="N8" s="548">
        <v>1531</v>
      </c>
    </row>
    <row r="9" spans="1:14" ht="14.25" customHeight="1">
      <c r="A9" s="340" t="s">
        <v>213</v>
      </c>
      <c r="B9" s="339"/>
      <c r="C9" s="339" t="s">
        <v>214</v>
      </c>
      <c r="D9" s="51"/>
      <c r="E9" s="552">
        <v>1195</v>
      </c>
      <c r="F9" s="548">
        <v>723</v>
      </c>
      <c r="I9" s="534" t="s">
        <v>213</v>
      </c>
      <c r="J9" s="533"/>
      <c r="K9" s="533" t="s">
        <v>214</v>
      </c>
      <c r="L9" s="502"/>
      <c r="M9" s="552">
        <v>360</v>
      </c>
      <c r="N9" s="548">
        <v>256</v>
      </c>
    </row>
    <row r="10" spans="1:14" ht="14.25" customHeight="1">
      <c r="A10" s="340" t="s">
        <v>215</v>
      </c>
      <c r="B10" s="339"/>
      <c r="C10" s="339" t="s">
        <v>216</v>
      </c>
      <c r="D10" s="51"/>
      <c r="E10" s="552">
        <v>247</v>
      </c>
      <c r="F10" s="548">
        <v>170</v>
      </c>
      <c r="I10" s="534" t="s">
        <v>215</v>
      </c>
      <c r="J10" s="533"/>
      <c r="K10" s="533" t="s">
        <v>216</v>
      </c>
      <c r="L10" s="502"/>
      <c r="M10" s="552">
        <v>91</v>
      </c>
      <c r="N10" s="548">
        <v>57</v>
      </c>
    </row>
    <row r="11" spans="1:14" ht="14.25" customHeight="1">
      <c r="A11" s="340" t="s">
        <v>217</v>
      </c>
      <c r="B11" s="339"/>
      <c r="C11" s="339" t="s">
        <v>218</v>
      </c>
      <c r="D11" s="51"/>
      <c r="E11" s="552">
        <v>313</v>
      </c>
      <c r="F11" s="548">
        <v>264</v>
      </c>
      <c r="I11" s="534" t="s">
        <v>217</v>
      </c>
      <c r="J11" s="533"/>
      <c r="K11" s="533" t="s">
        <v>218</v>
      </c>
      <c r="L11" s="502"/>
      <c r="M11" s="552">
        <v>145</v>
      </c>
      <c r="N11" s="548">
        <v>139</v>
      </c>
    </row>
    <row r="12" spans="1:14" ht="14.25" customHeight="1">
      <c r="A12" s="340" t="s">
        <v>219</v>
      </c>
      <c r="B12" s="339"/>
      <c r="C12" s="339" t="s">
        <v>220</v>
      </c>
      <c r="D12" s="51"/>
      <c r="E12" s="552">
        <v>711</v>
      </c>
      <c r="F12" s="548">
        <v>575</v>
      </c>
      <c r="I12" s="534" t="s">
        <v>219</v>
      </c>
      <c r="J12" s="533"/>
      <c r="K12" s="533" t="s">
        <v>220</v>
      </c>
      <c r="L12" s="502"/>
      <c r="M12" s="552">
        <v>222</v>
      </c>
      <c r="N12" s="548">
        <v>203</v>
      </c>
    </row>
    <row r="13" spans="1:14" ht="14.25" customHeight="1">
      <c r="A13" s="340" t="s">
        <v>221</v>
      </c>
      <c r="B13" s="339"/>
      <c r="C13" s="339" t="s">
        <v>222</v>
      </c>
      <c r="D13" s="51"/>
      <c r="E13" s="552">
        <v>645</v>
      </c>
      <c r="F13" s="548">
        <v>385</v>
      </c>
      <c r="I13" s="534" t="s">
        <v>221</v>
      </c>
      <c r="J13" s="533"/>
      <c r="K13" s="533" t="s">
        <v>222</v>
      </c>
      <c r="L13" s="502"/>
      <c r="M13" s="552">
        <v>233</v>
      </c>
      <c r="N13" s="548">
        <v>142</v>
      </c>
    </row>
    <row r="14" spans="1:14" ht="13">
      <c r="A14" s="340" t="s">
        <v>223</v>
      </c>
      <c r="B14" s="339"/>
      <c r="C14" s="339" t="s">
        <v>224</v>
      </c>
      <c r="D14" s="51"/>
      <c r="E14" s="632">
        <v>366</v>
      </c>
      <c r="F14" s="633">
        <v>270</v>
      </c>
      <c r="I14" s="534" t="s">
        <v>223</v>
      </c>
      <c r="J14" s="533"/>
      <c r="K14" s="533" t="s">
        <v>224</v>
      </c>
      <c r="L14" s="502"/>
      <c r="M14" s="632">
        <v>132</v>
      </c>
      <c r="N14" s="633">
        <v>97</v>
      </c>
    </row>
    <row r="15" spans="1:14" ht="13">
      <c r="A15" s="340" t="s">
        <v>225</v>
      </c>
      <c r="B15" s="339"/>
      <c r="C15" s="339" t="s">
        <v>226</v>
      </c>
      <c r="D15" s="51"/>
      <c r="E15" s="632">
        <v>421</v>
      </c>
      <c r="F15" s="633">
        <v>346</v>
      </c>
      <c r="I15" s="534" t="s">
        <v>225</v>
      </c>
      <c r="J15" s="533"/>
      <c r="K15" s="533" t="s">
        <v>226</v>
      </c>
      <c r="L15" s="502"/>
      <c r="M15" s="632">
        <v>140</v>
      </c>
      <c r="N15" s="633">
        <v>108</v>
      </c>
    </row>
    <row r="16" spans="1:14" s="434" customFormat="1" ht="13.9" customHeight="1">
      <c r="A16" s="340" t="s">
        <v>227</v>
      </c>
      <c r="B16" s="339"/>
      <c r="C16" s="339" t="s">
        <v>228</v>
      </c>
      <c r="D16" s="51"/>
      <c r="E16" s="632">
        <v>2526</v>
      </c>
      <c r="F16" s="633">
        <v>1788</v>
      </c>
      <c r="I16" s="534" t="s">
        <v>227</v>
      </c>
      <c r="J16" s="533"/>
      <c r="K16" s="533" t="s">
        <v>228</v>
      </c>
      <c r="L16" s="502"/>
      <c r="M16" s="632">
        <v>782</v>
      </c>
      <c r="N16" s="633">
        <v>529</v>
      </c>
    </row>
    <row r="17" spans="1:14" s="434" customFormat="1">
      <c r="A17" s="341" t="s">
        <v>229</v>
      </c>
      <c r="B17" s="51"/>
      <c r="C17" s="51"/>
      <c r="D17" s="51" t="s">
        <v>230</v>
      </c>
      <c r="E17" s="634">
        <v>314</v>
      </c>
      <c r="F17" s="635">
        <v>198</v>
      </c>
      <c r="I17" s="536" t="s">
        <v>229</v>
      </c>
      <c r="J17" s="502"/>
      <c r="K17" s="502"/>
      <c r="L17" s="502" t="s">
        <v>230</v>
      </c>
      <c r="M17" s="634">
        <v>125</v>
      </c>
      <c r="N17" s="635">
        <v>77</v>
      </c>
    </row>
    <row r="18" spans="1:14" s="434" customFormat="1">
      <c r="A18" s="341" t="s">
        <v>231</v>
      </c>
      <c r="B18" s="51"/>
      <c r="C18" s="51"/>
      <c r="D18" s="51" t="s">
        <v>232</v>
      </c>
      <c r="E18" s="634">
        <v>925</v>
      </c>
      <c r="F18" s="635">
        <v>600</v>
      </c>
      <c r="I18" s="536" t="s">
        <v>231</v>
      </c>
      <c r="J18" s="502"/>
      <c r="K18" s="502"/>
      <c r="L18" s="502" t="s">
        <v>232</v>
      </c>
      <c r="M18" s="634">
        <v>237</v>
      </c>
      <c r="N18" s="635">
        <v>148</v>
      </c>
    </row>
    <row r="19" spans="1:14" s="434" customFormat="1">
      <c r="A19" s="341" t="s">
        <v>233</v>
      </c>
      <c r="B19" s="51"/>
      <c r="C19" s="51"/>
      <c r="D19" s="51" t="s">
        <v>234</v>
      </c>
      <c r="E19" s="634">
        <v>392</v>
      </c>
      <c r="F19" s="635">
        <v>249</v>
      </c>
      <c r="I19" s="536" t="s">
        <v>233</v>
      </c>
      <c r="J19" s="502"/>
      <c r="K19" s="502"/>
      <c r="L19" s="502" t="s">
        <v>234</v>
      </c>
      <c r="M19" s="634">
        <v>143</v>
      </c>
      <c r="N19" s="635">
        <v>80</v>
      </c>
    </row>
    <row r="20" spans="1:14" s="434" customFormat="1">
      <c r="A20" s="341" t="s">
        <v>235</v>
      </c>
      <c r="B20" s="51"/>
      <c r="C20" s="51"/>
      <c r="D20" s="51" t="s">
        <v>236</v>
      </c>
      <c r="E20" s="634">
        <v>316</v>
      </c>
      <c r="F20" s="635">
        <v>263</v>
      </c>
      <c r="I20" s="536" t="s">
        <v>235</v>
      </c>
      <c r="J20" s="502"/>
      <c r="K20" s="502"/>
      <c r="L20" s="502" t="s">
        <v>236</v>
      </c>
      <c r="M20" s="634">
        <v>100</v>
      </c>
      <c r="N20" s="635">
        <v>76</v>
      </c>
    </row>
    <row r="21" spans="1:14" s="434" customFormat="1">
      <c r="A21" s="341" t="s">
        <v>237</v>
      </c>
      <c r="B21" s="51"/>
      <c r="C21" s="51"/>
      <c r="D21" s="51" t="s">
        <v>238</v>
      </c>
      <c r="E21" s="634">
        <v>579</v>
      </c>
      <c r="F21" s="635">
        <v>478</v>
      </c>
      <c r="I21" s="536" t="s">
        <v>237</v>
      </c>
      <c r="J21" s="502"/>
      <c r="K21" s="502"/>
      <c r="L21" s="502" t="s">
        <v>238</v>
      </c>
      <c r="M21" s="634">
        <v>177</v>
      </c>
      <c r="N21" s="635">
        <v>148</v>
      </c>
    </row>
    <row r="22" spans="1:14" ht="7.9" customHeight="1">
      <c r="A22" s="338"/>
      <c r="B22" s="339"/>
      <c r="C22" s="51"/>
      <c r="D22" s="51"/>
      <c r="E22" s="528" t="s">
        <v>1951</v>
      </c>
      <c r="F22" s="290" t="s">
        <v>1951</v>
      </c>
      <c r="I22" s="532"/>
      <c r="J22" s="533"/>
      <c r="K22" s="502"/>
      <c r="L22" s="502"/>
      <c r="M22" s="528" t="s">
        <v>1951</v>
      </c>
      <c r="N22" s="290" t="s">
        <v>1951</v>
      </c>
    </row>
    <row r="23" spans="1:14" s="434" customFormat="1" ht="13">
      <c r="A23" s="340" t="s">
        <v>13</v>
      </c>
      <c r="B23" s="339" t="s">
        <v>239</v>
      </c>
      <c r="C23" s="339"/>
      <c r="D23" s="339"/>
      <c r="E23" s="632">
        <v>24437</v>
      </c>
      <c r="F23" s="633">
        <v>18322</v>
      </c>
      <c r="I23" s="534" t="s">
        <v>13</v>
      </c>
      <c r="J23" s="533" t="s">
        <v>239</v>
      </c>
      <c r="K23" s="533"/>
      <c r="L23" s="533"/>
      <c r="M23" s="632">
        <v>7844</v>
      </c>
      <c r="N23" s="633">
        <v>6352</v>
      </c>
    </row>
    <row r="24" spans="1:14" ht="13">
      <c r="A24" s="340" t="s">
        <v>240</v>
      </c>
      <c r="B24" s="339"/>
      <c r="C24" s="339" t="s">
        <v>241</v>
      </c>
      <c r="D24" s="339"/>
      <c r="E24" s="636">
        <v>1912</v>
      </c>
      <c r="F24" s="637">
        <v>1762</v>
      </c>
      <c r="I24" s="534" t="s">
        <v>240</v>
      </c>
      <c r="J24" s="533"/>
      <c r="K24" s="533" t="s">
        <v>241</v>
      </c>
      <c r="L24" s="533"/>
      <c r="M24" s="636">
        <v>545</v>
      </c>
      <c r="N24" s="637">
        <v>515</v>
      </c>
    </row>
    <row r="25" spans="1:14" ht="13">
      <c r="A25" s="340" t="s">
        <v>242</v>
      </c>
      <c r="B25" s="339"/>
      <c r="C25" s="339" t="s">
        <v>243</v>
      </c>
      <c r="D25" s="339"/>
      <c r="E25" s="636">
        <v>409</v>
      </c>
      <c r="F25" s="637">
        <v>249</v>
      </c>
      <c r="I25" s="534" t="s">
        <v>242</v>
      </c>
      <c r="J25" s="533"/>
      <c r="K25" s="533" t="s">
        <v>243</v>
      </c>
      <c r="L25" s="533"/>
      <c r="M25" s="636">
        <v>95</v>
      </c>
      <c r="N25" s="637">
        <v>68</v>
      </c>
    </row>
    <row r="26" spans="1:14" ht="13">
      <c r="A26" s="340" t="s">
        <v>244</v>
      </c>
      <c r="B26" s="339"/>
      <c r="C26" s="339" t="s">
        <v>245</v>
      </c>
      <c r="D26" s="339"/>
      <c r="E26" s="636">
        <v>582</v>
      </c>
      <c r="F26" s="637">
        <v>273</v>
      </c>
      <c r="I26" s="534" t="s">
        <v>244</v>
      </c>
      <c r="J26" s="533"/>
      <c r="K26" s="533" t="s">
        <v>245</v>
      </c>
      <c r="L26" s="533"/>
      <c r="M26" s="636">
        <v>160</v>
      </c>
      <c r="N26" s="637">
        <v>73</v>
      </c>
    </row>
    <row r="27" spans="1:14" ht="13">
      <c r="A27" s="340" t="s">
        <v>246</v>
      </c>
      <c r="B27" s="339"/>
      <c r="C27" s="339" t="s">
        <v>247</v>
      </c>
      <c r="D27" s="339"/>
      <c r="E27" s="636">
        <v>504</v>
      </c>
      <c r="F27" s="637">
        <v>292</v>
      </c>
      <c r="I27" s="534" t="s">
        <v>246</v>
      </c>
      <c r="J27" s="533"/>
      <c r="K27" s="533" t="s">
        <v>247</v>
      </c>
      <c r="L27" s="533"/>
      <c r="M27" s="636">
        <v>174</v>
      </c>
      <c r="N27" s="637">
        <v>100</v>
      </c>
    </row>
    <row r="28" spans="1:14" ht="13">
      <c r="A28" s="340" t="s">
        <v>248</v>
      </c>
      <c r="B28" s="339"/>
      <c r="C28" s="339" t="s">
        <v>249</v>
      </c>
      <c r="D28" s="339"/>
      <c r="E28" s="636">
        <v>115</v>
      </c>
      <c r="F28" s="637">
        <v>90</v>
      </c>
      <c r="I28" s="534" t="s">
        <v>248</v>
      </c>
      <c r="J28" s="533"/>
      <c r="K28" s="533" t="s">
        <v>249</v>
      </c>
      <c r="L28" s="533"/>
      <c r="M28" s="636">
        <v>46</v>
      </c>
      <c r="N28" s="637">
        <v>35</v>
      </c>
    </row>
    <row r="29" spans="1:14" ht="13">
      <c r="A29" s="340" t="s">
        <v>250</v>
      </c>
      <c r="B29" s="339"/>
      <c r="C29" s="339" t="s">
        <v>251</v>
      </c>
      <c r="D29" s="339"/>
      <c r="E29" s="636">
        <v>277</v>
      </c>
      <c r="F29" s="637">
        <v>150</v>
      </c>
      <c r="I29" s="534" t="s">
        <v>250</v>
      </c>
      <c r="J29" s="533"/>
      <c r="K29" s="533" t="s">
        <v>251</v>
      </c>
      <c r="L29" s="533"/>
      <c r="M29" s="636">
        <v>81</v>
      </c>
      <c r="N29" s="637">
        <v>44</v>
      </c>
    </row>
    <row r="30" spans="1:14" ht="13">
      <c r="A30" s="340" t="s">
        <v>252</v>
      </c>
      <c r="B30" s="339"/>
      <c r="C30" s="339" t="s">
        <v>253</v>
      </c>
      <c r="D30" s="51"/>
      <c r="E30" s="636">
        <v>666</v>
      </c>
      <c r="F30" s="637">
        <v>396</v>
      </c>
      <c r="I30" s="534" t="s">
        <v>252</v>
      </c>
      <c r="J30" s="533"/>
      <c r="K30" s="533" t="s">
        <v>253</v>
      </c>
      <c r="L30" s="502"/>
      <c r="M30" s="636">
        <v>197</v>
      </c>
      <c r="N30" s="637">
        <v>117</v>
      </c>
    </row>
    <row r="31" spans="1:14">
      <c r="A31" s="341" t="s">
        <v>254</v>
      </c>
      <c r="B31" s="51"/>
      <c r="C31" s="51"/>
      <c r="D31" s="51" t="s">
        <v>255</v>
      </c>
      <c r="E31" s="631">
        <v>115</v>
      </c>
      <c r="F31" s="629">
        <v>73</v>
      </c>
      <c r="I31" s="536" t="s">
        <v>254</v>
      </c>
      <c r="J31" s="502"/>
      <c r="K31" s="502"/>
      <c r="L31" s="502" t="s">
        <v>255</v>
      </c>
      <c r="M31" s="631">
        <v>28</v>
      </c>
      <c r="N31" s="629">
        <v>18</v>
      </c>
    </row>
    <row r="32" spans="1:14">
      <c r="A32" s="341" t="s">
        <v>256</v>
      </c>
      <c r="B32" s="51"/>
      <c r="C32" s="51"/>
      <c r="D32" s="51" t="s">
        <v>257</v>
      </c>
      <c r="E32" s="631">
        <v>83</v>
      </c>
      <c r="F32" s="629">
        <v>77</v>
      </c>
      <c r="I32" s="536" t="s">
        <v>256</v>
      </c>
      <c r="J32" s="502"/>
      <c r="K32" s="502"/>
      <c r="L32" s="502" t="s">
        <v>257</v>
      </c>
      <c r="M32" s="631" t="s">
        <v>1968</v>
      </c>
      <c r="N32" s="629" t="s">
        <v>1968</v>
      </c>
    </row>
    <row r="33" spans="1:14">
      <c r="A33" s="341" t="s">
        <v>258</v>
      </c>
      <c r="B33" s="51"/>
      <c r="C33" s="51"/>
      <c r="D33" s="51" t="s">
        <v>259</v>
      </c>
      <c r="E33" s="631">
        <v>183</v>
      </c>
      <c r="F33" s="629">
        <v>124</v>
      </c>
      <c r="I33" s="536" t="s">
        <v>258</v>
      </c>
      <c r="J33" s="502"/>
      <c r="K33" s="502"/>
      <c r="L33" s="502" t="s">
        <v>259</v>
      </c>
      <c r="M33" s="631">
        <v>62</v>
      </c>
      <c r="N33" s="629">
        <v>42</v>
      </c>
    </row>
    <row r="34" spans="1:14">
      <c r="A34" s="341" t="s">
        <v>260</v>
      </c>
      <c r="B34" s="51"/>
      <c r="C34" s="51"/>
      <c r="D34" s="51" t="s">
        <v>261</v>
      </c>
      <c r="E34" s="631">
        <v>67</v>
      </c>
      <c r="F34" s="629">
        <v>39</v>
      </c>
      <c r="I34" s="536" t="s">
        <v>260</v>
      </c>
      <c r="J34" s="502"/>
      <c r="K34" s="502"/>
      <c r="L34" s="502" t="s">
        <v>261</v>
      </c>
      <c r="M34" s="631" t="s">
        <v>1969</v>
      </c>
      <c r="N34" s="629" t="s">
        <v>1969</v>
      </c>
    </row>
    <row r="35" spans="1:14">
      <c r="A35" s="341" t="s">
        <v>262</v>
      </c>
      <c r="B35" s="51"/>
      <c r="C35" s="51"/>
      <c r="D35" s="51" t="s">
        <v>263</v>
      </c>
      <c r="E35" s="631">
        <v>85</v>
      </c>
      <c r="F35" s="629">
        <v>39</v>
      </c>
      <c r="I35" s="536" t="s">
        <v>262</v>
      </c>
      <c r="J35" s="502"/>
      <c r="K35" s="502"/>
      <c r="L35" s="502" t="s">
        <v>263</v>
      </c>
      <c r="M35" s="631">
        <v>21</v>
      </c>
      <c r="N35" s="629">
        <v>10</v>
      </c>
    </row>
    <row r="36" spans="1:14">
      <c r="A36" s="341" t="s">
        <v>264</v>
      </c>
      <c r="B36" s="51"/>
      <c r="C36" s="51"/>
      <c r="D36" s="51" t="s">
        <v>265</v>
      </c>
      <c r="E36" s="631">
        <v>133</v>
      </c>
      <c r="F36" s="629">
        <v>44</v>
      </c>
      <c r="I36" s="536" t="s">
        <v>264</v>
      </c>
      <c r="J36" s="502"/>
      <c r="K36" s="502"/>
      <c r="L36" s="502" t="s">
        <v>265</v>
      </c>
      <c r="M36" s="631">
        <v>37</v>
      </c>
      <c r="N36" s="629">
        <v>11</v>
      </c>
    </row>
    <row r="37" spans="1:14" ht="13">
      <c r="A37" s="340" t="s">
        <v>266</v>
      </c>
      <c r="B37" s="339"/>
      <c r="C37" s="339" t="s">
        <v>267</v>
      </c>
      <c r="D37" s="51"/>
      <c r="E37" s="636">
        <v>10923</v>
      </c>
      <c r="F37" s="637">
        <v>8324</v>
      </c>
      <c r="I37" s="534" t="s">
        <v>266</v>
      </c>
      <c r="J37" s="533"/>
      <c r="K37" s="533" t="s">
        <v>267</v>
      </c>
      <c r="L37" s="502"/>
      <c r="M37" s="636">
        <v>3828</v>
      </c>
      <c r="N37" s="637">
        <v>3280</v>
      </c>
    </row>
    <row r="38" spans="1:14">
      <c r="A38" s="341" t="s">
        <v>268</v>
      </c>
      <c r="B38" s="51"/>
      <c r="C38" s="51"/>
      <c r="D38" s="51" t="s">
        <v>269</v>
      </c>
      <c r="E38" s="631">
        <v>2063</v>
      </c>
      <c r="F38" s="629">
        <v>1926</v>
      </c>
      <c r="I38" s="536" t="s">
        <v>268</v>
      </c>
      <c r="J38" s="502"/>
      <c r="K38" s="502"/>
      <c r="L38" s="502" t="s">
        <v>269</v>
      </c>
      <c r="M38" s="631">
        <v>906</v>
      </c>
      <c r="N38" s="629">
        <v>865</v>
      </c>
    </row>
    <row r="39" spans="1:14">
      <c r="A39" s="341" t="s">
        <v>270</v>
      </c>
      <c r="B39" s="51"/>
      <c r="C39" s="51"/>
      <c r="D39" s="51" t="s">
        <v>271</v>
      </c>
      <c r="E39" s="631">
        <v>1019</v>
      </c>
      <c r="F39" s="629">
        <v>755</v>
      </c>
      <c r="I39" s="536" t="s">
        <v>270</v>
      </c>
      <c r="J39" s="502"/>
      <c r="K39" s="502"/>
      <c r="L39" s="502" t="s">
        <v>271</v>
      </c>
      <c r="M39" s="631">
        <v>362</v>
      </c>
      <c r="N39" s="629">
        <v>288</v>
      </c>
    </row>
    <row r="40" spans="1:14">
      <c r="A40" s="341" t="s">
        <v>272</v>
      </c>
      <c r="B40" s="51"/>
      <c r="C40" s="51"/>
      <c r="D40" s="51" t="s">
        <v>273</v>
      </c>
      <c r="E40" s="631">
        <v>1962</v>
      </c>
      <c r="F40" s="629">
        <v>1457</v>
      </c>
      <c r="I40" s="536" t="s">
        <v>272</v>
      </c>
      <c r="J40" s="502"/>
      <c r="K40" s="502"/>
      <c r="L40" s="502" t="s">
        <v>273</v>
      </c>
      <c r="M40" s="631">
        <v>607</v>
      </c>
      <c r="N40" s="629">
        <v>516</v>
      </c>
    </row>
    <row r="41" spans="1:14">
      <c r="A41" s="341" t="s">
        <v>274</v>
      </c>
      <c r="B41" s="51"/>
      <c r="C41" s="51"/>
      <c r="D41" s="51" t="s">
        <v>275</v>
      </c>
      <c r="E41" s="631">
        <v>1271</v>
      </c>
      <c r="F41" s="629">
        <v>1106</v>
      </c>
      <c r="I41" s="536" t="s">
        <v>274</v>
      </c>
      <c r="J41" s="502"/>
      <c r="K41" s="502"/>
      <c r="L41" s="502" t="s">
        <v>275</v>
      </c>
      <c r="M41" s="631">
        <v>517</v>
      </c>
      <c r="N41" s="629">
        <v>489</v>
      </c>
    </row>
    <row r="42" spans="1:14">
      <c r="A42" s="341" t="s">
        <v>276</v>
      </c>
      <c r="B42" s="51"/>
      <c r="C42" s="51"/>
      <c r="D42" s="51" t="s">
        <v>277</v>
      </c>
      <c r="E42" s="631">
        <v>1448</v>
      </c>
      <c r="F42" s="629">
        <v>865</v>
      </c>
      <c r="I42" s="536" t="s">
        <v>276</v>
      </c>
      <c r="J42" s="502"/>
      <c r="K42" s="502"/>
      <c r="L42" s="502" t="s">
        <v>277</v>
      </c>
      <c r="M42" s="631">
        <v>435</v>
      </c>
      <c r="N42" s="629">
        <v>393</v>
      </c>
    </row>
    <row r="43" spans="1:14">
      <c r="A43" s="341" t="s">
        <v>278</v>
      </c>
      <c r="B43" s="51"/>
      <c r="C43" s="51"/>
      <c r="D43" s="51" t="s">
        <v>279</v>
      </c>
      <c r="E43" s="631">
        <v>552</v>
      </c>
      <c r="F43" s="629">
        <v>362</v>
      </c>
      <c r="I43" s="536" t="s">
        <v>278</v>
      </c>
      <c r="J43" s="502"/>
      <c r="K43" s="502"/>
      <c r="L43" s="502" t="s">
        <v>279</v>
      </c>
      <c r="M43" s="631">
        <v>128</v>
      </c>
      <c r="N43" s="629">
        <v>98</v>
      </c>
    </row>
    <row r="44" spans="1:14">
      <c r="A44" s="341" t="s">
        <v>280</v>
      </c>
      <c r="B44" s="51"/>
      <c r="C44" s="51"/>
      <c r="D44" s="51" t="s">
        <v>281</v>
      </c>
      <c r="E44" s="631">
        <v>627</v>
      </c>
      <c r="F44" s="629">
        <v>384</v>
      </c>
      <c r="I44" s="536" t="s">
        <v>280</v>
      </c>
      <c r="J44" s="502"/>
      <c r="K44" s="502"/>
      <c r="L44" s="502" t="s">
        <v>281</v>
      </c>
      <c r="M44" s="631">
        <v>210</v>
      </c>
      <c r="N44" s="629">
        <v>127</v>
      </c>
    </row>
    <row r="45" spans="1:14">
      <c r="A45" s="341" t="s">
        <v>282</v>
      </c>
      <c r="B45" s="51"/>
      <c r="C45" s="51"/>
      <c r="D45" s="51" t="s">
        <v>283</v>
      </c>
      <c r="E45" s="631">
        <v>802</v>
      </c>
      <c r="F45" s="629">
        <v>615</v>
      </c>
      <c r="I45" s="536" t="s">
        <v>282</v>
      </c>
      <c r="J45" s="502"/>
      <c r="K45" s="502"/>
      <c r="L45" s="502" t="s">
        <v>283</v>
      </c>
      <c r="M45" s="631">
        <v>288</v>
      </c>
      <c r="N45" s="629">
        <v>238</v>
      </c>
    </row>
    <row r="46" spans="1:14">
      <c r="A46" s="341" t="s">
        <v>284</v>
      </c>
      <c r="B46" s="51"/>
      <c r="C46" s="51"/>
      <c r="D46" s="51" t="s">
        <v>285</v>
      </c>
      <c r="E46" s="631">
        <v>682</v>
      </c>
      <c r="F46" s="629">
        <v>484</v>
      </c>
      <c r="I46" s="536" t="s">
        <v>284</v>
      </c>
      <c r="J46" s="502"/>
      <c r="K46" s="502"/>
      <c r="L46" s="502" t="s">
        <v>285</v>
      </c>
      <c r="M46" s="631">
        <v>231</v>
      </c>
      <c r="N46" s="629">
        <v>160</v>
      </c>
    </row>
    <row r="47" spans="1:14">
      <c r="A47" s="341" t="s">
        <v>286</v>
      </c>
      <c r="B47" s="51"/>
      <c r="C47" s="51"/>
      <c r="D47" s="51" t="s">
        <v>287</v>
      </c>
      <c r="E47" s="631">
        <v>497</v>
      </c>
      <c r="F47" s="629">
        <v>370</v>
      </c>
      <c r="I47" s="536" t="s">
        <v>286</v>
      </c>
      <c r="J47" s="502"/>
      <c r="K47" s="502"/>
      <c r="L47" s="502" t="s">
        <v>287</v>
      </c>
      <c r="M47" s="631">
        <v>144</v>
      </c>
      <c r="N47" s="629">
        <v>106</v>
      </c>
    </row>
    <row r="48" spans="1:14" ht="13">
      <c r="A48" s="340" t="s">
        <v>288</v>
      </c>
      <c r="B48" s="339"/>
      <c r="C48" s="339" t="s">
        <v>289</v>
      </c>
      <c r="D48" s="339"/>
      <c r="E48" s="636">
        <v>5636</v>
      </c>
      <c r="F48" s="637">
        <v>4421</v>
      </c>
      <c r="I48" s="534" t="s">
        <v>288</v>
      </c>
      <c r="J48" s="533"/>
      <c r="K48" s="533" t="s">
        <v>289</v>
      </c>
      <c r="L48" s="533"/>
      <c r="M48" s="636">
        <v>1495</v>
      </c>
      <c r="N48" s="637">
        <v>1239</v>
      </c>
    </row>
    <row r="49" spans="1:14">
      <c r="A49" s="341" t="s">
        <v>290</v>
      </c>
      <c r="B49" s="51"/>
      <c r="C49" s="51"/>
      <c r="D49" s="51" t="s">
        <v>291</v>
      </c>
      <c r="E49" s="631">
        <v>572</v>
      </c>
      <c r="F49" s="629">
        <v>494</v>
      </c>
      <c r="I49" s="536" t="s">
        <v>290</v>
      </c>
      <c r="J49" s="502"/>
      <c r="K49" s="502"/>
      <c r="L49" s="502" t="s">
        <v>291</v>
      </c>
      <c r="M49" s="631">
        <v>183</v>
      </c>
      <c r="N49" s="629">
        <v>154</v>
      </c>
    </row>
    <row r="50" spans="1:14">
      <c r="A50" s="341" t="s">
        <v>292</v>
      </c>
      <c r="B50" s="51"/>
      <c r="C50" s="51"/>
      <c r="D50" s="51" t="s">
        <v>293</v>
      </c>
      <c r="E50" s="631">
        <v>142</v>
      </c>
      <c r="F50" s="629">
        <v>90</v>
      </c>
      <c r="I50" s="536" t="s">
        <v>292</v>
      </c>
      <c r="J50" s="502"/>
      <c r="K50" s="502"/>
      <c r="L50" s="502" t="s">
        <v>293</v>
      </c>
      <c r="M50" s="631">
        <v>44</v>
      </c>
      <c r="N50" s="629">
        <v>24</v>
      </c>
    </row>
    <row r="51" spans="1:14">
      <c r="A51" s="341" t="s">
        <v>294</v>
      </c>
      <c r="B51" s="51"/>
      <c r="C51" s="51"/>
      <c r="D51" s="51" t="s">
        <v>295</v>
      </c>
      <c r="E51" s="631">
        <v>192</v>
      </c>
      <c r="F51" s="629">
        <v>96</v>
      </c>
      <c r="I51" s="536" t="s">
        <v>294</v>
      </c>
      <c r="J51" s="502"/>
      <c r="K51" s="502"/>
      <c r="L51" s="502" t="s">
        <v>295</v>
      </c>
      <c r="M51" s="631">
        <v>35</v>
      </c>
      <c r="N51" s="629">
        <v>20</v>
      </c>
    </row>
    <row r="52" spans="1:14">
      <c r="A52" s="341" t="s">
        <v>296</v>
      </c>
      <c r="B52" s="51"/>
      <c r="C52" s="51"/>
      <c r="D52" s="51" t="s">
        <v>297</v>
      </c>
      <c r="E52" s="631">
        <v>1273</v>
      </c>
      <c r="F52" s="629">
        <v>1106</v>
      </c>
      <c r="I52" s="536" t="s">
        <v>296</v>
      </c>
      <c r="J52" s="502"/>
      <c r="K52" s="502"/>
      <c r="L52" s="502" t="s">
        <v>297</v>
      </c>
      <c r="M52" s="631">
        <v>269</v>
      </c>
      <c r="N52" s="629">
        <v>247</v>
      </c>
    </row>
    <row r="53" spans="1:14">
      <c r="A53" s="341" t="s">
        <v>298</v>
      </c>
      <c r="B53" s="51"/>
      <c r="C53" s="51"/>
      <c r="D53" s="51" t="s">
        <v>299</v>
      </c>
      <c r="E53" s="631">
        <v>271</v>
      </c>
      <c r="F53" s="629">
        <v>182</v>
      </c>
      <c r="I53" s="536" t="s">
        <v>298</v>
      </c>
      <c r="J53" s="502"/>
      <c r="K53" s="502"/>
      <c r="L53" s="502" t="s">
        <v>299</v>
      </c>
      <c r="M53" s="631">
        <v>71</v>
      </c>
      <c r="N53" s="629">
        <v>39</v>
      </c>
    </row>
    <row r="54" spans="1:14">
      <c r="A54" s="341" t="s">
        <v>300</v>
      </c>
      <c r="B54" s="51"/>
      <c r="C54" s="51"/>
      <c r="D54" s="51" t="s">
        <v>301</v>
      </c>
      <c r="E54" s="631">
        <v>864</v>
      </c>
      <c r="F54" s="629">
        <v>780</v>
      </c>
      <c r="I54" s="536" t="s">
        <v>300</v>
      </c>
      <c r="J54" s="502"/>
      <c r="K54" s="502"/>
      <c r="L54" s="502" t="s">
        <v>301</v>
      </c>
      <c r="M54" s="631">
        <v>211</v>
      </c>
      <c r="N54" s="629">
        <v>195</v>
      </c>
    </row>
    <row r="55" spans="1:14">
      <c r="A55" s="341" t="s">
        <v>302</v>
      </c>
      <c r="B55" s="51"/>
      <c r="C55" s="51"/>
      <c r="D55" s="51" t="s">
        <v>303</v>
      </c>
      <c r="E55" s="631">
        <v>1004</v>
      </c>
      <c r="F55" s="629">
        <v>845</v>
      </c>
      <c r="I55" s="536" t="s">
        <v>302</v>
      </c>
      <c r="J55" s="502"/>
      <c r="K55" s="502"/>
      <c r="L55" s="502" t="s">
        <v>303</v>
      </c>
      <c r="M55" s="631">
        <v>352</v>
      </c>
      <c r="N55" s="629">
        <v>320</v>
      </c>
    </row>
    <row r="56" spans="1:14">
      <c r="A56" s="341" t="s">
        <v>304</v>
      </c>
      <c r="B56" s="51"/>
      <c r="C56" s="51"/>
      <c r="D56" s="51" t="s">
        <v>305</v>
      </c>
      <c r="E56" s="631">
        <v>113</v>
      </c>
      <c r="F56" s="629">
        <v>73</v>
      </c>
      <c r="I56" s="536" t="s">
        <v>304</v>
      </c>
      <c r="J56" s="502"/>
      <c r="K56" s="502"/>
      <c r="L56" s="502" t="s">
        <v>305</v>
      </c>
      <c r="M56" s="631">
        <v>29</v>
      </c>
      <c r="N56" s="629">
        <v>16</v>
      </c>
    </row>
    <row r="57" spans="1:14">
      <c r="A57" s="341" t="s">
        <v>306</v>
      </c>
      <c r="B57" s="51"/>
      <c r="C57" s="51"/>
      <c r="D57" s="51" t="s">
        <v>307</v>
      </c>
      <c r="E57" s="631">
        <v>497</v>
      </c>
      <c r="F57" s="629">
        <v>388</v>
      </c>
      <c r="I57" s="536" t="s">
        <v>306</v>
      </c>
      <c r="J57" s="502"/>
      <c r="K57" s="502"/>
      <c r="L57" s="502" t="s">
        <v>307</v>
      </c>
      <c r="M57" s="631">
        <v>117</v>
      </c>
      <c r="N57" s="629">
        <v>98</v>
      </c>
    </row>
    <row r="58" spans="1:14">
      <c r="A58" s="341" t="s">
        <v>308</v>
      </c>
      <c r="B58" s="51"/>
      <c r="C58" s="51"/>
      <c r="D58" s="51" t="s">
        <v>309</v>
      </c>
      <c r="E58" s="631">
        <v>273</v>
      </c>
      <c r="F58" s="629">
        <v>115</v>
      </c>
      <c r="I58" s="536" t="s">
        <v>308</v>
      </c>
      <c r="J58" s="502"/>
      <c r="K58" s="502"/>
      <c r="L58" s="502" t="s">
        <v>309</v>
      </c>
      <c r="M58" s="631">
        <v>51</v>
      </c>
      <c r="N58" s="629">
        <v>39</v>
      </c>
    </row>
    <row r="59" spans="1:14">
      <c r="A59" s="341" t="s">
        <v>310</v>
      </c>
      <c r="B59" s="51"/>
      <c r="C59" s="51"/>
      <c r="D59" s="51" t="s">
        <v>311</v>
      </c>
      <c r="E59" s="631">
        <v>202</v>
      </c>
      <c r="F59" s="629">
        <v>120</v>
      </c>
      <c r="I59" s="536" t="s">
        <v>310</v>
      </c>
      <c r="J59" s="502"/>
      <c r="K59" s="502"/>
      <c r="L59" s="502" t="s">
        <v>311</v>
      </c>
      <c r="M59" s="631">
        <v>78</v>
      </c>
      <c r="N59" s="629">
        <v>45</v>
      </c>
    </row>
    <row r="60" spans="1:14">
      <c r="A60" s="341" t="s">
        <v>312</v>
      </c>
      <c r="B60" s="51"/>
      <c r="C60" s="51"/>
      <c r="D60" s="51" t="s">
        <v>313</v>
      </c>
      <c r="E60" s="631">
        <v>233</v>
      </c>
      <c r="F60" s="629">
        <v>132</v>
      </c>
      <c r="I60" s="536" t="s">
        <v>312</v>
      </c>
      <c r="J60" s="502"/>
      <c r="K60" s="502"/>
      <c r="L60" s="502" t="s">
        <v>313</v>
      </c>
      <c r="M60" s="631">
        <v>55</v>
      </c>
      <c r="N60" s="629">
        <v>42</v>
      </c>
    </row>
    <row r="61" spans="1:14" ht="13">
      <c r="A61" s="340" t="s">
        <v>314</v>
      </c>
      <c r="B61" s="339"/>
      <c r="C61" s="339" t="s">
        <v>315</v>
      </c>
      <c r="D61" s="51"/>
      <c r="E61" s="636">
        <v>3413</v>
      </c>
      <c r="F61" s="637">
        <v>2365</v>
      </c>
      <c r="I61" s="534" t="s">
        <v>314</v>
      </c>
      <c r="J61" s="533"/>
      <c r="K61" s="533" t="s">
        <v>315</v>
      </c>
      <c r="L61" s="502"/>
      <c r="M61" s="636">
        <v>1223</v>
      </c>
      <c r="N61" s="637">
        <v>881</v>
      </c>
    </row>
    <row r="62" spans="1:14">
      <c r="A62" s="341" t="s">
        <v>316</v>
      </c>
      <c r="B62" s="51"/>
      <c r="C62" s="51"/>
      <c r="D62" s="51" t="s">
        <v>317</v>
      </c>
      <c r="E62" s="631">
        <v>304</v>
      </c>
      <c r="F62" s="629">
        <v>261</v>
      </c>
      <c r="I62" s="536" t="s">
        <v>316</v>
      </c>
      <c r="J62" s="502"/>
      <c r="K62" s="502"/>
      <c r="L62" s="502" t="s">
        <v>317</v>
      </c>
      <c r="M62" s="631">
        <v>109</v>
      </c>
      <c r="N62" s="629">
        <v>96</v>
      </c>
    </row>
    <row r="63" spans="1:14">
      <c r="A63" s="341" t="s">
        <v>318</v>
      </c>
      <c r="B63" s="51"/>
      <c r="C63" s="51"/>
      <c r="D63" s="51" t="s">
        <v>319</v>
      </c>
      <c r="E63" s="631">
        <v>1267</v>
      </c>
      <c r="F63" s="629">
        <v>815</v>
      </c>
      <c r="I63" s="536" t="s">
        <v>318</v>
      </c>
      <c r="J63" s="502"/>
      <c r="K63" s="502"/>
      <c r="L63" s="502" t="s">
        <v>319</v>
      </c>
      <c r="M63" s="631">
        <v>477</v>
      </c>
      <c r="N63" s="629">
        <v>328</v>
      </c>
    </row>
    <row r="64" spans="1:14">
      <c r="A64" s="341" t="s">
        <v>320</v>
      </c>
      <c r="B64" s="51"/>
      <c r="C64" s="51"/>
      <c r="D64" s="51" t="s">
        <v>321</v>
      </c>
      <c r="E64" s="631">
        <v>808</v>
      </c>
      <c r="F64" s="629">
        <v>573</v>
      </c>
      <c r="I64" s="536" t="s">
        <v>320</v>
      </c>
      <c r="J64" s="502"/>
      <c r="K64" s="502"/>
      <c r="L64" s="502" t="s">
        <v>321</v>
      </c>
      <c r="M64" s="631">
        <v>288</v>
      </c>
      <c r="N64" s="629">
        <v>212</v>
      </c>
    </row>
    <row r="65" spans="1:14">
      <c r="A65" s="341" t="s">
        <v>322</v>
      </c>
      <c r="B65" s="51"/>
      <c r="C65" s="51"/>
      <c r="D65" s="51" t="s">
        <v>323</v>
      </c>
      <c r="E65" s="631">
        <v>248</v>
      </c>
      <c r="F65" s="629">
        <v>167</v>
      </c>
      <c r="I65" s="536" t="s">
        <v>322</v>
      </c>
      <c r="J65" s="502"/>
      <c r="K65" s="502"/>
      <c r="L65" s="502" t="s">
        <v>323</v>
      </c>
      <c r="M65" s="631">
        <v>79</v>
      </c>
      <c r="N65" s="629">
        <v>49</v>
      </c>
    </row>
    <row r="66" spans="1:14">
      <c r="A66" s="341" t="s">
        <v>324</v>
      </c>
      <c r="B66" s="51"/>
      <c r="C66" s="51"/>
      <c r="D66" s="51" t="s">
        <v>325</v>
      </c>
      <c r="E66" s="631">
        <v>786</v>
      </c>
      <c r="F66" s="629">
        <v>549</v>
      </c>
      <c r="I66" s="536" t="s">
        <v>324</v>
      </c>
      <c r="J66" s="502"/>
      <c r="K66" s="502"/>
      <c r="L66" s="502" t="s">
        <v>325</v>
      </c>
      <c r="M66" s="631">
        <v>270</v>
      </c>
      <c r="N66" s="629">
        <v>196</v>
      </c>
    </row>
    <row r="67" spans="1:14" ht="7.9" customHeight="1">
      <c r="A67" s="338"/>
      <c r="B67" s="339"/>
      <c r="C67" s="51"/>
      <c r="D67" s="51"/>
      <c r="E67" s="528" t="s">
        <v>1951</v>
      </c>
      <c r="F67" s="290" t="s">
        <v>1951</v>
      </c>
      <c r="I67" s="532"/>
      <c r="J67" s="533"/>
      <c r="K67" s="502"/>
      <c r="L67" s="502"/>
      <c r="M67" s="528" t="s">
        <v>1951</v>
      </c>
      <c r="N67" s="290" t="s">
        <v>1951</v>
      </c>
    </row>
    <row r="68" spans="1:14" ht="13">
      <c r="A68" s="340" t="s">
        <v>14</v>
      </c>
      <c r="B68" s="339" t="s">
        <v>326</v>
      </c>
      <c r="C68" s="339"/>
      <c r="D68" s="339"/>
      <c r="E68" s="636">
        <v>18455</v>
      </c>
      <c r="F68" s="637">
        <v>13123</v>
      </c>
      <c r="I68" s="534" t="s">
        <v>14</v>
      </c>
      <c r="J68" s="533" t="s">
        <v>326</v>
      </c>
      <c r="K68" s="533"/>
      <c r="L68" s="533"/>
      <c r="M68" s="636">
        <v>5482</v>
      </c>
      <c r="N68" s="637">
        <v>3961</v>
      </c>
    </row>
    <row r="69" spans="1:14" ht="13">
      <c r="A69" s="340" t="s">
        <v>327</v>
      </c>
      <c r="B69" s="339"/>
      <c r="C69" s="339" t="s">
        <v>328</v>
      </c>
      <c r="D69" s="339"/>
      <c r="E69" s="636">
        <v>629</v>
      </c>
      <c r="F69" s="637">
        <v>319</v>
      </c>
      <c r="I69" s="534" t="s">
        <v>327</v>
      </c>
      <c r="J69" s="533"/>
      <c r="K69" s="533" t="s">
        <v>328</v>
      </c>
      <c r="L69" s="533"/>
      <c r="M69" s="636">
        <v>226</v>
      </c>
      <c r="N69" s="637">
        <v>115</v>
      </c>
    </row>
    <row r="70" spans="1:14" ht="13">
      <c r="A70" s="340" t="s">
        <v>329</v>
      </c>
      <c r="B70" s="339"/>
      <c r="C70" s="339" t="s">
        <v>330</v>
      </c>
      <c r="D70" s="339"/>
      <c r="E70" s="636">
        <v>710</v>
      </c>
      <c r="F70" s="637">
        <v>371</v>
      </c>
      <c r="I70" s="534" t="s">
        <v>329</v>
      </c>
      <c r="J70" s="533"/>
      <c r="K70" s="533" t="s">
        <v>330</v>
      </c>
      <c r="L70" s="533"/>
      <c r="M70" s="636">
        <v>169</v>
      </c>
      <c r="N70" s="637">
        <v>126</v>
      </c>
    </row>
    <row r="71" spans="1:14" ht="13">
      <c r="A71" s="340" t="s">
        <v>331</v>
      </c>
      <c r="B71" s="339"/>
      <c r="C71" s="339" t="s">
        <v>332</v>
      </c>
      <c r="D71" s="339"/>
      <c r="E71" s="636">
        <v>249</v>
      </c>
      <c r="F71" s="637">
        <v>164</v>
      </c>
      <c r="I71" s="534" t="s">
        <v>331</v>
      </c>
      <c r="J71" s="533"/>
      <c r="K71" s="533" t="s">
        <v>332</v>
      </c>
      <c r="L71" s="533"/>
      <c r="M71" s="636">
        <v>98</v>
      </c>
      <c r="N71" s="637">
        <v>63</v>
      </c>
    </row>
    <row r="72" spans="1:14" ht="13">
      <c r="A72" s="340" t="s">
        <v>333</v>
      </c>
      <c r="B72" s="339"/>
      <c r="C72" s="339" t="s">
        <v>334</v>
      </c>
      <c r="D72" s="339"/>
      <c r="E72" s="636">
        <v>432</v>
      </c>
      <c r="F72" s="637">
        <v>285</v>
      </c>
      <c r="I72" s="534" t="s">
        <v>333</v>
      </c>
      <c r="J72" s="533"/>
      <c r="K72" s="533" t="s">
        <v>334</v>
      </c>
      <c r="L72" s="533"/>
      <c r="M72" s="636">
        <v>128</v>
      </c>
      <c r="N72" s="637">
        <v>88</v>
      </c>
    </row>
    <row r="73" spans="1:14" ht="13">
      <c r="A73" s="340" t="s">
        <v>335</v>
      </c>
      <c r="B73" s="339"/>
      <c r="C73" s="339" t="s">
        <v>336</v>
      </c>
      <c r="D73" s="339"/>
      <c r="E73" s="636">
        <v>212</v>
      </c>
      <c r="F73" s="637">
        <v>65</v>
      </c>
      <c r="I73" s="534" t="s">
        <v>335</v>
      </c>
      <c r="J73" s="533"/>
      <c r="K73" s="533" t="s">
        <v>336</v>
      </c>
      <c r="L73" s="533"/>
      <c r="M73" s="636">
        <v>105</v>
      </c>
      <c r="N73" s="637">
        <v>33</v>
      </c>
    </row>
    <row r="74" spans="1:14" ht="13">
      <c r="A74" s="340" t="s">
        <v>337</v>
      </c>
      <c r="B74" s="339"/>
      <c r="C74" s="339" t="s">
        <v>338</v>
      </c>
      <c r="D74" s="51"/>
      <c r="E74" s="636">
        <v>1156</v>
      </c>
      <c r="F74" s="637">
        <v>431</v>
      </c>
      <c r="I74" s="534" t="s">
        <v>337</v>
      </c>
      <c r="J74" s="533"/>
      <c r="K74" s="533" t="s">
        <v>338</v>
      </c>
      <c r="L74" s="502"/>
      <c r="M74" s="636">
        <v>388</v>
      </c>
      <c r="N74" s="637">
        <v>151</v>
      </c>
    </row>
    <row r="75" spans="1:14">
      <c r="A75" s="341" t="s">
        <v>339</v>
      </c>
      <c r="B75" s="51"/>
      <c r="C75" s="51"/>
      <c r="D75" s="51" t="s">
        <v>340</v>
      </c>
      <c r="E75" s="631">
        <v>93</v>
      </c>
      <c r="F75" s="629">
        <v>44</v>
      </c>
      <c r="I75" s="536" t="s">
        <v>339</v>
      </c>
      <c r="J75" s="502"/>
      <c r="K75" s="502"/>
      <c r="L75" s="502" t="s">
        <v>340</v>
      </c>
      <c r="M75" s="631">
        <v>25</v>
      </c>
      <c r="N75" s="629">
        <v>10</v>
      </c>
    </row>
    <row r="76" spans="1:14">
      <c r="A76" s="341" t="s">
        <v>341</v>
      </c>
      <c r="B76" s="51"/>
      <c r="C76" s="51"/>
      <c r="D76" s="51" t="s">
        <v>342</v>
      </c>
      <c r="E76" s="631">
        <v>211</v>
      </c>
      <c r="F76" s="629">
        <v>70</v>
      </c>
      <c r="I76" s="536" t="s">
        <v>341</v>
      </c>
      <c r="J76" s="502"/>
      <c r="K76" s="502"/>
      <c r="L76" s="502" t="s">
        <v>342</v>
      </c>
      <c r="M76" s="631">
        <v>87</v>
      </c>
      <c r="N76" s="629">
        <v>28</v>
      </c>
    </row>
    <row r="77" spans="1:14">
      <c r="A77" s="341" t="s">
        <v>343</v>
      </c>
      <c r="B77" s="51"/>
      <c r="C77" s="51"/>
      <c r="D77" s="51" t="s">
        <v>344</v>
      </c>
      <c r="E77" s="631">
        <v>264</v>
      </c>
      <c r="F77" s="629">
        <v>89</v>
      </c>
      <c r="I77" s="536" t="s">
        <v>343</v>
      </c>
      <c r="J77" s="502"/>
      <c r="K77" s="502"/>
      <c r="L77" s="502" t="s">
        <v>344</v>
      </c>
      <c r="M77" s="631">
        <v>71</v>
      </c>
      <c r="N77" s="629">
        <v>25</v>
      </c>
    </row>
    <row r="78" spans="1:14">
      <c r="A78" s="341" t="s">
        <v>345</v>
      </c>
      <c r="B78" s="51"/>
      <c r="C78" s="51"/>
      <c r="D78" s="51" t="s">
        <v>346</v>
      </c>
      <c r="E78" s="631">
        <v>95</v>
      </c>
      <c r="F78" s="629">
        <v>33</v>
      </c>
      <c r="I78" s="536" t="s">
        <v>345</v>
      </c>
      <c r="J78" s="502"/>
      <c r="K78" s="502"/>
      <c r="L78" s="502" t="s">
        <v>346</v>
      </c>
      <c r="M78" s="631">
        <v>32</v>
      </c>
      <c r="N78" s="629">
        <v>13</v>
      </c>
    </row>
    <row r="79" spans="1:14">
      <c r="A79" s="341" t="s">
        <v>347</v>
      </c>
      <c r="B79" s="51"/>
      <c r="C79" s="51"/>
      <c r="D79" s="51" t="s">
        <v>348</v>
      </c>
      <c r="E79" s="631">
        <v>162</v>
      </c>
      <c r="F79" s="629">
        <v>31</v>
      </c>
      <c r="I79" s="536" t="s">
        <v>347</v>
      </c>
      <c r="J79" s="502"/>
      <c r="K79" s="502"/>
      <c r="L79" s="502" t="s">
        <v>348</v>
      </c>
      <c r="M79" s="631">
        <v>48</v>
      </c>
      <c r="N79" s="629">
        <v>14</v>
      </c>
    </row>
    <row r="80" spans="1:14">
      <c r="A80" s="341" t="s">
        <v>349</v>
      </c>
      <c r="B80" s="51"/>
      <c r="C80" s="51"/>
      <c r="D80" s="51" t="s">
        <v>350</v>
      </c>
      <c r="E80" s="631">
        <v>180</v>
      </c>
      <c r="F80" s="629">
        <v>101</v>
      </c>
      <c r="I80" s="536" t="s">
        <v>349</v>
      </c>
      <c r="J80" s="502"/>
      <c r="K80" s="502"/>
      <c r="L80" s="502" t="s">
        <v>350</v>
      </c>
      <c r="M80" s="631">
        <v>61</v>
      </c>
      <c r="N80" s="629">
        <v>36</v>
      </c>
    </row>
    <row r="81" spans="1:14">
      <c r="A81" s="341" t="s">
        <v>351</v>
      </c>
      <c r="B81" s="51"/>
      <c r="C81" s="51"/>
      <c r="D81" s="51" t="s">
        <v>352</v>
      </c>
      <c r="E81" s="631">
        <v>151</v>
      </c>
      <c r="F81" s="629">
        <v>63</v>
      </c>
      <c r="I81" s="536" t="s">
        <v>351</v>
      </c>
      <c r="J81" s="502"/>
      <c r="K81" s="502"/>
      <c r="L81" s="502" t="s">
        <v>352</v>
      </c>
      <c r="M81" s="631">
        <v>64</v>
      </c>
      <c r="N81" s="629">
        <v>25</v>
      </c>
    </row>
    <row r="82" spans="1:14" ht="13">
      <c r="A82" s="340" t="s">
        <v>353</v>
      </c>
      <c r="B82" s="339"/>
      <c r="C82" s="339" t="s">
        <v>354</v>
      </c>
      <c r="D82" s="51"/>
      <c r="E82" s="636">
        <v>4199</v>
      </c>
      <c r="F82" s="637">
        <v>2554</v>
      </c>
      <c r="I82" s="534" t="s">
        <v>353</v>
      </c>
      <c r="J82" s="533"/>
      <c r="K82" s="533" t="s">
        <v>354</v>
      </c>
      <c r="L82" s="502"/>
      <c r="M82" s="636">
        <v>1415</v>
      </c>
      <c r="N82" s="637">
        <v>998</v>
      </c>
    </row>
    <row r="83" spans="1:14">
      <c r="A83" s="341" t="s">
        <v>355</v>
      </c>
      <c r="B83" s="51"/>
      <c r="C83" s="51"/>
      <c r="D83" s="51" t="s">
        <v>356</v>
      </c>
      <c r="E83" s="631">
        <v>321</v>
      </c>
      <c r="F83" s="629">
        <v>202</v>
      </c>
      <c r="I83" s="536" t="s">
        <v>355</v>
      </c>
      <c r="J83" s="502"/>
      <c r="K83" s="502"/>
      <c r="L83" s="502" t="s">
        <v>356</v>
      </c>
      <c r="M83" s="631">
        <v>149</v>
      </c>
      <c r="N83" s="629">
        <v>77</v>
      </c>
    </row>
    <row r="84" spans="1:14">
      <c r="A84" s="341" t="s">
        <v>357</v>
      </c>
      <c r="B84" s="51"/>
      <c r="C84" s="51"/>
      <c r="D84" s="51" t="s">
        <v>358</v>
      </c>
      <c r="E84" s="631">
        <v>661</v>
      </c>
      <c r="F84" s="629">
        <v>426</v>
      </c>
      <c r="I84" s="536" t="s">
        <v>357</v>
      </c>
      <c r="J84" s="502"/>
      <c r="K84" s="502"/>
      <c r="L84" s="502" t="s">
        <v>358</v>
      </c>
      <c r="M84" s="631">
        <v>242</v>
      </c>
      <c r="N84" s="629">
        <v>167</v>
      </c>
    </row>
    <row r="85" spans="1:14">
      <c r="A85" s="341" t="s">
        <v>359</v>
      </c>
      <c r="B85" s="51"/>
      <c r="C85" s="51"/>
      <c r="D85" s="51" t="s">
        <v>360</v>
      </c>
      <c r="E85" s="631">
        <v>643</v>
      </c>
      <c r="F85" s="629">
        <v>401</v>
      </c>
      <c r="I85" s="536" t="s">
        <v>359</v>
      </c>
      <c r="J85" s="502"/>
      <c r="K85" s="502"/>
      <c r="L85" s="502" t="s">
        <v>360</v>
      </c>
      <c r="M85" s="631">
        <v>200</v>
      </c>
      <c r="N85" s="629">
        <v>144</v>
      </c>
    </row>
    <row r="86" spans="1:14">
      <c r="A86" s="341" t="s">
        <v>361</v>
      </c>
      <c r="B86" s="51"/>
      <c r="C86" s="51"/>
      <c r="D86" s="51" t="s">
        <v>362</v>
      </c>
      <c r="E86" s="631">
        <v>2574</v>
      </c>
      <c r="F86" s="629">
        <v>1525</v>
      </c>
      <c r="I86" s="536" t="s">
        <v>361</v>
      </c>
      <c r="J86" s="502"/>
      <c r="K86" s="502"/>
      <c r="L86" s="502" t="s">
        <v>362</v>
      </c>
      <c r="M86" s="631">
        <v>824</v>
      </c>
      <c r="N86" s="629">
        <v>610</v>
      </c>
    </row>
    <row r="87" spans="1:14" ht="13">
      <c r="A87" s="340" t="s">
        <v>363</v>
      </c>
      <c r="B87" s="339"/>
      <c r="C87" s="339" t="s">
        <v>364</v>
      </c>
      <c r="D87" s="51"/>
      <c r="E87" s="636">
        <v>10868</v>
      </c>
      <c r="F87" s="637">
        <v>8934</v>
      </c>
      <c r="I87" s="534" t="s">
        <v>363</v>
      </c>
      <c r="J87" s="533"/>
      <c r="K87" s="533" t="s">
        <v>364</v>
      </c>
      <c r="L87" s="502"/>
      <c r="M87" s="636">
        <v>2953</v>
      </c>
      <c r="N87" s="637">
        <v>2387</v>
      </c>
    </row>
    <row r="88" spans="1:14">
      <c r="A88" s="341" t="s">
        <v>365</v>
      </c>
      <c r="B88" s="51"/>
      <c r="C88" s="51"/>
      <c r="D88" s="51" t="s">
        <v>366</v>
      </c>
      <c r="E88" s="631">
        <v>5357</v>
      </c>
      <c r="F88" s="629">
        <v>4922</v>
      </c>
      <c r="I88" s="536" t="s">
        <v>365</v>
      </c>
      <c r="J88" s="502"/>
      <c r="K88" s="502"/>
      <c r="L88" s="502" t="s">
        <v>366</v>
      </c>
      <c r="M88" s="631">
        <v>1261</v>
      </c>
      <c r="N88" s="629">
        <v>1154</v>
      </c>
    </row>
    <row r="89" spans="1:14">
      <c r="A89" s="341" t="s">
        <v>367</v>
      </c>
      <c r="B89" s="51"/>
      <c r="C89" s="51"/>
      <c r="D89" s="51" t="s">
        <v>368</v>
      </c>
      <c r="E89" s="631">
        <v>776</v>
      </c>
      <c r="F89" s="629">
        <v>608</v>
      </c>
      <c r="I89" s="536" t="s">
        <v>367</v>
      </c>
      <c r="J89" s="502"/>
      <c r="K89" s="502"/>
      <c r="L89" s="502" t="s">
        <v>368</v>
      </c>
      <c r="M89" s="631">
        <v>202</v>
      </c>
      <c r="N89" s="629">
        <v>153</v>
      </c>
    </row>
    <row r="90" spans="1:14">
      <c r="A90" s="341" t="s">
        <v>369</v>
      </c>
      <c r="B90" s="51"/>
      <c r="C90" s="51"/>
      <c r="D90" s="51" t="s">
        <v>370</v>
      </c>
      <c r="E90" s="631">
        <v>2045</v>
      </c>
      <c r="F90" s="629">
        <v>1731</v>
      </c>
      <c r="I90" s="536" t="s">
        <v>369</v>
      </c>
      <c r="J90" s="502"/>
      <c r="K90" s="502"/>
      <c r="L90" s="502" t="s">
        <v>370</v>
      </c>
      <c r="M90" s="631">
        <v>595</v>
      </c>
      <c r="N90" s="629">
        <v>515</v>
      </c>
    </row>
    <row r="91" spans="1:14">
      <c r="A91" s="341" t="s">
        <v>371</v>
      </c>
      <c r="B91" s="51"/>
      <c r="C91" s="51"/>
      <c r="D91" s="51" t="s">
        <v>372</v>
      </c>
      <c r="E91" s="631">
        <v>2007</v>
      </c>
      <c r="F91" s="629">
        <v>1241</v>
      </c>
      <c r="I91" s="536" t="s">
        <v>371</v>
      </c>
      <c r="J91" s="502"/>
      <c r="K91" s="502"/>
      <c r="L91" s="502" t="s">
        <v>372</v>
      </c>
      <c r="M91" s="631">
        <v>618</v>
      </c>
      <c r="N91" s="629">
        <v>393</v>
      </c>
    </row>
    <row r="92" spans="1:14">
      <c r="A92" s="341" t="s">
        <v>373</v>
      </c>
      <c r="B92" s="51"/>
      <c r="C92" s="51"/>
      <c r="D92" s="51" t="s">
        <v>374</v>
      </c>
      <c r="E92" s="631">
        <v>683</v>
      </c>
      <c r="F92" s="629">
        <v>432</v>
      </c>
      <c r="I92" s="536" t="s">
        <v>373</v>
      </c>
      <c r="J92" s="502"/>
      <c r="K92" s="502"/>
      <c r="L92" s="502" t="s">
        <v>374</v>
      </c>
      <c r="M92" s="631">
        <v>277</v>
      </c>
      <c r="N92" s="629">
        <v>172</v>
      </c>
    </row>
    <row r="93" spans="1:14" ht="7.9" customHeight="1">
      <c r="A93" s="338"/>
      <c r="B93" s="339"/>
      <c r="C93" s="51"/>
      <c r="D93" s="51"/>
      <c r="E93" s="528" t="s">
        <v>1951</v>
      </c>
      <c r="F93" s="290" t="s">
        <v>1951</v>
      </c>
      <c r="I93" s="532"/>
      <c r="J93" s="533"/>
      <c r="K93" s="502"/>
      <c r="L93" s="502"/>
      <c r="M93" s="528" t="s">
        <v>1951</v>
      </c>
      <c r="N93" s="290" t="s">
        <v>1951</v>
      </c>
    </row>
    <row r="94" spans="1:14" ht="13">
      <c r="A94" s="340" t="s">
        <v>16</v>
      </c>
      <c r="B94" s="339" t="s">
        <v>375</v>
      </c>
      <c r="C94" s="339"/>
      <c r="D94" s="51"/>
      <c r="E94" s="636">
        <v>12433</v>
      </c>
      <c r="F94" s="637">
        <v>7390</v>
      </c>
      <c r="I94" s="534" t="s">
        <v>16</v>
      </c>
      <c r="J94" s="533" t="s">
        <v>375</v>
      </c>
      <c r="K94" s="533"/>
      <c r="L94" s="502"/>
      <c r="M94" s="636">
        <v>4327</v>
      </c>
      <c r="N94" s="637">
        <v>2759</v>
      </c>
    </row>
    <row r="95" spans="1:14" ht="13">
      <c r="A95" s="340" t="s">
        <v>376</v>
      </c>
      <c r="B95" s="339"/>
      <c r="C95" s="339" t="s">
        <v>377</v>
      </c>
      <c r="D95" s="51"/>
      <c r="E95" s="636">
        <v>1471</v>
      </c>
      <c r="F95" s="637">
        <v>928</v>
      </c>
      <c r="I95" s="534" t="s">
        <v>376</v>
      </c>
      <c r="J95" s="533"/>
      <c r="K95" s="533" t="s">
        <v>377</v>
      </c>
      <c r="L95" s="502"/>
      <c r="M95" s="636">
        <v>444</v>
      </c>
      <c r="N95" s="637">
        <v>358</v>
      </c>
    </row>
    <row r="96" spans="1:14" ht="13">
      <c r="A96" s="340" t="s">
        <v>378</v>
      </c>
      <c r="B96" s="339"/>
      <c r="C96" s="339" t="s">
        <v>379</v>
      </c>
      <c r="D96" s="51"/>
      <c r="E96" s="636">
        <v>2580</v>
      </c>
      <c r="F96" s="637">
        <v>2028</v>
      </c>
      <c r="I96" s="534" t="s">
        <v>378</v>
      </c>
      <c r="J96" s="533"/>
      <c r="K96" s="533" t="s">
        <v>379</v>
      </c>
      <c r="L96" s="502"/>
      <c r="M96" s="636">
        <v>837</v>
      </c>
      <c r="N96" s="637">
        <v>754</v>
      </c>
    </row>
    <row r="97" spans="1:14" ht="13">
      <c r="A97" s="340" t="s">
        <v>380</v>
      </c>
      <c r="B97" s="339"/>
      <c r="C97" s="339" t="s">
        <v>381</v>
      </c>
      <c r="D97" s="51"/>
      <c r="E97" s="636">
        <v>1313</v>
      </c>
      <c r="F97" s="637">
        <v>806</v>
      </c>
      <c r="I97" s="534" t="s">
        <v>380</v>
      </c>
      <c r="J97" s="533"/>
      <c r="K97" s="533" t="s">
        <v>381</v>
      </c>
      <c r="L97" s="502"/>
      <c r="M97" s="636">
        <v>518</v>
      </c>
      <c r="N97" s="637" t="s">
        <v>1969</v>
      </c>
    </row>
    <row r="98" spans="1:14" ht="13">
      <c r="A98" s="340" t="s">
        <v>382</v>
      </c>
      <c r="B98" s="339"/>
      <c r="C98" s="339" t="s">
        <v>383</v>
      </c>
      <c r="D98" s="51"/>
      <c r="E98" s="636">
        <v>68</v>
      </c>
      <c r="F98" s="637">
        <v>20</v>
      </c>
      <c r="I98" s="534" t="s">
        <v>382</v>
      </c>
      <c r="J98" s="533"/>
      <c r="K98" s="533" t="s">
        <v>383</v>
      </c>
      <c r="L98" s="502"/>
      <c r="M98" s="636">
        <v>33</v>
      </c>
      <c r="N98" s="637" t="s">
        <v>1968</v>
      </c>
    </row>
    <row r="99" spans="1:14" ht="13">
      <c r="A99" s="340" t="s">
        <v>384</v>
      </c>
      <c r="B99" s="339"/>
      <c r="C99" s="339" t="s">
        <v>385</v>
      </c>
      <c r="D99" s="51"/>
      <c r="E99" s="636">
        <v>1148</v>
      </c>
      <c r="F99" s="637">
        <v>657</v>
      </c>
      <c r="I99" s="534" t="s">
        <v>384</v>
      </c>
      <c r="J99" s="533"/>
      <c r="K99" s="533" t="s">
        <v>385</v>
      </c>
      <c r="L99" s="502"/>
      <c r="M99" s="636">
        <v>484</v>
      </c>
      <c r="N99" s="637">
        <v>266</v>
      </c>
    </row>
    <row r="100" spans="1:14">
      <c r="A100" s="341" t="s">
        <v>386</v>
      </c>
      <c r="B100" s="51"/>
      <c r="C100" s="51"/>
      <c r="D100" s="51" t="s">
        <v>387</v>
      </c>
      <c r="E100" s="631">
        <v>209</v>
      </c>
      <c r="F100" s="629">
        <v>111</v>
      </c>
      <c r="I100" s="536" t="s">
        <v>386</v>
      </c>
      <c r="J100" s="502"/>
      <c r="K100" s="502"/>
      <c r="L100" s="502" t="s">
        <v>387</v>
      </c>
      <c r="M100" s="631">
        <v>80</v>
      </c>
      <c r="N100" s="629">
        <v>41</v>
      </c>
    </row>
    <row r="101" spans="1:14">
      <c r="A101" s="341" t="s">
        <v>388</v>
      </c>
      <c r="B101" s="51"/>
      <c r="C101" s="51"/>
      <c r="D101" s="51" t="s">
        <v>389</v>
      </c>
      <c r="E101" s="631">
        <v>108</v>
      </c>
      <c r="F101" s="629">
        <v>76</v>
      </c>
      <c r="I101" s="536" t="s">
        <v>388</v>
      </c>
      <c r="J101" s="502"/>
      <c r="K101" s="502"/>
      <c r="L101" s="502" t="s">
        <v>389</v>
      </c>
      <c r="M101" s="631">
        <v>44</v>
      </c>
      <c r="N101" s="629">
        <v>29</v>
      </c>
    </row>
    <row r="102" spans="1:14">
      <c r="A102" s="341" t="s">
        <v>390</v>
      </c>
      <c r="B102" s="51"/>
      <c r="C102" s="51"/>
      <c r="D102" s="51" t="s">
        <v>391</v>
      </c>
      <c r="E102" s="631">
        <v>131</v>
      </c>
      <c r="F102" s="629">
        <v>84</v>
      </c>
      <c r="I102" s="536" t="s">
        <v>390</v>
      </c>
      <c r="J102" s="502"/>
      <c r="K102" s="502"/>
      <c r="L102" s="502" t="s">
        <v>391</v>
      </c>
      <c r="M102" s="631">
        <v>73</v>
      </c>
      <c r="N102" s="629">
        <v>42</v>
      </c>
    </row>
    <row r="103" spans="1:14">
      <c r="A103" s="341" t="s">
        <v>392</v>
      </c>
      <c r="B103" s="51"/>
      <c r="C103" s="51"/>
      <c r="D103" s="51" t="s">
        <v>393</v>
      </c>
      <c r="E103" s="631">
        <v>88</v>
      </c>
      <c r="F103" s="629">
        <v>36</v>
      </c>
      <c r="I103" s="536" t="s">
        <v>392</v>
      </c>
      <c r="J103" s="502"/>
      <c r="K103" s="502"/>
      <c r="L103" s="502" t="s">
        <v>393</v>
      </c>
      <c r="M103" s="631">
        <v>28</v>
      </c>
      <c r="N103" s="629">
        <v>5</v>
      </c>
    </row>
    <row r="104" spans="1:14">
      <c r="A104" s="341" t="s">
        <v>394</v>
      </c>
      <c r="B104" s="51"/>
      <c r="C104" s="51"/>
      <c r="D104" s="51" t="s">
        <v>395</v>
      </c>
      <c r="E104" s="631">
        <v>178</v>
      </c>
      <c r="F104" s="629">
        <v>107</v>
      </c>
      <c r="I104" s="536" t="s">
        <v>394</v>
      </c>
      <c r="J104" s="502"/>
      <c r="K104" s="502"/>
      <c r="L104" s="502" t="s">
        <v>395</v>
      </c>
      <c r="M104" s="631">
        <v>73</v>
      </c>
      <c r="N104" s="629">
        <v>48</v>
      </c>
    </row>
    <row r="105" spans="1:14">
      <c r="A105" s="341" t="s">
        <v>396</v>
      </c>
      <c r="B105" s="51"/>
      <c r="C105" s="51"/>
      <c r="D105" s="51" t="s">
        <v>397</v>
      </c>
      <c r="E105" s="631">
        <v>120</v>
      </c>
      <c r="F105" s="629">
        <v>48</v>
      </c>
      <c r="I105" s="536" t="s">
        <v>396</v>
      </c>
      <c r="J105" s="502"/>
      <c r="K105" s="502"/>
      <c r="L105" s="502" t="s">
        <v>397</v>
      </c>
      <c r="M105" s="631">
        <v>48</v>
      </c>
      <c r="N105" s="629">
        <v>17</v>
      </c>
    </row>
    <row r="106" spans="1:14">
      <c r="A106" s="341" t="s">
        <v>398</v>
      </c>
      <c r="B106" s="51"/>
      <c r="C106" s="51"/>
      <c r="D106" s="51" t="s">
        <v>399</v>
      </c>
      <c r="E106" s="631">
        <v>150</v>
      </c>
      <c r="F106" s="629">
        <v>89</v>
      </c>
      <c r="I106" s="536" t="s">
        <v>398</v>
      </c>
      <c r="J106" s="502"/>
      <c r="K106" s="502"/>
      <c r="L106" s="502" t="s">
        <v>399</v>
      </c>
      <c r="M106" s="631">
        <v>77</v>
      </c>
      <c r="N106" s="629">
        <v>47</v>
      </c>
    </row>
    <row r="107" spans="1:14">
      <c r="A107" s="341" t="s">
        <v>400</v>
      </c>
      <c r="B107" s="51"/>
      <c r="C107" s="51"/>
      <c r="D107" s="51" t="s">
        <v>401</v>
      </c>
      <c r="E107" s="631">
        <v>164</v>
      </c>
      <c r="F107" s="629">
        <v>106</v>
      </c>
      <c r="I107" s="536" t="s">
        <v>400</v>
      </c>
      <c r="J107" s="502"/>
      <c r="K107" s="502"/>
      <c r="L107" s="502" t="s">
        <v>401</v>
      </c>
      <c r="M107" s="631">
        <v>61</v>
      </c>
      <c r="N107" s="629">
        <v>37</v>
      </c>
    </row>
    <row r="108" spans="1:14" ht="13">
      <c r="A108" s="340" t="s">
        <v>402</v>
      </c>
      <c r="B108" s="339"/>
      <c r="C108" s="339" t="s">
        <v>403</v>
      </c>
      <c r="D108" s="51"/>
      <c r="E108" s="636">
        <v>1622</v>
      </c>
      <c r="F108" s="637">
        <v>753</v>
      </c>
      <c r="I108" s="534" t="s">
        <v>402</v>
      </c>
      <c r="J108" s="533"/>
      <c r="K108" s="533" t="s">
        <v>403</v>
      </c>
      <c r="L108" s="502"/>
      <c r="M108" s="636">
        <v>567</v>
      </c>
      <c r="N108" s="637">
        <v>273</v>
      </c>
    </row>
    <row r="109" spans="1:14">
      <c r="A109" s="341" t="s">
        <v>404</v>
      </c>
      <c r="B109" s="51"/>
      <c r="C109" s="51"/>
      <c r="D109" s="51" t="s">
        <v>405</v>
      </c>
      <c r="E109" s="631">
        <v>242</v>
      </c>
      <c r="F109" s="629">
        <v>145</v>
      </c>
      <c r="I109" s="536" t="s">
        <v>404</v>
      </c>
      <c r="J109" s="502"/>
      <c r="K109" s="502"/>
      <c r="L109" s="502" t="s">
        <v>405</v>
      </c>
      <c r="M109" s="631">
        <v>80</v>
      </c>
      <c r="N109" s="629">
        <v>39</v>
      </c>
    </row>
    <row r="110" spans="1:14">
      <c r="A110" s="341" t="s">
        <v>406</v>
      </c>
      <c r="B110" s="51"/>
      <c r="C110" s="51"/>
      <c r="D110" s="51" t="s">
        <v>407</v>
      </c>
      <c r="E110" s="631">
        <v>652</v>
      </c>
      <c r="F110" s="629">
        <v>238</v>
      </c>
      <c r="I110" s="536" t="s">
        <v>406</v>
      </c>
      <c r="J110" s="502"/>
      <c r="K110" s="502"/>
      <c r="L110" s="502" t="s">
        <v>407</v>
      </c>
      <c r="M110" s="631">
        <v>170</v>
      </c>
      <c r="N110" s="629">
        <v>95</v>
      </c>
    </row>
    <row r="111" spans="1:14">
      <c r="A111" s="341" t="s">
        <v>408</v>
      </c>
      <c r="B111" s="51"/>
      <c r="C111" s="51"/>
      <c r="D111" s="51" t="s">
        <v>409</v>
      </c>
      <c r="E111" s="631">
        <v>141</v>
      </c>
      <c r="F111" s="629">
        <v>60</v>
      </c>
      <c r="I111" s="536" t="s">
        <v>408</v>
      </c>
      <c r="J111" s="502"/>
      <c r="K111" s="502"/>
      <c r="L111" s="502" t="s">
        <v>409</v>
      </c>
      <c r="M111" s="631">
        <v>51</v>
      </c>
      <c r="N111" s="629">
        <v>20</v>
      </c>
    </row>
    <row r="112" spans="1:14">
      <c r="A112" s="341" t="s">
        <v>410</v>
      </c>
      <c r="B112" s="51"/>
      <c r="C112" s="51"/>
      <c r="D112" s="51" t="s">
        <v>411</v>
      </c>
      <c r="E112" s="631">
        <v>203</v>
      </c>
      <c r="F112" s="629">
        <v>97</v>
      </c>
      <c r="I112" s="536" t="s">
        <v>410</v>
      </c>
      <c r="J112" s="502"/>
      <c r="K112" s="502"/>
      <c r="L112" s="502" t="s">
        <v>411</v>
      </c>
      <c r="M112" s="631">
        <v>98</v>
      </c>
      <c r="N112" s="629">
        <v>31</v>
      </c>
    </row>
    <row r="113" spans="1:14">
      <c r="A113" s="341" t="s">
        <v>412</v>
      </c>
      <c r="B113" s="51"/>
      <c r="C113" s="51"/>
      <c r="D113" s="51" t="s">
        <v>413</v>
      </c>
      <c r="E113" s="631">
        <v>59</v>
      </c>
      <c r="F113" s="629">
        <v>23</v>
      </c>
      <c r="I113" s="536" t="s">
        <v>412</v>
      </c>
      <c r="J113" s="502"/>
      <c r="K113" s="502"/>
      <c r="L113" s="502" t="s">
        <v>413</v>
      </c>
      <c r="M113" s="631">
        <v>22</v>
      </c>
      <c r="N113" s="629">
        <v>9</v>
      </c>
    </row>
    <row r="114" spans="1:14">
      <c r="A114" s="341" t="s">
        <v>414</v>
      </c>
      <c r="B114" s="51"/>
      <c r="C114" s="51"/>
      <c r="D114" s="51" t="s">
        <v>415</v>
      </c>
      <c r="E114" s="631">
        <v>132</v>
      </c>
      <c r="F114" s="629">
        <v>60</v>
      </c>
      <c r="I114" s="536" t="s">
        <v>414</v>
      </c>
      <c r="J114" s="502"/>
      <c r="K114" s="502"/>
      <c r="L114" s="502" t="s">
        <v>415</v>
      </c>
      <c r="M114" s="631">
        <v>63</v>
      </c>
      <c r="N114" s="629">
        <v>27</v>
      </c>
    </row>
    <row r="115" spans="1:14">
      <c r="A115" s="341" t="s">
        <v>416</v>
      </c>
      <c r="B115" s="51"/>
      <c r="C115" s="51"/>
      <c r="D115" s="51" t="s">
        <v>417</v>
      </c>
      <c r="E115" s="631">
        <v>193</v>
      </c>
      <c r="F115" s="629">
        <v>130</v>
      </c>
      <c r="I115" s="536" t="s">
        <v>416</v>
      </c>
      <c r="J115" s="502"/>
      <c r="K115" s="502"/>
      <c r="L115" s="502" t="s">
        <v>417</v>
      </c>
      <c r="M115" s="631">
        <v>83</v>
      </c>
      <c r="N115" s="629">
        <v>52</v>
      </c>
    </row>
    <row r="116" spans="1:14" ht="13">
      <c r="A116" s="340" t="s">
        <v>418</v>
      </c>
      <c r="B116" s="339"/>
      <c r="C116" s="339" t="s">
        <v>419</v>
      </c>
      <c r="D116" s="51"/>
      <c r="E116" s="636">
        <v>1458</v>
      </c>
      <c r="F116" s="637">
        <v>722</v>
      </c>
      <c r="I116" s="534" t="s">
        <v>418</v>
      </c>
      <c r="J116" s="533"/>
      <c r="K116" s="533" t="s">
        <v>419</v>
      </c>
      <c r="L116" s="502"/>
      <c r="M116" s="636">
        <v>359</v>
      </c>
      <c r="N116" s="637">
        <v>226</v>
      </c>
    </row>
    <row r="117" spans="1:14">
      <c r="A117" s="341" t="s">
        <v>420</v>
      </c>
      <c r="B117" s="51"/>
      <c r="C117" s="51"/>
      <c r="D117" s="51" t="s">
        <v>421</v>
      </c>
      <c r="E117" s="631">
        <v>81</v>
      </c>
      <c r="F117" s="629">
        <v>63</v>
      </c>
      <c r="I117" s="536" t="s">
        <v>420</v>
      </c>
      <c r="J117" s="502"/>
      <c r="K117" s="502"/>
      <c r="L117" s="502" t="s">
        <v>421</v>
      </c>
      <c r="M117" s="631" t="s">
        <v>1968</v>
      </c>
      <c r="N117" s="629" t="s">
        <v>1968</v>
      </c>
    </row>
    <row r="118" spans="1:14">
      <c r="A118" s="341" t="s">
        <v>422</v>
      </c>
      <c r="B118" s="51"/>
      <c r="C118" s="51"/>
      <c r="D118" s="51" t="s">
        <v>423</v>
      </c>
      <c r="E118" s="631">
        <v>299</v>
      </c>
      <c r="F118" s="629">
        <v>185</v>
      </c>
      <c r="I118" s="536" t="s">
        <v>422</v>
      </c>
      <c r="J118" s="502"/>
      <c r="K118" s="502"/>
      <c r="L118" s="502" t="s">
        <v>423</v>
      </c>
      <c r="M118" s="631">
        <v>82</v>
      </c>
      <c r="N118" s="629">
        <v>61</v>
      </c>
    </row>
    <row r="119" spans="1:14">
      <c r="A119" s="341" t="s">
        <v>424</v>
      </c>
      <c r="B119" s="51"/>
      <c r="C119" s="51"/>
      <c r="D119" s="51" t="s">
        <v>425</v>
      </c>
      <c r="E119" s="631">
        <v>203</v>
      </c>
      <c r="F119" s="629">
        <v>51</v>
      </c>
      <c r="I119" s="536" t="s">
        <v>424</v>
      </c>
      <c r="J119" s="502"/>
      <c r="K119" s="502"/>
      <c r="L119" s="502" t="s">
        <v>425</v>
      </c>
      <c r="M119" s="631" t="s">
        <v>1969</v>
      </c>
      <c r="N119" s="629" t="s">
        <v>1969</v>
      </c>
    </row>
    <row r="120" spans="1:14">
      <c r="A120" s="341" t="s">
        <v>426</v>
      </c>
      <c r="B120" s="51"/>
      <c r="C120" s="51"/>
      <c r="D120" s="51" t="s">
        <v>427</v>
      </c>
      <c r="E120" s="631">
        <v>174</v>
      </c>
      <c r="F120" s="629">
        <v>83</v>
      </c>
      <c r="I120" s="536" t="s">
        <v>426</v>
      </c>
      <c r="J120" s="502"/>
      <c r="K120" s="502"/>
      <c r="L120" s="502" t="s">
        <v>427</v>
      </c>
      <c r="M120" s="631">
        <v>47</v>
      </c>
      <c r="N120" s="629">
        <v>23</v>
      </c>
    </row>
    <row r="121" spans="1:14">
      <c r="A121" s="341" t="s">
        <v>428</v>
      </c>
      <c r="B121" s="51"/>
      <c r="C121" s="51"/>
      <c r="D121" s="51" t="s">
        <v>429</v>
      </c>
      <c r="E121" s="631">
        <v>132</v>
      </c>
      <c r="F121" s="629">
        <v>84</v>
      </c>
      <c r="I121" s="536" t="s">
        <v>428</v>
      </c>
      <c r="J121" s="502"/>
      <c r="K121" s="502"/>
      <c r="L121" s="502" t="s">
        <v>429</v>
      </c>
      <c r="M121" s="631">
        <v>41</v>
      </c>
      <c r="N121" s="629">
        <v>25</v>
      </c>
    </row>
    <row r="122" spans="1:14">
      <c r="A122" s="341" t="s">
        <v>430</v>
      </c>
      <c r="B122" s="51"/>
      <c r="C122" s="51"/>
      <c r="D122" s="51" t="s">
        <v>431</v>
      </c>
      <c r="E122" s="631">
        <v>194</v>
      </c>
      <c r="F122" s="629">
        <v>113</v>
      </c>
      <c r="I122" s="536" t="s">
        <v>430</v>
      </c>
      <c r="J122" s="502"/>
      <c r="K122" s="502"/>
      <c r="L122" s="502" t="s">
        <v>431</v>
      </c>
      <c r="M122" s="631">
        <v>76</v>
      </c>
      <c r="N122" s="629">
        <v>45</v>
      </c>
    </row>
    <row r="123" spans="1:14">
      <c r="A123" s="341" t="s">
        <v>432</v>
      </c>
      <c r="B123" s="51"/>
      <c r="C123" s="51"/>
      <c r="D123" s="51" t="s">
        <v>433</v>
      </c>
      <c r="E123" s="631">
        <v>375</v>
      </c>
      <c r="F123" s="629">
        <v>143</v>
      </c>
      <c r="I123" s="536" t="s">
        <v>432</v>
      </c>
      <c r="J123" s="502"/>
      <c r="K123" s="502"/>
      <c r="L123" s="502" t="s">
        <v>433</v>
      </c>
      <c r="M123" s="631">
        <v>61</v>
      </c>
      <c r="N123" s="629">
        <v>37</v>
      </c>
    </row>
    <row r="124" spans="1:14" ht="13">
      <c r="A124" s="340" t="s">
        <v>434</v>
      </c>
      <c r="B124" s="339"/>
      <c r="C124" s="339" t="s">
        <v>435</v>
      </c>
      <c r="D124" s="51"/>
      <c r="E124" s="636">
        <v>1113</v>
      </c>
      <c r="F124" s="637">
        <v>562</v>
      </c>
      <c r="I124" s="534" t="s">
        <v>434</v>
      </c>
      <c r="J124" s="533"/>
      <c r="K124" s="533" t="s">
        <v>435</v>
      </c>
      <c r="L124" s="502"/>
      <c r="M124" s="636">
        <v>435</v>
      </c>
      <c r="N124" s="637">
        <v>197</v>
      </c>
    </row>
    <row r="125" spans="1:14">
      <c r="A125" s="341" t="s">
        <v>436</v>
      </c>
      <c r="B125" s="51"/>
      <c r="C125" s="51"/>
      <c r="D125" s="51" t="s">
        <v>437</v>
      </c>
      <c r="E125" s="631">
        <v>93</v>
      </c>
      <c r="F125" s="629">
        <v>57</v>
      </c>
      <c r="I125" s="536" t="s">
        <v>436</v>
      </c>
      <c r="J125" s="502"/>
      <c r="K125" s="502"/>
      <c r="L125" s="502" t="s">
        <v>437</v>
      </c>
      <c r="M125" s="631">
        <v>44</v>
      </c>
      <c r="N125" s="629">
        <v>26</v>
      </c>
    </row>
    <row r="126" spans="1:14">
      <c r="A126" s="341" t="s">
        <v>438</v>
      </c>
      <c r="B126" s="51"/>
      <c r="C126" s="51"/>
      <c r="D126" s="51" t="s">
        <v>439</v>
      </c>
      <c r="E126" s="631">
        <v>124</v>
      </c>
      <c r="F126" s="629">
        <v>42</v>
      </c>
      <c r="I126" s="536" t="s">
        <v>438</v>
      </c>
      <c r="J126" s="502"/>
      <c r="K126" s="502"/>
      <c r="L126" s="502" t="s">
        <v>439</v>
      </c>
      <c r="M126" s="631">
        <v>51</v>
      </c>
      <c r="N126" s="629">
        <v>15</v>
      </c>
    </row>
    <row r="127" spans="1:14">
      <c r="A127" s="341" t="s">
        <v>440</v>
      </c>
      <c r="B127" s="51"/>
      <c r="C127" s="51"/>
      <c r="D127" s="51" t="s">
        <v>441</v>
      </c>
      <c r="E127" s="631">
        <v>126</v>
      </c>
      <c r="F127" s="629">
        <v>49</v>
      </c>
      <c r="I127" s="536" t="s">
        <v>440</v>
      </c>
      <c r="J127" s="502"/>
      <c r="K127" s="502"/>
      <c r="L127" s="502" t="s">
        <v>441</v>
      </c>
      <c r="M127" s="631">
        <v>40</v>
      </c>
      <c r="N127" s="629">
        <v>11</v>
      </c>
    </row>
    <row r="128" spans="1:14">
      <c r="A128" s="341" t="s">
        <v>442</v>
      </c>
      <c r="B128" s="51"/>
      <c r="C128" s="51"/>
      <c r="D128" s="51" t="s">
        <v>443</v>
      </c>
      <c r="E128" s="631">
        <v>172</v>
      </c>
      <c r="F128" s="629">
        <v>73</v>
      </c>
      <c r="I128" s="536" t="s">
        <v>442</v>
      </c>
      <c r="J128" s="502"/>
      <c r="K128" s="502"/>
      <c r="L128" s="502" t="s">
        <v>443</v>
      </c>
      <c r="M128" s="631">
        <v>55</v>
      </c>
      <c r="N128" s="629">
        <v>29</v>
      </c>
    </row>
    <row r="129" spans="1:14">
      <c r="A129" s="341" t="s">
        <v>444</v>
      </c>
      <c r="B129" s="51"/>
      <c r="C129" s="51"/>
      <c r="D129" s="51" t="s">
        <v>445</v>
      </c>
      <c r="E129" s="631">
        <v>368</v>
      </c>
      <c r="F129" s="629">
        <v>225</v>
      </c>
      <c r="I129" s="536" t="s">
        <v>444</v>
      </c>
      <c r="J129" s="502"/>
      <c r="K129" s="502"/>
      <c r="L129" s="502" t="s">
        <v>445</v>
      </c>
      <c r="M129" s="631">
        <v>170</v>
      </c>
      <c r="N129" s="629">
        <v>89</v>
      </c>
    </row>
    <row r="130" spans="1:14">
      <c r="A130" s="341" t="s">
        <v>446</v>
      </c>
      <c r="B130" s="51"/>
      <c r="C130" s="51"/>
      <c r="D130" s="51" t="s">
        <v>447</v>
      </c>
      <c r="E130" s="631">
        <v>105</v>
      </c>
      <c r="F130" s="629">
        <v>35</v>
      </c>
      <c r="I130" s="536" t="s">
        <v>446</v>
      </c>
      <c r="J130" s="502"/>
      <c r="K130" s="502"/>
      <c r="L130" s="502" t="s">
        <v>447</v>
      </c>
      <c r="M130" s="631">
        <v>42</v>
      </c>
      <c r="N130" s="629">
        <v>11</v>
      </c>
    </row>
    <row r="131" spans="1:14">
      <c r="A131" s="341" t="s">
        <v>448</v>
      </c>
      <c r="B131" s="51"/>
      <c r="C131" s="51"/>
      <c r="D131" s="51" t="s">
        <v>449</v>
      </c>
      <c r="E131" s="631">
        <v>125</v>
      </c>
      <c r="F131" s="629">
        <v>81</v>
      </c>
      <c r="I131" s="536" t="s">
        <v>448</v>
      </c>
      <c r="J131" s="502"/>
      <c r="K131" s="502"/>
      <c r="L131" s="502" t="s">
        <v>449</v>
      </c>
      <c r="M131" s="631">
        <v>33</v>
      </c>
      <c r="N131" s="629">
        <v>16</v>
      </c>
    </row>
    <row r="132" spans="1:14" ht="13">
      <c r="A132" s="340" t="s">
        <v>450</v>
      </c>
      <c r="B132" s="339"/>
      <c r="C132" s="339" t="s">
        <v>451</v>
      </c>
      <c r="D132" s="339"/>
      <c r="E132" s="636">
        <v>1660</v>
      </c>
      <c r="F132" s="637">
        <v>914</v>
      </c>
      <c r="I132" s="534" t="s">
        <v>450</v>
      </c>
      <c r="J132" s="533"/>
      <c r="K132" s="533" t="s">
        <v>451</v>
      </c>
      <c r="L132" s="533"/>
      <c r="M132" s="636">
        <v>650</v>
      </c>
      <c r="N132" s="637">
        <v>337</v>
      </c>
    </row>
    <row r="133" spans="1:14">
      <c r="A133" s="341" t="s">
        <v>452</v>
      </c>
      <c r="B133" s="51"/>
      <c r="C133" s="51"/>
      <c r="D133" s="51" t="s">
        <v>453</v>
      </c>
      <c r="E133" s="631">
        <v>187</v>
      </c>
      <c r="F133" s="629">
        <v>130</v>
      </c>
      <c r="I133" s="536" t="s">
        <v>452</v>
      </c>
      <c r="J133" s="502"/>
      <c r="K133" s="502"/>
      <c r="L133" s="502" t="s">
        <v>453</v>
      </c>
      <c r="M133" s="631">
        <v>87</v>
      </c>
      <c r="N133" s="629">
        <v>62</v>
      </c>
    </row>
    <row r="134" spans="1:14">
      <c r="A134" s="341" t="s">
        <v>454</v>
      </c>
      <c r="B134" s="51"/>
      <c r="C134" s="51"/>
      <c r="D134" s="51" t="s">
        <v>455</v>
      </c>
      <c r="E134" s="631">
        <v>222</v>
      </c>
      <c r="F134" s="629">
        <v>131</v>
      </c>
      <c r="I134" s="536" t="s">
        <v>454</v>
      </c>
      <c r="J134" s="502"/>
      <c r="K134" s="502"/>
      <c r="L134" s="502" t="s">
        <v>455</v>
      </c>
      <c r="M134" s="631">
        <v>60</v>
      </c>
      <c r="N134" s="629">
        <v>37</v>
      </c>
    </row>
    <row r="135" spans="1:14">
      <c r="A135" s="341" t="s">
        <v>456</v>
      </c>
      <c r="B135" s="51"/>
      <c r="C135" s="51"/>
      <c r="D135" s="51" t="s">
        <v>457</v>
      </c>
      <c r="E135" s="631">
        <v>237</v>
      </c>
      <c r="F135" s="629">
        <v>111</v>
      </c>
      <c r="I135" s="536" t="s">
        <v>456</v>
      </c>
      <c r="J135" s="502"/>
      <c r="K135" s="502"/>
      <c r="L135" s="502" t="s">
        <v>457</v>
      </c>
      <c r="M135" s="631">
        <v>101</v>
      </c>
      <c r="N135" s="629">
        <v>46</v>
      </c>
    </row>
    <row r="136" spans="1:14">
      <c r="A136" s="341" t="s">
        <v>458</v>
      </c>
      <c r="B136" s="51"/>
      <c r="C136" s="51"/>
      <c r="D136" s="51" t="s">
        <v>459</v>
      </c>
      <c r="E136" s="631">
        <v>344</v>
      </c>
      <c r="F136" s="629">
        <v>177</v>
      </c>
      <c r="I136" s="536" t="s">
        <v>458</v>
      </c>
      <c r="J136" s="502"/>
      <c r="K136" s="502"/>
      <c r="L136" s="502" t="s">
        <v>459</v>
      </c>
      <c r="M136" s="631">
        <v>148</v>
      </c>
      <c r="N136" s="629">
        <v>70</v>
      </c>
    </row>
    <row r="137" spans="1:14">
      <c r="A137" s="341" t="s">
        <v>460</v>
      </c>
      <c r="B137" s="51"/>
      <c r="C137" s="51"/>
      <c r="D137" s="51" t="s">
        <v>461</v>
      </c>
      <c r="E137" s="631">
        <v>176</v>
      </c>
      <c r="F137" s="629">
        <v>111</v>
      </c>
      <c r="I137" s="536" t="s">
        <v>460</v>
      </c>
      <c r="J137" s="502"/>
      <c r="K137" s="502"/>
      <c r="L137" s="502" t="s">
        <v>461</v>
      </c>
      <c r="M137" s="631">
        <v>70</v>
      </c>
      <c r="N137" s="629">
        <v>39</v>
      </c>
    </row>
    <row r="138" spans="1:14">
      <c r="A138" s="341" t="s">
        <v>462</v>
      </c>
      <c r="B138" s="51"/>
      <c r="C138" s="51"/>
      <c r="D138" s="51" t="s">
        <v>463</v>
      </c>
      <c r="E138" s="631">
        <v>234</v>
      </c>
      <c r="F138" s="629">
        <v>147</v>
      </c>
      <c r="I138" s="536" t="s">
        <v>462</v>
      </c>
      <c r="J138" s="502"/>
      <c r="K138" s="502"/>
      <c r="L138" s="502" t="s">
        <v>463</v>
      </c>
      <c r="M138" s="631">
        <v>92</v>
      </c>
      <c r="N138" s="629">
        <v>52</v>
      </c>
    </row>
    <row r="139" spans="1:14">
      <c r="A139" s="341" t="s">
        <v>464</v>
      </c>
      <c r="B139" s="51"/>
      <c r="C139" s="51"/>
      <c r="D139" s="51" t="s">
        <v>465</v>
      </c>
      <c r="E139" s="631">
        <v>260</v>
      </c>
      <c r="F139" s="629">
        <v>107</v>
      </c>
      <c r="I139" s="536" t="s">
        <v>464</v>
      </c>
      <c r="J139" s="502"/>
      <c r="K139" s="502"/>
      <c r="L139" s="502" t="s">
        <v>465</v>
      </c>
      <c r="M139" s="631">
        <v>92</v>
      </c>
      <c r="N139" s="629">
        <v>31</v>
      </c>
    </row>
    <row r="140" spans="1:14" ht="7.9" customHeight="1">
      <c r="A140" s="338"/>
      <c r="B140" s="339"/>
      <c r="C140" s="51"/>
      <c r="D140" s="51"/>
      <c r="E140" s="528" t="s">
        <v>1951</v>
      </c>
      <c r="F140" s="290" t="s">
        <v>1951</v>
      </c>
      <c r="I140" s="532"/>
      <c r="J140" s="533"/>
      <c r="K140" s="502"/>
      <c r="L140" s="502"/>
      <c r="M140" s="528" t="s">
        <v>1951</v>
      </c>
      <c r="N140" s="290" t="s">
        <v>1951</v>
      </c>
    </row>
    <row r="141" spans="1:14" ht="13">
      <c r="A141" s="340" t="s">
        <v>18</v>
      </c>
      <c r="B141" s="339" t="s">
        <v>466</v>
      </c>
      <c r="C141" s="339"/>
      <c r="D141" s="339"/>
      <c r="E141" s="636">
        <v>17304</v>
      </c>
      <c r="F141" s="637">
        <v>11480</v>
      </c>
      <c r="I141" s="534" t="s">
        <v>18</v>
      </c>
      <c r="J141" s="533" t="s">
        <v>466</v>
      </c>
      <c r="K141" s="533"/>
      <c r="L141" s="533"/>
      <c r="M141" s="636">
        <v>5482</v>
      </c>
      <c r="N141" s="637">
        <v>3904</v>
      </c>
    </row>
    <row r="142" spans="1:14" ht="13">
      <c r="A142" s="340" t="s">
        <v>467</v>
      </c>
      <c r="B142" s="339"/>
      <c r="C142" s="339" t="s">
        <v>468</v>
      </c>
      <c r="D142" s="339"/>
      <c r="E142" s="636">
        <v>404</v>
      </c>
      <c r="F142" s="637">
        <v>168</v>
      </c>
      <c r="I142" s="534" t="s">
        <v>467</v>
      </c>
      <c r="J142" s="533"/>
      <c r="K142" s="533" t="s">
        <v>468</v>
      </c>
      <c r="L142" s="533"/>
      <c r="M142" s="636">
        <v>145</v>
      </c>
      <c r="N142" s="637">
        <v>67</v>
      </c>
    </row>
    <row r="143" spans="1:14" ht="13">
      <c r="A143" s="340" t="s">
        <v>469</v>
      </c>
      <c r="B143" s="339"/>
      <c r="C143" s="339" t="s">
        <v>470</v>
      </c>
      <c r="D143" s="339"/>
      <c r="E143" s="636">
        <v>513</v>
      </c>
      <c r="F143" s="637">
        <v>200</v>
      </c>
      <c r="I143" s="534" t="s">
        <v>469</v>
      </c>
      <c r="J143" s="533"/>
      <c r="K143" s="533" t="s">
        <v>470</v>
      </c>
      <c r="L143" s="533"/>
      <c r="M143" s="636">
        <v>147</v>
      </c>
      <c r="N143" s="637">
        <v>59</v>
      </c>
    </row>
    <row r="144" spans="1:14" ht="13">
      <c r="A144" s="340" t="s">
        <v>471</v>
      </c>
      <c r="B144" s="339"/>
      <c r="C144" s="339" t="s">
        <v>472</v>
      </c>
      <c r="D144" s="339"/>
      <c r="E144" s="636">
        <v>869</v>
      </c>
      <c r="F144" s="637">
        <v>525</v>
      </c>
      <c r="I144" s="534" t="s">
        <v>471</v>
      </c>
      <c r="J144" s="533"/>
      <c r="K144" s="533" t="s">
        <v>472</v>
      </c>
      <c r="L144" s="533"/>
      <c r="M144" s="636">
        <v>208</v>
      </c>
      <c r="N144" s="637">
        <v>174</v>
      </c>
    </row>
    <row r="145" spans="1:14" ht="13">
      <c r="A145" s="340" t="s">
        <v>473</v>
      </c>
      <c r="B145" s="339"/>
      <c r="C145" s="339" t="s">
        <v>474</v>
      </c>
      <c r="D145" s="339"/>
      <c r="E145" s="636">
        <v>964</v>
      </c>
      <c r="F145" s="637">
        <v>203</v>
      </c>
      <c r="I145" s="534" t="s">
        <v>473</v>
      </c>
      <c r="J145" s="533"/>
      <c r="K145" s="533" t="s">
        <v>474</v>
      </c>
      <c r="L145" s="533"/>
      <c r="M145" s="636">
        <v>82</v>
      </c>
      <c r="N145" s="637">
        <v>61</v>
      </c>
    </row>
    <row r="146" spans="1:14" ht="13">
      <c r="A146" s="340" t="s">
        <v>475</v>
      </c>
      <c r="B146" s="339"/>
      <c r="C146" s="339" t="s">
        <v>476</v>
      </c>
      <c r="D146" s="339"/>
      <c r="E146" s="636">
        <v>1641</v>
      </c>
      <c r="F146" s="637">
        <v>1113</v>
      </c>
      <c r="I146" s="534" t="s">
        <v>475</v>
      </c>
      <c r="J146" s="533"/>
      <c r="K146" s="533" t="s">
        <v>476</v>
      </c>
      <c r="L146" s="533"/>
      <c r="M146" s="636">
        <v>521</v>
      </c>
      <c r="N146" s="637">
        <v>344</v>
      </c>
    </row>
    <row r="147" spans="1:14">
      <c r="A147" s="341" t="s">
        <v>477</v>
      </c>
      <c r="B147" s="51"/>
      <c r="C147" s="51"/>
      <c r="D147" s="51" t="s">
        <v>478</v>
      </c>
      <c r="E147" s="631">
        <v>230</v>
      </c>
      <c r="F147" s="629">
        <v>129</v>
      </c>
      <c r="I147" s="536" t="s">
        <v>477</v>
      </c>
      <c r="J147" s="502"/>
      <c r="K147" s="502"/>
      <c r="L147" s="502" t="s">
        <v>478</v>
      </c>
      <c r="M147" s="631">
        <v>80</v>
      </c>
      <c r="N147" s="629">
        <v>49</v>
      </c>
    </row>
    <row r="148" spans="1:14">
      <c r="A148" s="341" t="s">
        <v>479</v>
      </c>
      <c r="B148" s="51"/>
      <c r="C148" s="51"/>
      <c r="D148" s="51" t="s">
        <v>480</v>
      </c>
      <c r="E148" s="631">
        <v>529</v>
      </c>
      <c r="F148" s="629">
        <v>451</v>
      </c>
      <c r="I148" s="536" t="s">
        <v>479</v>
      </c>
      <c r="J148" s="502"/>
      <c r="K148" s="502"/>
      <c r="L148" s="502" t="s">
        <v>480</v>
      </c>
      <c r="M148" s="631">
        <v>139</v>
      </c>
      <c r="N148" s="629">
        <v>117</v>
      </c>
    </row>
    <row r="149" spans="1:14">
      <c r="A149" s="341" t="s">
        <v>481</v>
      </c>
      <c r="B149" s="51"/>
      <c r="C149" s="51"/>
      <c r="D149" s="51" t="s">
        <v>482</v>
      </c>
      <c r="E149" s="631">
        <v>134</v>
      </c>
      <c r="F149" s="629">
        <v>75</v>
      </c>
      <c r="I149" s="536" t="s">
        <v>481</v>
      </c>
      <c r="J149" s="502"/>
      <c r="K149" s="502"/>
      <c r="L149" s="502" t="s">
        <v>482</v>
      </c>
      <c r="M149" s="631">
        <v>48</v>
      </c>
      <c r="N149" s="629">
        <v>22</v>
      </c>
    </row>
    <row r="150" spans="1:14">
      <c r="A150" s="341" t="s">
        <v>483</v>
      </c>
      <c r="B150" s="51"/>
      <c r="C150" s="51"/>
      <c r="D150" s="51" t="s">
        <v>484</v>
      </c>
      <c r="E150" s="631">
        <v>172</v>
      </c>
      <c r="F150" s="629">
        <v>120</v>
      </c>
      <c r="I150" s="536" t="s">
        <v>483</v>
      </c>
      <c r="J150" s="502"/>
      <c r="K150" s="502"/>
      <c r="L150" s="502" t="s">
        <v>484</v>
      </c>
      <c r="M150" s="631">
        <v>51</v>
      </c>
      <c r="N150" s="629">
        <v>32</v>
      </c>
    </row>
    <row r="151" spans="1:14">
      <c r="A151" s="341" t="s">
        <v>485</v>
      </c>
      <c r="B151" s="51"/>
      <c r="C151" s="51"/>
      <c r="D151" s="51" t="s">
        <v>486</v>
      </c>
      <c r="E151" s="631">
        <v>145</v>
      </c>
      <c r="F151" s="629">
        <v>84</v>
      </c>
      <c r="I151" s="536" t="s">
        <v>485</v>
      </c>
      <c r="J151" s="502"/>
      <c r="K151" s="502"/>
      <c r="L151" s="502" t="s">
        <v>486</v>
      </c>
      <c r="M151" s="631">
        <v>54</v>
      </c>
      <c r="N151" s="629">
        <v>32</v>
      </c>
    </row>
    <row r="152" spans="1:14">
      <c r="A152" s="341" t="s">
        <v>487</v>
      </c>
      <c r="B152" s="51"/>
      <c r="C152" s="51"/>
      <c r="D152" s="51" t="s">
        <v>488</v>
      </c>
      <c r="E152" s="631">
        <v>186</v>
      </c>
      <c r="F152" s="629">
        <v>100</v>
      </c>
      <c r="I152" s="536" t="s">
        <v>487</v>
      </c>
      <c r="J152" s="502"/>
      <c r="K152" s="502"/>
      <c r="L152" s="502" t="s">
        <v>488</v>
      </c>
      <c r="M152" s="631">
        <v>70</v>
      </c>
      <c r="N152" s="629">
        <v>42</v>
      </c>
    </row>
    <row r="153" spans="1:14">
      <c r="A153" s="341" t="s">
        <v>489</v>
      </c>
      <c r="B153" s="51"/>
      <c r="C153" s="51"/>
      <c r="D153" s="51" t="s">
        <v>490</v>
      </c>
      <c r="E153" s="631">
        <v>166</v>
      </c>
      <c r="F153" s="629">
        <v>96</v>
      </c>
      <c r="I153" s="536" t="s">
        <v>489</v>
      </c>
      <c r="J153" s="502"/>
      <c r="K153" s="502"/>
      <c r="L153" s="502" t="s">
        <v>490</v>
      </c>
      <c r="M153" s="631">
        <v>42</v>
      </c>
      <c r="N153" s="629">
        <v>28</v>
      </c>
    </row>
    <row r="154" spans="1:14">
      <c r="A154" s="341" t="s">
        <v>491</v>
      </c>
      <c r="B154" s="51"/>
      <c r="C154" s="51"/>
      <c r="D154" s="51" t="s">
        <v>492</v>
      </c>
      <c r="E154" s="631">
        <v>79</v>
      </c>
      <c r="F154" s="629">
        <v>58</v>
      </c>
      <c r="I154" s="536" t="s">
        <v>491</v>
      </c>
      <c r="J154" s="502"/>
      <c r="K154" s="502"/>
      <c r="L154" s="502" t="s">
        <v>492</v>
      </c>
      <c r="M154" s="631">
        <v>37</v>
      </c>
      <c r="N154" s="629">
        <v>22</v>
      </c>
    </row>
    <row r="155" spans="1:14" ht="13">
      <c r="A155" s="340" t="s">
        <v>493</v>
      </c>
      <c r="B155" s="339"/>
      <c r="C155" s="339" t="s">
        <v>494</v>
      </c>
      <c r="D155" s="339"/>
      <c r="E155" s="636">
        <v>1037</v>
      </c>
      <c r="F155" s="637">
        <v>477</v>
      </c>
      <c r="I155" s="534" t="s">
        <v>493</v>
      </c>
      <c r="J155" s="533"/>
      <c r="K155" s="533" t="s">
        <v>494</v>
      </c>
      <c r="L155" s="533"/>
      <c r="M155" s="636">
        <v>462</v>
      </c>
      <c r="N155" s="637">
        <v>214</v>
      </c>
    </row>
    <row r="156" spans="1:14">
      <c r="A156" s="341" t="s">
        <v>495</v>
      </c>
      <c r="B156" s="51"/>
      <c r="C156" s="51"/>
      <c r="D156" s="51" t="s">
        <v>496</v>
      </c>
      <c r="E156" s="631">
        <v>104</v>
      </c>
      <c r="F156" s="629">
        <v>39</v>
      </c>
      <c r="I156" s="536" t="s">
        <v>495</v>
      </c>
      <c r="J156" s="502"/>
      <c r="K156" s="502"/>
      <c r="L156" s="502" t="s">
        <v>496</v>
      </c>
      <c r="M156" s="631">
        <v>38</v>
      </c>
      <c r="N156" s="629">
        <v>16</v>
      </c>
    </row>
    <row r="157" spans="1:14">
      <c r="A157" s="341" t="s">
        <v>497</v>
      </c>
      <c r="B157" s="51"/>
      <c r="C157" s="51"/>
      <c r="D157" s="51" t="s">
        <v>498</v>
      </c>
      <c r="E157" s="631">
        <v>354</v>
      </c>
      <c r="F157" s="629">
        <v>207</v>
      </c>
      <c r="I157" s="536" t="s">
        <v>497</v>
      </c>
      <c r="J157" s="502"/>
      <c r="K157" s="502"/>
      <c r="L157" s="502" t="s">
        <v>498</v>
      </c>
      <c r="M157" s="631">
        <v>189</v>
      </c>
      <c r="N157" s="629">
        <v>107</v>
      </c>
    </row>
    <row r="158" spans="1:14">
      <c r="A158" s="341" t="s">
        <v>499</v>
      </c>
      <c r="B158" s="51"/>
      <c r="C158" s="51"/>
      <c r="D158" s="51" t="s">
        <v>500</v>
      </c>
      <c r="E158" s="631">
        <v>250</v>
      </c>
      <c r="F158" s="629">
        <v>108</v>
      </c>
      <c r="I158" s="536" t="s">
        <v>499</v>
      </c>
      <c r="J158" s="502"/>
      <c r="K158" s="502"/>
      <c r="L158" s="502" t="s">
        <v>500</v>
      </c>
      <c r="M158" s="631">
        <v>96</v>
      </c>
      <c r="N158" s="629">
        <v>41</v>
      </c>
    </row>
    <row r="159" spans="1:14">
      <c r="A159" s="341" t="s">
        <v>501</v>
      </c>
      <c r="B159" s="51"/>
      <c r="C159" s="51"/>
      <c r="D159" s="51" t="s">
        <v>502</v>
      </c>
      <c r="E159" s="631">
        <v>180</v>
      </c>
      <c r="F159" s="629">
        <v>68</v>
      </c>
      <c r="I159" s="536" t="s">
        <v>501</v>
      </c>
      <c r="J159" s="502"/>
      <c r="K159" s="502"/>
      <c r="L159" s="502" t="s">
        <v>502</v>
      </c>
      <c r="M159" s="631">
        <v>70</v>
      </c>
      <c r="N159" s="629">
        <v>28</v>
      </c>
    </row>
    <row r="160" spans="1:14">
      <c r="A160" s="341" t="s">
        <v>503</v>
      </c>
      <c r="B160" s="51"/>
      <c r="C160" s="51"/>
      <c r="D160" s="51" t="s">
        <v>504</v>
      </c>
      <c r="E160" s="631">
        <v>149</v>
      </c>
      <c r="F160" s="629">
        <v>55</v>
      </c>
      <c r="I160" s="536" t="s">
        <v>503</v>
      </c>
      <c r="J160" s="502"/>
      <c r="K160" s="502"/>
      <c r="L160" s="502" t="s">
        <v>504</v>
      </c>
      <c r="M160" s="631">
        <v>69</v>
      </c>
      <c r="N160" s="629">
        <v>22</v>
      </c>
    </row>
    <row r="161" spans="1:14" ht="13">
      <c r="A161" s="340" t="s">
        <v>505</v>
      </c>
      <c r="B161" s="339"/>
      <c r="C161" s="339" t="s">
        <v>506</v>
      </c>
      <c r="D161" s="51"/>
      <c r="E161" s="636">
        <v>10834</v>
      </c>
      <c r="F161" s="637">
        <v>8335</v>
      </c>
      <c r="I161" s="534" t="s">
        <v>505</v>
      </c>
      <c r="J161" s="533"/>
      <c r="K161" s="533" t="s">
        <v>506</v>
      </c>
      <c r="L161" s="502"/>
      <c r="M161" s="636">
        <v>3552</v>
      </c>
      <c r="N161" s="637">
        <v>2837</v>
      </c>
    </row>
    <row r="162" spans="1:14">
      <c r="A162" s="341" t="s">
        <v>507</v>
      </c>
      <c r="B162" s="51"/>
      <c r="C162" s="51"/>
      <c r="D162" s="51" t="s">
        <v>508</v>
      </c>
      <c r="E162" s="631">
        <v>5115</v>
      </c>
      <c r="F162" s="629">
        <v>4233</v>
      </c>
      <c r="I162" s="536" t="s">
        <v>507</v>
      </c>
      <c r="J162" s="502"/>
      <c r="K162" s="502"/>
      <c r="L162" s="502" t="s">
        <v>508</v>
      </c>
      <c r="M162" s="631">
        <v>1499</v>
      </c>
      <c r="N162" s="629">
        <v>1324</v>
      </c>
    </row>
    <row r="163" spans="1:14">
      <c r="A163" s="341" t="s">
        <v>509</v>
      </c>
      <c r="B163" s="51"/>
      <c r="C163" s="51"/>
      <c r="D163" s="51" t="s">
        <v>510</v>
      </c>
      <c r="E163" s="631">
        <v>1783</v>
      </c>
      <c r="F163" s="629">
        <v>1213</v>
      </c>
      <c r="I163" s="536" t="s">
        <v>509</v>
      </c>
      <c r="J163" s="502"/>
      <c r="K163" s="502"/>
      <c r="L163" s="502" t="s">
        <v>510</v>
      </c>
      <c r="M163" s="631">
        <v>726</v>
      </c>
      <c r="N163" s="629">
        <v>503</v>
      </c>
    </row>
    <row r="164" spans="1:14">
      <c r="A164" s="341" t="s">
        <v>511</v>
      </c>
      <c r="B164" s="51"/>
      <c r="C164" s="51"/>
      <c r="D164" s="51" t="s">
        <v>512</v>
      </c>
      <c r="E164" s="631">
        <v>651</v>
      </c>
      <c r="F164" s="629">
        <v>459</v>
      </c>
      <c r="I164" s="536" t="s">
        <v>511</v>
      </c>
      <c r="J164" s="502"/>
      <c r="K164" s="502"/>
      <c r="L164" s="502" t="s">
        <v>512</v>
      </c>
      <c r="M164" s="631">
        <v>210</v>
      </c>
      <c r="N164" s="629">
        <v>141</v>
      </c>
    </row>
    <row r="165" spans="1:14">
      <c r="A165" s="341" t="s">
        <v>513</v>
      </c>
      <c r="B165" s="51"/>
      <c r="C165" s="51"/>
      <c r="D165" s="51" t="s">
        <v>514</v>
      </c>
      <c r="E165" s="631">
        <v>988</v>
      </c>
      <c r="F165" s="629">
        <v>812</v>
      </c>
      <c r="I165" s="536" t="s">
        <v>513</v>
      </c>
      <c r="J165" s="502"/>
      <c r="K165" s="502"/>
      <c r="L165" s="502" t="s">
        <v>514</v>
      </c>
      <c r="M165" s="631">
        <v>347</v>
      </c>
      <c r="N165" s="629">
        <v>303</v>
      </c>
    </row>
    <row r="166" spans="1:14">
      <c r="A166" s="341" t="s">
        <v>515</v>
      </c>
      <c r="B166" s="51"/>
      <c r="C166" s="51"/>
      <c r="D166" s="51" t="s">
        <v>516</v>
      </c>
      <c r="E166" s="631">
        <v>336</v>
      </c>
      <c r="F166" s="629">
        <v>206</v>
      </c>
      <c r="I166" s="536" t="s">
        <v>515</v>
      </c>
      <c r="J166" s="502"/>
      <c r="K166" s="502"/>
      <c r="L166" s="502" t="s">
        <v>516</v>
      </c>
      <c r="M166" s="631">
        <v>128</v>
      </c>
      <c r="N166" s="629">
        <v>69</v>
      </c>
    </row>
    <row r="167" spans="1:14">
      <c r="A167" s="341" t="s">
        <v>517</v>
      </c>
      <c r="B167" s="51"/>
      <c r="C167" s="51"/>
      <c r="D167" s="51" t="s">
        <v>518</v>
      </c>
      <c r="E167" s="631">
        <v>927</v>
      </c>
      <c r="F167" s="629">
        <v>792</v>
      </c>
      <c r="I167" s="536" t="s">
        <v>517</v>
      </c>
      <c r="J167" s="502"/>
      <c r="K167" s="502"/>
      <c r="L167" s="502" t="s">
        <v>518</v>
      </c>
      <c r="M167" s="631">
        <v>299</v>
      </c>
      <c r="N167" s="629">
        <v>259</v>
      </c>
    </row>
    <row r="168" spans="1:14">
      <c r="A168" s="341" t="s">
        <v>519</v>
      </c>
      <c r="B168" s="51"/>
      <c r="C168" s="51"/>
      <c r="D168" s="51" t="s">
        <v>520</v>
      </c>
      <c r="E168" s="631">
        <v>1034</v>
      </c>
      <c r="F168" s="629">
        <v>620</v>
      </c>
      <c r="I168" s="536" t="s">
        <v>519</v>
      </c>
      <c r="J168" s="502"/>
      <c r="K168" s="502"/>
      <c r="L168" s="502" t="s">
        <v>520</v>
      </c>
      <c r="M168" s="631">
        <v>343</v>
      </c>
      <c r="N168" s="629">
        <v>238</v>
      </c>
    </row>
    <row r="169" spans="1:14" ht="13">
      <c r="A169" s="340" t="s">
        <v>521</v>
      </c>
      <c r="B169" s="339"/>
      <c r="C169" s="339" t="s">
        <v>522</v>
      </c>
      <c r="D169" s="51"/>
      <c r="E169" s="636">
        <v>1042</v>
      </c>
      <c r="F169" s="637">
        <v>459</v>
      </c>
      <c r="I169" s="534" t="s">
        <v>521</v>
      </c>
      <c r="J169" s="533"/>
      <c r="K169" s="533" t="s">
        <v>522</v>
      </c>
      <c r="L169" s="502"/>
      <c r="M169" s="636">
        <v>365</v>
      </c>
      <c r="N169" s="637">
        <v>148</v>
      </c>
    </row>
    <row r="170" spans="1:14">
      <c r="A170" s="341" t="s">
        <v>523</v>
      </c>
      <c r="B170" s="51"/>
      <c r="C170" s="51"/>
      <c r="D170" s="51" t="s">
        <v>524</v>
      </c>
      <c r="E170" s="631">
        <v>175</v>
      </c>
      <c r="F170" s="629">
        <v>90</v>
      </c>
      <c r="I170" s="536" t="s">
        <v>523</v>
      </c>
      <c r="J170" s="502"/>
      <c r="K170" s="502"/>
      <c r="L170" s="502" t="s">
        <v>524</v>
      </c>
      <c r="M170" s="631">
        <v>62</v>
      </c>
      <c r="N170" s="629">
        <v>26</v>
      </c>
    </row>
    <row r="171" spans="1:14">
      <c r="A171" s="341" t="s">
        <v>525</v>
      </c>
      <c r="B171" s="51"/>
      <c r="C171" s="51"/>
      <c r="D171" s="51" t="s">
        <v>526</v>
      </c>
      <c r="E171" s="631">
        <v>183</v>
      </c>
      <c r="F171" s="629">
        <v>57</v>
      </c>
      <c r="I171" s="536" t="s">
        <v>525</v>
      </c>
      <c r="J171" s="502"/>
      <c r="K171" s="502"/>
      <c r="L171" s="502" t="s">
        <v>526</v>
      </c>
      <c r="M171" s="631">
        <v>58</v>
      </c>
      <c r="N171" s="629">
        <v>14</v>
      </c>
    </row>
    <row r="172" spans="1:14">
      <c r="A172" s="341" t="s">
        <v>527</v>
      </c>
      <c r="B172" s="51"/>
      <c r="C172" s="51"/>
      <c r="D172" s="51" t="s">
        <v>528</v>
      </c>
      <c r="E172" s="631">
        <v>139</v>
      </c>
      <c r="F172" s="629">
        <v>86</v>
      </c>
      <c r="I172" s="536" t="s">
        <v>527</v>
      </c>
      <c r="J172" s="502"/>
      <c r="K172" s="502"/>
      <c r="L172" s="502" t="s">
        <v>528</v>
      </c>
      <c r="M172" s="631">
        <v>50</v>
      </c>
      <c r="N172" s="629">
        <v>35</v>
      </c>
    </row>
    <row r="173" spans="1:14">
      <c r="A173" s="341" t="s">
        <v>529</v>
      </c>
      <c r="B173" s="51"/>
      <c r="C173" s="51"/>
      <c r="D173" s="51" t="s">
        <v>530</v>
      </c>
      <c r="E173" s="631">
        <v>204</v>
      </c>
      <c r="F173" s="629">
        <v>64</v>
      </c>
      <c r="I173" s="536" t="s">
        <v>529</v>
      </c>
      <c r="J173" s="502"/>
      <c r="K173" s="502"/>
      <c r="L173" s="502" t="s">
        <v>530</v>
      </c>
      <c r="M173" s="631">
        <v>62</v>
      </c>
      <c r="N173" s="629">
        <v>25</v>
      </c>
    </row>
    <row r="174" spans="1:14">
      <c r="A174" s="341" t="s">
        <v>531</v>
      </c>
      <c r="B174" s="51"/>
      <c r="C174" s="51"/>
      <c r="D174" s="51" t="s">
        <v>532</v>
      </c>
      <c r="E174" s="631">
        <v>197</v>
      </c>
      <c r="F174" s="629">
        <v>81</v>
      </c>
      <c r="I174" s="536" t="s">
        <v>531</v>
      </c>
      <c r="J174" s="502"/>
      <c r="K174" s="502"/>
      <c r="L174" s="502" t="s">
        <v>532</v>
      </c>
      <c r="M174" s="631">
        <v>80</v>
      </c>
      <c r="N174" s="629">
        <v>23</v>
      </c>
    </row>
    <row r="175" spans="1:14">
      <c r="A175" s="341" t="s">
        <v>533</v>
      </c>
      <c r="B175" s="51"/>
      <c r="C175" s="51"/>
      <c r="D175" s="51" t="s">
        <v>534</v>
      </c>
      <c r="E175" s="631">
        <v>144</v>
      </c>
      <c r="F175" s="629">
        <v>81</v>
      </c>
      <c r="I175" s="536" t="s">
        <v>533</v>
      </c>
      <c r="J175" s="502"/>
      <c r="K175" s="502"/>
      <c r="L175" s="502" t="s">
        <v>534</v>
      </c>
      <c r="M175" s="631">
        <v>53</v>
      </c>
      <c r="N175" s="629">
        <v>25</v>
      </c>
    </row>
    <row r="176" spans="1:14" ht="7.9" customHeight="1">
      <c r="A176" s="338"/>
      <c r="B176" s="339"/>
      <c r="C176" s="51"/>
      <c r="D176" s="51"/>
      <c r="E176" s="528" t="s">
        <v>1951</v>
      </c>
      <c r="F176" s="290" t="s">
        <v>1951</v>
      </c>
      <c r="I176" s="532"/>
      <c r="J176" s="533"/>
      <c r="K176" s="502"/>
      <c r="L176" s="502"/>
      <c r="M176" s="528" t="s">
        <v>1951</v>
      </c>
      <c r="N176" s="290" t="s">
        <v>1951</v>
      </c>
    </row>
    <row r="177" spans="1:14" ht="13">
      <c r="A177" s="340" t="s">
        <v>20</v>
      </c>
      <c r="B177" s="339" t="s">
        <v>535</v>
      </c>
      <c r="C177" s="339"/>
      <c r="D177" s="339"/>
      <c r="E177" s="636">
        <v>12894</v>
      </c>
      <c r="F177" s="637">
        <v>7232</v>
      </c>
      <c r="I177" s="534" t="s">
        <v>20</v>
      </c>
      <c r="J177" s="533" t="s">
        <v>535</v>
      </c>
      <c r="K177" s="533"/>
      <c r="L177" s="533"/>
      <c r="M177" s="636">
        <v>4950</v>
      </c>
      <c r="N177" s="637">
        <v>2445</v>
      </c>
    </row>
    <row r="178" spans="1:14" ht="13">
      <c r="A178" s="340" t="s">
        <v>536</v>
      </c>
      <c r="B178" s="339"/>
      <c r="C178" s="339" t="s">
        <v>537</v>
      </c>
      <c r="D178" s="339"/>
      <c r="E178" s="636">
        <v>377</v>
      </c>
      <c r="F178" s="637">
        <v>253</v>
      </c>
      <c r="I178" s="534" t="s">
        <v>536</v>
      </c>
      <c r="J178" s="533"/>
      <c r="K178" s="533" t="s">
        <v>537</v>
      </c>
      <c r="L178" s="533"/>
      <c r="M178" s="636">
        <v>145</v>
      </c>
      <c r="N178" s="637">
        <v>86</v>
      </c>
    </row>
    <row r="179" spans="1:14" ht="13">
      <c r="A179" s="340" t="s">
        <v>538</v>
      </c>
      <c r="B179" s="339"/>
      <c r="C179" s="339" t="s">
        <v>539</v>
      </c>
      <c r="D179" s="339"/>
      <c r="E179" s="636">
        <v>351</v>
      </c>
      <c r="F179" s="637">
        <v>151</v>
      </c>
      <c r="I179" s="534" t="s">
        <v>538</v>
      </c>
      <c r="J179" s="533"/>
      <c r="K179" s="533" t="s">
        <v>539</v>
      </c>
      <c r="L179" s="533"/>
      <c r="M179" s="636">
        <v>144</v>
      </c>
      <c r="N179" s="637">
        <v>43</v>
      </c>
    </row>
    <row r="180" spans="1:14" ht="13">
      <c r="A180" s="340" t="s">
        <v>540</v>
      </c>
      <c r="B180" s="339"/>
      <c r="C180" s="339" t="s">
        <v>541</v>
      </c>
      <c r="D180" s="339"/>
      <c r="E180" s="636">
        <v>2324</v>
      </c>
      <c r="F180" s="637">
        <v>2081</v>
      </c>
      <c r="I180" s="534" t="s">
        <v>540</v>
      </c>
      <c r="J180" s="533"/>
      <c r="K180" s="533" t="s">
        <v>541</v>
      </c>
      <c r="L180" s="533"/>
      <c r="M180" s="636">
        <v>742</v>
      </c>
      <c r="N180" s="637">
        <v>675</v>
      </c>
    </row>
    <row r="181" spans="1:14" ht="13">
      <c r="A181" s="340" t="s">
        <v>542</v>
      </c>
      <c r="B181" s="339"/>
      <c r="C181" s="339" t="s">
        <v>543</v>
      </c>
      <c r="D181" s="339"/>
      <c r="E181" s="636">
        <v>657</v>
      </c>
      <c r="F181" s="637">
        <v>558</v>
      </c>
      <c r="I181" s="534" t="s">
        <v>542</v>
      </c>
      <c r="J181" s="533"/>
      <c r="K181" s="533" t="s">
        <v>543</v>
      </c>
      <c r="L181" s="533"/>
      <c r="M181" s="636">
        <v>206</v>
      </c>
      <c r="N181" s="637">
        <v>174</v>
      </c>
    </row>
    <row r="182" spans="1:14" ht="13">
      <c r="A182" s="340" t="s">
        <v>544</v>
      </c>
      <c r="B182" s="339"/>
      <c r="C182" s="339" t="s">
        <v>545</v>
      </c>
      <c r="D182" s="339"/>
      <c r="E182" s="636">
        <v>336</v>
      </c>
      <c r="F182" s="637">
        <v>169</v>
      </c>
      <c r="I182" s="534" t="s">
        <v>544</v>
      </c>
      <c r="J182" s="533"/>
      <c r="K182" s="533" t="s">
        <v>545</v>
      </c>
      <c r="L182" s="533"/>
      <c r="M182" s="636">
        <v>128</v>
      </c>
      <c r="N182" s="637">
        <v>53</v>
      </c>
    </row>
    <row r="183" spans="1:14" ht="13">
      <c r="A183" s="340" t="s">
        <v>546</v>
      </c>
      <c r="B183" s="339"/>
      <c r="C183" s="339" t="s">
        <v>547</v>
      </c>
      <c r="D183" s="339"/>
      <c r="E183" s="636">
        <v>316</v>
      </c>
      <c r="F183" s="637">
        <v>183</v>
      </c>
      <c r="I183" s="534" t="s">
        <v>546</v>
      </c>
      <c r="J183" s="533"/>
      <c r="K183" s="533" t="s">
        <v>547</v>
      </c>
      <c r="L183" s="533"/>
      <c r="M183" s="636">
        <v>115</v>
      </c>
      <c r="N183" s="637">
        <v>54</v>
      </c>
    </row>
    <row r="184" spans="1:14" ht="13">
      <c r="A184" s="340" t="s">
        <v>548</v>
      </c>
      <c r="B184" s="339"/>
      <c r="C184" s="339" t="s">
        <v>549</v>
      </c>
      <c r="D184" s="51"/>
      <c r="E184" s="636">
        <v>1050</v>
      </c>
      <c r="F184" s="637">
        <v>400</v>
      </c>
      <c r="I184" s="534" t="s">
        <v>548</v>
      </c>
      <c r="J184" s="533"/>
      <c r="K184" s="533" t="s">
        <v>549</v>
      </c>
      <c r="L184" s="502"/>
      <c r="M184" s="636">
        <v>454</v>
      </c>
      <c r="N184" s="637">
        <v>145</v>
      </c>
    </row>
    <row r="185" spans="1:14">
      <c r="A185" s="341" t="s">
        <v>550</v>
      </c>
      <c r="B185" s="51"/>
      <c r="C185" s="51"/>
      <c r="D185" s="51" t="s">
        <v>551</v>
      </c>
      <c r="E185" s="631">
        <v>181</v>
      </c>
      <c r="F185" s="629">
        <v>59</v>
      </c>
      <c r="I185" s="536" t="s">
        <v>550</v>
      </c>
      <c r="J185" s="502"/>
      <c r="K185" s="502"/>
      <c r="L185" s="502" t="s">
        <v>551</v>
      </c>
      <c r="M185" s="631">
        <v>75</v>
      </c>
      <c r="N185" s="629">
        <v>17</v>
      </c>
    </row>
    <row r="186" spans="1:14">
      <c r="A186" s="341" t="s">
        <v>552</v>
      </c>
      <c r="B186" s="51"/>
      <c r="C186" s="51"/>
      <c r="D186" s="51" t="s">
        <v>553</v>
      </c>
      <c r="E186" s="631">
        <v>146</v>
      </c>
      <c r="F186" s="629">
        <v>51</v>
      </c>
      <c r="I186" s="536" t="s">
        <v>552</v>
      </c>
      <c r="J186" s="502"/>
      <c r="K186" s="502"/>
      <c r="L186" s="502" t="s">
        <v>553</v>
      </c>
      <c r="M186" s="631">
        <v>70</v>
      </c>
      <c r="N186" s="629">
        <v>23</v>
      </c>
    </row>
    <row r="187" spans="1:14">
      <c r="A187" s="341" t="s">
        <v>554</v>
      </c>
      <c r="B187" s="51"/>
      <c r="C187" s="51"/>
      <c r="D187" s="51" t="s">
        <v>555</v>
      </c>
      <c r="E187" s="631">
        <v>154</v>
      </c>
      <c r="F187" s="629">
        <v>117</v>
      </c>
      <c r="I187" s="536" t="s">
        <v>554</v>
      </c>
      <c r="J187" s="502"/>
      <c r="K187" s="502"/>
      <c r="L187" s="502" t="s">
        <v>555</v>
      </c>
      <c r="M187" s="631">
        <v>62</v>
      </c>
      <c r="N187" s="629">
        <v>45</v>
      </c>
    </row>
    <row r="188" spans="1:14">
      <c r="A188" s="341" t="s">
        <v>556</v>
      </c>
      <c r="B188" s="51"/>
      <c r="C188" s="51"/>
      <c r="D188" s="51" t="s">
        <v>557</v>
      </c>
      <c r="E188" s="631">
        <v>257</v>
      </c>
      <c r="F188" s="629">
        <v>105</v>
      </c>
      <c r="I188" s="536" t="s">
        <v>556</v>
      </c>
      <c r="J188" s="502"/>
      <c r="K188" s="502"/>
      <c r="L188" s="502" t="s">
        <v>557</v>
      </c>
      <c r="M188" s="631">
        <v>99</v>
      </c>
      <c r="N188" s="629">
        <v>37</v>
      </c>
    </row>
    <row r="189" spans="1:14">
      <c r="A189" s="341" t="s">
        <v>558</v>
      </c>
      <c r="B189" s="51"/>
      <c r="C189" s="51"/>
      <c r="D189" s="51" t="s">
        <v>559</v>
      </c>
      <c r="E189" s="631">
        <v>312</v>
      </c>
      <c r="F189" s="629">
        <v>68</v>
      </c>
      <c r="I189" s="536" t="s">
        <v>558</v>
      </c>
      <c r="J189" s="502"/>
      <c r="K189" s="502"/>
      <c r="L189" s="502" t="s">
        <v>559</v>
      </c>
      <c r="M189" s="631">
        <v>148</v>
      </c>
      <c r="N189" s="629">
        <v>23</v>
      </c>
    </row>
    <row r="190" spans="1:14" ht="13">
      <c r="A190" s="340" t="s">
        <v>560</v>
      </c>
      <c r="B190" s="339"/>
      <c r="C190" s="339" t="s">
        <v>561</v>
      </c>
      <c r="D190" s="51"/>
      <c r="E190" s="636">
        <v>3031</v>
      </c>
      <c r="F190" s="637">
        <v>1602</v>
      </c>
      <c r="I190" s="534" t="s">
        <v>560</v>
      </c>
      <c r="J190" s="533"/>
      <c r="K190" s="533" t="s">
        <v>561</v>
      </c>
      <c r="L190" s="502"/>
      <c r="M190" s="636">
        <v>1217</v>
      </c>
      <c r="N190" s="637">
        <v>579</v>
      </c>
    </row>
    <row r="191" spans="1:14">
      <c r="A191" s="341" t="s">
        <v>562</v>
      </c>
      <c r="B191" s="51"/>
      <c r="C191" s="51"/>
      <c r="D191" s="51" t="s">
        <v>563</v>
      </c>
      <c r="E191" s="631">
        <v>307</v>
      </c>
      <c r="F191" s="629">
        <v>151</v>
      </c>
      <c r="I191" s="536" t="s">
        <v>562</v>
      </c>
      <c r="J191" s="502"/>
      <c r="K191" s="502"/>
      <c r="L191" s="502" t="s">
        <v>563</v>
      </c>
      <c r="M191" s="631">
        <v>129</v>
      </c>
      <c r="N191" s="629">
        <v>48</v>
      </c>
    </row>
    <row r="192" spans="1:14">
      <c r="A192" s="341" t="s">
        <v>564</v>
      </c>
      <c r="B192" s="51"/>
      <c r="C192" s="51"/>
      <c r="D192" s="51" t="s">
        <v>565</v>
      </c>
      <c r="E192" s="631">
        <v>256</v>
      </c>
      <c r="F192" s="629">
        <v>123</v>
      </c>
      <c r="I192" s="536" t="s">
        <v>564</v>
      </c>
      <c r="J192" s="502"/>
      <c r="K192" s="502"/>
      <c r="L192" s="502" t="s">
        <v>565</v>
      </c>
      <c r="M192" s="631">
        <v>112</v>
      </c>
      <c r="N192" s="629">
        <v>44</v>
      </c>
    </row>
    <row r="193" spans="1:14">
      <c r="A193" s="341" t="s">
        <v>566</v>
      </c>
      <c r="B193" s="51"/>
      <c r="C193" s="51"/>
      <c r="D193" s="51" t="s">
        <v>567</v>
      </c>
      <c r="E193" s="631">
        <v>165</v>
      </c>
      <c r="F193" s="629">
        <v>50</v>
      </c>
      <c r="I193" s="536" t="s">
        <v>566</v>
      </c>
      <c r="J193" s="502"/>
      <c r="K193" s="502"/>
      <c r="L193" s="502" t="s">
        <v>567</v>
      </c>
      <c r="M193" s="631">
        <v>70</v>
      </c>
      <c r="N193" s="629">
        <v>25</v>
      </c>
    </row>
    <row r="194" spans="1:14">
      <c r="A194" s="341" t="s">
        <v>568</v>
      </c>
      <c r="B194" s="51"/>
      <c r="C194" s="51"/>
      <c r="D194" s="51" t="s">
        <v>569</v>
      </c>
      <c r="E194" s="631">
        <v>231</v>
      </c>
      <c r="F194" s="629">
        <v>127</v>
      </c>
      <c r="I194" s="536" t="s">
        <v>568</v>
      </c>
      <c r="J194" s="502"/>
      <c r="K194" s="502"/>
      <c r="L194" s="502" t="s">
        <v>569</v>
      </c>
      <c r="M194" s="631">
        <v>87</v>
      </c>
      <c r="N194" s="629">
        <v>33</v>
      </c>
    </row>
    <row r="195" spans="1:14">
      <c r="A195" s="341" t="s">
        <v>570</v>
      </c>
      <c r="B195" s="51"/>
      <c r="C195" s="51"/>
      <c r="D195" s="51" t="s">
        <v>571</v>
      </c>
      <c r="E195" s="631">
        <v>317</v>
      </c>
      <c r="F195" s="629">
        <v>126</v>
      </c>
      <c r="I195" s="536" t="s">
        <v>570</v>
      </c>
      <c r="J195" s="502"/>
      <c r="K195" s="502"/>
      <c r="L195" s="502" t="s">
        <v>571</v>
      </c>
      <c r="M195" s="631">
        <v>144</v>
      </c>
      <c r="N195" s="629">
        <v>48</v>
      </c>
    </row>
    <row r="196" spans="1:14">
      <c r="A196" s="341" t="s">
        <v>572</v>
      </c>
      <c r="B196" s="51"/>
      <c r="C196" s="51"/>
      <c r="D196" s="51" t="s">
        <v>573</v>
      </c>
      <c r="E196" s="631">
        <v>359</v>
      </c>
      <c r="F196" s="629">
        <v>188</v>
      </c>
      <c r="I196" s="536" t="s">
        <v>572</v>
      </c>
      <c r="J196" s="502"/>
      <c r="K196" s="502"/>
      <c r="L196" s="502" t="s">
        <v>573</v>
      </c>
      <c r="M196" s="631">
        <v>132</v>
      </c>
      <c r="N196" s="629">
        <v>68</v>
      </c>
    </row>
    <row r="197" spans="1:14">
      <c r="A197" s="341" t="s">
        <v>574</v>
      </c>
      <c r="B197" s="51"/>
      <c r="C197" s="51"/>
      <c r="D197" s="51" t="s">
        <v>575</v>
      </c>
      <c r="E197" s="631">
        <v>221</v>
      </c>
      <c r="F197" s="629">
        <v>100</v>
      </c>
      <c r="I197" s="536" t="s">
        <v>574</v>
      </c>
      <c r="J197" s="502"/>
      <c r="K197" s="502"/>
      <c r="L197" s="502" t="s">
        <v>575</v>
      </c>
      <c r="M197" s="631">
        <v>92</v>
      </c>
      <c r="N197" s="629">
        <v>38</v>
      </c>
    </row>
    <row r="198" spans="1:14">
      <c r="A198" s="341" t="s">
        <v>576</v>
      </c>
      <c r="B198" s="51"/>
      <c r="C198" s="51"/>
      <c r="D198" s="51" t="s">
        <v>577</v>
      </c>
      <c r="E198" s="631">
        <v>129</v>
      </c>
      <c r="F198" s="629">
        <v>76</v>
      </c>
      <c r="I198" s="536" t="s">
        <v>576</v>
      </c>
      <c r="J198" s="502"/>
      <c r="K198" s="502"/>
      <c r="L198" s="502" t="s">
        <v>577</v>
      </c>
      <c r="M198" s="631">
        <v>35</v>
      </c>
      <c r="N198" s="629">
        <v>18</v>
      </c>
    </row>
    <row r="199" spans="1:14">
      <c r="A199" s="341" t="s">
        <v>578</v>
      </c>
      <c r="B199" s="51"/>
      <c r="C199" s="51"/>
      <c r="D199" s="51" t="s">
        <v>579</v>
      </c>
      <c r="E199" s="631">
        <v>153</v>
      </c>
      <c r="F199" s="629">
        <v>88</v>
      </c>
      <c r="I199" s="536" t="s">
        <v>578</v>
      </c>
      <c r="J199" s="502"/>
      <c r="K199" s="502"/>
      <c r="L199" s="502" t="s">
        <v>579</v>
      </c>
      <c r="M199" s="631">
        <v>62</v>
      </c>
      <c r="N199" s="629">
        <v>29</v>
      </c>
    </row>
    <row r="200" spans="1:14">
      <c r="A200" s="341" t="s">
        <v>580</v>
      </c>
      <c r="B200" s="51"/>
      <c r="C200" s="51"/>
      <c r="D200" s="51" t="s">
        <v>581</v>
      </c>
      <c r="E200" s="631">
        <v>156</v>
      </c>
      <c r="F200" s="629">
        <v>73</v>
      </c>
      <c r="I200" s="536" t="s">
        <v>580</v>
      </c>
      <c r="J200" s="502"/>
      <c r="K200" s="502"/>
      <c r="L200" s="502" t="s">
        <v>581</v>
      </c>
      <c r="M200" s="631">
        <v>67</v>
      </c>
      <c r="N200" s="629">
        <v>22</v>
      </c>
    </row>
    <row r="201" spans="1:14">
      <c r="A201" s="341" t="s">
        <v>582</v>
      </c>
      <c r="B201" s="51"/>
      <c r="C201" s="51"/>
      <c r="D201" s="51" t="s">
        <v>583</v>
      </c>
      <c r="E201" s="631">
        <v>556</v>
      </c>
      <c r="F201" s="629">
        <v>446</v>
      </c>
      <c r="I201" s="536" t="s">
        <v>582</v>
      </c>
      <c r="J201" s="502"/>
      <c r="K201" s="502"/>
      <c r="L201" s="502" t="s">
        <v>583</v>
      </c>
      <c r="M201" s="631">
        <v>230</v>
      </c>
      <c r="N201" s="629">
        <v>192</v>
      </c>
    </row>
    <row r="202" spans="1:14">
      <c r="A202" s="341" t="s">
        <v>584</v>
      </c>
      <c r="B202" s="51"/>
      <c r="C202" s="51"/>
      <c r="D202" s="51" t="s">
        <v>585</v>
      </c>
      <c r="E202" s="631">
        <v>181</v>
      </c>
      <c r="F202" s="629">
        <v>54</v>
      </c>
      <c r="I202" s="536" t="s">
        <v>584</v>
      </c>
      <c r="J202" s="502"/>
      <c r="K202" s="502"/>
      <c r="L202" s="502" t="s">
        <v>585</v>
      </c>
      <c r="M202" s="631">
        <v>57</v>
      </c>
      <c r="N202" s="629">
        <v>14</v>
      </c>
    </row>
    <row r="203" spans="1:14" ht="13">
      <c r="A203" s="340" t="s">
        <v>586</v>
      </c>
      <c r="B203" s="339"/>
      <c r="C203" s="339" t="s">
        <v>587</v>
      </c>
      <c r="D203" s="51"/>
      <c r="E203" s="636">
        <v>1837</v>
      </c>
      <c r="F203" s="637">
        <v>663</v>
      </c>
      <c r="I203" s="534" t="s">
        <v>586</v>
      </c>
      <c r="J203" s="533"/>
      <c r="K203" s="533" t="s">
        <v>587</v>
      </c>
      <c r="L203" s="502"/>
      <c r="M203" s="636">
        <v>781</v>
      </c>
      <c r="N203" s="637">
        <v>244</v>
      </c>
    </row>
    <row r="204" spans="1:14">
      <c r="A204" s="341" t="s">
        <v>588</v>
      </c>
      <c r="B204" s="51"/>
      <c r="C204" s="51"/>
      <c r="D204" s="51" t="s">
        <v>589</v>
      </c>
      <c r="E204" s="631">
        <v>136</v>
      </c>
      <c r="F204" s="629">
        <v>61</v>
      </c>
      <c r="I204" s="536" t="s">
        <v>588</v>
      </c>
      <c r="J204" s="502"/>
      <c r="K204" s="502"/>
      <c r="L204" s="502" t="s">
        <v>589</v>
      </c>
      <c r="M204" s="631">
        <v>51</v>
      </c>
      <c r="N204" s="629">
        <v>19</v>
      </c>
    </row>
    <row r="205" spans="1:14">
      <c r="A205" s="341" t="s">
        <v>590</v>
      </c>
      <c r="B205" s="51"/>
      <c r="C205" s="51"/>
      <c r="D205" s="51" t="s">
        <v>591</v>
      </c>
      <c r="E205" s="631">
        <v>230</v>
      </c>
      <c r="F205" s="629">
        <v>81</v>
      </c>
      <c r="I205" s="536" t="s">
        <v>590</v>
      </c>
      <c r="J205" s="502"/>
      <c r="K205" s="502"/>
      <c r="L205" s="502" t="s">
        <v>591</v>
      </c>
      <c r="M205" s="631">
        <v>94</v>
      </c>
      <c r="N205" s="629">
        <v>32</v>
      </c>
    </row>
    <row r="206" spans="1:14">
      <c r="A206" s="341" t="s">
        <v>592</v>
      </c>
      <c r="B206" s="51"/>
      <c r="C206" s="51"/>
      <c r="D206" s="51" t="s">
        <v>593</v>
      </c>
      <c r="E206" s="631">
        <v>206</v>
      </c>
      <c r="F206" s="629">
        <v>72</v>
      </c>
      <c r="I206" s="536" t="s">
        <v>592</v>
      </c>
      <c r="J206" s="502"/>
      <c r="K206" s="502"/>
      <c r="L206" s="502" t="s">
        <v>593</v>
      </c>
      <c r="M206" s="631">
        <v>94</v>
      </c>
      <c r="N206" s="629">
        <v>32</v>
      </c>
    </row>
    <row r="207" spans="1:14">
      <c r="A207" s="341" t="s">
        <v>594</v>
      </c>
      <c r="B207" s="51"/>
      <c r="C207" s="51"/>
      <c r="D207" s="51" t="s">
        <v>595</v>
      </c>
      <c r="E207" s="631">
        <v>171</v>
      </c>
      <c r="F207" s="629">
        <v>54</v>
      </c>
      <c r="I207" s="536" t="s">
        <v>594</v>
      </c>
      <c r="J207" s="502"/>
      <c r="K207" s="502"/>
      <c r="L207" s="502" t="s">
        <v>595</v>
      </c>
      <c r="M207" s="631">
        <v>76</v>
      </c>
      <c r="N207" s="629">
        <v>22</v>
      </c>
    </row>
    <row r="208" spans="1:14">
      <c r="A208" s="341" t="s">
        <v>596</v>
      </c>
      <c r="B208" s="51"/>
      <c r="C208" s="51"/>
      <c r="D208" s="51" t="s">
        <v>597</v>
      </c>
      <c r="E208" s="631">
        <v>208</v>
      </c>
      <c r="F208" s="629">
        <v>67</v>
      </c>
      <c r="I208" s="536" t="s">
        <v>596</v>
      </c>
      <c r="J208" s="502"/>
      <c r="K208" s="502"/>
      <c r="L208" s="502" t="s">
        <v>597</v>
      </c>
      <c r="M208" s="631">
        <v>90</v>
      </c>
      <c r="N208" s="629">
        <v>24</v>
      </c>
    </row>
    <row r="209" spans="1:14">
      <c r="A209" s="341" t="s">
        <v>598</v>
      </c>
      <c r="B209" s="51"/>
      <c r="C209" s="51"/>
      <c r="D209" s="51" t="s">
        <v>599</v>
      </c>
      <c r="E209" s="631">
        <v>202</v>
      </c>
      <c r="F209" s="629">
        <v>54</v>
      </c>
      <c r="I209" s="536" t="s">
        <v>598</v>
      </c>
      <c r="J209" s="502"/>
      <c r="K209" s="502"/>
      <c r="L209" s="502" t="s">
        <v>599</v>
      </c>
      <c r="M209" s="631">
        <v>90</v>
      </c>
      <c r="N209" s="629">
        <v>11</v>
      </c>
    </row>
    <row r="210" spans="1:14">
      <c r="A210" s="341" t="s">
        <v>600</v>
      </c>
      <c r="B210" s="51"/>
      <c r="C210" s="51"/>
      <c r="D210" s="51" t="s">
        <v>601</v>
      </c>
      <c r="E210" s="631">
        <v>121</v>
      </c>
      <c r="F210" s="629">
        <v>55</v>
      </c>
      <c r="I210" s="536" t="s">
        <v>600</v>
      </c>
      <c r="J210" s="502"/>
      <c r="K210" s="502"/>
      <c r="L210" s="502" t="s">
        <v>601</v>
      </c>
      <c r="M210" s="631">
        <v>53</v>
      </c>
      <c r="N210" s="629">
        <v>28</v>
      </c>
    </row>
    <row r="211" spans="1:14">
      <c r="A211" s="341" t="s">
        <v>602</v>
      </c>
      <c r="B211" s="51"/>
      <c r="C211" s="51"/>
      <c r="D211" s="51" t="s">
        <v>603</v>
      </c>
      <c r="E211" s="631">
        <v>170</v>
      </c>
      <c r="F211" s="629">
        <v>43</v>
      </c>
      <c r="I211" s="536" t="s">
        <v>602</v>
      </c>
      <c r="J211" s="502"/>
      <c r="K211" s="502"/>
      <c r="L211" s="502" t="s">
        <v>603</v>
      </c>
      <c r="M211" s="631">
        <v>84</v>
      </c>
      <c r="N211" s="629">
        <v>18</v>
      </c>
    </row>
    <row r="212" spans="1:14">
      <c r="A212" s="341" t="s">
        <v>604</v>
      </c>
      <c r="B212" s="51"/>
      <c r="C212" s="51"/>
      <c r="D212" s="51" t="s">
        <v>605</v>
      </c>
      <c r="E212" s="631">
        <v>257</v>
      </c>
      <c r="F212" s="629">
        <v>144</v>
      </c>
      <c r="I212" s="536" t="s">
        <v>604</v>
      </c>
      <c r="J212" s="502"/>
      <c r="K212" s="502"/>
      <c r="L212" s="502" t="s">
        <v>605</v>
      </c>
      <c r="M212" s="631">
        <v>93</v>
      </c>
      <c r="N212" s="629">
        <v>43</v>
      </c>
    </row>
    <row r="213" spans="1:14">
      <c r="A213" s="341" t="s">
        <v>606</v>
      </c>
      <c r="B213" s="51"/>
      <c r="C213" s="51"/>
      <c r="D213" s="51" t="s">
        <v>607</v>
      </c>
      <c r="E213" s="631">
        <v>136</v>
      </c>
      <c r="F213" s="629">
        <v>32</v>
      </c>
      <c r="I213" s="536" t="s">
        <v>606</v>
      </c>
      <c r="J213" s="502"/>
      <c r="K213" s="502"/>
      <c r="L213" s="502" t="s">
        <v>607</v>
      </c>
      <c r="M213" s="631">
        <v>56</v>
      </c>
      <c r="N213" s="629">
        <v>15</v>
      </c>
    </row>
    <row r="214" spans="1:14" ht="13">
      <c r="A214" s="340" t="s">
        <v>608</v>
      </c>
      <c r="B214" s="339"/>
      <c r="C214" s="339" t="s">
        <v>609</v>
      </c>
      <c r="D214" s="51"/>
      <c r="E214" s="636">
        <v>1321</v>
      </c>
      <c r="F214" s="637">
        <v>598</v>
      </c>
      <c r="I214" s="534" t="s">
        <v>608</v>
      </c>
      <c r="J214" s="533"/>
      <c r="K214" s="533" t="s">
        <v>609</v>
      </c>
      <c r="L214" s="502"/>
      <c r="M214" s="636">
        <v>507</v>
      </c>
      <c r="N214" s="637">
        <v>210</v>
      </c>
    </row>
    <row r="215" spans="1:14">
      <c r="A215" s="341" t="s">
        <v>610</v>
      </c>
      <c r="B215" s="51"/>
      <c r="C215" s="51"/>
      <c r="D215" s="51" t="s">
        <v>611</v>
      </c>
      <c r="E215" s="631">
        <v>258</v>
      </c>
      <c r="F215" s="629">
        <v>98</v>
      </c>
      <c r="I215" s="536" t="s">
        <v>610</v>
      </c>
      <c r="J215" s="502"/>
      <c r="K215" s="502"/>
      <c r="L215" s="502" t="s">
        <v>611</v>
      </c>
      <c r="M215" s="631">
        <v>88</v>
      </c>
      <c r="N215" s="629">
        <v>33</v>
      </c>
    </row>
    <row r="216" spans="1:14">
      <c r="A216" s="341" t="s">
        <v>612</v>
      </c>
      <c r="B216" s="51"/>
      <c r="C216" s="51"/>
      <c r="D216" s="51" t="s">
        <v>613</v>
      </c>
      <c r="E216" s="631">
        <v>157</v>
      </c>
      <c r="F216" s="629">
        <v>57</v>
      </c>
      <c r="I216" s="536" t="s">
        <v>612</v>
      </c>
      <c r="J216" s="502"/>
      <c r="K216" s="502"/>
      <c r="L216" s="502" t="s">
        <v>613</v>
      </c>
      <c r="M216" s="631">
        <v>99</v>
      </c>
      <c r="N216" s="629">
        <v>38</v>
      </c>
    </row>
    <row r="217" spans="1:14">
      <c r="A217" s="341" t="s">
        <v>614</v>
      </c>
      <c r="B217" s="51"/>
      <c r="C217" s="51"/>
      <c r="D217" s="51" t="s">
        <v>615</v>
      </c>
      <c r="E217" s="631">
        <v>138</v>
      </c>
      <c r="F217" s="629">
        <v>91</v>
      </c>
      <c r="I217" s="536" t="s">
        <v>614</v>
      </c>
      <c r="J217" s="502"/>
      <c r="K217" s="502"/>
      <c r="L217" s="502" t="s">
        <v>615</v>
      </c>
      <c r="M217" s="631">
        <v>50</v>
      </c>
      <c r="N217" s="629">
        <v>38</v>
      </c>
    </row>
    <row r="218" spans="1:14">
      <c r="A218" s="341" t="s">
        <v>616</v>
      </c>
      <c r="B218" s="51"/>
      <c r="C218" s="51"/>
      <c r="D218" s="51" t="s">
        <v>617</v>
      </c>
      <c r="E218" s="631">
        <v>229</v>
      </c>
      <c r="F218" s="629">
        <v>112</v>
      </c>
      <c r="I218" s="536" t="s">
        <v>616</v>
      </c>
      <c r="J218" s="502"/>
      <c r="K218" s="502"/>
      <c r="L218" s="502" t="s">
        <v>617</v>
      </c>
      <c r="M218" s="631">
        <v>67</v>
      </c>
      <c r="N218" s="629">
        <v>26</v>
      </c>
    </row>
    <row r="219" spans="1:14">
      <c r="A219" s="341" t="s">
        <v>618</v>
      </c>
      <c r="B219" s="51"/>
      <c r="C219" s="51"/>
      <c r="D219" s="51" t="s">
        <v>619</v>
      </c>
      <c r="E219" s="631">
        <v>181</v>
      </c>
      <c r="F219" s="629">
        <v>73</v>
      </c>
      <c r="I219" s="536" t="s">
        <v>618</v>
      </c>
      <c r="J219" s="502"/>
      <c r="K219" s="502"/>
      <c r="L219" s="502" t="s">
        <v>619</v>
      </c>
      <c r="M219" s="631">
        <v>60</v>
      </c>
      <c r="N219" s="629">
        <v>26</v>
      </c>
    </row>
    <row r="220" spans="1:14">
      <c r="A220" s="341" t="s">
        <v>620</v>
      </c>
      <c r="B220" s="51"/>
      <c r="C220" s="51"/>
      <c r="D220" s="51" t="s">
        <v>621</v>
      </c>
      <c r="E220" s="631">
        <v>162</v>
      </c>
      <c r="F220" s="629">
        <v>82</v>
      </c>
      <c r="I220" s="536" t="s">
        <v>620</v>
      </c>
      <c r="J220" s="502"/>
      <c r="K220" s="502"/>
      <c r="L220" s="502" t="s">
        <v>621</v>
      </c>
      <c r="M220" s="631">
        <v>51</v>
      </c>
      <c r="N220" s="629">
        <v>19</v>
      </c>
    </row>
    <row r="221" spans="1:14">
      <c r="A221" s="341" t="s">
        <v>622</v>
      </c>
      <c r="B221" s="51"/>
      <c r="C221" s="51"/>
      <c r="D221" s="51" t="s">
        <v>623</v>
      </c>
      <c r="E221" s="631">
        <v>196</v>
      </c>
      <c r="F221" s="629">
        <v>85</v>
      </c>
      <c r="I221" s="536" t="s">
        <v>622</v>
      </c>
      <c r="J221" s="502"/>
      <c r="K221" s="502"/>
      <c r="L221" s="502" t="s">
        <v>623</v>
      </c>
      <c r="M221" s="631">
        <v>92</v>
      </c>
      <c r="N221" s="629">
        <v>30</v>
      </c>
    </row>
    <row r="222" spans="1:14" ht="13">
      <c r="A222" s="340" t="s">
        <v>624</v>
      </c>
      <c r="B222" s="339"/>
      <c r="C222" s="339" t="s">
        <v>625</v>
      </c>
      <c r="D222" s="51"/>
      <c r="E222" s="636">
        <v>1294</v>
      </c>
      <c r="F222" s="637">
        <v>574</v>
      </c>
      <c r="I222" s="534" t="s">
        <v>624</v>
      </c>
      <c r="J222" s="533"/>
      <c r="K222" s="533" t="s">
        <v>625</v>
      </c>
      <c r="L222" s="502"/>
      <c r="M222" s="636">
        <v>511</v>
      </c>
      <c r="N222" s="637">
        <v>182</v>
      </c>
    </row>
    <row r="223" spans="1:14">
      <c r="A223" s="341" t="s">
        <v>626</v>
      </c>
      <c r="B223" s="51"/>
      <c r="C223" s="51"/>
      <c r="D223" s="51" t="s">
        <v>627</v>
      </c>
      <c r="E223" s="631">
        <v>134</v>
      </c>
      <c r="F223" s="629">
        <v>50</v>
      </c>
      <c r="I223" s="536" t="s">
        <v>626</v>
      </c>
      <c r="J223" s="502"/>
      <c r="K223" s="502"/>
      <c r="L223" s="502" t="s">
        <v>627</v>
      </c>
      <c r="M223" s="631">
        <v>61</v>
      </c>
      <c r="N223" s="629">
        <v>19</v>
      </c>
    </row>
    <row r="224" spans="1:14" ht="14.5">
      <c r="A224" s="341" t="s">
        <v>628</v>
      </c>
      <c r="B224" s="51"/>
      <c r="C224" s="51"/>
      <c r="D224" s="51" t="s">
        <v>629</v>
      </c>
      <c r="E224" s="631">
        <v>446</v>
      </c>
      <c r="F224" s="629">
        <v>204</v>
      </c>
      <c r="I224" s="536" t="s">
        <v>628</v>
      </c>
      <c r="J224" s="502"/>
      <c r="K224" s="502"/>
      <c r="L224" s="502" t="s">
        <v>629</v>
      </c>
      <c r="M224" s="631">
        <v>152</v>
      </c>
      <c r="N224" s="629">
        <v>59</v>
      </c>
    </row>
    <row r="225" spans="1:14">
      <c r="A225" s="341" t="s">
        <v>630</v>
      </c>
      <c r="B225" s="51"/>
      <c r="C225" s="51"/>
      <c r="D225" s="51" t="s">
        <v>631</v>
      </c>
      <c r="E225" s="631">
        <v>297</v>
      </c>
      <c r="F225" s="629">
        <v>182</v>
      </c>
      <c r="I225" s="536" t="s">
        <v>630</v>
      </c>
      <c r="J225" s="502"/>
      <c r="K225" s="502"/>
      <c r="L225" s="502" t="s">
        <v>631</v>
      </c>
      <c r="M225" s="631">
        <v>117</v>
      </c>
      <c r="N225" s="629">
        <v>66</v>
      </c>
    </row>
    <row r="226" spans="1:14">
      <c r="A226" s="341" t="s">
        <v>632</v>
      </c>
      <c r="B226" s="51"/>
      <c r="C226" s="51"/>
      <c r="D226" s="51" t="s">
        <v>633</v>
      </c>
      <c r="E226" s="631">
        <v>140</v>
      </c>
      <c r="F226" s="629">
        <v>56</v>
      </c>
      <c r="I226" s="536" t="s">
        <v>632</v>
      </c>
      <c r="J226" s="502"/>
      <c r="K226" s="502"/>
      <c r="L226" s="502" t="s">
        <v>633</v>
      </c>
      <c r="M226" s="631">
        <v>60</v>
      </c>
      <c r="N226" s="629">
        <v>16</v>
      </c>
    </row>
    <row r="227" spans="1:14" ht="14.5">
      <c r="A227" s="341" t="s">
        <v>634</v>
      </c>
      <c r="B227" s="51"/>
      <c r="C227" s="51"/>
      <c r="D227" s="51" t="s">
        <v>635</v>
      </c>
      <c r="E227" s="631">
        <v>277</v>
      </c>
      <c r="F227" s="629">
        <v>82</v>
      </c>
      <c r="I227" s="536" t="s">
        <v>634</v>
      </c>
      <c r="J227" s="502"/>
      <c r="K227" s="502"/>
      <c r="L227" s="502" t="s">
        <v>635</v>
      </c>
      <c r="M227" s="631">
        <v>121</v>
      </c>
      <c r="N227" s="629">
        <v>22</v>
      </c>
    </row>
    <row r="228" spans="1:14" ht="7.9" customHeight="1">
      <c r="A228" s="338"/>
      <c r="B228" s="339"/>
      <c r="C228" s="51"/>
      <c r="D228" s="51"/>
      <c r="E228" s="528" t="s">
        <v>1951</v>
      </c>
      <c r="F228" s="290" t="s">
        <v>1951</v>
      </c>
      <c r="I228" s="532"/>
      <c r="J228" s="533"/>
      <c r="K228" s="502"/>
      <c r="L228" s="502"/>
      <c r="M228" s="528" t="s">
        <v>1951</v>
      </c>
      <c r="N228" s="290" t="s">
        <v>1951</v>
      </c>
    </row>
    <row r="229" spans="1:14" ht="13">
      <c r="A229" s="340" t="s">
        <v>22</v>
      </c>
      <c r="B229" s="339" t="s">
        <v>636</v>
      </c>
      <c r="C229" s="51"/>
      <c r="D229" s="51"/>
      <c r="E229" s="636">
        <v>12635</v>
      </c>
      <c r="F229" s="637">
        <v>6253</v>
      </c>
      <c r="I229" s="534" t="s">
        <v>22</v>
      </c>
      <c r="J229" s="533" t="s">
        <v>636</v>
      </c>
      <c r="K229" s="502"/>
      <c r="L229" s="502"/>
      <c r="M229" s="636">
        <v>3808</v>
      </c>
      <c r="N229" s="637">
        <v>1986</v>
      </c>
    </row>
    <row r="230" spans="1:14" ht="13">
      <c r="A230" s="339" t="s">
        <v>637</v>
      </c>
      <c r="B230" s="339"/>
      <c r="C230" s="339" t="s">
        <v>638</v>
      </c>
      <c r="D230" s="51"/>
      <c r="E230" s="636">
        <v>3105</v>
      </c>
      <c r="F230" s="637">
        <v>1466</v>
      </c>
      <c r="I230" s="561" t="s">
        <v>637</v>
      </c>
      <c r="J230" s="533"/>
      <c r="K230" s="533" t="s">
        <v>638</v>
      </c>
      <c r="L230" s="502"/>
      <c r="M230" s="636">
        <v>768</v>
      </c>
      <c r="N230" s="637">
        <v>434</v>
      </c>
    </row>
    <row r="231" spans="1:14">
      <c r="A231" s="341" t="s">
        <v>639</v>
      </c>
      <c r="B231" s="51"/>
      <c r="C231" s="51"/>
      <c r="D231" s="51" t="s">
        <v>640</v>
      </c>
      <c r="E231" s="631">
        <v>83</v>
      </c>
      <c r="F231" s="629">
        <v>33</v>
      </c>
      <c r="I231" s="536" t="s">
        <v>639</v>
      </c>
      <c r="J231" s="502"/>
      <c r="K231" s="502"/>
      <c r="L231" s="502" t="s">
        <v>640</v>
      </c>
      <c r="M231" s="631" t="s">
        <v>1968</v>
      </c>
      <c r="N231" s="629" t="s">
        <v>1968</v>
      </c>
    </row>
    <row r="232" spans="1:14">
      <c r="A232" s="341" t="s">
        <v>641</v>
      </c>
      <c r="B232" s="51"/>
      <c r="C232" s="51"/>
      <c r="D232" s="51" t="s">
        <v>642</v>
      </c>
      <c r="E232" s="631">
        <v>9</v>
      </c>
      <c r="F232" s="629">
        <v>0</v>
      </c>
      <c r="I232" s="536" t="s">
        <v>641</v>
      </c>
      <c r="J232" s="502"/>
      <c r="K232" s="502"/>
      <c r="L232" s="502" t="s">
        <v>642</v>
      </c>
      <c r="M232" s="631">
        <v>0</v>
      </c>
      <c r="N232" s="629">
        <v>0</v>
      </c>
    </row>
    <row r="233" spans="1:14">
      <c r="A233" s="341" t="s">
        <v>643</v>
      </c>
      <c r="B233" s="51"/>
      <c r="C233" s="51"/>
      <c r="D233" s="51" t="s">
        <v>644</v>
      </c>
      <c r="E233" s="631">
        <v>195</v>
      </c>
      <c r="F233" s="629">
        <v>41</v>
      </c>
      <c r="I233" s="536" t="s">
        <v>643</v>
      </c>
      <c r="J233" s="502"/>
      <c r="K233" s="502"/>
      <c r="L233" s="502" t="s">
        <v>644</v>
      </c>
      <c r="M233" s="631">
        <v>29</v>
      </c>
      <c r="N233" s="629">
        <v>11</v>
      </c>
    </row>
    <row r="234" spans="1:14">
      <c r="A234" s="341" t="s">
        <v>645</v>
      </c>
      <c r="B234" s="51"/>
      <c r="C234" s="51"/>
      <c r="D234" s="51" t="s">
        <v>646</v>
      </c>
      <c r="E234" s="631">
        <v>136</v>
      </c>
      <c r="F234" s="629">
        <v>25</v>
      </c>
      <c r="I234" s="536" t="s">
        <v>645</v>
      </c>
      <c r="J234" s="502"/>
      <c r="K234" s="502"/>
      <c r="L234" s="502" t="s">
        <v>646</v>
      </c>
      <c r="M234" s="631">
        <v>16</v>
      </c>
      <c r="N234" s="629">
        <v>7</v>
      </c>
    </row>
    <row r="235" spans="1:14">
      <c r="A235" s="341" t="s">
        <v>647</v>
      </c>
      <c r="B235" s="51"/>
      <c r="C235" s="51"/>
      <c r="D235" s="51" t="s">
        <v>648</v>
      </c>
      <c r="E235" s="631">
        <v>339</v>
      </c>
      <c r="F235" s="629">
        <v>150</v>
      </c>
      <c r="I235" s="536" t="s">
        <v>647</v>
      </c>
      <c r="J235" s="502"/>
      <c r="K235" s="502"/>
      <c r="L235" s="502" t="s">
        <v>648</v>
      </c>
      <c r="M235" s="631">
        <v>84</v>
      </c>
      <c r="N235" s="629">
        <v>45</v>
      </c>
    </row>
    <row r="236" spans="1:14">
      <c r="A236" s="341" t="s">
        <v>649</v>
      </c>
      <c r="B236" s="51"/>
      <c r="C236" s="51"/>
      <c r="D236" s="51" t="s">
        <v>650</v>
      </c>
      <c r="E236" s="631">
        <v>84</v>
      </c>
      <c r="F236" s="629">
        <v>46</v>
      </c>
      <c r="I236" s="536" t="s">
        <v>649</v>
      </c>
      <c r="J236" s="502"/>
      <c r="K236" s="502"/>
      <c r="L236" s="502" t="s">
        <v>650</v>
      </c>
      <c r="M236" s="631">
        <v>16</v>
      </c>
      <c r="N236" s="629" t="s">
        <v>1969</v>
      </c>
    </row>
    <row r="237" spans="1:14">
      <c r="A237" s="341" t="s">
        <v>651</v>
      </c>
      <c r="B237" s="51"/>
      <c r="C237" s="51"/>
      <c r="D237" s="51" t="s">
        <v>652</v>
      </c>
      <c r="E237" s="631">
        <v>61</v>
      </c>
      <c r="F237" s="629">
        <v>20</v>
      </c>
      <c r="I237" s="536" t="s">
        <v>651</v>
      </c>
      <c r="J237" s="502"/>
      <c r="K237" s="502"/>
      <c r="L237" s="502" t="s">
        <v>652</v>
      </c>
      <c r="M237" s="631">
        <v>6</v>
      </c>
      <c r="N237" s="629" t="s">
        <v>1968</v>
      </c>
    </row>
    <row r="238" spans="1:14">
      <c r="A238" s="341" t="s">
        <v>653</v>
      </c>
      <c r="B238" s="51"/>
      <c r="C238" s="51"/>
      <c r="D238" s="51" t="s">
        <v>654</v>
      </c>
      <c r="E238" s="631">
        <v>211</v>
      </c>
      <c r="F238" s="629">
        <v>63</v>
      </c>
      <c r="I238" s="536" t="s">
        <v>653</v>
      </c>
      <c r="J238" s="502"/>
      <c r="K238" s="502"/>
      <c r="L238" s="502" t="s">
        <v>654</v>
      </c>
      <c r="M238" s="631">
        <v>53</v>
      </c>
      <c r="N238" s="629">
        <v>18</v>
      </c>
    </row>
    <row r="239" spans="1:14">
      <c r="A239" s="341" t="s">
        <v>655</v>
      </c>
      <c r="B239" s="51"/>
      <c r="C239" s="51"/>
      <c r="D239" s="51" t="s">
        <v>656</v>
      </c>
      <c r="E239" s="631">
        <v>342</v>
      </c>
      <c r="F239" s="629">
        <v>146</v>
      </c>
      <c r="I239" s="536" t="s">
        <v>655</v>
      </c>
      <c r="J239" s="502"/>
      <c r="K239" s="502"/>
      <c r="L239" s="502" t="s">
        <v>656</v>
      </c>
      <c r="M239" s="631">
        <v>114</v>
      </c>
      <c r="N239" s="629">
        <v>38</v>
      </c>
    </row>
    <row r="240" spans="1:14">
      <c r="A240" s="341" t="s">
        <v>657</v>
      </c>
      <c r="B240" s="51"/>
      <c r="C240" s="51"/>
      <c r="D240" s="51" t="s">
        <v>658</v>
      </c>
      <c r="E240" s="631">
        <v>1068</v>
      </c>
      <c r="F240" s="629">
        <v>734</v>
      </c>
      <c r="I240" s="536" t="s">
        <v>657</v>
      </c>
      <c r="J240" s="502"/>
      <c r="K240" s="502"/>
      <c r="L240" s="502" t="s">
        <v>658</v>
      </c>
      <c r="M240" s="631">
        <v>337</v>
      </c>
      <c r="N240" s="629">
        <v>260</v>
      </c>
    </row>
    <row r="241" spans="1:14">
      <c r="A241" s="341" t="s">
        <v>659</v>
      </c>
      <c r="B241" s="51"/>
      <c r="C241" s="51"/>
      <c r="D241" s="51" t="s">
        <v>660</v>
      </c>
      <c r="E241" s="631">
        <v>194</v>
      </c>
      <c r="F241" s="629">
        <v>53</v>
      </c>
      <c r="I241" s="536" t="s">
        <v>659</v>
      </c>
      <c r="J241" s="502"/>
      <c r="K241" s="502"/>
      <c r="L241" s="502" t="s">
        <v>660</v>
      </c>
      <c r="M241" s="631">
        <v>37</v>
      </c>
      <c r="N241" s="629">
        <v>8</v>
      </c>
    </row>
    <row r="242" spans="1:14">
      <c r="A242" s="341" t="s">
        <v>661</v>
      </c>
      <c r="B242" s="51"/>
      <c r="C242" s="51"/>
      <c r="D242" s="51" t="s">
        <v>662</v>
      </c>
      <c r="E242" s="631">
        <v>136</v>
      </c>
      <c r="F242" s="629">
        <v>90</v>
      </c>
      <c r="I242" s="536" t="s">
        <v>661</v>
      </c>
      <c r="J242" s="502"/>
      <c r="K242" s="502"/>
      <c r="L242" s="502" t="s">
        <v>662</v>
      </c>
      <c r="M242" s="631">
        <v>27</v>
      </c>
      <c r="N242" s="629">
        <v>20</v>
      </c>
    </row>
    <row r="243" spans="1:14">
      <c r="A243" s="341" t="s">
        <v>663</v>
      </c>
      <c r="B243" s="51"/>
      <c r="C243" s="51"/>
      <c r="D243" s="51" t="s">
        <v>664</v>
      </c>
      <c r="E243" s="631">
        <v>178</v>
      </c>
      <c r="F243" s="629">
        <v>57</v>
      </c>
      <c r="I243" s="536" t="s">
        <v>663</v>
      </c>
      <c r="J243" s="502"/>
      <c r="K243" s="502"/>
      <c r="L243" s="502" t="s">
        <v>664</v>
      </c>
      <c r="M243" s="631">
        <v>36</v>
      </c>
      <c r="N243" s="629">
        <v>10</v>
      </c>
    </row>
    <row r="244" spans="1:14">
      <c r="A244" s="341" t="s">
        <v>665</v>
      </c>
      <c r="B244" s="51"/>
      <c r="C244" s="51"/>
      <c r="D244" s="51" t="s">
        <v>666</v>
      </c>
      <c r="E244" s="631">
        <v>69</v>
      </c>
      <c r="F244" s="629">
        <v>8</v>
      </c>
      <c r="I244" s="536" t="s">
        <v>665</v>
      </c>
      <c r="J244" s="502"/>
      <c r="K244" s="502"/>
      <c r="L244" s="502" t="s">
        <v>666</v>
      </c>
      <c r="M244" s="631" t="s">
        <v>1968</v>
      </c>
      <c r="N244" s="629" t="s">
        <v>1968</v>
      </c>
    </row>
    <row r="245" spans="1:14" ht="13">
      <c r="A245" s="339" t="s">
        <v>667</v>
      </c>
      <c r="B245" s="339"/>
      <c r="C245" s="339" t="s">
        <v>668</v>
      </c>
      <c r="D245" s="51"/>
      <c r="E245" s="636">
        <v>9530</v>
      </c>
      <c r="F245" s="637">
        <v>4787</v>
      </c>
      <c r="I245" s="561" t="s">
        <v>667</v>
      </c>
      <c r="J245" s="533"/>
      <c r="K245" s="533" t="s">
        <v>668</v>
      </c>
      <c r="L245" s="502"/>
      <c r="M245" s="636">
        <v>3040</v>
      </c>
      <c r="N245" s="637">
        <v>1552</v>
      </c>
    </row>
    <row r="246" spans="1:14">
      <c r="A246" s="341" t="s">
        <v>669</v>
      </c>
      <c r="B246" s="51"/>
      <c r="C246" s="51"/>
      <c r="D246" s="51" t="s">
        <v>670</v>
      </c>
      <c r="E246" s="631">
        <v>553</v>
      </c>
      <c r="F246" s="629">
        <v>411</v>
      </c>
      <c r="I246" s="536" t="s">
        <v>669</v>
      </c>
      <c r="J246" s="502"/>
      <c r="K246" s="502"/>
      <c r="L246" s="502" t="s">
        <v>670</v>
      </c>
      <c r="M246" s="631">
        <v>202</v>
      </c>
      <c r="N246" s="629">
        <v>145</v>
      </c>
    </row>
    <row r="247" spans="1:14">
      <c r="A247" s="341" t="s">
        <v>671</v>
      </c>
      <c r="B247" s="51"/>
      <c r="C247" s="51"/>
      <c r="D247" s="51" t="s">
        <v>672</v>
      </c>
      <c r="E247" s="631">
        <v>674</v>
      </c>
      <c r="F247" s="629">
        <v>281</v>
      </c>
      <c r="I247" s="536" t="s">
        <v>671</v>
      </c>
      <c r="J247" s="502"/>
      <c r="K247" s="502"/>
      <c r="L247" s="502" t="s">
        <v>672</v>
      </c>
      <c r="M247" s="631">
        <v>194</v>
      </c>
      <c r="N247" s="629">
        <v>86</v>
      </c>
    </row>
    <row r="248" spans="1:14">
      <c r="A248" s="341" t="s">
        <v>673</v>
      </c>
      <c r="B248" s="51"/>
      <c r="C248" s="51"/>
      <c r="D248" s="51" t="s">
        <v>674</v>
      </c>
      <c r="E248" s="631">
        <v>393</v>
      </c>
      <c r="F248" s="629">
        <v>170</v>
      </c>
      <c r="I248" s="536" t="s">
        <v>673</v>
      </c>
      <c r="J248" s="502"/>
      <c r="K248" s="502"/>
      <c r="L248" s="502" t="s">
        <v>674</v>
      </c>
      <c r="M248" s="631">
        <v>128</v>
      </c>
      <c r="N248" s="629">
        <v>50</v>
      </c>
    </row>
    <row r="249" spans="1:14">
      <c r="A249" s="341" t="s">
        <v>675</v>
      </c>
      <c r="B249" s="51"/>
      <c r="C249" s="51"/>
      <c r="D249" s="51" t="s">
        <v>676</v>
      </c>
      <c r="E249" s="631">
        <v>533</v>
      </c>
      <c r="F249" s="629">
        <v>268</v>
      </c>
      <c r="I249" s="536" t="s">
        <v>675</v>
      </c>
      <c r="J249" s="502"/>
      <c r="K249" s="502"/>
      <c r="L249" s="502" t="s">
        <v>676</v>
      </c>
      <c r="M249" s="631">
        <v>129</v>
      </c>
      <c r="N249" s="629">
        <v>84</v>
      </c>
    </row>
    <row r="250" spans="1:14">
      <c r="A250" s="341" t="s">
        <v>677</v>
      </c>
      <c r="B250" s="51"/>
      <c r="C250" s="51"/>
      <c r="D250" s="51" t="s">
        <v>678</v>
      </c>
      <c r="E250" s="631">
        <v>512</v>
      </c>
      <c r="F250" s="629">
        <v>149</v>
      </c>
      <c r="I250" s="536" t="s">
        <v>677</v>
      </c>
      <c r="J250" s="502"/>
      <c r="K250" s="502"/>
      <c r="L250" s="502" t="s">
        <v>678</v>
      </c>
      <c r="M250" s="631">
        <v>194</v>
      </c>
      <c r="N250" s="629">
        <v>51</v>
      </c>
    </row>
    <row r="251" spans="1:14">
      <c r="A251" s="341" t="s">
        <v>679</v>
      </c>
      <c r="B251" s="51"/>
      <c r="C251" s="51"/>
      <c r="D251" s="51" t="s">
        <v>680</v>
      </c>
      <c r="E251" s="631">
        <v>559</v>
      </c>
      <c r="F251" s="629">
        <v>266</v>
      </c>
      <c r="I251" s="536" t="s">
        <v>679</v>
      </c>
      <c r="J251" s="502"/>
      <c r="K251" s="502"/>
      <c r="L251" s="502" t="s">
        <v>680</v>
      </c>
      <c r="M251" s="631">
        <v>196</v>
      </c>
      <c r="N251" s="629">
        <v>83</v>
      </c>
    </row>
    <row r="252" spans="1:14">
      <c r="A252" s="341" t="s">
        <v>681</v>
      </c>
      <c r="B252" s="51"/>
      <c r="C252" s="51"/>
      <c r="D252" s="51" t="s">
        <v>682</v>
      </c>
      <c r="E252" s="631">
        <v>516</v>
      </c>
      <c r="F252" s="629">
        <v>311</v>
      </c>
      <c r="I252" s="536" t="s">
        <v>681</v>
      </c>
      <c r="J252" s="502"/>
      <c r="K252" s="502"/>
      <c r="L252" s="502" t="s">
        <v>682</v>
      </c>
      <c r="M252" s="631">
        <v>150</v>
      </c>
      <c r="N252" s="629">
        <v>92</v>
      </c>
    </row>
    <row r="253" spans="1:14">
      <c r="A253" s="341" t="s">
        <v>683</v>
      </c>
      <c r="B253" s="51"/>
      <c r="C253" s="51"/>
      <c r="D253" s="51" t="s">
        <v>684</v>
      </c>
      <c r="E253" s="631">
        <v>556</v>
      </c>
      <c r="F253" s="629">
        <v>337</v>
      </c>
      <c r="I253" s="536" t="s">
        <v>683</v>
      </c>
      <c r="J253" s="502"/>
      <c r="K253" s="502"/>
      <c r="L253" s="502" t="s">
        <v>684</v>
      </c>
      <c r="M253" s="631">
        <v>185</v>
      </c>
      <c r="N253" s="629">
        <v>122</v>
      </c>
    </row>
    <row r="254" spans="1:14">
      <c r="A254" s="341" t="s">
        <v>685</v>
      </c>
      <c r="B254" s="51"/>
      <c r="C254" s="51"/>
      <c r="D254" s="51" t="s">
        <v>686</v>
      </c>
      <c r="E254" s="631">
        <v>265</v>
      </c>
      <c r="F254" s="629">
        <v>110</v>
      </c>
      <c r="I254" s="536" t="s">
        <v>685</v>
      </c>
      <c r="J254" s="502"/>
      <c r="K254" s="502"/>
      <c r="L254" s="502" t="s">
        <v>686</v>
      </c>
      <c r="M254" s="631">
        <v>104</v>
      </c>
      <c r="N254" s="629">
        <v>40</v>
      </c>
    </row>
    <row r="255" spans="1:14">
      <c r="A255" s="341" t="s">
        <v>687</v>
      </c>
      <c r="B255" s="51"/>
      <c r="C255" s="51"/>
      <c r="D255" s="51" t="s">
        <v>688</v>
      </c>
      <c r="E255" s="631">
        <v>658</v>
      </c>
      <c r="F255" s="629">
        <v>325</v>
      </c>
      <c r="I255" s="536" t="s">
        <v>687</v>
      </c>
      <c r="J255" s="502"/>
      <c r="K255" s="502"/>
      <c r="L255" s="502" t="s">
        <v>688</v>
      </c>
      <c r="M255" s="631">
        <v>216</v>
      </c>
      <c r="N255" s="629">
        <v>104</v>
      </c>
    </row>
    <row r="256" spans="1:14">
      <c r="A256" s="341" t="s">
        <v>689</v>
      </c>
      <c r="B256" s="51"/>
      <c r="C256" s="51"/>
      <c r="D256" s="51" t="s">
        <v>690</v>
      </c>
      <c r="E256" s="631">
        <v>599</v>
      </c>
      <c r="F256" s="629">
        <v>295</v>
      </c>
      <c r="I256" s="536" t="s">
        <v>689</v>
      </c>
      <c r="J256" s="502"/>
      <c r="K256" s="502"/>
      <c r="L256" s="502" t="s">
        <v>690</v>
      </c>
      <c r="M256" s="631">
        <v>216</v>
      </c>
      <c r="N256" s="629">
        <v>107</v>
      </c>
    </row>
    <row r="257" spans="1:14">
      <c r="A257" s="341" t="s">
        <v>691</v>
      </c>
      <c r="B257" s="51"/>
      <c r="C257" s="51"/>
      <c r="D257" s="51" t="s">
        <v>692</v>
      </c>
      <c r="E257" s="631">
        <v>681</v>
      </c>
      <c r="F257" s="629">
        <v>303</v>
      </c>
      <c r="I257" s="536" t="s">
        <v>691</v>
      </c>
      <c r="J257" s="502"/>
      <c r="K257" s="502"/>
      <c r="L257" s="502" t="s">
        <v>692</v>
      </c>
      <c r="M257" s="631">
        <v>181</v>
      </c>
      <c r="N257" s="629">
        <v>82</v>
      </c>
    </row>
    <row r="258" spans="1:14">
      <c r="A258" s="341" t="s">
        <v>693</v>
      </c>
      <c r="B258" s="51"/>
      <c r="C258" s="51"/>
      <c r="D258" s="51" t="s">
        <v>694</v>
      </c>
      <c r="E258" s="631">
        <v>398</v>
      </c>
      <c r="F258" s="629">
        <v>249</v>
      </c>
      <c r="I258" s="536" t="s">
        <v>693</v>
      </c>
      <c r="J258" s="502"/>
      <c r="K258" s="502"/>
      <c r="L258" s="502" t="s">
        <v>694</v>
      </c>
      <c r="M258" s="631">
        <v>113</v>
      </c>
      <c r="N258" s="629">
        <v>74</v>
      </c>
    </row>
    <row r="259" spans="1:14">
      <c r="A259" s="341" t="s">
        <v>695</v>
      </c>
      <c r="B259" s="51"/>
      <c r="C259" s="51"/>
      <c r="D259" s="51" t="s">
        <v>696</v>
      </c>
      <c r="E259" s="631">
        <v>210</v>
      </c>
      <c r="F259" s="629">
        <v>93</v>
      </c>
      <c r="I259" s="536" t="s">
        <v>695</v>
      </c>
      <c r="J259" s="502"/>
      <c r="K259" s="502"/>
      <c r="L259" s="502" t="s">
        <v>696</v>
      </c>
      <c r="M259" s="631">
        <v>74</v>
      </c>
      <c r="N259" s="629">
        <v>21</v>
      </c>
    </row>
    <row r="260" spans="1:14">
      <c r="A260" s="341" t="s">
        <v>697</v>
      </c>
      <c r="B260" s="51"/>
      <c r="C260" s="51"/>
      <c r="D260" s="51" t="s">
        <v>698</v>
      </c>
      <c r="E260" s="631">
        <v>260</v>
      </c>
      <c r="F260" s="629">
        <v>128</v>
      </c>
      <c r="I260" s="536" t="s">
        <v>697</v>
      </c>
      <c r="J260" s="502"/>
      <c r="K260" s="502"/>
      <c r="L260" s="502" t="s">
        <v>698</v>
      </c>
      <c r="M260" s="631">
        <v>70</v>
      </c>
      <c r="N260" s="629">
        <v>30</v>
      </c>
    </row>
    <row r="261" spans="1:14">
      <c r="A261" s="341" t="s">
        <v>699</v>
      </c>
      <c r="B261" s="51"/>
      <c r="C261" s="51"/>
      <c r="D261" s="51" t="s">
        <v>700</v>
      </c>
      <c r="E261" s="631">
        <v>1028</v>
      </c>
      <c r="F261" s="629">
        <v>584</v>
      </c>
      <c r="I261" s="536" t="s">
        <v>699</v>
      </c>
      <c r="J261" s="502"/>
      <c r="K261" s="502"/>
      <c r="L261" s="502" t="s">
        <v>700</v>
      </c>
      <c r="M261" s="631">
        <v>304</v>
      </c>
      <c r="N261" s="629">
        <v>209</v>
      </c>
    </row>
    <row r="262" spans="1:14">
      <c r="A262" s="341" t="s">
        <v>701</v>
      </c>
      <c r="B262" s="51"/>
      <c r="C262" s="51"/>
      <c r="D262" s="51" t="s">
        <v>702</v>
      </c>
      <c r="E262" s="631">
        <v>200</v>
      </c>
      <c r="F262" s="629">
        <v>57</v>
      </c>
      <c r="I262" s="536" t="s">
        <v>701</v>
      </c>
      <c r="J262" s="502"/>
      <c r="K262" s="502"/>
      <c r="L262" s="502" t="s">
        <v>702</v>
      </c>
      <c r="M262" s="631">
        <v>85</v>
      </c>
      <c r="N262" s="629">
        <v>19</v>
      </c>
    </row>
    <row r="263" spans="1:14">
      <c r="A263" s="341" t="s">
        <v>703</v>
      </c>
      <c r="B263" s="51"/>
      <c r="C263" s="51"/>
      <c r="D263" s="51" t="s">
        <v>704</v>
      </c>
      <c r="E263" s="631">
        <v>231</v>
      </c>
      <c r="F263" s="629">
        <v>104</v>
      </c>
      <c r="I263" s="536" t="s">
        <v>703</v>
      </c>
      <c r="J263" s="502"/>
      <c r="K263" s="502"/>
      <c r="L263" s="502" t="s">
        <v>704</v>
      </c>
      <c r="M263" s="631">
        <v>73</v>
      </c>
      <c r="N263" s="629">
        <v>22</v>
      </c>
    </row>
    <row r="264" spans="1:14">
      <c r="A264" s="341" t="s">
        <v>705</v>
      </c>
      <c r="B264" s="51"/>
      <c r="C264" s="51"/>
      <c r="D264" s="51" t="s">
        <v>706</v>
      </c>
      <c r="E264" s="631">
        <v>704</v>
      </c>
      <c r="F264" s="629">
        <v>346</v>
      </c>
      <c r="I264" s="536" t="s">
        <v>705</v>
      </c>
      <c r="J264" s="502"/>
      <c r="K264" s="502"/>
      <c r="L264" s="502" t="s">
        <v>706</v>
      </c>
      <c r="M264" s="631">
        <v>226</v>
      </c>
      <c r="N264" s="629">
        <v>131</v>
      </c>
    </row>
    <row r="265" spans="1:14" ht="7.9" customHeight="1">
      <c r="A265" s="338"/>
      <c r="B265" s="339"/>
      <c r="C265" s="51"/>
      <c r="D265" s="51"/>
      <c r="E265" s="528" t="s">
        <v>1951</v>
      </c>
      <c r="F265" s="290" t="s">
        <v>1951</v>
      </c>
      <c r="I265" s="532"/>
      <c r="J265" s="533"/>
      <c r="K265" s="502"/>
      <c r="L265" s="502"/>
      <c r="M265" s="528" t="s">
        <v>1951</v>
      </c>
      <c r="N265" s="290" t="s">
        <v>1951</v>
      </c>
    </row>
    <row r="266" spans="1:14" ht="13">
      <c r="A266" s="340" t="s">
        <v>24</v>
      </c>
      <c r="B266" s="339" t="s">
        <v>707</v>
      </c>
      <c r="C266" s="339"/>
      <c r="D266" s="339"/>
      <c r="E266" s="636">
        <v>15153</v>
      </c>
      <c r="F266" s="637">
        <v>5288</v>
      </c>
      <c r="I266" s="534" t="s">
        <v>24</v>
      </c>
      <c r="J266" s="533" t="s">
        <v>707</v>
      </c>
      <c r="K266" s="533"/>
      <c r="L266" s="533"/>
      <c r="M266" s="636">
        <v>5477</v>
      </c>
      <c r="N266" s="637">
        <v>1715</v>
      </c>
    </row>
    <row r="267" spans="1:14" ht="13">
      <c r="A267" s="340" t="s">
        <v>708</v>
      </c>
      <c r="B267" s="339"/>
      <c r="C267" s="339" t="s">
        <v>709</v>
      </c>
      <c r="D267" s="339"/>
      <c r="E267" s="636">
        <v>234</v>
      </c>
      <c r="F267" s="637">
        <v>84</v>
      </c>
      <c r="I267" s="534" t="s">
        <v>708</v>
      </c>
      <c r="J267" s="533"/>
      <c r="K267" s="533" t="s">
        <v>709</v>
      </c>
      <c r="L267" s="533"/>
      <c r="M267" s="636">
        <v>59</v>
      </c>
      <c r="N267" s="637">
        <v>19</v>
      </c>
    </row>
    <row r="268" spans="1:14" ht="13">
      <c r="A268" s="340" t="s">
        <v>710</v>
      </c>
      <c r="B268" s="339"/>
      <c r="C268" s="339" t="s">
        <v>711</v>
      </c>
      <c r="D268" s="339"/>
      <c r="E268" s="636">
        <v>368</v>
      </c>
      <c r="F268" s="637">
        <v>123</v>
      </c>
      <c r="I268" s="534" t="s">
        <v>710</v>
      </c>
      <c r="J268" s="533"/>
      <c r="K268" s="533" t="s">
        <v>711</v>
      </c>
      <c r="L268" s="533"/>
      <c r="M268" s="636">
        <v>124</v>
      </c>
      <c r="N268" s="637">
        <v>47</v>
      </c>
    </row>
    <row r="269" spans="1:14" ht="15">
      <c r="A269" s="340" t="s">
        <v>712</v>
      </c>
      <c r="B269" s="339"/>
      <c r="C269" s="339" t="s">
        <v>713</v>
      </c>
      <c r="D269" s="339"/>
      <c r="E269" s="636">
        <v>1008</v>
      </c>
      <c r="F269" s="637">
        <v>389</v>
      </c>
      <c r="I269" s="534" t="s">
        <v>712</v>
      </c>
      <c r="J269" s="533"/>
      <c r="K269" s="533" t="s">
        <v>713</v>
      </c>
      <c r="L269" s="533"/>
      <c r="M269" s="636">
        <v>346</v>
      </c>
      <c r="N269" s="637">
        <v>109</v>
      </c>
    </row>
    <row r="270" spans="1:14" ht="13">
      <c r="A270" s="340" t="s">
        <v>714</v>
      </c>
      <c r="B270" s="339"/>
      <c r="C270" s="339" t="s">
        <v>715</v>
      </c>
      <c r="D270" s="339"/>
      <c r="E270" s="636">
        <v>155</v>
      </c>
      <c r="F270" s="637">
        <v>83</v>
      </c>
      <c r="I270" s="534" t="s">
        <v>714</v>
      </c>
      <c r="J270" s="533"/>
      <c r="K270" s="533" t="s">
        <v>715</v>
      </c>
      <c r="L270" s="533"/>
      <c r="M270" s="636">
        <v>32</v>
      </c>
      <c r="N270" s="637">
        <v>19</v>
      </c>
    </row>
    <row r="271" spans="1:14" ht="13">
      <c r="A271" s="340" t="s">
        <v>716</v>
      </c>
      <c r="B271" s="339"/>
      <c r="C271" s="339" t="s">
        <v>717</v>
      </c>
      <c r="D271" s="339"/>
      <c r="E271" s="636">
        <v>428</v>
      </c>
      <c r="F271" s="637">
        <v>210</v>
      </c>
      <c r="I271" s="534" t="s">
        <v>716</v>
      </c>
      <c r="J271" s="533"/>
      <c r="K271" s="533" t="s">
        <v>717</v>
      </c>
      <c r="L271" s="533"/>
      <c r="M271" s="636">
        <v>163</v>
      </c>
      <c r="N271" s="637">
        <v>75</v>
      </c>
    </row>
    <row r="272" spans="1:14" ht="13">
      <c r="A272" s="340" t="s">
        <v>718</v>
      </c>
      <c r="B272" s="339"/>
      <c r="C272" s="339" t="s">
        <v>719</v>
      </c>
      <c r="D272" s="339"/>
      <c r="E272" s="636">
        <v>314</v>
      </c>
      <c r="F272" s="637">
        <v>160</v>
      </c>
      <c r="I272" s="534" t="s">
        <v>718</v>
      </c>
      <c r="J272" s="533"/>
      <c r="K272" s="533" t="s">
        <v>719</v>
      </c>
      <c r="L272" s="533"/>
      <c r="M272" s="636">
        <v>133</v>
      </c>
      <c r="N272" s="637">
        <v>59</v>
      </c>
    </row>
    <row r="273" spans="1:14" ht="13">
      <c r="A273" s="340" t="s">
        <v>720</v>
      </c>
      <c r="B273" s="339"/>
      <c r="C273" s="339" t="s">
        <v>721</v>
      </c>
      <c r="D273" s="339"/>
      <c r="E273" s="636">
        <v>202</v>
      </c>
      <c r="F273" s="637">
        <v>115</v>
      </c>
      <c r="I273" s="534" t="s">
        <v>720</v>
      </c>
      <c r="J273" s="533"/>
      <c r="K273" s="533" t="s">
        <v>721</v>
      </c>
      <c r="L273" s="533"/>
      <c r="M273" s="636">
        <v>76</v>
      </c>
      <c r="N273" s="637">
        <v>50</v>
      </c>
    </row>
    <row r="274" spans="1:14" ht="13">
      <c r="A274" s="340" t="s">
        <v>722</v>
      </c>
      <c r="B274" s="339"/>
      <c r="C274" s="339" t="s">
        <v>723</v>
      </c>
      <c r="D274" s="339"/>
      <c r="E274" s="636">
        <v>312</v>
      </c>
      <c r="F274" s="637">
        <v>118</v>
      </c>
      <c r="I274" s="534" t="s">
        <v>722</v>
      </c>
      <c r="J274" s="533"/>
      <c r="K274" s="533" t="s">
        <v>723</v>
      </c>
      <c r="L274" s="533"/>
      <c r="M274" s="636">
        <v>130</v>
      </c>
      <c r="N274" s="637">
        <v>38</v>
      </c>
    </row>
    <row r="275" spans="1:14" ht="13">
      <c r="A275" s="340" t="s">
        <v>724</v>
      </c>
      <c r="B275" s="339"/>
      <c r="C275" s="339" t="s">
        <v>725</v>
      </c>
      <c r="D275" s="339"/>
      <c r="E275" s="636">
        <v>330</v>
      </c>
      <c r="F275" s="637">
        <v>215</v>
      </c>
      <c r="I275" s="534" t="s">
        <v>724</v>
      </c>
      <c r="J275" s="533"/>
      <c r="K275" s="533" t="s">
        <v>725</v>
      </c>
      <c r="L275" s="533"/>
      <c r="M275" s="636">
        <v>88</v>
      </c>
      <c r="N275" s="637">
        <v>54</v>
      </c>
    </row>
    <row r="276" spans="1:14" ht="13">
      <c r="A276" s="340" t="s">
        <v>726</v>
      </c>
      <c r="B276" s="339"/>
      <c r="C276" s="339" t="s">
        <v>727</v>
      </c>
      <c r="D276" s="339"/>
      <c r="E276" s="636">
        <v>431</v>
      </c>
      <c r="F276" s="637">
        <v>126</v>
      </c>
      <c r="I276" s="534" t="s">
        <v>726</v>
      </c>
      <c r="J276" s="533"/>
      <c r="K276" s="533" t="s">
        <v>727</v>
      </c>
      <c r="L276" s="533"/>
      <c r="M276" s="636">
        <v>122</v>
      </c>
      <c r="N276" s="637">
        <v>43</v>
      </c>
    </row>
    <row r="277" spans="1:14" ht="13">
      <c r="A277" s="340" t="s">
        <v>728</v>
      </c>
      <c r="B277" s="339"/>
      <c r="C277" s="339" t="s">
        <v>729</v>
      </c>
      <c r="D277" s="339"/>
      <c r="E277" s="636">
        <v>339</v>
      </c>
      <c r="F277" s="637">
        <v>86</v>
      </c>
      <c r="I277" s="534" t="s">
        <v>728</v>
      </c>
      <c r="J277" s="533"/>
      <c r="K277" s="533" t="s">
        <v>729</v>
      </c>
      <c r="L277" s="533"/>
      <c r="M277" s="636">
        <v>150</v>
      </c>
      <c r="N277" s="637">
        <v>36</v>
      </c>
    </row>
    <row r="278" spans="1:14" ht="13">
      <c r="A278" s="340" t="s">
        <v>730</v>
      </c>
      <c r="B278" s="339"/>
      <c r="C278" s="339" t="s">
        <v>731</v>
      </c>
      <c r="D278" s="339"/>
      <c r="E278" s="636">
        <v>288</v>
      </c>
      <c r="F278" s="637">
        <v>86</v>
      </c>
      <c r="I278" s="534" t="s">
        <v>730</v>
      </c>
      <c r="J278" s="533"/>
      <c r="K278" s="533" t="s">
        <v>731</v>
      </c>
      <c r="L278" s="533"/>
      <c r="M278" s="636">
        <v>102</v>
      </c>
      <c r="N278" s="637">
        <v>21</v>
      </c>
    </row>
    <row r="279" spans="1:14" ht="13">
      <c r="A279" s="340" t="s">
        <v>732</v>
      </c>
      <c r="B279" s="339"/>
      <c r="C279" s="339" t="s">
        <v>733</v>
      </c>
      <c r="D279" s="339"/>
      <c r="E279" s="636">
        <v>271</v>
      </c>
      <c r="F279" s="637">
        <v>50</v>
      </c>
      <c r="I279" s="534" t="s">
        <v>732</v>
      </c>
      <c r="J279" s="533"/>
      <c r="K279" s="533" t="s">
        <v>733</v>
      </c>
      <c r="L279" s="533"/>
      <c r="M279" s="636">
        <v>151</v>
      </c>
      <c r="N279" s="637">
        <v>20</v>
      </c>
    </row>
    <row r="280" spans="1:14" ht="13">
      <c r="A280" s="340" t="s">
        <v>734</v>
      </c>
      <c r="B280" s="339"/>
      <c r="C280" s="339" t="s">
        <v>735</v>
      </c>
      <c r="D280" s="339"/>
      <c r="E280" s="636">
        <v>1174</v>
      </c>
      <c r="F280" s="637">
        <v>424</v>
      </c>
      <c r="I280" s="534" t="s">
        <v>734</v>
      </c>
      <c r="J280" s="533"/>
      <c r="K280" s="533" t="s">
        <v>735</v>
      </c>
      <c r="L280" s="533"/>
      <c r="M280" s="636">
        <v>430</v>
      </c>
      <c r="N280" s="637">
        <v>161</v>
      </c>
    </row>
    <row r="281" spans="1:14">
      <c r="A281" s="341" t="s">
        <v>736</v>
      </c>
      <c r="B281" s="51"/>
      <c r="C281" s="51"/>
      <c r="D281" s="51" t="s">
        <v>737</v>
      </c>
      <c r="E281" s="631">
        <v>282</v>
      </c>
      <c r="F281" s="629">
        <v>97</v>
      </c>
      <c r="I281" s="536" t="s">
        <v>736</v>
      </c>
      <c r="J281" s="502"/>
      <c r="K281" s="502"/>
      <c r="L281" s="502" t="s">
        <v>737</v>
      </c>
      <c r="M281" s="631">
        <v>68</v>
      </c>
      <c r="N281" s="629">
        <v>30</v>
      </c>
    </row>
    <row r="282" spans="1:14">
      <c r="A282" s="341" t="s">
        <v>738</v>
      </c>
      <c r="B282" s="51"/>
      <c r="C282" s="51"/>
      <c r="D282" s="51" t="s">
        <v>739</v>
      </c>
      <c r="E282" s="631">
        <v>171</v>
      </c>
      <c r="F282" s="629">
        <v>75</v>
      </c>
      <c r="I282" s="536" t="s">
        <v>738</v>
      </c>
      <c r="J282" s="502"/>
      <c r="K282" s="502"/>
      <c r="L282" s="502" t="s">
        <v>739</v>
      </c>
      <c r="M282" s="631">
        <v>56</v>
      </c>
      <c r="N282" s="629">
        <v>29</v>
      </c>
    </row>
    <row r="283" spans="1:14">
      <c r="A283" s="341" t="s">
        <v>740</v>
      </c>
      <c r="B283" s="51"/>
      <c r="C283" s="51"/>
      <c r="D283" s="51" t="s">
        <v>741</v>
      </c>
      <c r="E283" s="631">
        <v>174</v>
      </c>
      <c r="F283" s="629">
        <v>65</v>
      </c>
      <c r="I283" s="536" t="s">
        <v>740</v>
      </c>
      <c r="J283" s="502"/>
      <c r="K283" s="502"/>
      <c r="L283" s="502" t="s">
        <v>741</v>
      </c>
      <c r="M283" s="631">
        <v>69</v>
      </c>
      <c r="N283" s="629">
        <v>27</v>
      </c>
    </row>
    <row r="284" spans="1:14">
      <c r="A284" s="341" t="s">
        <v>742</v>
      </c>
      <c r="B284" s="51"/>
      <c r="C284" s="51"/>
      <c r="D284" s="51" t="s">
        <v>743</v>
      </c>
      <c r="E284" s="631">
        <v>193</v>
      </c>
      <c r="F284" s="629">
        <v>67</v>
      </c>
      <c r="I284" s="536" t="s">
        <v>742</v>
      </c>
      <c r="J284" s="502"/>
      <c r="K284" s="502"/>
      <c r="L284" s="502" t="s">
        <v>743</v>
      </c>
      <c r="M284" s="631">
        <v>86</v>
      </c>
      <c r="N284" s="629">
        <v>29</v>
      </c>
    </row>
    <row r="285" spans="1:14">
      <c r="A285" s="341" t="s">
        <v>744</v>
      </c>
      <c r="B285" s="51"/>
      <c r="C285" s="51"/>
      <c r="D285" s="51" t="s">
        <v>745</v>
      </c>
      <c r="E285" s="631">
        <v>354</v>
      </c>
      <c r="F285" s="629">
        <v>120</v>
      </c>
      <c r="I285" s="536" t="s">
        <v>744</v>
      </c>
      <c r="J285" s="502"/>
      <c r="K285" s="502"/>
      <c r="L285" s="502" t="s">
        <v>745</v>
      </c>
      <c r="M285" s="631">
        <v>151</v>
      </c>
      <c r="N285" s="629">
        <v>46</v>
      </c>
    </row>
    <row r="286" spans="1:14" ht="13">
      <c r="A286" s="340" t="s">
        <v>746</v>
      </c>
      <c r="B286" s="339"/>
      <c r="C286" s="339" t="s">
        <v>747</v>
      </c>
      <c r="D286" s="51"/>
      <c r="E286" s="636">
        <v>2018</v>
      </c>
      <c r="F286" s="637">
        <v>683</v>
      </c>
      <c r="I286" s="534" t="s">
        <v>746</v>
      </c>
      <c r="J286" s="533"/>
      <c r="K286" s="533" t="s">
        <v>747</v>
      </c>
      <c r="L286" s="502"/>
      <c r="M286" s="636">
        <v>824</v>
      </c>
      <c r="N286" s="637">
        <v>246</v>
      </c>
    </row>
    <row r="287" spans="1:14">
      <c r="A287" s="341" t="s">
        <v>748</v>
      </c>
      <c r="B287" s="51"/>
      <c r="C287" s="51"/>
      <c r="D287" s="51" t="s">
        <v>749</v>
      </c>
      <c r="E287" s="631">
        <v>303</v>
      </c>
      <c r="F287" s="629">
        <v>103</v>
      </c>
      <c r="I287" s="536" t="s">
        <v>748</v>
      </c>
      <c r="J287" s="502"/>
      <c r="K287" s="502"/>
      <c r="L287" s="502" t="s">
        <v>749</v>
      </c>
      <c r="M287" s="631">
        <v>141</v>
      </c>
      <c r="N287" s="629">
        <v>39</v>
      </c>
    </row>
    <row r="288" spans="1:14">
      <c r="A288" s="341" t="s">
        <v>750</v>
      </c>
      <c r="B288" s="51"/>
      <c r="C288" s="51"/>
      <c r="D288" s="51" t="s">
        <v>751</v>
      </c>
      <c r="E288" s="631">
        <v>168</v>
      </c>
      <c r="F288" s="629">
        <v>50</v>
      </c>
      <c r="I288" s="536" t="s">
        <v>750</v>
      </c>
      <c r="J288" s="502"/>
      <c r="K288" s="502"/>
      <c r="L288" s="502" t="s">
        <v>751</v>
      </c>
      <c r="M288" s="631">
        <v>73</v>
      </c>
      <c r="N288" s="629">
        <v>20</v>
      </c>
    </row>
    <row r="289" spans="1:14">
      <c r="A289" s="341" t="s">
        <v>752</v>
      </c>
      <c r="B289" s="51"/>
      <c r="C289" s="51"/>
      <c r="D289" s="51" t="s">
        <v>753</v>
      </c>
      <c r="E289" s="631">
        <v>178</v>
      </c>
      <c r="F289" s="629">
        <v>63</v>
      </c>
      <c r="I289" s="536" t="s">
        <v>752</v>
      </c>
      <c r="J289" s="502"/>
      <c r="K289" s="502"/>
      <c r="L289" s="502" t="s">
        <v>753</v>
      </c>
      <c r="M289" s="631">
        <v>77</v>
      </c>
      <c r="N289" s="629">
        <v>18</v>
      </c>
    </row>
    <row r="290" spans="1:14">
      <c r="A290" s="341" t="s">
        <v>754</v>
      </c>
      <c r="B290" s="51"/>
      <c r="C290" s="51"/>
      <c r="D290" s="51" t="s">
        <v>755</v>
      </c>
      <c r="E290" s="631">
        <v>136</v>
      </c>
      <c r="F290" s="629">
        <v>54</v>
      </c>
      <c r="I290" s="536" t="s">
        <v>754</v>
      </c>
      <c r="J290" s="502"/>
      <c r="K290" s="502"/>
      <c r="L290" s="502" t="s">
        <v>755</v>
      </c>
      <c r="M290" s="631">
        <v>54</v>
      </c>
      <c r="N290" s="629">
        <v>16</v>
      </c>
    </row>
    <row r="291" spans="1:14">
      <c r="A291" s="341" t="s">
        <v>756</v>
      </c>
      <c r="B291" s="51"/>
      <c r="C291" s="51"/>
      <c r="D291" s="51" t="s">
        <v>757</v>
      </c>
      <c r="E291" s="631">
        <v>113</v>
      </c>
      <c r="F291" s="629">
        <v>46</v>
      </c>
      <c r="I291" s="536" t="s">
        <v>756</v>
      </c>
      <c r="J291" s="502"/>
      <c r="K291" s="502"/>
      <c r="L291" s="502" t="s">
        <v>757</v>
      </c>
      <c r="M291" s="631">
        <v>43</v>
      </c>
      <c r="N291" s="629">
        <v>23</v>
      </c>
    </row>
    <row r="292" spans="1:14">
      <c r="A292" s="341" t="s">
        <v>758</v>
      </c>
      <c r="B292" s="51"/>
      <c r="C292" s="51"/>
      <c r="D292" s="51" t="s">
        <v>759</v>
      </c>
      <c r="E292" s="631">
        <v>150</v>
      </c>
      <c r="F292" s="629">
        <v>42</v>
      </c>
      <c r="I292" s="536" t="s">
        <v>758</v>
      </c>
      <c r="J292" s="502"/>
      <c r="K292" s="502"/>
      <c r="L292" s="502" t="s">
        <v>759</v>
      </c>
      <c r="M292" s="631">
        <v>72</v>
      </c>
      <c r="N292" s="629">
        <v>22</v>
      </c>
    </row>
    <row r="293" spans="1:14">
      <c r="A293" s="341" t="s">
        <v>760</v>
      </c>
      <c r="B293" s="51"/>
      <c r="C293" s="51"/>
      <c r="D293" s="51" t="s">
        <v>761</v>
      </c>
      <c r="E293" s="631">
        <v>131</v>
      </c>
      <c r="F293" s="629">
        <v>59</v>
      </c>
      <c r="I293" s="536" t="s">
        <v>760</v>
      </c>
      <c r="J293" s="502"/>
      <c r="K293" s="502"/>
      <c r="L293" s="502" t="s">
        <v>761</v>
      </c>
      <c r="M293" s="631">
        <v>46</v>
      </c>
      <c r="N293" s="629">
        <v>18</v>
      </c>
    </row>
    <row r="294" spans="1:14">
      <c r="A294" s="341" t="s">
        <v>762</v>
      </c>
      <c r="B294" s="51"/>
      <c r="C294" s="51"/>
      <c r="D294" s="51" t="s">
        <v>763</v>
      </c>
      <c r="E294" s="631">
        <v>367</v>
      </c>
      <c r="F294" s="629">
        <v>122</v>
      </c>
      <c r="I294" s="536" t="s">
        <v>762</v>
      </c>
      <c r="J294" s="502"/>
      <c r="K294" s="502"/>
      <c r="L294" s="502" t="s">
        <v>763</v>
      </c>
      <c r="M294" s="631">
        <v>141</v>
      </c>
      <c r="N294" s="629">
        <v>42</v>
      </c>
    </row>
    <row r="295" spans="1:14">
      <c r="A295" s="341" t="s">
        <v>764</v>
      </c>
      <c r="B295" s="51"/>
      <c r="C295" s="51"/>
      <c r="D295" s="51" t="s">
        <v>765</v>
      </c>
      <c r="E295" s="631">
        <v>122</v>
      </c>
      <c r="F295" s="629">
        <v>54</v>
      </c>
      <c r="I295" s="536" t="s">
        <v>764</v>
      </c>
      <c r="J295" s="502"/>
      <c r="K295" s="502"/>
      <c r="L295" s="502" t="s">
        <v>765</v>
      </c>
      <c r="M295" s="631">
        <v>54</v>
      </c>
      <c r="N295" s="629">
        <v>20</v>
      </c>
    </row>
    <row r="296" spans="1:14">
      <c r="A296" s="341" t="s">
        <v>766</v>
      </c>
      <c r="B296" s="51"/>
      <c r="C296" s="51"/>
      <c r="D296" s="51" t="s">
        <v>767</v>
      </c>
      <c r="E296" s="631">
        <v>163</v>
      </c>
      <c r="F296" s="629">
        <v>40</v>
      </c>
      <c r="I296" s="536" t="s">
        <v>766</v>
      </c>
      <c r="J296" s="502"/>
      <c r="K296" s="502"/>
      <c r="L296" s="502" t="s">
        <v>767</v>
      </c>
      <c r="M296" s="631">
        <v>61</v>
      </c>
      <c r="N296" s="629">
        <v>19</v>
      </c>
    </row>
    <row r="297" spans="1:14">
      <c r="A297" s="341" t="s">
        <v>768</v>
      </c>
      <c r="B297" s="51"/>
      <c r="C297" s="51"/>
      <c r="D297" s="51" t="s">
        <v>769</v>
      </c>
      <c r="E297" s="631">
        <v>187</v>
      </c>
      <c r="F297" s="629">
        <v>50</v>
      </c>
      <c r="I297" s="536" t="s">
        <v>768</v>
      </c>
      <c r="J297" s="502"/>
      <c r="K297" s="502"/>
      <c r="L297" s="502" t="s">
        <v>769</v>
      </c>
      <c r="M297" s="631">
        <v>62</v>
      </c>
      <c r="N297" s="629">
        <v>9</v>
      </c>
    </row>
    <row r="298" spans="1:14" ht="13">
      <c r="A298" s="340" t="s">
        <v>770</v>
      </c>
      <c r="B298" s="339"/>
      <c r="C298" s="339" t="s">
        <v>771</v>
      </c>
      <c r="D298" s="51"/>
      <c r="E298" s="636">
        <v>2818</v>
      </c>
      <c r="F298" s="637">
        <v>962</v>
      </c>
      <c r="I298" s="534" t="s">
        <v>770</v>
      </c>
      <c r="J298" s="533"/>
      <c r="K298" s="533" t="s">
        <v>771</v>
      </c>
      <c r="L298" s="502"/>
      <c r="M298" s="636">
        <v>877</v>
      </c>
      <c r="N298" s="637">
        <v>282</v>
      </c>
    </row>
    <row r="299" spans="1:14">
      <c r="A299" s="341" t="s">
        <v>772</v>
      </c>
      <c r="B299" s="51"/>
      <c r="C299" s="51"/>
      <c r="D299" s="51" t="s">
        <v>773</v>
      </c>
      <c r="E299" s="631">
        <v>225</v>
      </c>
      <c r="F299" s="629">
        <v>96</v>
      </c>
      <c r="I299" s="536" t="s">
        <v>772</v>
      </c>
      <c r="J299" s="502"/>
      <c r="K299" s="502"/>
      <c r="L299" s="502" t="s">
        <v>773</v>
      </c>
      <c r="M299" s="631">
        <v>82</v>
      </c>
      <c r="N299" s="629">
        <v>30</v>
      </c>
    </row>
    <row r="300" spans="1:14">
      <c r="A300" s="341" t="s">
        <v>774</v>
      </c>
      <c r="B300" s="51"/>
      <c r="C300" s="51"/>
      <c r="D300" s="51" t="s">
        <v>775</v>
      </c>
      <c r="E300" s="631">
        <v>347</v>
      </c>
      <c r="F300" s="629">
        <v>100</v>
      </c>
      <c r="I300" s="536" t="s">
        <v>774</v>
      </c>
      <c r="J300" s="502"/>
      <c r="K300" s="502"/>
      <c r="L300" s="502" t="s">
        <v>775</v>
      </c>
      <c r="M300" s="631">
        <v>120</v>
      </c>
      <c r="N300" s="629">
        <v>40</v>
      </c>
    </row>
    <row r="301" spans="1:14">
      <c r="A301" s="341" t="s">
        <v>776</v>
      </c>
      <c r="B301" s="51"/>
      <c r="C301" s="51"/>
      <c r="D301" s="51" t="s">
        <v>777</v>
      </c>
      <c r="E301" s="631">
        <v>159</v>
      </c>
      <c r="F301" s="629">
        <v>54</v>
      </c>
      <c r="I301" s="536" t="s">
        <v>776</v>
      </c>
      <c r="J301" s="502"/>
      <c r="K301" s="502"/>
      <c r="L301" s="502" t="s">
        <v>777</v>
      </c>
      <c r="M301" s="631">
        <v>56</v>
      </c>
      <c r="N301" s="629">
        <v>26</v>
      </c>
    </row>
    <row r="302" spans="1:14">
      <c r="A302" s="341" t="s">
        <v>778</v>
      </c>
      <c r="B302" s="51"/>
      <c r="C302" s="51"/>
      <c r="D302" s="51" t="s">
        <v>779</v>
      </c>
      <c r="E302" s="631">
        <v>174</v>
      </c>
      <c r="F302" s="629">
        <v>68</v>
      </c>
      <c r="I302" s="536" t="s">
        <v>778</v>
      </c>
      <c r="J302" s="502"/>
      <c r="K302" s="502"/>
      <c r="L302" s="502" t="s">
        <v>779</v>
      </c>
      <c r="M302" s="631">
        <v>52</v>
      </c>
      <c r="N302" s="629">
        <v>14</v>
      </c>
    </row>
    <row r="303" spans="1:14" ht="14.5">
      <c r="A303" s="341" t="s">
        <v>780</v>
      </c>
      <c r="B303" s="51"/>
      <c r="C303" s="51"/>
      <c r="D303" s="51" t="s">
        <v>781</v>
      </c>
      <c r="E303" s="631">
        <v>237</v>
      </c>
      <c r="F303" s="629">
        <v>87</v>
      </c>
      <c r="I303" s="536" t="s">
        <v>780</v>
      </c>
      <c r="J303" s="502"/>
      <c r="K303" s="502"/>
      <c r="L303" s="502" t="s">
        <v>781</v>
      </c>
      <c r="M303" s="631">
        <v>64</v>
      </c>
      <c r="N303" s="629">
        <v>17</v>
      </c>
    </row>
    <row r="304" spans="1:14">
      <c r="A304" s="341" t="s">
        <v>782</v>
      </c>
      <c r="B304" s="51"/>
      <c r="C304" s="51"/>
      <c r="D304" s="51" t="s">
        <v>783</v>
      </c>
      <c r="E304" s="631">
        <v>451</v>
      </c>
      <c r="F304" s="629">
        <v>78</v>
      </c>
      <c r="I304" s="536" t="s">
        <v>782</v>
      </c>
      <c r="J304" s="502"/>
      <c r="K304" s="502"/>
      <c r="L304" s="502" t="s">
        <v>783</v>
      </c>
      <c r="M304" s="631">
        <v>64</v>
      </c>
      <c r="N304" s="629">
        <v>27</v>
      </c>
    </row>
    <row r="305" spans="1:14">
      <c r="A305" s="341" t="s">
        <v>784</v>
      </c>
      <c r="B305" s="51"/>
      <c r="C305" s="51"/>
      <c r="D305" s="51" t="s">
        <v>785</v>
      </c>
      <c r="E305" s="631">
        <v>260</v>
      </c>
      <c r="F305" s="629">
        <v>96</v>
      </c>
      <c r="I305" s="536" t="s">
        <v>784</v>
      </c>
      <c r="J305" s="502"/>
      <c r="K305" s="502"/>
      <c r="L305" s="502" t="s">
        <v>785</v>
      </c>
      <c r="M305" s="631">
        <v>90</v>
      </c>
      <c r="N305" s="629">
        <v>22</v>
      </c>
    </row>
    <row r="306" spans="1:14">
      <c r="A306" s="341" t="s">
        <v>786</v>
      </c>
      <c r="B306" s="51"/>
      <c r="C306" s="51"/>
      <c r="D306" s="51" t="s">
        <v>787</v>
      </c>
      <c r="E306" s="631">
        <v>192</v>
      </c>
      <c r="F306" s="629">
        <v>69</v>
      </c>
      <c r="I306" s="536" t="s">
        <v>786</v>
      </c>
      <c r="J306" s="502"/>
      <c r="K306" s="502"/>
      <c r="L306" s="502" t="s">
        <v>787</v>
      </c>
      <c r="M306" s="631">
        <v>74</v>
      </c>
      <c r="N306" s="629">
        <v>24</v>
      </c>
    </row>
    <row r="307" spans="1:14">
      <c r="A307" s="341" t="s">
        <v>788</v>
      </c>
      <c r="B307" s="51"/>
      <c r="C307" s="51"/>
      <c r="D307" s="51" t="s">
        <v>789</v>
      </c>
      <c r="E307" s="631">
        <v>174</v>
      </c>
      <c r="F307" s="629">
        <v>92</v>
      </c>
      <c r="I307" s="536" t="s">
        <v>788</v>
      </c>
      <c r="J307" s="502"/>
      <c r="K307" s="502"/>
      <c r="L307" s="502" t="s">
        <v>789</v>
      </c>
      <c r="M307" s="631">
        <v>51</v>
      </c>
      <c r="N307" s="629">
        <v>22</v>
      </c>
    </row>
    <row r="308" spans="1:14">
      <c r="A308" s="341" t="s">
        <v>790</v>
      </c>
      <c r="B308" s="51"/>
      <c r="C308" s="51"/>
      <c r="D308" s="51" t="s">
        <v>791</v>
      </c>
      <c r="E308" s="631">
        <v>234</v>
      </c>
      <c r="F308" s="629">
        <v>123</v>
      </c>
      <c r="I308" s="536" t="s">
        <v>790</v>
      </c>
      <c r="J308" s="502"/>
      <c r="K308" s="502"/>
      <c r="L308" s="502" t="s">
        <v>791</v>
      </c>
      <c r="M308" s="631">
        <v>78</v>
      </c>
      <c r="N308" s="629">
        <v>36</v>
      </c>
    </row>
    <row r="309" spans="1:14">
      <c r="A309" s="341" t="s">
        <v>792</v>
      </c>
      <c r="B309" s="51"/>
      <c r="C309" s="51"/>
      <c r="D309" s="51" t="s">
        <v>793</v>
      </c>
      <c r="E309" s="631">
        <v>210</v>
      </c>
      <c r="F309" s="629">
        <v>55</v>
      </c>
      <c r="I309" s="536" t="s">
        <v>792</v>
      </c>
      <c r="J309" s="502"/>
      <c r="K309" s="502"/>
      <c r="L309" s="502" t="s">
        <v>793</v>
      </c>
      <c r="M309" s="631">
        <v>86</v>
      </c>
      <c r="N309" s="629">
        <v>16</v>
      </c>
    </row>
    <row r="310" spans="1:14">
      <c r="A310" s="341" t="s">
        <v>794</v>
      </c>
      <c r="B310" s="51"/>
      <c r="C310" s="51"/>
      <c r="D310" s="51" t="s">
        <v>795</v>
      </c>
      <c r="E310" s="631">
        <v>155</v>
      </c>
      <c r="F310" s="629">
        <v>44</v>
      </c>
      <c r="I310" s="536" t="s">
        <v>794</v>
      </c>
      <c r="J310" s="502"/>
      <c r="K310" s="502"/>
      <c r="L310" s="502" t="s">
        <v>795</v>
      </c>
      <c r="M310" s="631">
        <v>60</v>
      </c>
      <c r="N310" s="629">
        <v>8</v>
      </c>
    </row>
    <row r="311" spans="1:14" ht="13">
      <c r="A311" s="340" t="s">
        <v>796</v>
      </c>
      <c r="B311" s="339"/>
      <c r="C311" s="339" t="s">
        <v>797</v>
      </c>
      <c r="D311" s="339"/>
      <c r="E311" s="636">
        <v>1253</v>
      </c>
      <c r="F311" s="637">
        <v>342</v>
      </c>
      <c r="I311" s="534" t="s">
        <v>796</v>
      </c>
      <c r="J311" s="533"/>
      <c r="K311" s="533" t="s">
        <v>797</v>
      </c>
      <c r="L311" s="533"/>
      <c r="M311" s="636">
        <v>477</v>
      </c>
      <c r="N311" s="637">
        <v>115</v>
      </c>
    </row>
    <row r="312" spans="1:14">
      <c r="A312" s="341" t="s">
        <v>798</v>
      </c>
      <c r="B312" s="51"/>
      <c r="C312" s="51"/>
      <c r="D312" s="51" t="s">
        <v>799</v>
      </c>
      <c r="E312" s="631">
        <v>307</v>
      </c>
      <c r="F312" s="629">
        <v>64</v>
      </c>
      <c r="I312" s="536" t="s">
        <v>798</v>
      </c>
      <c r="J312" s="502"/>
      <c r="K312" s="502"/>
      <c r="L312" s="502" t="s">
        <v>799</v>
      </c>
      <c r="M312" s="631">
        <v>73</v>
      </c>
      <c r="N312" s="629">
        <v>20</v>
      </c>
    </row>
    <row r="313" spans="1:14">
      <c r="A313" s="341" t="s">
        <v>800</v>
      </c>
      <c r="B313" s="51"/>
      <c r="C313" s="51"/>
      <c r="D313" s="51" t="s">
        <v>801</v>
      </c>
      <c r="E313" s="631">
        <v>237</v>
      </c>
      <c r="F313" s="629">
        <v>73</v>
      </c>
      <c r="I313" s="536" t="s">
        <v>800</v>
      </c>
      <c r="J313" s="502"/>
      <c r="K313" s="502"/>
      <c r="L313" s="502" t="s">
        <v>801</v>
      </c>
      <c r="M313" s="631">
        <v>106</v>
      </c>
      <c r="N313" s="629">
        <v>28</v>
      </c>
    </row>
    <row r="314" spans="1:14">
      <c r="A314" s="341" t="s">
        <v>802</v>
      </c>
      <c r="B314" s="51"/>
      <c r="C314" s="51"/>
      <c r="D314" s="51" t="s">
        <v>803</v>
      </c>
      <c r="E314" s="631">
        <v>273</v>
      </c>
      <c r="F314" s="629">
        <v>77</v>
      </c>
      <c r="I314" s="536" t="s">
        <v>802</v>
      </c>
      <c r="J314" s="502"/>
      <c r="K314" s="502"/>
      <c r="L314" s="502" t="s">
        <v>803</v>
      </c>
      <c r="M314" s="631">
        <v>119</v>
      </c>
      <c r="N314" s="629">
        <v>25</v>
      </c>
    </row>
    <row r="315" spans="1:14">
      <c r="A315" s="341" t="s">
        <v>804</v>
      </c>
      <c r="B315" s="51"/>
      <c r="C315" s="51"/>
      <c r="D315" s="51" t="s">
        <v>805</v>
      </c>
      <c r="E315" s="631">
        <v>280</v>
      </c>
      <c r="F315" s="629">
        <v>69</v>
      </c>
      <c r="I315" s="536" t="s">
        <v>804</v>
      </c>
      <c r="J315" s="502"/>
      <c r="K315" s="502"/>
      <c r="L315" s="502" t="s">
        <v>805</v>
      </c>
      <c r="M315" s="631">
        <v>119</v>
      </c>
      <c r="N315" s="629">
        <v>28</v>
      </c>
    </row>
    <row r="316" spans="1:14">
      <c r="A316" s="341" t="s">
        <v>806</v>
      </c>
      <c r="B316" s="51"/>
      <c r="C316" s="51"/>
      <c r="D316" s="51" t="s">
        <v>807</v>
      </c>
      <c r="E316" s="631">
        <v>156</v>
      </c>
      <c r="F316" s="629">
        <v>59</v>
      </c>
      <c r="I316" s="536" t="s">
        <v>806</v>
      </c>
      <c r="J316" s="502"/>
      <c r="K316" s="502"/>
      <c r="L316" s="502" t="s">
        <v>807</v>
      </c>
      <c r="M316" s="631">
        <v>60</v>
      </c>
      <c r="N316" s="629">
        <v>14</v>
      </c>
    </row>
    <row r="317" spans="1:14" ht="13">
      <c r="A317" s="340" t="s">
        <v>808</v>
      </c>
      <c r="B317" s="339"/>
      <c r="C317" s="339" t="s">
        <v>809</v>
      </c>
      <c r="D317" s="51"/>
      <c r="E317" s="636">
        <v>1922</v>
      </c>
      <c r="F317" s="637">
        <v>508</v>
      </c>
      <c r="I317" s="534" t="s">
        <v>808</v>
      </c>
      <c r="J317" s="533"/>
      <c r="K317" s="533" t="s">
        <v>809</v>
      </c>
      <c r="L317" s="502"/>
      <c r="M317" s="636">
        <v>752</v>
      </c>
      <c r="N317" s="637">
        <v>156</v>
      </c>
    </row>
    <row r="318" spans="1:14">
      <c r="A318" s="341" t="s">
        <v>810</v>
      </c>
      <c r="B318" s="51"/>
      <c r="C318" s="51"/>
      <c r="D318" s="51" t="s">
        <v>811</v>
      </c>
      <c r="E318" s="631">
        <v>193</v>
      </c>
      <c r="F318" s="629">
        <v>55</v>
      </c>
      <c r="I318" s="536" t="s">
        <v>810</v>
      </c>
      <c r="J318" s="502"/>
      <c r="K318" s="502"/>
      <c r="L318" s="502" t="s">
        <v>811</v>
      </c>
      <c r="M318" s="631">
        <v>81</v>
      </c>
      <c r="N318" s="629">
        <v>16</v>
      </c>
    </row>
    <row r="319" spans="1:14">
      <c r="A319" s="341" t="s">
        <v>812</v>
      </c>
      <c r="B319" s="51"/>
      <c r="C319" s="51"/>
      <c r="D319" s="51" t="s">
        <v>813</v>
      </c>
      <c r="E319" s="631">
        <v>114</v>
      </c>
      <c r="F319" s="629">
        <v>27</v>
      </c>
      <c r="I319" s="536" t="s">
        <v>812</v>
      </c>
      <c r="J319" s="502"/>
      <c r="K319" s="502"/>
      <c r="L319" s="502" t="s">
        <v>813</v>
      </c>
      <c r="M319" s="631">
        <v>43</v>
      </c>
      <c r="N319" s="629">
        <v>10</v>
      </c>
    </row>
    <row r="320" spans="1:14">
      <c r="A320" s="341" t="s">
        <v>814</v>
      </c>
      <c r="B320" s="51"/>
      <c r="C320" s="51"/>
      <c r="D320" s="51" t="s">
        <v>815</v>
      </c>
      <c r="E320" s="631">
        <v>279</v>
      </c>
      <c r="F320" s="629">
        <v>57</v>
      </c>
      <c r="I320" s="536" t="s">
        <v>814</v>
      </c>
      <c r="J320" s="502"/>
      <c r="K320" s="502"/>
      <c r="L320" s="502" t="s">
        <v>815</v>
      </c>
      <c r="M320" s="631">
        <v>113</v>
      </c>
      <c r="N320" s="629">
        <v>19</v>
      </c>
    </row>
    <row r="321" spans="1:14">
      <c r="A321" s="341" t="s">
        <v>816</v>
      </c>
      <c r="B321" s="51"/>
      <c r="C321" s="51"/>
      <c r="D321" s="51" t="s">
        <v>817</v>
      </c>
      <c r="E321" s="631">
        <v>150</v>
      </c>
      <c r="F321" s="629">
        <v>33</v>
      </c>
      <c r="I321" s="536" t="s">
        <v>816</v>
      </c>
      <c r="J321" s="502"/>
      <c r="K321" s="502"/>
      <c r="L321" s="502" t="s">
        <v>817</v>
      </c>
      <c r="M321" s="631">
        <v>64</v>
      </c>
      <c r="N321" s="629">
        <v>8</v>
      </c>
    </row>
    <row r="322" spans="1:14">
      <c r="A322" s="341" t="s">
        <v>818</v>
      </c>
      <c r="B322" s="51"/>
      <c r="C322" s="51"/>
      <c r="D322" s="51" t="s">
        <v>819</v>
      </c>
      <c r="E322" s="631">
        <v>161</v>
      </c>
      <c r="F322" s="629">
        <v>41</v>
      </c>
      <c r="I322" s="536" t="s">
        <v>818</v>
      </c>
      <c r="J322" s="502"/>
      <c r="K322" s="502"/>
      <c r="L322" s="502" t="s">
        <v>819</v>
      </c>
      <c r="M322" s="631">
        <v>63</v>
      </c>
      <c r="N322" s="629">
        <v>14</v>
      </c>
    </row>
    <row r="323" spans="1:14">
      <c r="A323" s="341" t="s">
        <v>820</v>
      </c>
      <c r="B323" s="51"/>
      <c r="C323" s="51"/>
      <c r="D323" s="51" t="s">
        <v>821</v>
      </c>
      <c r="E323" s="631">
        <v>199</v>
      </c>
      <c r="F323" s="629">
        <v>94</v>
      </c>
      <c r="I323" s="536" t="s">
        <v>820</v>
      </c>
      <c r="J323" s="502"/>
      <c r="K323" s="502"/>
      <c r="L323" s="502" t="s">
        <v>821</v>
      </c>
      <c r="M323" s="631">
        <v>67</v>
      </c>
      <c r="N323" s="629">
        <v>27</v>
      </c>
    </row>
    <row r="324" spans="1:14">
      <c r="A324" s="341" t="s">
        <v>822</v>
      </c>
      <c r="B324" s="51"/>
      <c r="C324" s="51"/>
      <c r="D324" s="51" t="s">
        <v>823</v>
      </c>
      <c r="E324" s="631">
        <v>175</v>
      </c>
      <c r="F324" s="629">
        <v>59</v>
      </c>
      <c r="I324" s="536" t="s">
        <v>822</v>
      </c>
      <c r="J324" s="502"/>
      <c r="K324" s="502"/>
      <c r="L324" s="502" t="s">
        <v>823</v>
      </c>
      <c r="M324" s="631">
        <v>50</v>
      </c>
      <c r="N324" s="629">
        <v>20</v>
      </c>
    </row>
    <row r="325" spans="1:14">
      <c r="A325" s="341" t="s">
        <v>824</v>
      </c>
      <c r="B325" s="51"/>
      <c r="C325" s="51"/>
      <c r="D325" s="51" t="s">
        <v>825</v>
      </c>
      <c r="E325" s="631">
        <v>149</v>
      </c>
      <c r="F325" s="629">
        <v>42</v>
      </c>
      <c r="I325" s="536" t="s">
        <v>824</v>
      </c>
      <c r="J325" s="502"/>
      <c r="K325" s="502"/>
      <c r="L325" s="502" t="s">
        <v>825</v>
      </c>
      <c r="M325" s="631">
        <v>65</v>
      </c>
      <c r="N325" s="629">
        <v>14</v>
      </c>
    </row>
    <row r="326" spans="1:14">
      <c r="A326" s="341" t="s">
        <v>826</v>
      </c>
      <c r="B326" s="51"/>
      <c r="C326" s="51"/>
      <c r="D326" s="51" t="s">
        <v>827</v>
      </c>
      <c r="E326" s="631">
        <v>137</v>
      </c>
      <c r="F326" s="629">
        <v>27</v>
      </c>
      <c r="I326" s="536" t="s">
        <v>826</v>
      </c>
      <c r="J326" s="502"/>
      <c r="K326" s="502"/>
      <c r="L326" s="502" t="s">
        <v>827</v>
      </c>
      <c r="M326" s="631">
        <v>55</v>
      </c>
      <c r="N326" s="629">
        <v>10</v>
      </c>
    </row>
    <row r="327" spans="1:14">
      <c r="A327" s="341" t="s">
        <v>828</v>
      </c>
      <c r="B327" s="51"/>
      <c r="C327" s="51"/>
      <c r="D327" s="51" t="s">
        <v>829</v>
      </c>
      <c r="E327" s="631">
        <v>208</v>
      </c>
      <c r="F327" s="629">
        <v>35</v>
      </c>
      <c r="I327" s="536" t="s">
        <v>828</v>
      </c>
      <c r="J327" s="502"/>
      <c r="K327" s="502"/>
      <c r="L327" s="502" t="s">
        <v>829</v>
      </c>
      <c r="M327" s="631">
        <v>82</v>
      </c>
      <c r="N327" s="629">
        <v>9</v>
      </c>
    </row>
    <row r="328" spans="1:14">
      <c r="A328" s="341" t="s">
        <v>830</v>
      </c>
      <c r="B328" s="51"/>
      <c r="C328" s="51"/>
      <c r="D328" s="51" t="s">
        <v>831</v>
      </c>
      <c r="E328" s="631">
        <v>157</v>
      </c>
      <c r="F328" s="629">
        <v>38</v>
      </c>
      <c r="I328" s="536" t="s">
        <v>830</v>
      </c>
      <c r="J328" s="502"/>
      <c r="K328" s="502"/>
      <c r="L328" s="502" t="s">
        <v>831</v>
      </c>
      <c r="M328" s="631">
        <v>69</v>
      </c>
      <c r="N328" s="629">
        <v>9</v>
      </c>
    </row>
    <row r="329" spans="1:14" ht="13">
      <c r="A329" s="340" t="s">
        <v>832</v>
      </c>
      <c r="B329" s="339"/>
      <c r="C329" s="339" t="s">
        <v>833</v>
      </c>
      <c r="D329" s="51"/>
      <c r="E329" s="636">
        <v>1288</v>
      </c>
      <c r="F329" s="637">
        <v>524</v>
      </c>
      <c r="I329" s="534" t="s">
        <v>832</v>
      </c>
      <c r="J329" s="533"/>
      <c r="K329" s="533" t="s">
        <v>833</v>
      </c>
      <c r="L329" s="502"/>
      <c r="M329" s="636">
        <v>441</v>
      </c>
      <c r="N329" s="637">
        <v>165</v>
      </c>
    </row>
    <row r="330" spans="1:14">
      <c r="A330" s="341" t="s">
        <v>834</v>
      </c>
      <c r="B330" s="51"/>
      <c r="C330" s="51"/>
      <c r="D330" s="51" t="s">
        <v>835</v>
      </c>
      <c r="E330" s="631">
        <v>94</v>
      </c>
      <c r="F330" s="629">
        <v>47</v>
      </c>
      <c r="I330" s="536" t="s">
        <v>834</v>
      </c>
      <c r="J330" s="502"/>
      <c r="K330" s="502"/>
      <c r="L330" s="502" t="s">
        <v>835</v>
      </c>
      <c r="M330" s="631">
        <v>43</v>
      </c>
      <c r="N330" s="629">
        <v>19</v>
      </c>
    </row>
    <row r="331" spans="1:14">
      <c r="A331" s="341" t="s">
        <v>836</v>
      </c>
      <c r="B331" s="51"/>
      <c r="C331" s="51"/>
      <c r="D331" s="51" t="s">
        <v>837</v>
      </c>
      <c r="E331" s="631">
        <v>250</v>
      </c>
      <c r="F331" s="629">
        <v>120</v>
      </c>
      <c r="I331" s="536" t="s">
        <v>836</v>
      </c>
      <c r="J331" s="502"/>
      <c r="K331" s="502"/>
      <c r="L331" s="502" t="s">
        <v>837</v>
      </c>
      <c r="M331" s="631">
        <v>69</v>
      </c>
      <c r="N331" s="629">
        <v>34</v>
      </c>
    </row>
    <row r="332" spans="1:14">
      <c r="A332" s="341" t="s">
        <v>838</v>
      </c>
      <c r="B332" s="51"/>
      <c r="C332" s="51"/>
      <c r="D332" s="51" t="s">
        <v>839</v>
      </c>
      <c r="E332" s="631">
        <v>177</v>
      </c>
      <c r="F332" s="629">
        <v>65</v>
      </c>
      <c r="I332" s="536" t="s">
        <v>838</v>
      </c>
      <c r="J332" s="502"/>
      <c r="K332" s="502"/>
      <c r="L332" s="502" t="s">
        <v>839</v>
      </c>
      <c r="M332" s="631">
        <v>61</v>
      </c>
      <c r="N332" s="629">
        <v>22</v>
      </c>
    </row>
    <row r="333" spans="1:14">
      <c r="A333" s="341" t="s">
        <v>840</v>
      </c>
      <c r="B333" s="51"/>
      <c r="C333" s="51"/>
      <c r="D333" s="51" t="s">
        <v>841</v>
      </c>
      <c r="E333" s="631">
        <v>107</v>
      </c>
      <c r="F333" s="629">
        <v>59</v>
      </c>
      <c r="I333" s="536" t="s">
        <v>840</v>
      </c>
      <c r="J333" s="502"/>
      <c r="K333" s="502"/>
      <c r="L333" s="502" t="s">
        <v>841</v>
      </c>
      <c r="M333" s="631">
        <v>38</v>
      </c>
      <c r="N333" s="629">
        <v>21</v>
      </c>
    </row>
    <row r="334" spans="1:14">
      <c r="A334" s="341" t="s">
        <v>842</v>
      </c>
      <c r="B334" s="51"/>
      <c r="C334" s="51"/>
      <c r="D334" s="51" t="s">
        <v>843</v>
      </c>
      <c r="E334" s="631">
        <v>222</v>
      </c>
      <c r="F334" s="629">
        <v>66</v>
      </c>
      <c r="I334" s="536" t="s">
        <v>842</v>
      </c>
      <c r="J334" s="502"/>
      <c r="K334" s="502"/>
      <c r="L334" s="502" t="s">
        <v>843</v>
      </c>
      <c r="M334" s="631">
        <v>75</v>
      </c>
      <c r="N334" s="629">
        <v>14</v>
      </c>
    </row>
    <row r="335" spans="1:14">
      <c r="A335" s="341" t="s">
        <v>844</v>
      </c>
      <c r="B335" s="51"/>
      <c r="C335" s="51"/>
      <c r="D335" s="51" t="s">
        <v>845</v>
      </c>
      <c r="E335" s="631">
        <v>213</v>
      </c>
      <c r="F335" s="629">
        <v>66</v>
      </c>
      <c r="I335" s="536" t="s">
        <v>844</v>
      </c>
      <c r="J335" s="502"/>
      <c r="K335" s="502"/>
      <c r="L335" s="502" t="s">
        <v>845</v>
      </c>
      <c r="M335" s="631">
        <v>81</v>
      </c>
      <c r="N335" s="629">
        <v>18</v>
      </c>
    </row>
    <row r="336" spans="1:14">
      <c r="A336" s="341" t="s">
        <v>846</v>
      </c>
      <c r="B336" s="51"/>
      <c r="C336" s="51"/>
      <c r="D336" s="51" t="s">
        <v>847</v>
      </c>
      <c r="E336" s="631">
        <v>225</v>
      </c>
      <c r="F336" s="629">
        <v>101</v>
      </c>
      <c r="I336" s="536" t="s">
        <v>846</v>
      </c>
      <c r="J336" s="502"/>
      <c r="K336" s="502"/>
      <c r="L336" s="502" t="s">
        <v>847</v>
      </c>
      <c r="M336" s="631">
        <v>74</v>
      </c>
      <c r="N336" s="629">
        <v>37</v>
      </c>
    </row>
    <row r="337" spans="1:14" ht="7.9" customHeight="1">
      <c r="A337" s="338"/>
      <c r="B337" s="339"/>
      <c r="C337" s="51"/>
      <c r="D337" s="51"/>
      <c r="E337" s="528" t="s">
        <v>1951</v>
      </c>
      <c r="F337" s="290" t="s">
        <v>1951</v>
      </c>
      <c r="I337" s="532"/>
      <c r="J337" s="533"/>
      <c r="K337" s="502"/>
      <c r="L337" s="502"/>
      <c r="M337" s="528" t="s">
        <v>1951</v>
      </c>
      <c r="N337" s="290" t="s">
        <v>1951</v>
      </c>
    </row>
    <row r="338" spans="1:14" ht="13">
      <c r="A338" s="340" t="s">
        <v>26</v>
      </c>
      <c r="B338" s="339" t="s">
        <v>848</v>
      </c>
      <c r="C338" s="339"/>
      <c r="D338" s="339"/>
      <c r="E338" s="636">
        <v>12144</v>
      </c>
      <c r="F338" s="637">
        <v>5511</v>
      </c>
      <c r="I338" s="534" t="s">
        <v>26</v>
      </c>
      <c r="J338" s="533" t="s">
        <v>848</v>
      </c>
      <c r="K338" s="533"/>
      <c r="L338" s="533"/>
      <c r="M338" s="636">
        <v>4060</v>
      </c>
      <c r="N338" s="637">
        <v>1628</v>
      </c>
    </row>
    <row r="339" spans="1:14" ht="13">
      <c r="A339" s="340" t="s">
        <v>849</v>
      </c>
      <c r="B339" s="339"/>
      <c r="C339" s="339" t="s">
        <v>850</v>
      </c>
      <c r="D339" s="339"/>
      <c r="E339" s="636" t="s">
        <v>1969</v>
      </c>
      <c r="F339" s="637" t="s">
        <v>1969</v>
      </c>
      <c r="I339" s="534" t="s">
        <v>849</v>
      </c>
      <c r="J339" s="533"/>
      <c r="K339" s="533" t="s">
        <v>850</v>
      </c>
      <c r="L339" s="533"/>
      <c r="M339" s="636">
        <v>112</v>
      </c>
      <c r="N339" s="637">
        <v>25</v>
      </c>
    </row>
    <row r="340" spans="1:14" ht="15">
      <c r="A340" s="340" t="s">
        <v>851</v>
      </c>
      <c r="B340" s="339"/>
      <c r="C340" s="339" t="s">
        <v>852</v>
      </c>
      <c r="D340" s="339"/>
      <c r="E340" s="636">
        <v>1004</v>
      </c>
      <c r="F340" s="637">
        <v>354</v>
      </c>
      <c r="I340" s="534" t="s">
        <v>851</v>
      </c>
      <c r="J340" s="533"/>
      <c r="K340" s="533" t="s">
        <v>852</v>
      </c>
      <c r="L340" s="533"/>
      <c r="M340" s="636">
        <v>357</v>
      </c>
      <c r="N340" s="637">
        <v>117</v>
      </c>
    </row>
    <row r="341" spans="1:14" ht="13">
      <c r="A341" s="340" t="s">
        <v>853</v>
      </c>
      <c r="B341" s="339"/>
      <c r="C341" s="339" t="s">
        <v>854</v>
      </c>
      <c r="D341" s="339"/>
      <c r="E341" s="636">
        <v>884</v>
      </c>
      <c r="F341" s="637">
        <v>390</v>
      </c>
      <c r="I341" s="534" t="s">
        <v>853</v>
      </c>
      <c r="J341" s="533"/>
      <c r="K341" s="533" t="s">
        <v>854</v>
      </c>
      <c r="L341" s="533"/>
      <c r="M341" s="636">
        <v>289</v>
      </c>
      <c r="N341" s="637">
        <v>90</v>
      </c>
    </row>
    <row r="342" spans="1:14" ht="13">
      <c r="A342" s="340" t="s">
        <v>855</v>
      </c>
      <c r="B342" s="339"/>
      <c r="C342" s="339" t="s">
        <v>856</v>
      </c>
      <c r="D342" s="339"/>
      <c r="E342" s="636">
        <v>1647</v>
      </c>
      <c r="F342" s="637">
        <v>923</v>
      </c>
      <c r="I342" s="534" t="s">
        <v>855</v>
      </c>
      <c r="J342" s="533"/>
      <c r="K342" s="533" t="s">
        <v>856</v>
      </c>
      <c r="L342" s="533"/>
      <c r="M342" s="636">
        <v>513</v>
      </c>
      <c r="N342" s="637">
        <v>248</v>
      </c>
    </row>
    <row r="343" spans="1:14" ht="15">
      <c r="A343" s="340" t="s">
        <v>857</v>
      </c>
      <c r="B343" s="339"/>
      <c r="C343" s="339" t="s">
        <v>858</v>
      </c>
      <c r="D343" s="51"/>
      <c r="E343" s="636">
        <v>857</v>
      </c>
      <c r="F343" s="637">
        <v>280</v>
      </c>
      <c r="I343" s="534" t="s">
        <v>857</v>
      </c>
      <c r="J343" s="533"/>
      <c r="K343" s="533" t="s">
        <v>858</v>
      </c>
      <c r="L343" s="502"/>
      <c r="M343" s="636">
        <v>332</v>
      </c>
      <c r="N343" s="637">
        <v>89</v>
      </c>
    </row>
    <row r="344" spans="1:14" ht="15">
      <c r="A344" s="340" t="s">
        <v>859</v>
      </c>
      <c r="B344" s="339"/>
      <c r="C344" s="339" t="s">
        <v>860</v>
      </c>
      <c r="D344" s="339"/>
      <c r="E344" s="636" t="s">
        <v>1968</v>
      </c>
      <c r="F344" s="637" t="s">
        <v>1968</v>
      </c>
      <c r="I344" s="534" t="s">
        <v>859</v>
      </c>
      <c r="J344" s="533"/>
      <c r="K344" s="533" t="s">
        <v>860</v>
      </c>
      <c r="L344" s="533"/>
      <c r="M344" s="636">
        <v>0</v>
      </c>
      <c r="N344" s="637">
        <v>0</v>
      </c>
    </row>
    <row r="345" spans="1:14" ht="13">
      <c r="A345" s="340" t="s">
        <v>861</v>
      </c>
      <c r="B345" s="339"/>
      <c r="C345" s="339" t="s">
        <v>862</v>
      </c>
      <c r="D345" s="339"/>
      <c r="E345" s="636">
        <v>410</v>
      </c>
      <c r="F345" s="637">
        <v>179</v>
      </c>
      <c r="I345" s="534" t="s">
        <v>861</v>
      </c>
      <c r="J345" s="533"/>
      <c r="K345" s="533" t="s">
        <v>862</v>
      </c>
      <c r="L345" s="533"/>
      <c r="M345" s="636">
        <v>139</v>
      </c>
      <c r="N345" s="637">
        <v>47</v>
      </c>
    </row>
    <row r="346" spans="1:14" ht="13">
      <c r="A346" s="340" t="s">
        <v>863</v>
      </c>
      <c r="B346" s="339"/>
      <c r="C346" s="339" t="s">
        <v>864</v>
      </c>
      <c r="D346" s="339"/>
      <c r="E346" s="636">
        <v>827</v>
      </c>
      <c r="F346" s="637">
        <v>521</v>
      </c>
      <c r="I346" s="534" t="s">
        <v>863</v>
      </c>
      <c r="J346" s="533"/>
      <c r="K346" s="533" t="s">
        <v>864</v>
      </c>
      <c r="L346" s="533"/>
      <c r="M346" s="636">
        <v>302</v>
      </c>
      <c r="N346" s="637">
        <v>175</v>
      </c>
    </row>
    <row r="347" spans="1:14" ht="13">
      <c r="A347" s="340" t="s">
        <v>865</v>
      </c>
      <c r="B347" s="339"/>
      <c r="C347" s="339" t="s">
        <v>866</v>
      </c>
      <c r="D347" s="339"/>
      <c r="E347" s="636">
        <v>409</v>
      </c>
      <c r="F347" s="637">
        <v>176</v>
      </c>
      <c r="I347" s="534" t="s">
        <v>865</v>
      </c>
      <c r="J347" s="533"/>
      <c r="K347" s="533" t="s">
        <v>866</v>
      </c>
      <c r="L347" s="533"/>
      <c r="M347" s="636">
        <v>152</v>
      </c>
      <c r="N347" s="637">
        <v>57</v>
      </c>
    </row>
    <row r="348" spans="1:14" ht="13">
      <c r="A348" s="340" t="s">
        <v>867</v>
      </c>
      <c r="B348" s="339"/>
      <c r="C348" s="339" t="s">
        <v>868</v>
      </c>
      <c r="D348" s="339"/>
      <c r="E348" s="636">
        <v>325</v>
      </c>
      <c r="F348" s="637">
        <v>137</v>
      </c>
      <c r="I348" s="534" t="s">
        <v>867</v>
      </c>
      <c r="J348" s="533"/>
      <c r="K348" s="533" t="s">
        <v>868</v>
      </c>
      <c r="L348" s="533"/>
      <c r="M348" s="636">
        <v>131</v>
      </c>
      <c r="N348" s="637">
        <v>44</v>
      </c>
    </row>
    <row r="349" spans="1:14" ht="13">
      <c r="A349" s="340" t="s">
        <v>869</v>
      </c>
      <c r="B349" s="339"/>
      <c r="C349" s="339" t="s">
        <v>870</v>
      </c>
      <c r="D349" s="339"/>
      <c r="E349" s="636">
        <v>440</v>
      </c>
      <c r="F349" s="637">
        <v>247</v>
      </c>
      <c r="I349" s="534" t="s">
        <v>869</v>
      </c>
      <c r="J349" s="533"/>
      <c r="K349" s="533" t="s">
        <v>870</v>
      </c>
      <c r="L349" s="533"/>
      <c r="M349" s="636">
        <v>108</v>
      </c>
      <c r="N349" s="637">
        <v>73</v>
      </c>
    </row>
    <row r="350" spans="1:14" ht="13">
      <c r="A350" s="340" t="s">
        <v>871</v>
      </c>
      <c r="B350" s="339"/>
      <c r="C350" s="339" t="s">
        <v>872</v>
      </c>
      <c r="D350" s="51"/>
      <c r="E350" s="636">
        <v>794</v>
      </c>
      <c r="F350" s="637">
        <v>286</v>
      </c>
      <c r="I350" s="534" t="s">
        <v>871</v>
      </c>
      <c r="J350" s="533"/>
      <c r="K350" s="533" t="s">
        <v>872</v>
      </c>
      <c r="L350" s="502"/>
      <c r="M350" s="636">
        <v>286</v>
      </c>
      <c r="N350" s="637">
        <v>90</v>
      </c>
    </row>
    <row r="351" spans="1:14" ht="13">
      <c r="A351" s="340" t="s">
        <v>873</v>
      </c>
      <c r="B351" s="339"/>
      <c r="C351" s="339" t="s">
        <v>874</v>
      </c>
      <c r="D351" s="51"/>
      <c r="E351" s="636">
        <v>2153</v>
      </c>
      <c r="F351" s="637">
        <v>1030</v>
      </c>
      <c r="I351" s="534" t="s">
        <v>873</v>
      </c>
      <c r="J351" s="533"/>
      <c r="K351" s="533" t="s">
        <v>874</v>
      </c>
      <c r="L351" s="502"/>
      <c r="M351" s="636">
        <v>648</v>
      </c>
      <c r="N351" s="637">
        <v>323</v>
      </c>
    </row>
    <row r="352" spans="1:14">
      <c r="A352" s="341" t="s">
        <v>875</v>
      </c>
      <c r="B352" s="51"/>
      <c r="C352" s="51"/>
      <c r="D352" s="51" t="s">
        <v>876</v>
      </c>
      <c r="E352" s="631">
        <v>303</v>
      </c>
      <c r="F352" s="629">
        <v>131</v>
      </c>
      <c r="I352" s="536" t="s">
        <v>875</v>
      </c>
      <c r="J352" s="502"/>
      <c r="K352" s="502"/>
      <c r="L352" s="502" t="s">
        <v>876</v>
      </c>
      <c r="M352" s="631">
        <v>117</v>
      </c>
      <c r="N352" s="629">
        <v>46</v>
      </c>
    </row>
    <row r="353" spans="1:14">
      <c r="A353" s="341" t="s">
        <v>877</v>
      </c>
      <c r="B353" s="51"/>
      <c r="C353" s="51"/>
      <c r="D353" s="51" t="s">
        <v>878</v>
      </c>
      <c r="E353" s="631">
        <v>311</v>
      </c>
      <c r="F353" s="629">
        <v>117</v>
      </c>
      <c r="I353" s="536" t="s">
        <v>877</v>
      </c>
      <c r="J353" s="502"/>
      <c r="K353" s="502"/>
      <c r="L353" s="502" t="s">
        <v>878</v>
      </c>
      <c r="M353" s="631">
        <v>83</v>
      </c>
      <c r="N353" s="629">
        <v>46</v>
      </c>
    </row>
    <row r="354" spans="1:14">
      <c r="A354" s="341" t="s">
        <v>879</v>
      </c>
      <c r="B354" s="51"/>
      <c r="C354" s="51"/>
      <c r="D354" s="51" t="s">
        <v>880</v>
      </c>
      <c r="E354" s="631">
        <v>159</v>
      </c>
      <c r="F354" s="629">
        <v>73</v>
      </c>
      <c r="I354" s="536" t="s">
        <v>879</v>
      </c>
      <c r="J354" s="502"/>
      <c r="K354" s="502"/>
      <c r="L354" s="502" t="s">
        <v>880</v>
      </c>
      <c r="M354" s="631">
        <v>35</v>
      </c>
      <c r="N354" s="629">
        <v>14</v>
      </c>
    </row>
    <row r="355" spans="1:14">
      <c r="A355" s="341" t="s">
        <v>881</v>
      </c>
      <c r="B355" s="51"/>
      <c r="C355" s="51"/>
      <c r="D355" s="51" t="s">
        <v>882</v>
      </c>
      <c r="E355" s="631">
        <v>268</v>
      </c>
      <c r="F355" s="629">
        <v>118</v>
      </c>
      <c r="I355" s="536" t="s">
        <v>881</v>
      </c>
      <c r="J355" s="502"/>
      <c r="K355" s="502"/>
      <c r="L355" s="502" t="s">
        <v>882</v>
      </c>
      <c r="M355" s="631">
        <v>60</v>
      </c>
      <c r="N355" s="629">
        <v>26</v>
      </c>
    </row>
    <row r="356" spans="1:14">
      <c r="A356" s="341" t="s">
        <v>883</v>
      </c>
      <c r="B356" s="51"/>
      <c r="C356" s="51"/>
      <c r="D356" s="51" t="s">
        <v>884</v>
      </c>
      <c r="E356" s="631">
        <v>338</v>
      </c>
      <c r="F356" s="629">
        <v>180</v>
      </c>
      <c r="I356" s="536" t="s">
        <v>883</v>
      </c>
      <c r="J356" s="502"/>
      <c r="K356" s="502"/>
      <c r="L356" s="502" t="s">
        <v>884</v>
      </c>
      <c r="M356" s="631">
        <v>100</v>
      </c>
      <c r="N356" s="629">
        <v>54</v>
      </c>
    </row>
    <row r="357" spans="1:14">
      <c r="A357" s="341" t="s">
        <v>885</v>
      </c>
      <c r="B357" s="51"/>
      <c r="C357" s="51"/>
      <c r="D357" s="51" t="s">
        <v>886</v>
      </c>
      <c r="E357" s="631">
        <v>453</v>
      </c>
      <c r="F357" s="629">
        <v>231</v>
      </c>
      <c r="I357" s="536" t="s">
        <v>885</v>
      </c>
      <c r="J357" s="502"/>
      <c r="K357" s="502"/>
      <c r="L357" s="502" t="s">
        <v>886</v>
      </c>
      <c r="M357" s="631">
        <v>157</v>
      </c>
      <c r="N357" s="629">
        <v>82</v>
      </c>
    </row>
    <row r="358" spans="1:14">
      <c r="A358" s="341" t="s">
        <v>887</v>
      </c>
      <c r="B358" s="51"/>
      <c r="C358" s="51"/>
      <c r="D358" s="51" t="s">
        <v>888</v>
      </c>
      <c r="E358" s="631">
        <v>181</v>
      </c>
      <c r="F358" s="629">
        <v>109</v>
      </c>
      <c r="I358" s="536" t="s">
        <v>887</v>
      </c>
      <c r="J358" s="502"/>
      <c r="K358" s="502"/>
      <c r="L358" s="502" t="s">
        <v>888</v>
      </c>
      <c r="M358" s="631">
        <v>42</v>
      </c>
      <c r="N358" s="629">
        <v>26</v>
      </c>
    </row>
    <row r="359" spans="1:14">
      <c r="A359" s="341" t="s">
        <v>889</v>
      </c>
      <c r="B359" s="51"/>
      <c r="C359" s="51"/>
      <c r="D359" s="51" t="s">
        <v>890</v>
      </c>
      <c r="E359" s="631">
        <v>140</v>
      </c>
      <c r="F359" s="629">
        <v>71</v>
      </c>
      <c r="I359" s="536" t="s">
        <v>889</v>
      </c>
      <c r="J359" s="502"/>
      <c r="K359" s="502"/>
      <c r="L359" s="502" t="s">
        <v>890</v>
      </c>
      <c r="M359" s="631">
        <v>54</v>
      </c>
      <c r="N359" s="629">
        <v>29</v>
      </c>
    </row>
    <row r="360" spans="1:14" ht="13">
      <c r="A360" s="340" t="s">
        <v>891</v>
      </c>
      <c r="B360" s="339"/>
      <c r="C360" s="339" t="s">
        <v>892</v>
      </c>
      <c r="D360" s="339"/>
      <c r="E360" s="636">
        <v>1183</v>
      </c>
      <c r="F360" s="637">
        <v>481</v>
      </c>
      <c r="I360" s="534" t="s">
        <v>891</v>
      </c>
      <c r="J360" s="533"/>
      <c r="K360" s="533" t="s">
        <v>892</v>
      </c>
      <c r="L360" s="533"/>
      <c r="M360" s="636">
        <v>425</v>
      </c>
      <c r="N360" s="637">
        <v>158</v>
      </c>
    </row>
    <row r="361" spans="1:14">
      <c r="A361" s="341" t="s">
        <v>893</v>
      </c>
      <c r="B361" s="51"/>
      <c r="C361" s="51"/>
      <c r="D361" s="51" t="s">
        <v>894</v>
      </c>
      <c r="E361" s="631">
        <v>274</v>
      </c>
      <c r="F361" s="629">
        <v>83</v>
      </c>
      <c r="I361" s="536" t="s">
        <v>893</v>
      </c>
      <c r="J361" s="502"/>
      <c r="K361" s="502"/>
      <c r="L361" s="502" t="s">
        <v>894</v>
      </c>
      <c r="M361" s="631">
        <v>109</v>
      </c>
      <c r="N361" s="629">
        <v>35</v>
      </c>
    </row>
    <row r="362" spans="1:14">
      <c r="A362" s="341" t="s">
        <v>895</v>
      </c>
      <c r="B362" s="51"/>
      <c r="C362" s="51"/>
      <c r="D362" s="51" t="s">
        <v>896</v>
      </c>
      <c r="E362" s="631">
        <v>156</v>
      </c>
      <c r="F362" s="629">
        <v>42</v>
      </c>
      <c r="I362" s="536" t="s">
        <v>895</v>
      </c>
      <c r="J362" s="502"/>
      <c r="K362" s="502"/>
      <c r="L362" s="502" t="s">
        <v>896</v>
      </c>
      <c r="M362" s="631">
        <v>51</v>
      </c>
      <c r="N362" s="629">
        <v>16</v>
      </c>
    </row>
    <row r="363" spans="1:14">
      <c r="A363" s="341" t="s">
        <v>897</v>
      </c>
      <c r="B363" s="51"/>
      <c r="C363" s="51"/>
      <c r="D363" s="51" t="s">
        <v>898</v>
      </c>
      <c r="E363" s="631">
        <v>186</v>
      </c>
      <c r="F363" s="629">
        <v>89</v>
      </c>
      <c r="I363" s="536" t="s">
        <v>897</v>
      </c>
      <c r="J363" s="502"/>
      <c r="K363" s="502"/>
      <c r="L363" s="502" t="s">
        <v>898</v>
      </c>
      <c r="M363" s="631">
        <v>63</v>
      </c>
      <c r="N363" s="629">
        <v>23</v>
      </c>
    </row>
    <row r="364" spans="1:14">
      <c r="A364" s="341" t="s">
        <v>899</v>
      </c>
      <c r="B364" s="51"/>
      <c r="C364" s="51"/>
      <c r="D364" s="51" t="s">
        <v>900</v>
      </c>
      <c r="E364" s="631">
        <v>205</v>
      </c>
      <c r="F364" s="629">
        <v>128</v>
      </c>
      <c r="I364" s="536" t="s">
        <v>899</v>
      </c>
      <c r="J364" s="502"/>
      <c r="K364" s="502"/>
      <c r="L364" s="502" t="s">
        <v>900</v>
      </c>
      <c r="M364" s="631">
        <v>77</v>
      </c>
      <c r="N364" s="629">
        <v>47</v>
      </c>
    </row>
    <row r="365" spans="1:14">
      <c r="A365" s="341" t="s">
        <v>901</v>
      </c>
      <c r="B365" s="51"/>
      <c r="C365" s="51"/>
      <c r="D365" s="51" t="s">
        <v>902</v>
      </c>
      <c r="E365" s="631">
        <v>210</v>
      </c>
      <c r="F365" s="629">
        <v>81</v>
      </c>
      <c r="I365" s="536" t="s">
        <v>901</v>
      </c>
      <c r="J365" s="502"/>
      <c r="K365" s="502"/>
      <c r="L365" s="502" t="s">
        <v>902</v>
      </c>
      <c r="M365" s="631">
        <v>65</v>
      </c>
      <c r="N365" s="629">
        <v>19</v>
      </c>
    </row>
    <row r="366" spans="1:14">
      <c r="A366" s="341" t="s">
        <v>903</v>
      </c>
      <c r="B366" s="51"/>
      <c r="C366" s="51"/>
      <c r="D366" s="51" t="s">
        <v>904</v>
      </c>
      <c r="E366" s="631">
        <v>152</v>
      </c>
      <c r="F366" s="629">
        <v>58</v>
      </c>
      <c r="I366" s="536" t="s">
        <v>903</v>
      </c>
      <c r="J366" s="502"/>
      <c r="K366" s="502"/>
      <c r="L366" s="502" t="s">
        <v>904</v>
      </c>
      <c r="M366" s="631">
        <v>60</v>
      </c>
      <c r="N366" s="629">
        <v>18</v>
      </c>
    </row>
    <row r="367" spans="1:14" ht="13">
      <c r="A367" s="340" t="s">
        <v>905</v>
      </c>
      <c r="B367" s="339"/>
      <c r="C367" s="339" t="s">
        <v>906</v>
      </c>
      <c r="D367" s="51"/>
      <c r="E367" s="636">
        <v>924</v>
      </c>
      <c r="F367" s="637">
        <v>425</v>
      </c>
      <c r="I367" s="534" t="s">
        <v>905</v>
      </c>
      <c r="J367" s="533"/>
      <c r="K367" s="533" t="s">
        <v>906</v>
      </c>
      <c r="L367" s="502"/>
      <c r="M367" s="636">
        <v>266</v>
      </c>
      <c r="N367" s="637">
        <v>92</v>
      </c>
    </row>
    <row r="368" spans="1:14">
      <c r="A368" s="341" t="s">
        <v>907</v>
      </c>
      <c r="B368" s="51"/>
      <c r="C368" s="51"/>
      <c r="D368" s="51" t="s">
        <v>908</v>
      </c>
      <c r="E368" s="631">
        <v>173</v>
      </c>
      <c r="F368" s="629">
        <v>72</v>
      </c>
      <c r="I368" s="536" t="s">
        <v>907</v>
      </c>
      <c r="J368" s="502"/>
      <c r="K368" s="502"/>
      <c r="L368" s="502" t="s">
        <v>908</v>
      </c>
      <c r="M368" s="631">
        <v>42</v>
      </c>
      <c r="N368" s="629">
        <v>19</v>
      </c>
    </row>
    <row r="369" spans="1:15">
      <c r="A369" s="341" t="s">
        <v>909</v>
      </c>
      <c r="B369" s="51"/>
      <c r="C369" s="51"/>
      <c r="D369" s="51" t="s">
        <v>910</v>
      </c>
      <c r="E369" s="631">
        <v>201</v>
      </c>
      <c r="F369" s="629">
        <v>101</v>
      </c>
      <c r="I369" s="536" t="s">
        <v>909</v>
      </c>
      <c r="J369" s="502"/>
      <c r="K369" s="502"/>
      <c r="L369" s="502" t="s">
        <v>910</v>
      </c>
      <c r="M369" s="631">
        <v>61</v>
      </c>
      <c r="N369" s="629">
        <v>17</v>
      </c>
    </row>
    <row r="370" spans="1:15" ht="14.5">
      <c r="A370" s="341" t="s">
        <v>911</v>
      </c>
      <c r="B370" s="51"/>
      <c r="C370" s="51"/>
      <c r="D370" s="51" t="s">
        <v>912</v>
      </c>
      <c r="E370" s="631">
        <v>228</v>
      </c>
      <c r="F370" s="629">
        <v>129</v>
      </c>
      <c r="I370" s="536" t="s">
        <v>911</v>
      </c>
      <c r="J370" s="502"/>
      <c r="K370" s="502"/>
      <c r="L370" s="502" t="s">
        <v>912</v>
      </c>
      <c r="M370" s="631">
        <v>57</v>
      </c>
      <c r="N370" s="629">
        <v>26</v>
      </c>
    </row>
    <row r="371" spans="1:15" ht="13" thickBot="1">
      <c r="A371" s="428" t="s">
        <v>913</v>
      </c>
      <c r="B371" s="428"/>
      <c r="C371" s="429"/>
      <c r="D371" s="429" t="s">
        <v>914</v>
      </c>
      <c r="E371" s="638">
        <v>322</v>
      </c>
      <c r="F371" s="639">
        <v>123</v>
      </c>
      <c r="I371" s="560" t="s">
        <v>913</v>
      </c>
      <c r="J371" s="559"/>
      <c r="K371" s="558"/>
      <c r="L371" s="558" t="s">
        <v>914</v>
      </c>
      <c r="M371" s="638">
        <v>106</v>
      </c>
      <c r="N371" s="639">
        <v>30</v>
      </c>
    </row>
    <row r="372" spans="1:15" ht="13" thickTop="1">
      <c r="A372" s="434"/>
      <c r="B372" s="434"/>
      <c r="C372" s="434"/>
      <c r="D372" s="434"/>
      <c r="E372" s="434"/>
      <c r="F372" s="434"/>
      <c r="G372" s="434"/>
      <c r="H372" s="434"/>
      <c r="I372" s="434"/>
      <c r="J372" s="434"/>
      <c r="K372" s="434"/>
      <c r="L372" s="434"/>
      <c r="M372" s="434"/>
      <c r="N372" s="434"/>
      <c r="O372" s="434"/>
    </row>
    <row r="373" spans="1:15">
      <c r="A373" s="48"/>
      <c r="B373" s="48"/>
      <c r="C373" s="49"/>
      <c r="D373" s="49"/>
      <c r="I373" s="48"/>
      <c r="J373" s="48"/>
      <c r="K373" s="49"/>
      <c r="L373" s="49"/>
    </row>
    <row r="374" spans="1:15" ht="14.5">
      <c r="A374" s="435" t="s">
        <v>71</v>
      </c>
      <c r="B374" s="435"/>
      <c r="C374" s="49"/>
      <c r="D374" s="49"/>
      <c r="I374" s="435"/>
      <c r="J374" s="435"/>
      <c r="K374" s="49"/>
      <c r="L374" s="49"/>
    </row>
    <row r="375" spans="1:15" ht="14.5">
      <c r="A375" s="64" t="s">
        <v>1967</v>
      </c>
      <c r="I375" s="64"/>
    </row>
    <row r="376" spans="1:15">
      <c r="A376" s="64" t="s">
        <v>2008</v>
      </c>
      <c r="I376" s="64"/>
    </row>
    <row r="377" spans="1:15" ht="14.5">
      <c r="A377" s="351" t="s">
        <v>915</v>
      </c>
      <c r="I377" s="351"/>
    </row>
    <row r="378" spans="1:15" ht="14.5">
      <c r="A378" s="352" t="s">
        <v>916</v>
      </c>
      <c r="I378" s="352"/>
    </row>
    <row r="379" spans="1:15" ht="14.5">
      <c r="A379" s="352" t="s">
        <v>917</v>
      </c>
      <c r="I379" s="352"/>
    </row>
    <row r="380" spans="1:15" ht="14.5">
      <c r="A380" s="352" t="s">
        <v>918</v>
      </c>
      <c r="I380" s="352"/>
    </row>
    <row r="381" spans="1:15" ht="14.5">
      <c r="A381" s="352" t="s">
        <v>919</v>
      </c>
      <c r="I381" s="352"/>
    </row>
    <row r="382" spans="1:15" ht="14.5">
      <c r="A382" s="51" t="s">
        <v>920</v>
      </c>
      <c r="I382" s="51"/>
    </row>
    <row r="383" spans="1:15" ht="14.5">
      <c r="A383" s="352" t="s">
        <v>921</v>
      </c>
      <c r="I383" s="352"/>
    </row>
    <row r="384" spans="1:15" ht="14.5">
      <c r="A384" s="51" t="s">
        <v>922</v>
      </c>
      <c r="I384" s="51"/>
    </row>
    <row r="385" spans="1:9" ht="14.5">
      <c r="A385" s="583" t="s">
        <v>1975</v>
      </c>
    </row>
    <row r="386" spans="1:9">
      <c r="A386" s="583" t="s">
        <v>1972</v>
      </c>
    </row>
    <row r="387" spans="1:9">
      <c r="A387" s="583" t="s">
        <v>1973</v>
      </c>
    </row>
    <row r="388" spans="1:9">
      <c r="A388" s="583" t="s">
        <v>1974</v>
      </c>
    </row>
    <row r="389" spans="1:9">
      <c r="A389" s="583" t="s">
        <v>2077</v>
      </c>
      <c r="B389" s="92"/>
      <c r="I389" s="435"/>
    </row>
    <row r="390" spans="1:9" s="606" customFormat="1">
      <c r="A390" s="583"/>
      <c r="B390" s="92"/>
      <c r="I390" s="608"/>
    </row>
    <row r="391" spans="1:9" s="606" customFormat="1">
      <c r="A391" s="583"/>
      <c r="B391" s="92"/>
      <c r="I391" s="608"/>
    </row>
    <row r="392" spans="1:9" s="606" customFormat="1">
      <c r="A392" s="583"/>
      <c r="B392" s="92"/>
      <c r="I392" s="608"/>
    </row>
    <row r="393" spans="1:9">
      <c r="A393" s="20" t="s">
        <v>1</v>
      </c>
      <c r="B393" s="92"/>
      <c r="C393" s="606"/>
      <c r="D393" s="499">
        <f>Contents!$C$20</f>
        <v>44308</v>
      </c>
      <c r="I393" s="435"/>
    </row>
    <row r="394" spans="1:9">
      <c r="A394" s="20" t="s">
        <v>32</v>
      </c>
      <c r="B394" s="92"/>
      <c r="C394" s="606"/>
      <c r="D394" s="499">
        <f>Contents!$D$20</f>
        <v>44336</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E566"/>
  <sheetViews>
    <sheetView zoomScaleNormal="100" workbookViewId="0">
      <pane ySplit="5" topLeftCell="A6" activePane="bottomLeft" state="frozen"/>
      <selection activeCell="I12" sqref="I12"/>
      <selection pane="bottomLeft"/>
    </sheetView>
  </sheetViews>
  <sheetFormatPr defaultColWidth="9" defaultRowHeight="12.5"/>
  <cols>
    <col min="1" max="1" width="11.6328125" style="50" customWidth="1"/>
    <col min="2" max="2" width="3.81640625" style="50" customWidth="1"/>
    <col min="3" max="3" width="34.6328125" style="50" bestFit="1" customWidth="1"/>
    <col min="4" max="5" width="13.7265625" style="50" customWidth="1"/>
    <col min="6" max="16384" width="9" style="50"/>
  </cols>
  <sheetData>
    <row r="1" spans="1:5" ht="15.5">
      <c r="A1" s="582" t="s">
        <v>1901</v>
      </c>
      <c r="B1" s="2"/>
      <c r="C1" s="2"/>
    </row>
    <row r="2" spans="1:5" ht="13">
      <c r="A2" s="2"/>
      <c r="B2" s="2"/>
      <c r="C2" s="2"/>
    </row>
    <row r="3" spans="1:5" ht="13">
      <c r="A3" s="133" t="s">
        <v>99</v>
      </c>
      <c r="B3" s="107"/>
      <c r="C3" s="107"/>
      <c r="D3" s="107"/>
      <c r="E3" s="107"/>
    </row>
    <row r="4" spans="1:5">
      <c r="A4" s="507" t="s">
        <v>210</v>
      </c>
      <c r="B4" s="530"/>
      <c r="C4" s="530"/>
      <c r="D4" s="531" t="s">
        <v>1944</v>
      </c>
      <c r="E4" s="510"/>
    </row>
    <row r="5" spans="1:5" ht="14.5">
      <c r="A5" s="159" t="s">
        <v>72</v>
      </c>
      <c r="B5" s="24"/>
      <c r="C5" s="24" t="s">
        <v>70</v>
      </c>
      <c r="D5" s="414" t="s">
        <v>2009</v>
      </c>
      <c r="E5" s="414" t="s">
        <v>1946</v>
      </c>
    </row>
    <row r="6" spans="1:5" ht="13">
      <c r="A6" s="532" t="s">
        <v>10</v>
      </c>
      <c r="B6" s="533" t="s">
        <v>211</v>
      </c>
      <c r="C6" s="502"/>
      <c r="D6" s="538">
        <v>131879</v>
      </c>
      <c r="E6" s="538">
        <v>43535</v>
      </c>
    </row>
    <row r="7" spans="1:5" ht="5.9" customHeight="1">
      <c r="A7" s="532"/>
      <c r="B7" s="533"/>
      <c r="C7" s="502"/>
      <c r="D7" s="528" t="s">
        <v>1951</v>
      </c>
      <c r="E7" s="392" t="s">
        <v>1951</v>
      </c>
    </row>
    <row r="8" spans="1:5" ht="13">
      <c r="A8" s="534" t="s">
        <v>11</v>
      </c>
      <c r="B8" s="533" t="s">
        <v>212</v>
      </c>
      <c r="C8" s="502"/>
      <c r="D8" s="538">
        <v>6424</v>
      </c>
      <c r="E8" s="538">
        <v>2105</v>
      </c>
    </row>
    <row r="9" spans="1:5">
      <c r="A9" s="535" t="s">
        <v>948</v>
      </c>
      <c r="B9" s="502"/>
      <c r="C9" s="502" t="s">
        <v>949</v>
      </c>
      <c r="D9" s="417">
        <v>129</v>
      </c>
      <c r="E9" s="417">
        <v>35</v>
      </c>
    </row>
    <row r="10" spans="1:5">
      <c r="A10" s="536" t="s">
        <v>950</v>
      </c>
      <c r="B10" s="502"/>
      <c r="C10" s="502" t="s">
        <v>951</v>
      </c>
      <c r="D10" s="417">
        <v>164</v>
      </c>
      <c r="E10" s="417">
        <v>65</v>
      </c>
    </row>
    <row r="11" spans="1:5">
      <c r="A11" s="536" t="s">
        <v>952</v>
      </c>
      <c r="B11" s="502"/>
      <c r="C11" s="502" t="s">
        <v>953</v>
      </c>
      <c r="D11" s="417">
        <v>174</v>
      </c>
      <c r="E11" s="417">
        <v>63</v>
      </c>
    </row>
    <row r="12" spans="1:5">
      <c r="A12" s="536" t="s">
        <v>954</v>
      </c>
      <c r="B12" s="502"/>
      <c r="C12" s="502" t="s">
        <v>955</v>
      </c>
      <c r="D12" s="417">
        <v>110</v>
      </c>
      <c r="E12" s="417">
        <v>50</v>
      </c>
    </row>
    <row r="13" spans="1:5">
      <c r="A13" s="536" t="s">
        <v>956</v>
      </c>
      <c r="B13" s="502"/>
      <c r="C13" s="502" t="s">
        <v>957</v>
      </c>
      <c r="D13" s="417">
        <v>153</v>
      </c>
      <c r="E13" s="417">
        <v>52</v>
      </c>
    </row>
    <row r="14" spans="1:5">
      <c r="A14" s="536" t="s">
        <v>958</v>
      </c>
      <c r="B14" s="502"/>
      <c r="C14" s="502" t="s">
        <v>216</v>
      </c>
      <c r="D14" s="417">
        <v>219</v>
      </c>
      <c r="E14" s="417">
        <v>79</v>
      </c>
    </row>
    <row r="15" spans="1:5">
      <c r="A15" s="536" t="s">
        <v>959</v>
      </c>
      <c r="B15" s="502"/>
      <c r="C15" s="502" t="s">
        <v>960</v>
      </c>
      <c r="D15" s="417">
        <v>166</v>
      </c>
      <c r="E15" s="417">
        <v>49</v>
      </c>
    </row>
    <row r="16" spans="1:5">
      <c r="A16" s="536" t="s">
        <v>961</v>
      </c>
      <c r="B16" s="502"/>
      <c r="C16" s="502" t="s">
        <v>230</v>
      </c>
      <c r="D16" s="417">
        <v>111</v>
      </c>
      <c r="E16" s="417">
        <v>50</v>
      </c>
    </row>
    <row r="17" spans="1:5">
      <c r="A17" s="535" t="s">
        <v>962</v>
      </c>
      <c r="B17" s="502"/>
      <c r="C17" s="502" t="s">
        <v>218</v>
      </c>
      <c r="D17" s="417">
        <v>313</v>
      </c>
      <c r="E17" s="417">
        <v>145</v>
      </c>
    </row>
    <row r="18" spans="1:5" s="348" customFormat="1">
      <c r="A18" s="536" t="s">
        <v>963</v>
      </c>
      <c r="B18" s="502"/>
      <c r="C18" s="502" t="s">
        <v>964</v>
      </c>
      <c r="D18" s="417">
        <v>203</v>
      </c>
      <c r="E18" s="417">
        <v>66</v>
      </c>
    </row>
    <row r="19" spans="1:5" s="348" customFormat="1">
      <c r="A19" s="536" t="s">
        <v>965</v>
      </c>
      <c r="B19" s="502"/>
      <c r="C19" s="502" t="s">
        <v>966</v>
      </c>
      <c r="D19" s="417">
        <v>152</v>
      </c>
      <c r="E19" s="417">
        <v>53</v>
      </c>
    </row>
    <row r="20" spans="1:5" s="348" customFormat="1">
      <c r="A20" s="536" t="s">
        <v>967</v>
      </c>
      <c r="B20" s="502"/>
      <c r="C20" s="502" t="s">
        <v>968</v>
      </c>
      <c r="D20" s="417">
        <v>149</v>
      </c>
      <c r="E20" s="417">
        <v>48</v>
      </c>
    </row>
    <row r="21" spans="1:5" s="348" customFormat="1">
      <c r="A21" s="536" t="s">
        <v>969</v>
      </c>
      <c r="B21" s="502"/>
      <c r="C21" s="502" t="s">
        <v>220</v>
      </c>
      <c r="D21" s="417">
        <v>640</v>
      </c>
      <c r="E21" s="417">
        <v>187</v>
      </c>
    </row>
    <row r="22" spans="1:5" s="348" customFormat="1">
      <c r="A22" s="536" t="s">
        <v>970</v>
      </c>
      <c r="B22" s="502"/>
      <c r="C22" s="502" t="s">
        <v>971</v>
      </c>
      <c r="D22" s="417">
        <v>195</v>
      </c>
      <c r="E22" s="417">
        <v>81</v>
      </c>
    </row>
    <row r="23" spans="1:5" s="348" customFormat="1">
      <c r="A23" s="536" t="s">
        <v>972</v>
      </c>
      <c r="B23" s="502"/>
      <c r="C23" s="502" t="s">
        <v>973</v>
      </c>
      <c r="D23" s="417">
        <v>591</v>
      </c>
      <c r="E23" s="417">
        <v>128</v>
      </c>
    </row>
    <row r="24" spans="1:5" s="348" customFormat="1">
      <c r="A24" s="535" t="s">
        <v>974</v>
      </c>
      <c r="B24" s="502"/>
      <c r="C24" s="502" t="s">
        <v>975</v>
      </c>
      <c r="D24" s="417">
        <v>163</v>
      </c>
      <c r="E24" s="417">
        <v>47</v>
      </c>
    </row>
    <row r="25" spans="1:5" s="348" customFormat="1">
      <c r="A25" s="536" t="s">
        <v>976</v>
      </c>
      <c r="B25" s="502"/>
      <c r="C25" s="502" t="s">
        <v>977</v>
      </c>
      <c r="D25" s="417">
        <v>171</v>
      </c>
      <c r="E25" s="417">
        <v>62</v>
      </c>
    </row>
    <row r="26" spans="1:5">
      <c r="A26" s="535" t="s">
        <v>978</v>
      </c>
      <c r="B26" s="502"/>
      <c r="C26" s="502" t="s">
        <v>979</v>
      </c>
      <c r="D26" s="417">
        <v>129</v>
      </c>
      <c r="E26" s="417">
        <v>51</v>
      </c>
    </row>
    <row r="27" spans="1:5">
      <c r="A27" s="536" t="s">
        <v>980</v>
      </c>
      <c r="B27" s="502"/>
      <c r="C27" s="502" t="s">
        <v>234</v>
      </c>
      <c r="D27" s="417">
        <v>192</v>
      </c>
      <c r="E27" s="417">
        <v>74</v>
      </c>
    </row>
    <row r="28" spans="1:5">
      <c r="A28" s="536" t="s">
        <v>981</v>
      </c>
      <c r="B28" s="502"/>
      <c r="C28" s="502" t="s">
        <v>982</v>
      </c>
      <c r="D28" s="417">
        <v>415</v>
      </c>
      <c r="E28" s="417">
        <v>90</v>
      </c>
    </row>
    <row r="29" spans="1:5">
      <c r="A29" s="536" t="s">
        <v>983</v>
      </c>
      <c r="B29" s="502"/>
      <c r="C29" s="502" t="s">
        <v>984</v>
      </c>
      <c r="D29" s="417">
        <v>242</v>
      </c>
      <c r="E29" s="417">
        <v>86</v>
      </c>
    </row>
    <row r="30" spans="1:5">
      <c r="A30" s="536" t="s">
        <v>985</v>
      </c>
      <c r="B30" s="502"/>
      <c r="C30" s="502" t="s">
        <v>986</v>
      </c>
      <c r="D30" s="417">
        <v>196</v>
      </c>
      <c r="E30" s="417">
        <v>65</v>
      </c>
    </row>
    <row r="31" spans="1:5">
      <c r="A31" s="536" t="s">
        <v>987</v>
      </c>
      <c r="B31" s="502"/>
      <c r="C31" s="502" t="s">
        <v>988</v>
      </c>
      <c r="D31" s="417">
        <v>196</v>
      </c>
      <c r="E31" s="417">
        <v>64</v>
      </c>
    </row>
    <row r="32" spans="1:5">
      <c r="A32" s="536" t="s">
        <v>989</v>
      </c>
      <c r="B32" s="502"/>
      <c r="C32" s="502" t="s">
        <v>990</v>
      </c>
      <c r="D32" s="417">
        <v>187</v>
      </c>
      <c r="E32" s="417">
        <v>68</v>
      </c>
    </row>
    <row r="33" spans="1:5">
      <c r="A33" s="535" t="s">
        <v>991</v>
      </c>
      <c r="B33" s="502"/>
      <c r="C33" s="502" t="s">
        <v>992</v>
      </c>
      <c r="D33" s="417">
        <v>234</v>
      </c>
      <c r="E33" s="417">
        <v>72</v>
      </c>
    </row>
    <row r="34" spans="1:5">
      <c r="A34" s="536" t="s">
        <v>993</v>
      </c>
      <c r="B34" s="502"/>
      <c r="C34" s="502" t="s">
        <v>994</v>
      </c>
      <c r="D34" s="417">
        <v>279</v>
      </c>
      <c r="E34" s="417">
        <v>78</v>
      </c>
    </row>
    <row r="35" spans="1:5">
      <c r="A35" s="536" t="s">
        <v>995</v>
      </c>
      <c r="B35" s="502"/>
      <c r="C35" s="502" t="s">
        <v>996</v>
      </c>
      <c r="D35" s="417">
        <v>200</v>
      </c>
      <c r="E35" s="417">
        <v>69</v>
      </c>
    </row>
    <row r="36" spans="1:5">
      <c r="A36" s="536" t="s">
        <v>997</v>
      </c>
      <c r="B36" s="502"/>
      <c r="C36" s="502" t="s">
        <v>998</v>
      </c>
      <c r="D36" s="417">
        <v>203</v>
      </c>
      <c r="E36" s="417">
        <v>82</v>
      </c>
    </row>
    <row r="37" spans="1:5">
      <c r="A37" s="536" t="s">
        <v>999</v>
      </c>
      <c r="B37" s="502"/>
      <c r="C37" s="502" t="s">
        <v>1000</v>
      </c>
      <c r="D37" s="417">
        <v>148</v>
      </c>
      <c r="E37" s="417">
        <v>46</v>
      </c>
    </row>
    <row r="38" spans="1:5" ht="5.9" customHeight="1">
      <c r="A38" s="532"/>
      <c r="B38" s="533"/>
      <c r="C38" s="502"/>
      <c r="D38" s="528" t="s">
        <v>1951</v>
      </c>
      <c r="E38" s="392" t="s">
        <v>1951</v>
      </c>
    </row>
    <row r="39" spans="1:5" s="2" customFormat="1" ht="13">
      <c r="A39" s="534" t="s">
        <v>13</v>
      </c>
      <c r="B39" s="533" t="s">
        <v>1001</v>
      </c>
      <c r="C39" s="533"/>
      <c r="D39" s="538">
        <v>24437</v>
      </c>
      <c r="E39" s="538">
        <v>7844</v>
      </c>
    </row>
    <row r="40" spans="1:5">
      <c r="A40" s="536" t="s">
        <v>1002</v>
      </c>
      <c r="B40" s="502"/>
      <c r="C40" s="502" t="s">
        <v>1003</v>
      </c>
      <c r="D40" s="417">
        <v>169</v>
      </c>
      <c r="E40" s="417">
        <v>58</v>
      </c>
    </row>
    <row r="41" spans="1:5">
      <c r="A41" s="535" t="s">
        <v>1004</v>
      </c>
      <c r="B41" s="502"/>
      <c r="C41" s="502" t="s">
        <v>1005</v>
      </c>
      <c r="D41" s="417">
        <v>288</v>
      </c>
      <c r="E41" s="417">
        <v>106</v>
      </c>
    </row>
    <row r="42" spans="1:5">
      <c r="A42" s="536" t="s">
        <v>1006</v>
      </c>
      <c r="B42" s="502"/>
      <c r="C42" s="502" t="s">
        <v>1007</v>
      </c>
      <c r="D42" s="417">
        <v>115</v>
      </c>
      <c r="E42" s="417">
        <v>38</v>
      </c>
    </row>
    <row r="43" spans="1:5">
      <c r="A43" s="536" t="s">
        <v>1008</v>
      </c>
      <c r="B43" s="502"/>
      <c r="C43" s="502" t="s">
        <v>1009</v>
      </c>
      <c r="D43" s="417">
        <v>244</v>
      </c>
      <c r="E43" s="417">
        <v>89</v>
      </c>
    </row>
    <row r="44" spans="1:5">
      <c r="A44" s="536" t="s">
        <v>1010</v>
      </c>
      <c r="B44" s="502"/>
      <c r="C44" s="502" t="s">
        <v>1011</v>
      </c>
      <c r="D44" s="417">
        <v>1806</v>
      </c>
      <c r="E44" s="417">
        <v>527</v>
      </c>
    </row>
    <row r="45" spans="1:5">
      <c r="A45" s="536" t="s">
        <v>1012</v>
      </c>
      <c r="B45" s="502"/>
      <c r="C45" s="502" t="s">
        <v>1013</v>
      </c>
      <c r="D45" s="417">
        <v>588</v>
      </c>
      <c r="E45" s="417">
        <v>194</v>
      </c>
    </row>
    <row r="46" spans="1:5">
      <c r="A46" s="536" t="s">
        <v>1014</v>
      </c>
      <c r="B46" s="502"/>
      <c r="C46" s="502" t="s">
        <v>1015</v>
      </c>
      <c r="D46" s="417">
        <v>183</v>
      </c>
      <c r="E46" s="417">
        <v>34</v>
      </c>
    </row>
    <row r="47" spans="1:5">
      <c r="A47" s="536" t="s">
        <v>1016</v>
      </c>
      <c r="B47" s="502"/>
      <c r="C47" s="502" t="s">
        <v>1017</v>
      </c>
      <c r="D47" s="417">
        <v>265</v>
      </c>
      <c r="E47" s="417">
        <v>67</v>
      </c>
    </row>
    <row r="48" spans="1:5">
      <c r="A48" s="536" t="s">
        <v>1018</v>
      </c>
      <c r="B48" s="502"/>
      <c r="C48" s="502" t="s">
        <v>1019</v>
      </c>
      <c r="D48" s="417">
        <v>543</v>
      </c>
      <c r="E48" s="417">
        <v>217</v>
      </c>
    </row>
    <row r="49" spans="1:5">
      <c r="A49" s="536" t="s">
        <v>1020</v>
      </c>
      <c r="B49" s="502"/>
      <c r="C49" s="502" t="s">
        <v>1021</v>
      </c>
      <c r="D49" s="417">
        <v>1251</v>
      </c>
      <c r="E49" s="417">
        <v>582</v>
      </c>
    </row>
    <row r="50" spans="1:5">
      <c r="A50" s="536" t="s">
        <v>1022</v>
      </c>
      <c r="B50" s="502"/>
      <c r="C50" s="502" t="s">
        <v>1023</v>
      </c>
      <c r="D50" s="417">
        <v>293</v>
      </c>
      <c r="E50" s="417">
        <v>116</v>
      </c>
    </row>
    <row r="51" spans="1:5">
      <c r="A51" s="536" t="s">
        <v>1024</v>
      </c>
      <c r="B51" s="502"/>
      <c r="C51" s="502" t="s">
        <v>1025</v>
      </c>
      <c r="D51" s="417">
        <v>349</v>
      </c>
      <c r="E51" s="417">
        <v>125</v>
      </c>
    </row>
    <row r="52" spans="1:5">
      <c r="A52" s="536" t="s">
        <v>1026</v>
      </c>
      <c r="B52" s="502"/>
      <c r="C52" s="502" t="s">
        <v>291</v>
      </c>
      <c r="D52" s="417">
        <v>572</v>
      </c>
      <c r="E52" s="417">
        <v>183</v>
      </c>
    </row>
    <row r="53" spans="1:5">
      <c r="A53" s="535" t="s">
        <v>1027</v>
      </c>
      <c r="B53" s="502"/>
      <c r="C53" s="502" t="s">
        <v>1028</v>
      </c>
      <c r="D53" s="417">
        <v>668</v>
      </c>
      <c r="E53" s="417">
        <v>244</v>
      </c>
    </row>
    <row r="54" spans="1:5">
      <c r="A54" s="536" t="s">
        <v>1029</v>
      </c>
      <c r="B54" s="502"/>
      <c r="C54" s="502" t="s">
        <v>1030</v>
      </c>
      <c r="D54" s="417">
        <v>351</v>
      </c>
      <c r="E54" s="417">
        <v>118</v>
      </c>
    </row>
    <row r="55" spans="1:5">
      <c r="A55" s="536" t="s">
        <v>1031</v>
      </c>
      <c r="B55" s="502"/>
      <c r="C55" s="502" t="s">
        <v>259</v>
      </c>
      <c r="D55" s="417">
        <v>148</v>
      </c>
      <c r="E55" s="417">
        <v>51</v>
      </c>
    </row>
    <row r="56" spans="1:5">
      <c r="A56" s="536" t="s">
        <v>1032</v>
      </c>
      <c r="B56" s="502"/>
      <c r="C56" s="502" t="s">
        <v>1033</v>
      </c>
      <c r="D56" s="417">
        <v>227</v>
      </c>
      <c r="E56" s="417">
        <v>72</v>
      </c>
    </row>
    <row r="57" spans="1:5">
      <c r="A57" s="536" t="s">
        <v>1034</v>
      </c>
      <c r="B57" s="502"/>
      <c r="C57" s="502" t="s">
        <v>293</v>
      </c>
      <c r="D57" s="417">
        <v>132</v>
      </c>
      <c r="E57" s="417">
        <v>43</v>
      </c>
    </row>
    <row r="58" spans="1:5">
      <c r="A58" s="536" t="s">
        <v>1035</v>
      </c>
      <c r="B58" s="502"/>
      <c r="C58" s="502" t="s">
        <v>1036</v>
      </c>
      <c r="D58" s="417">
        <v>143</v>
      </c>
      <c r="E58" s="417">
        <v>48</v>
      </c>
    </row>
    <row r="59" spans="1:5">
      <c r="A59" s="536" t="s">
        <v>1037</v>
      </c>
      <c r="B59" s="502"/>
      <c r="C59" s="502" t="s">
        <v>1038</v>
      </c>
      <c r="D59" s="417">
        <v>103</v>
      </c>
      <c r="E59" s="417">
        <v>21</v>
      </c>
    </row>
    <row r="60" spans="1:5">
      <c r="A60" s="536" t="s">
        <v>1039</v>
      </c>
      <c r="B60" s="502"/>
      <c r="C60" s="502" t="s">
        <v>261</v>
      </c>
      <c r="D60" s="417">
        <v>85</v>
      </c>
      <c r="E60" s="417">
        <v>25</v>
      </c>
    </row>
    <row r="61" spans="1:5">
      <c r="A61" s="536" t="s">
        <v>1040</v>
      </c>
      <c r="B61" s="502"/>
      <c r="C61" s="502" t="s">
        <v>1041</v>
      </c>
      <c r="D61" s="417">
        <v>153</v>
      </c>
      <c r="E61" s="417">
        <v>44</v>
      </c>
    </row>
    <row r="62" spans="1:5">
      <c r="A62" s="536" t="s">
        <v>1042</v>
      </c>
      <c r="B62" s="502"/>
      <c r="C62" s="502" t="s">
        <v>1043</v>
      </c>
      <c r="D62" s="417">
        <v>185</v>
      </c>
      <c r="E62" s="417">
        <v>56</v>
      </c>
    </row>
    <row r="63" spans="1:5">
      <c r="A63" s="536" t="s">
        <v>1044</v>
      </c>
      <c r="B63" s="502"/>
      <c r="C63" s="502" t="s">
        <v>1045</v>
      </c>
      <c r="D63" s="417">
        <v>202</v>
      </c>
      <c r="E63" s="417">
        <v>43</v>
      </c>
    </row>
    <row r="64" spans="1:5">
      <c r="A64" s="536" t="s">
        <v>1046</v>
      </c>
      <c r="B64" s="502"/>
      <c r="C64" s="502" t="s">
        <v>1047</v>
      </c>
      <c r="D64" s="417">
        <v>143</v>
      </c>
      <c r="E64" s="417">
        <v>55</v>
      </c>
    </row>
    <row r="65" spans="1:5">
      <c r="A65" s="536" t="s">
        <v>1048</v>
      </c>
      <c r="B65" s="502"/>
      <c r="C65" s="502" t="s">
        <v>295</v>
      </c>
      <c r="D65" s="417">
        <v>201</v>
      </c>
      <c r="E65" s="417">
        <v>37</v>
      </c>
    </row>
    <row r="66" spans="1:5">
      <c r="A66" s="536" t="s">
        <v>1049</v>
      </c>
      <c r="B66" s="502"/>
      <c r="C66" s="502" t="s">
        <v>1050</v>
      </c>
      <c r="D66" s="417">
        <v>312</v>
      </c>
      <c r="E66" s="417">
        <v>143</v>
      </c>
    </row>
    <row r="67" spans="1:5">
      <c r="A67" s="535" t="s">
        <v>1051</v>
      </c>
      <c r="B67" s="502"/>
      <c r="C67" s="502" t="s">
        <v>249</v>
      </c>
      <c r="D67" s="417">
        <v>97</v>
      </c>
      <c r="E67" s="417">
        <v>37</v>
      </c>
    </row>
    <row r="68" spans="1:5">
      <c r="A68" s="536" t="s">
        <v>1052</v>
      </c>
      <c r="B68" s="502"/>
      <c r="C68" s="502" t="s">
        <v>1053</v>
      </c>
      <c r="D68" s="417">
        <v>127</v>
      </c>
      <c r="E68" s="417">
        <v>52</v>
      </c>
    </row>
    <row r="69" spans="1:5">
      <c r="A69" s="536" t="s">
        <v>1054</v>
      </c>
      <c r="B69" s="502"/>
      <c r="C69" s="502" t="s">
        <v>1055</v>
      </c>
      <c r="D69" s="417">
        <v>313</v>
      </c>
      <c r="E69" s="417">
        <v>87</v>
      </c>
    </row>
    <row r="70" spans="1:5">
      <c r="A70" s="536" t="s">
        <v>1056</v>
      </c>
      <c r="B70" s="502"/>
      <c r="C70" s="502" t="s">
        <v>297</v>
      </c>
      <c r="D70" s="417">
        <v>1575</v>
      </c>
      <c r="E70" s="417">
        <v>332</v>
      </c>
    </row>
    <row r="71" spans="1:5">
      <c r="A71" s="536" t="s">
        <v>1057</v>
      </c>
      <c r="B71" s="502"/>
      <c r="C71" s="502" t="s">
        <v>1058</v>
      </c>
      <c r="D71" s="417">
        <v>216</v>
      </c>
      <c r="E71" s="417">
        <v>78</v>
      </c>
    </row>
    <row r="72" spans="1:5">
      <c r="A72" s="536" t="s">
        <v>1059</v>
      </c>
      <c r="B72" s="502"/>
      <c r="C72" s="502" t="s">
        <v>1060</v>
      </c>
      <c r="D72" s="417">
        <v>190</v>
      </c>
      <c r="E72" s="417">
        <v>49</v>
      </c>
    </row>
    <row r="73" spans="1:5">
      <c r="A73" s="536" t="s">
        <v>1061</v>
      </c>
      <c r="B73" s="502"/>
      <c r="C73" s="502" t="s">
        <v>1062</v>
      </c>
      <c r="D73" s="417">
        <v>217</v>
      </c>
      <c r="E73" s="417">
        <v>56</v>
      </c>
    </row>
    <row r="74" spans="1:5">
      <c r="A74" s="535" t="s">
        <v>1063</v>
      </c>
      <c r="B74" s="502"/>
      <c r="C74" s="502" t="s">
        <v>1064</v>
      </c>
      <c r="D74" s="417">
        <v>207</v>
      </c>
      <c r="E74" s="417">
        <v>60</v>
      </c>
    </row>
    <row r="75" spans="1:5">
      <c r="A75" s="536" t="s">
        <v>1065</v>
      </c>
      <c r="B75" s="502"/>
      <c r="C75" s="502" t="s">
        <v>1066</v>
      </c>
      <c r="D75" s="417">
        <v>220</v>
      </c>
      <c r="E75" s="417">
        <v>77</v>
      </c>
    </row>
    <row r="76" spans="1:5">
      <c r="A76" s="535" t="s">
        <v>1067</v>
      </c>
      <c r="B76" s="502"/>
      <c r="C76" s="502" t="s">
        <v>1068</v>
      </c>
      <c r="D76" s="417">
        <v>328</v>
      </c>
      <c r="E76" s="417">
        <v>137</v>
      </c>
    </row>
    <row r="77" spans="1:5">
      <c r="A77" s="536" t="s">
        <v>1069</v>
      </c>
      <c r="B77" s="502"/>
      <c r="C77" s="502" t="s">
        <v>1070</v>
      </c>
      <c r="D77" s="417">
        <v>255</v>
      </c>
      <c r="E77" s="417">
        <v>80</v>
      </c>
    </row>
    <row r="78" spans="1:5">
      <c r="A78" s="536" t="s">
        <v>1071</v>
      </c>
      <c r="B78" s="502"/>
      <c r="C78" s="502" t="s">
        <v>1072</v>
      </c>
      <c r="D78" s="417">
        <v>130</v>
      </c>
      <c r="E78" s="417">
        <v>48</v>
      </c>
    </row>
    <row r="79" spans="1:5">
      <c r="A79" s="536" t="s">
        <v>1073</v>
      </c>
      <c r="B79" s="502"/>
      <c r="C79" s="502" t="s">
        <v>1074</v>
      </c>
      <c r="D79" s="417">
        <v>123</v>
      </c>
      <c r="E79" s="417">
        <v>43</v>
      </c>
    </row>
    <row r="80" spans="1:5">
      <c r="A80" s="536" t="s">
        <v>1075</v>
      </c>
      <c r="B80" s="502"/>
      <c r="C80" s="502" t="s">
        <v>1076</v>
      </c>
      <c r="D80" s="417">
        <v>273</v>
      </c>
      <c r="E80" s="417">
        <v>80</v>
      </c>
    </row>
    <row r="81" spans="1:5">
      <c r="A81" s="536" t="s">
        <v>1077</v>
      </c>
      <c r="B81" s="502"/>
      <c r="C81" s="502" t="s">
        <v>1078</v>
      </c>
      <c r="D81" s="417">
        <v>740</v>
      </c>
      <c r="E81" s="417">
        <v>227</v>
      </c>
    </row>
    <row r="82" spans="1:5">
      <c r="A82" s="535" t="s">
        <v>1079</v>
      </c>
      <c r="B82" s="502"/>
      <c r="C82" s="502" t="s">
        <v>1080</v>
      </c>
      <c r="D82" s="417">
        <v>324</v>
      </c>
      <c r="E82" s="417">
        <v>101</v>
      </c>
    </row>
    <row r="83" spans="1:5">
      <c r="A83" s="536" t="s">
        <v>1081</v>
      </c>
      <c r="B83" s="502"/>
      <c r="C83" s="502" t="s">
        <v>1082</v>
      </c>
      <c r="D83" s="417">
        <v>191</v>
      </c>
      <c r="E83" s="417">
        <v>45</v>
      </c>
    </row>
    <row r="84" spans="1:5">
      <c r="A84" s="536" t="s">
        <v>1083</v>
      </c>
      <c r="B84" s="502"/>
      <c r="C84" s="502" t="s">
        <v>1084</v>
      </c>
      <c r="D84" s="417">
        <v>487</v>
      </c>
      <c r="E84" s="417">
        <v>206</v>
      </c>
    </row>
    <row r="85" spans="1:5">
      <c r="A85" s="536" t="s">
        <v>1085</v>
      </c>
      <c r="B85" s="502"/>
      <c r="C85" s="502" t="s">
        <v>1086</v>
      </c>
      <c r="D85" s="417">
        <v>760</v>
      </c>
      <c r="E85" s="417">
        <v>306</v>
      </c>
    </row>
    <row r="86" spans="1:5">
      <c r="A86" s="536" t="s">
        <v>1087</v>
      </c>
      <c r="B86" s="502"/>
      <c r="C86" s="502" t="s">
        <v>301</v>
      </c>
      <c r="D86" s="417">
        <v>864</v>
      </c>
      <c r="E86" s="417">
        <v>211</v>
      </c>
    </row>
    <row r="87" spans="1:5">
      <c r="A87" s="536" t="s">
        <v>1088</v>
      </c>
      <c r="B87" s="502"/>
      <c r="C87" s="502" t="s">
        <v>1089</v>
      </c>
      <c r="D87" s="417">
        <v>128</v>
      </c>
      <c r="E87" s="417">
        <v>32</v>
      </c>
    </row>
    <row r="88" spans="1:5">
      <c r="A88" s="536" t="s">
        <v>1090</v>
      </c>
      <c r="B88" s="502"/>
      <c r="C88" s="502" t="s">
        <v>303</v>
      </c>
      <c r="D88" s="417">
        <v>820</v>
      </c>
      <c r="E88" s="417">
        <v>261</v>
      </c>
    </row>
    <row r="89" spans="1:5">
      <c r="A89" s="536" t="s">
        <v>1091</v>
      </c>
      <c r="B89" s="502"/>
      <c r="C89" s="502" t="s">
        <v>305</v>
      </c>
      <c r="D89" s="417">
        <v>219</v>
      </c>
      <c r="E89" s="417">
        <v>49</v>
      </c>
    </row>
    <row r="90" spans="1:5">
      <c r="A90" s="536" t="s">
        <v>1092</v>
      </c>
      <c r="B90" s="502"/>
      <c r="C90" s="502" t="s">
        <v>277</v>
      </c>
      <c r="D90" s="417">
        <v>1135</v>
      </c>
      <c r="E90" s="417">
        <v>348</v>
      </c>
    </row>
    <row r="91" spans="1:5">
      <c r="A91" s="535" t="s">
        <v>1093</v>
      </c>
      <c r="B91" s="502"/>
      <c r="C91" s="502" t="s">
        <v>1094</v>
      </c>
      <c r="D91" s="417">
        <v>301</v>
      </c>
      <c r="E91" s="417">
        <v>72</v>
      </c>
    </row>
    <row r="92" spans="1:5">
      <c r="A92" s="536" t="s">
        <v>1095</v>
      </c>
      <c r="B92" s="502"/>
      <c r="C92" s="502" t="s">
        <v>1096</v>
      </c>
      <c r="D92" s="417">
        <v>270</v>
      </c>
      <c r="E92" s="417">
        <v>60</v>
      </c>
    </row>
    <row r="93" spans="1:5">
      <c r="A93" s="536" t="s">
        <v>1097</v>
      </c>
      <c r="B93" s="502"/>
      <c r="C93" s="502" t="s">
        <v>1098</v>
      </c>
      <c r="D93" s="417">
        <v>241</v>
      </c>
      <c r="E93" s="417">
        <v>75</v>
      </c>
    </row>
    <row r="94" spans="1:5">
      <c r="A94" s="536" t="s">
        <v>1099</v>
      </c>
      <c r="B94" s="502"/>
      <c r="C94" s="502" t="s">
        <v>309</v>
      </c>
      <c r="D94" s="417">
        <v>207</v>
      </c>
      <c r="E94" s="417">
        <v>38</v>
      </c>
    </row>
    <row r="95" spans="1:5">
      <c r="A95" s="536" t="s">
        <v>1100</v>
      </c>
      <c r="B95" s="502"/>
      <c r="C95" s="502" t="s">
        <v>1101</v>
      </c>
      <c r="D95" s="417">
        <v>218</v>
      </c>
      <c r="E95" s="417">
        <v>88</v>
      </c>
    </row>
    <row r="96" spans="1:5">
      <c r="A96" s="536" t="s">
        <v>1102</v>
      </c>
      <c r="B96" s="502"/>
      <c r="C96" s="502" t="s">
        <v>1103</v>
      </c>
      <c r="D96" s="417">
        <v>429</v>
      </c>
      <c r="E96" s="417">
        <v>150</v>
      </c>
    </row>
    <row r="97" spans="1:5">
      <c r="A97" s="535" t="s">
        <v>1104</v>
      </c>
      <c r="B97" s="502"/>
      <c r="C97" s="502" t="s">
        <v>1105</v>
      </c>
      <c r="D97" s="417">
        <v>154</v>
      </c>
      <c r="E97" s="417">
        <v>47</v>
      </c>
    </row>
    <row r="98" spans="1:5">
      <c r="A98" s="536" t="s">
        <v>1106</v>
      </c>
      <c r="B98" s="502"/>
      <c r="C98" s="502" t="s">
        <v>1107</v>
      </c>
      <c r="D98" s="417">
        <v>127</v>
      </c>
      <c r="E98" s="417">
        <v>43</v>
      </c>
    </row>
    <row r="99" spans="1:5">
      <c r="A99" s="536" t="s">
        <v>1108</v>
      </c>
      <c r="B99" s="502"/>
      <c r="C99" s="502" t="s">
        <v>281</v>
      </c>
      <c r="D99" s="417">
        <v>197</v>
      </c>
      <c r="E99" s="417">
        <v>67</v>
      </c>
    </row>
    <row r="100" spans="1:5">
      <c r="A100" s="536" t="s">
        <v>1109</v>
      </c>
      <c r="B100" s="502"/>
      <c r="C100" s="502" t="s">
        <v>1110</v>
      </c>
      <c r="D100" s="417">
        <v>452</v>
      </c>
      <c r="E100" s="417">
        <v>149</v>
      </c>
    </row>
    <row r="101" spans="1:5">
      <c r="A101" s="536" t="s">
        <v>1111</v>
      </c>
      <c r="B101" s="502"/>
      <c r="C101" s="502" t="s">
        <v>1112</v>
      </c>
      <c r="D101" s="417">
        <v>140</v>
      </c>
      <c r="E101" s="417">
        <v>47</v>
      </c>
    </row>
    <row r="102" spans="1:5">
      <c r="A102" s="536" t="s">
        <v>1113</v>
      </c>
      <c r="B102" s="502"/>
      <c r="C102" s="502" t="s">
        <v>1114</v>
      </c>
      <c r="D102" s="417">
        <v>249</v>
      </c>
      <c r="E102" s="417">
        <v>81</v>
      </c>
    </row>
    <row r="103" spans="1:5">
      <c r="A103" s="536" t="s">
        <v>1115</v>
      </c>
      <c r="B103" s="502"/>
      <c r="C103" s="502" t="s">
        <v>1116</v>
      </c>
      <c r="D103" s="417">
        <v>116</v>
      </c>
      <c r="E103" s="417">
        <v>42</v>
      </c>
    </row>
    <row r="104" spans="1:5">
      <c r="A104" s="535" t="s">
        <v>1117</v>
      </c>
      <c r="B104" s="502"/>
      <c r="C104" s="502" t="s">
        <v>1118</v>
      </c>
      <c r="D104" s="417">
        <v>161</v>
      </c>
      <c r="E104" s="417">
        <v>39</v>
      </c>
    </row>
    <row r="105" spans="1:5">
      <c r="A105" s="536" t="s">
        <v>1119</v>
      </c>
      <c r="B105" s="502"/>
      <c r="C105" s="502" t="s">
        <v>1120</v>
      </c>
      <c r="D105" s="417">
        <v>90</v>
      </c>
      <c r="E105" s="417">
        <v>37</v>
      </c>
    </row>
    <row r="106" spans="1:5">
      <c r="A106" s="535" t="s">
        <v>1121</v>
      </c>
      <c r="B106" s="502"/>
      <c r="C106" s="502" t="s">
        <v>311</v>
      </c>
      <c r="D106" s="417">
        <v>172</v>
      </c>
      <c r="E106" s="417">
        <v>72</v>
      </c>
    </row>
    <row r="107" spans="1:5">
      <c r="A107" s="536" t="s">
        <v>1122</v>
      </c>
      <c r="B107" s="502"/>
      <c r="C107" s="502" t="s">
        <v>1123</v>
      </c>
      <c r="D107" s="417">
        <v>101</v>
      </c>
      <c r="E107" s="417">
        <v>27</v>
      </c>
    </row>
    <row r="108" spans="1:5">
      <c r="A108" s="536" t="s">
        <v>1124</v>
      </c>
      <c r="B108" s="502"/>
      <c r="C108" s="502" t="s">
        <v>287</v>
      </c>
      <c r="D108" s="417">
        <v>133</v>
      </c>
      <c r="E108" s="417">
        <v>36</v>
      </c>
    </row>
    <row r="109" spans="1:5">
      <c r="A109" s="536" t="s">
        <v>1125</v>
      </c>
      <c r="B109" s="502"/>
      <c r="C109" s="502" t="s">
        <v>1126</v>
      </c>
      <c r="D109" s="417">
        <v>176</v>
      </c>
      <c r="E109" s="417">
        <v>58</v>
      </c>
    </row>
    <row r="110" spans="1:5">
      <c r="A110" s="536" t="s">
        <v>1127</v>
      </c>
      <c r="B110" s="502"/>
      <c r="C110" s="502" t="s">
        <v>1128</v>
      </c>
      <c r="D110" s="417">
        <v>117</v>
      </c>
      <c r="E110" s="417">
        <v>42</v>
      </c>
    </row>
    <row r="111" spans="1:5">
      <c r="A111" s="535" t="s">
        <v>1129</v>
      </c>
      <c r="B111" s="502"/>
      <c r="C111" s="502" t="s">
        <v>1130</v>
      </c>
      <c r="D111" s="417">
        <v>89</v>
      </c>
      <c r="E111" s="417">
        <v>24</v>
      </c>
    </row>
    <row r="112" spans="1:5">
      <c r="A112" s="536" t="s">
        <v>1131</v>
      </c>
      <c r="B112" s="502"/>
      <c r="C112" s="502" t="s">
        <v>1132</v>
      </c>
      <c r="D112" s="417">
        <v>177</v>
      </c>
      <c r="E112" s="417">
        <v>45</v>
      </c>
    </row>
    <row r="113" spans="1:5">
      <c r="A113" s="536" t="s">
        <v>1133</v>
      </c>
      <c r="B113" s="502"/>
      <c r="C113" s="502" t="s">
        <v>1134</v>
      </c>
      <c r="D113" s="417">
        <v>259</v>
      </c>
      <c r="E113" s="417">
        <v>115</v>
      </c>
    </row>
    <row r="114" spans="1:5">
      <c r="A114" s="536" t="s">
        <v>1135</v>
      </c>
      <c r="B114" s="502"/>
      <c r="C114" s="502" t="s">
        <v>1136</v>
      </c>
      <c r="D114" s="417">
        <v>203</v>
      </c>
      <c r="E114" s="417">
        <v>52</v>
      </c>
    </row>
    <row r="115" spans="1:5" ht="5.9" customHeight="1">
      <c r="A115" s="532"/>
      <c r="B115" s="533"/>
      <c r="C115" s="502"/>
      <c r="D115" s="528" t="s">
        <v>1951</v>
      </c>
      <c r="E115" s="392" t="s">
        <v>1951</v>
      </c>
    </row>
    <row r="116" spans="1:5" s="2" customFormat="1" ht="13">
      <c r="A116" s="534" t="s">
        <v>14</v>
      </c>
      <c r="B116" s="533" t="s">
        <v>326</v>
      </c>
      <c r="C116" s="533"/>
      <c r="D116" s="538">
        <v>18455</v>
      </c>
      <c r="E116" s="538">
        <v>5482</v>
      </c>
    </row>
    <row r="117" spans="1:5">
      <c r="A117" s="536" t="s">
        <v>1137</v>
      </c>
      <c r="B117" s="502"/>
      <c r="C117" s="502" t="s">
        <v>1138</v>
      </c>
      <c r="D117" s="417">
        <v>123</v>
      </c>
      <c r="E117" s="417">
        <v>62</v>
      </c>
    </row>
    <row r="118" spans="1:5">
      <c r="A118" s="536" t="s">
        <v>1139</v>
      </c>
      <c r="B118" s="502"/>
      <c r="C118" s="502" t="s">
        <v>1140</v>
      </c>
      <c r="D118" s="417">
        <v>108</v>
      </c>
      <c r="E118" s="417">
        <v>49</v>
      </c>
    </row>
    <row r="119" spans="1:5">
      <c r="A119" s="536" t="s">
        <v>1141</v>
      </c>
      <c r="B119" s="502"/>
      <c r="C119" s="502" t="s">
        <v>1142</v>
      </c>
      <c r="D119" s="417">
        <v>650</v>
      </c>
      <c r="E119" s="417">
        <v>194</v>
      </c>
    </row>
    <row r="120" spans="1:5">
      <c r="A120" s="536" t="s">
        <v>1143</v>
      </c>
      <c r="B120" s="502"/>
      <c r="C120" s="502" t="s">
        <v>1144</v>
      </c>
      <c r="D120" s="417">
        <v>154</v>
      </c>
      <c r="E120" s="417">
        <v>53</v>
      </c>
    </row>
    <row r="121" spans="1:5">
      <c r="A121" s="535" t="s">
        <v>1145</v>
      </c>
      <c r="B121" s="502"/>
      <c r="C121" s="502" t="s">
        <v>1146</v>
      </c>
      <c r="D121" s="417">
        <v>1479</v>
      </c>
      <c r="E121" s="417">
        <v>356</v>
      </c>
    </row>
    <row r="122" spans="1:5">
      <c r="A122" s="536" t="s">
        <v>1147</v>
      </c>
      <c r="B122" s="502"/>
      <c r="C122" s="502" t="s">
        <v>1148</v>
      </c>
      <c r="D122" s="417">
        <v>849</v>
      </c>
      <c r="E122" s="417">
        <v>219</v>
      </c>
    </row>
    <row r="123" spans="1:5">
      <c r="A123" s="536" t="s">
        <v>1149</v>
      </c>
      <c r="B123" s="502"/>
      <c r="C123" s="502" t="s">
        <v>1150</v>
      </c>
      <c r="D123" s="417">
        <v>1922</v>
      </c>
      <c r="E123" s="417">
        <v>439</v>
      </c>
    </row>
    <row r="124" spans="1:5">
      <c r="A124" s="536" t="s">
        <v>1151</v>
      </c>
      <c r="B124" s="502"/>
      <c r="C124" s="502" t="s">
        <v>1152</v>
      </c>
      <c r="D124" s="417">
        <v>244</v>
      </c>
      <c r="E124" s="417">
        <v>62</v>
      </c>
    </row>
    <row r="125" spans="1:5">
      <c r="A125" s="536" t="s">
        <v>1153</v>
      </c>
      <c r="B125" s="502"/>
      <c r="C125" s="502" t="s">
        <v>1154</v>
      </c>
      <c r="D125" s="417">
        <v>212</v>
      </c>
      <c r="E125" s="417">
        <v>61</v>
      </c>
    </row>
    <row r="126" spans="1:5">
      <c r="A126" s="536" t="s">
        <v>1155</v>
      </c>
      <c r="B126" s="502"/>
      <c r="C126" s="502" t="s">
        <v>1156</v>
      </c>
      <c r="D126" s="417">
        <v>131</v>
      </c>
      <c r="E126" s="417">
        <v>63</v>
      </c>
    </row>
    <row r="127" spans="1:5">
      <c r="A127" s="536" t="s">
        <v>1157</v>
      </c>
      <c r="B127" s="502"/>
      <c r="C127" s="502" t="s">
        <v>1158</v>
      </c>
      <c r="D127" s="417">
        <v>374</v>
      </c>
      <c r="E127" s="417">
        <v>118</v>
      </c>
    </row>
    <row r="128" spans="1:5">
      <c r="A128" s="536" t="s">
        <v>1159</v>
      </c>
      <c r="B128" s="502"/>
      <c r="C128" s="502" t="s">
        <v>1160</v>
      </c>
      <c r="D128" s="417">
        <v>593</v>
      </c>
      <c r="E128" s="417">
        <v>189</v>
      </c>
    </row>
    <row r="129" spans="1:5">
      <c r="A129" s="536" t="s">
        <v>1161</v>
      </c>
      <c r="B129" s="502"/>
      <c r="C129" s="502" t="s">
        <v>1162</v>
      </c>
      <c r="D129" s="417">
        <v>135</v>
      </c>
      <c r="E129" s="417">
        <v>46</v>
      </c>
    </row>
    <row r="130" spans="1:5">
      <c r="A130" s="535" t="s">
        <v>1163</v>
      </c>
      <c r="B130" s="502"/>
      <c r="C130" s="502" t="s">
        <v>1164</v>
      </c>
      <c r="D130" s="417">
        <v>313</v>
      </c>
      <c r="E130" s="417">
        <v>94</v>
      </c>
    </row>
    <row r="131" spans="1:5">
      <c r="A131" s="536" t="s">
        <v>1165</v>
      </c>
      <c r="B131" s="502"/>
      <c r="C131" s="502" t="s">
        <v>1166</v>
      </c>
      <c r="D131" s="417">
        <v>213</v>
      </c>
      <c r="E131" s="417">
        <v>102</v>
      </c>
    </row>
    <row r="132" spans="1:5">
      <c r="A132" s="536" t="s">
        <v>1167</v>
      </c>
      <c r="B132" s="502"/>
      <c r="C132" s="502" t="s">
        <v>1168</v>
      </c>
      <c r="D132" s="417">
        <v>169</v>
      </c>
      <c r="E132" s="417">
        <v>59</v>
      </c>
    </row>
    <row r="133" spans="1:5">
      <c r="A133" s="536" t="s">
        <v>1169</v>
      </c>
      <c r="B133" s="502"/>
      <c r="C133" s="502" t="s">
        <v>1170</v>
      </c>
      <c r="D133" s="417">
        <v>187</v>
      </c>
      <c r="E133" s="417">
        <v>76</v>
      </c>
    </row>
    <row r="134" spans="1:5">
      <c r="A134" s="536" t="s">
        <v>1171</v>
      </c>
      <c r="B134" s="502"/>
      <c r="C134" s="502" t="s">
        <v>1172</v>
      </c>
      <c r="D134" s="417">
        <v>150</v>
      </c>
      <c r="E134" s="417">
        <v>51</v>
      </c>
    </row>
    <row r="135" spans="1:5">
      <c r="A135" s="536" t="s">
        <v>1173</v>
      </c>
      <c r="B135" s="502"/>
      <c r="C135" s="502" t="s">
        <v>1174</v>
      </c>
      <c r="D135" s="417">
        <v>564</v>
      </c>
      <c r="E135" s="417">
        <v>141</v>
      </c>
    </row>
    <row r="136" spans="1:5">
      <c r="A136" s="536" t="s">
        <v>1175</v>
      </c>
      <c r="B136" s="502"/>
      <c r="C136" s="502" t="s">
        <v>1176</v>
      </c>
      <c r="D136" s="417">
        <v>177</v>
      </c>
      <c r="E136" s="417">
        <v>73</v>
      </c>
    </row>
    <row r="137" spans="1:5">
      <c r="A137" s="536" t="s">
        <v>1177</v>
      </c>
      <c r="B137" s="502"/>
      <c r="C137" s="502" t="s">
        <v>1178</v>
      </c>
      <c r="D137" s="417">
        <v>174</v>
      </c>
      <c r="E137" s="417">
        <v>42</v>
      </c>
    </row>
    <row r="138" spans="1:5">
      <c r="A138" s="536" t="s">
        <v>1179</v>
      </c>
      <c r="B138" s="502"/>
      <c r="C138" s="502" t="s">
        <v>1180</v>
      </c>
      <c r="D138" s="417">
        <v>190</v>
      </c>
      <c r="E138" s="417">
        <v>81</v>
      </c>
    </row>
    <row r="139" spans="1:5">
      <c r="A139" s="535" t="s">
        <v>1181</v>
      </c>
      <c r="B139" s="502"/>
      <c r="C139" s="502" t="s">
        <v>1182</v>
      </c>
      <c r="D139" s="417">
        <v>428</v>
      </c>
      <c r="E139" s="417">
        <v>94</v>
      </c>
    </row>
    <row r="140" spans="1:5">
      <c r="A140" s="536" t="s">
        <v>1183</v>
      </c>
      <c r="B140" s="502"/>
      <c r="C140" s="502" t="s">
        <v>1184</v>
      </c>
      <c r="D140" s="417">
        <v>784</v>
      </c>
      <c r="E140" s="417">
        <v>167</v>
      </c>
    </row>
    <row r="141" spans="1:5">
      <c r="A141" s="536" t="s">
        <v>1185</v>
      </c>
      <c r="B141" s="502"/>
      <c r="C141" s="502" t="s">
        <v>1186</v>
      </c>
      <c r="D141" s="417">
        <v>234</v>
      </c>
      <c r="E141" s="417">
        <v>54</v>
      </c>
    </row>
    <row r="142" spans="1:5">
      <c r="A142" s="536" t="s">
        <v>1187</v>
      </c>
      <c r="B142" s="502"/>
      <c r="C142" s="502" t="s">
        <v>1188</v>
      </c>
      <c r="D142" s="417">
        <v>230</v>
      </c>
      <c r="E142" s="417">
        <v>59</v>
      </c>
    </row>
    <row r="143" spans="1:5">
      <c r="A143" s="536" t="s">
        <v>1189</v>
      </c>
      <c r="B143" s="502"/>
      <c r="C143" s="502" t="s">
        <v>1190</v>
      </c>
      <c r="D143" s="417">
        <v>298</v>
      </c>
      <c r="E143" s="417">
        <v>67</v>
      </c>
    </row>
    <row r="144" spans="1:5">
      <c r="A144" s="536" t="s">
        <v>1191</v>
      </c>
      <c r="B144" s="502"/>
      <c r="C144" s="502" t="s">
        <v>1192</v>
      </c>
      <c r="D144" s="417">
        <v>321</v>
      </c>
      <c r="E144" s="417">
        <v>89</v>
      </c>
    </row>
    <row r="145" spans="1:5">
      <c r="A145" s="536" t="s">
        <v>1193</v>
      </c>
      <c r="B145" s="502"/>
      <c r="C145" s="502" t="s">
        <v>1194</v>
      </c>
      <c r="D145" s="417">
        <v>361</v>
      </c>
      <c r="E145" s="417">
        <v>110</v>
      </c>
    </row>
    <row r="146" spans="1:5">
      <c r="A146" s="536" t="s">
        <v>1195</v>
      </c>
      <c r="B146" s="502"/>
      <c r="C146" s="502" t="s">
        <v>1196</v>
      </c>
      <c r="D146" s="417">
        <v>363</v>
      </c>
      <c r="E146" s="417">
        <v>127</v>
      </c>
    </row>
    <row r="147" spans="1:5">
      <c r="A147" s="536" t="s">
        <v>1197</v>
      </c>
      <c r="B147" s="502"/>
      <c r="C147" s="502" t="s">
        <v>1198</v>
      </c>
      <c r="D147" s="417">
        <v>303</v>
      </c>
      <c r="E147" s="417">
        <v>58</v>
      </c>
    </row>
    <row r="148" spans="1:5">
      <c r="A148" s="535" t="s">
        <v>1199</v>
      </c>
      <c r="B148" s="502"/>
      <c r="C148" s="502" t="s">
        <v>1200</v>
      </c>
      <c r="D148" s="417">
        <v>180</v>
      </c>
      <c r="E148" s="417">
        <v>54</v>
      </c>
    </row>
    <row r="149" spans="1:5">
      <c r="A149" s="536" t="s">
        <v>1201</v>
      </c>
      <c r="B149" s="502"/>
      <c r="C149" s="502" t="s">
        <v>1202</v>
      </c>
      <c r="D149" s="417">
        <v>147</v>
      </c>
      <c r="E149" s="417">
        <v>52</v>
      </c>
    </row>
    <row r="150" spans="1:5">
      <c r="A150" s="536" t="s">
        <v>1203</v>
      </c>
      <c r="B150" s="502"/>
      <c r="C150" s="502" t="s">
        <v>1204</v>
      </c>
      <c r="D150" s="417">
        <v>147</v>
      </c>
      <c r="E150" s="417">
        <v>67</v>
      </c>
    </row>
    <row r="151" spans="1:5">
      <c r="A151" s="536" t="s">
        <v>1205</v>
      </c>
      <c r="B151" s="502"/>
      <c r="C151" s="502" t="s">
        <v>1206</v>
      </c>
      <c r="D151" s="417">
        <v>125</v>
      </c>
      <c r="E151" s="417">
        <v>54</v>
      </c>
    </row>
    <row r="152" spans="1:5">
      <c r="A152" s="536" t="s">
        <v>1207</v>
      </c>
      <c r="B152" s="502"/>
      <c r="C152" s="502" t="s">
        <v>1208</v>
      </c>
      <c r="D152" s="417">
        <v>191</v>
      </c>
      <c r="E152" s="417">
        <v>71</v>
      </c>
    </row>
    <row r="153" spans="1:5">
      <c r="A153" s="536" t="s">
        <v>1209</v>
      </c>
      <c r="B153" s="502"/>
      <c r="C153" s="502" t="s">
        <v>1210</v>
      </c>
      <c r="D153" s="417">
        <v>231</v>
      </c>
      <c r="E153" s="417">
        <v>92</v>
      </c>
    </row>
    <row r="154" spans="1:5">
      <c r="A154" s="536" t="s">
        <v>1211</v>
      </c>
      <c r="B154" s="502"/>
      <c r="C154" s="502" t="s">
        <v>1212</v>
      </c>
      <c r="D154" s="417">
        <v>193</v>
      </c>
      <c r="E154" s="417">
        <v>63</v>
      </c>
    </row>
    <row r="155" spans="1:5">
      <c r="A155" s="536" t="s">
        <v>1213</v>
      </c>
      <c r="B155" s="502"/>
      <c r="C155" s="502" t="s">
        <v>1214</v>
      </c>
      <c r="D155" s="417">
        <v>356</v>
      </c>
      <c r="E155" s="417">
        <v>102</v>
      </c>
    </row>
    <row r="156" spans="1:5">
      <c r="A156" s="536" t="s">
        <v>1215</v>
      </c>
      <c r="B156" s="502"/>
      <c r="C156" s="502" t="s">
        <v>1216</v>
      </c>
      <c r="D156" s="417">
        <v>166</v>
      </c>
      <c r="E156" s="417">
        <v>57</v>
      </c>
    </row>
    <row r="157" spans="1:5">
      <c r="A157" s="535" t="s">
        <v>1217</v>
      </c>
      <c r="B157" s="502"/>
      <c r="C157" s="502" t="s">
        <v>1218</v>
      </c>
      <c r="D157" s="417">
        <v>233</v>
      </c>
      <c r="E157" s="417">
        <v>80</v>
      </c>
    </row>
    <row r="158" spans="1:5">
      <c r="A158" s="536" t="s">
        <v>1219</v>
      </c>
      <c r="B158" s="502"/>
      <c r="C158" s="502" t="s">
        <v>1220</v>
      </c>
      <c r="D158" s="417">
        <v>184</v>
      </c>
      <c r="E158" s="417">
        <v>78</v>
      </c>
    </row>
    <row r="159" spans="1:5">
      <c r="A159" s="535" t="s">
        <v>1221</v>
      </c>
      <c r="B159" s="502"/>
      <c r="C159" s="502" t="s">
        <v>1222</v>
      </c>
      <c r="D159" s="417">
        <v>517</v>
      </c>
      <c r="E159" s="417">
        <v>147</v>
      </c>
    </row>
    <row r="160" spans="1:5">
      <c r="A160" s="536" t="s">
        <v>1223</v>
      </c>
      <c r="B160" s="502"/>
      <c r="C160" s="502" t="s">
        <v>1224</v>
      </c>
      <c r="D160" s="417">
        <v>753</v>
      </c>
      <c r="E160" s="417">
        <v>243</v>
      </c>
    </row>
    <row r="161" spans="1:5">
      <c r="A161" s="536" t="s">
        <v>1225</v>
      </c>
      <c r="B161" s="502"/>
      <c r="C161" s="502" t="s">
        <v>1226</v>
      </c>
      <c r="D161" s="417">
        <v>845</v>
      </c>
      <c r="E161" s="417">
        <v>251</v>
      </c>
    </row>
    <row r="162" spans="1:5">
      <c r="A162" s="536" t="s">
        <v>1227</v>
      </c>
      <c r="B162" s="502"/>
      <c r="C162" s="502" t="s">
        <v>1228</v>
      </c>
      <c r="D162" s="417">
        <v>179</v>
      </c>
      <c r="E162" s="417">
        <v>72</v>
      </c>
    </row>
    <row r="163" spans="1:5">
      <c r="A163" s="536" t="s">
        <v>1229</v>
      </c>
      <c r="B163" s="502"/>
      <c r="C163" s="502" t="s">
        <v>1230</v>
      </c>
      <c r="D163" s="417">
        <v>206</v>
      </c>
      <c r="E163" s="417">
        <v>80</v>
      </c>
    </row>
    <row r="164" spans="1:5">
      <c r="A164" s="535" t="s">
        <v>1231</v>
      </c>
      <c r="B164" s="502"/>
      <c r="C164" s="502" t="s">
        <v>1232</v>
      </c>
      <c r="D164" s="417">
        <v>323</v>
      </c>
      <c r="E164" s="417">
        <v>80</v>
      </c>
    </row>
    <row r="165" spans="1:5">
      <c r="A165" s="536" t="s">
        <v>1233</v>
      </c>
      <c r="B165" s="502"/>
      <c r="C165" s="502" t="s">
        <v>1234</v>
      </c>
      <c r="D165" s="417">
        <v>150</v>
      </c>
      <c r="E165" s="417">
        <v>40</v>
      </c>
    </row>
    <row r="166" spans="1:5">
      <c r="A166" s="536" t="s">
        <v>1235</v>
      </c>
      <c r="B166" s="502"/>
      <c r="C166" s="502" t="s">
        <v>1236</v>
      </c>
      <c r="D166" s="417">
        <v>251</v>
      </c>
      <c r="E166" s="417">
        <v>79</v>
      </c>
    </row>
    <row r="167" spans="1:5">
      <c r="A167" s="536" t="s">
        <v>1237</v>
      </c>
      <c r="B167" s="502"/>
      <c r="C167" s="502" t="s">
        <v>374</v>
      </c>
      <c r="D167" s="417">
        <v>300</v>
      </c>
      <c r="E167" s="417">
        <v>110</v>
      </c>
    </row>
    <row r="168" spans="1:5">
      <c r="A168" s="536" t="s">
        <v>1238</v>
      </c>
      <c r="B168" s="502"/>
      <c r="C168" s="502" t="s">
        <v>1239</v>
      </c>
      <c r="D168" s="417">
        <v>133</v>
      </c>
      <c r="E168" s="417">
        <v>50</v>
      </c>
    </row>
    <row r="169" spans="1:5">
      <c r="A169" s="536" t="s">
        <v>1240</v>
      </c>
      <c r="B169" s="502"/>
      <c r="C169" s="502" t="s">
        <v>1241</v>
      </c>
      <c r="D169" s="417">
        <v>111</v>
      </c>
      <c r="E169" s="417">
        <v>51</v>
      </c>
    </row>
    <row r="170" spans="1:5">
      <c r="A170" s="536" t="s">
        <v>1242</v>
      </c>
      <c r="B170" s="502"/>
      <c r="C170" s="502" t="s">
        <v>1243</v>
      </c>
      <c r="D170" s="417">
        <v>101</v>
      </c>
      <c r="E170" s="417">
        <v>54</v>
      </c>
    </row>
    <row r="171" spans="1:5" ht="5.9" customHeight="1">
      <c r="A171" s="532"/>
      <c r="B171" s="533"/>
      <c r="C171" s="502"/>
      <c r="D171" s="528" t="s">
        <v>1951</v>
      </c>
      <c r="E171" s="392" t="s">
        <v>1951</v>
      </c>
    </row>
    <row r="172" spans="1:5" s="2" customFormat="1" ht="13">
      <c r="A172" s="534" t="s">
        <v>16</v>
      </c>
      <c r="B172" s="533" t="s">
        <v>375</v>
      </c>
      <c r="C172" s="533"/>
      <c r="D172" s="538">
        <v>12433</v>
      </c>
      <c r="E172" s="538">
        <v>4327</v>
      </c>
    </row>
    <row r="173" spans="1:5">
      <c r="A173" s="536" t="s">
        <v>1244</v>
      </c>
      <c r="B173" s="502"/>
      <c r="C173" s="502" t="s">
        <v>387</v>
      </c>
      <c r="D173" s="417">
        <v>151</v>
      </c>
      <c r="E173" s="417">
        <v>56</v>
      </c>
    </row>
    <row r="174" spans="1:5">
      <c r="A174" s="535" t="s">
        <v>1245</v>
      </c>
      <c r="B174" s="502"/>
      <c r="C174" s="502" t="s">
        <v>453</v>
      </c>
      <c r="D174" s="417">
        <v>165</v>
      </c>
      <c r="E174" s="417">
        <v>69</v>
      </c>
    </row>
    <row r="175" spans="1:5">
      <c r="A175" s="536" t="s">
        <v>1246</v>
      </c>
      <c r="B175" s="502"/>
      <c r="C175" s="502" t="s">
        <v>455</v>
      </c>
      <c r="D175" s="417">
        <v>193</v>
      </c>
      <c r="E175" s="417">
        <v>53</v>
      </c>
    </row>
    <row r="176" spans="1:5">
      <c r="A176" s="536" t="s">
        <v>1247</v>
      </c>
      <c r="B176" s="502"/>
      <c r="C176" s="502" t="s">
        <v>389</v>
      </c>
      <c r="D176" s="417">
        <v>134</v>
      </c>
      <c r="E176" s="417">
        <v>58</v>
      </c>
    </row>
    <row r="177" spans="1:5">
      <c r="A177" s="536" t="s">
        <v>1248</v>
      </c>
      <c r="B177" s="502"/>
      <c r="C177" s="502" t="s">
        <v>1249</v>
      </c>
      <c r="D177" s="417">
        <v>141</v>
      </c>
      <c r="E177" s="417">
        <v>44</v>
      </c>
    </row>
    <row r="178" spans="1:5">
      <c r="A178" s="536" t="s">
        <v>1250</v>
      </c>
      <c r="B178" s="502"/>
      <c r="C178" s="502" t="s">
        <v>1251</v>
      </c>
      <c r="D178" s="417">
        <v>197</v>
      </c>
      <c r="E178" s="417">
        <v>95</v>
      </c>
    </row>
    <row r="179" spans="1:5">
      <c r="A179" s="536" t="s">
        <v>1252</v>
      </c>
      <c r="B179" s="502"/>
      <c r="C179" s="502" t="s">
        <v>457</v>
      </c>
      <c r="D179" s="417">
        <v>213</v>
      </c>
      <c r="E179" s="417">
        <v>94</v>
      </c>
    </row>
    <row r="180" spans="1:5">
      <c r="A180" s="536" t="s">
        <v>1253</v>
      </c>
      <c r="B180" s="502"/>
      <c r="C180" s="502" t="s">
        <v>407</v>
      </c>
      <c r="D180" s="417">
        <v>237</v>
      </c>
      <c r="E180" s="417">
        <v>99</v>
      </c>
    </row>
    <row r="181" spans="1:5">
      <c r="A181" s="535" t="s">
        <v>1254</v>
      </c>
      <c r="B181" s="502"/>
      <c r="C181" s="502" t="s">
        <v>391</v>
      </c>
      <c r="D181" s="417">
        <v>120</v>
      </c>
      <c r="E181" s="417">
        <v>71</v>
      </c>
    </row>
    <row r="182" spans="1:5">
      <c r="A182" s="536" t="s">
        <v>1255</v>
      </c>
      <c r="B182" s="502"/>
      <c r="C182" s="502" t="s">
        <v>437</v>
      </c>
      <c r="D182" s="417">
        <v>159</v>
      </c>
      <c r="E182" s="417">
        <v>61</v>
      </c>
    </row>
    <row r="183" spans="1:5">
      <c r="A183" s="536" t="s">
        <v>1256</v>
      </c>
      <c r="B183" s="502"/>
      <c r="C183" s="502" t="s">
        <v>439</v>
      </c>
      <c r="D183" s="417">
        <v>149</v>
      </c>
      <c r="E183" s="417">
        <v>59</v>
      </c>
    </row>
    <row r="184" spans="1:5">
      <c r="A184" s="536" t="s">
        <v>1257</v>
      </c>
      <c r="B184" s="502"/>
      <c r="C184" s="502" t="s">
        <v>1258</v>
      </c>
      <c r="D184" s="417">
        <v>353</v>
      </c>
      <c r="E184" s="417">
        <v>110</v>
      </c>
    </row>
    <row r="185" spans="1:5">
      <c r="A185" s="536" t="s">
        <v>1259</v>
      </c>
      <c r="B185" s="502"/>
      <c r="C185" s="502" t="s">
        <v>1260</v>
      </c>
      <c r="D185" s="417">
        <v>1045</v>
      </c>
      <c r="E185" s="417">
        <v>299</v>
      </c>
    </row>
    <row r="186" spans="1:5">
      <c r="A186" s="536" t="s">
        <v>1261</v>
      </c>
      <c r="B186" s="502"/>
      <c r="C186" s="502" t="s">
        <v>393</v>
      </c>
      <c r="D186" s="417">
        <v>108</v>
      </c>
      <c r="E186" s="417">
        <v>35</v>
      </c>
    </row>
    <row r="187" spans="1:5">
      <c r="A187" s="536" t="s">
        <v>1262</v>
      </c>
      <c r="B187" s="502"/>
      <c r="C187" s="502" t="s">
        <v>395</v>
      </c>
      <c r="D187" s="417">
        <v>144</v>
      </c>
      <c r="E187" s="417">
        <v>60</v>
      </c>
    </row>
    <row r="188" spans="1:5">
      <c r="A188" s="536" t="s">
        <v>1263</v>
      </c>
      <c r="B188" s="502"/>
      <c r="C188" s="502" t="s">
        <v>1264</v>
      </c>
      <c r="D188" s="417">
        <v>380</v>
      </c>
      <c r="E188" s="417">
        <v>62</v>
      </c>
    </row>
    <row r="189" spans="1:5">
      <c r="A189" s="536" t="s">
        <v>1265</v>
      </c>
      <c r="B189" s="502"/>
      <c r="C189" s="502" t="s">
        <v>459</v>
      </c>
      <c r="D189" s="417">
        <v>293</v>
      </c>
      <c r="E189" s="417">
        <v>127</v>
      </c>
    </row>
    <row r="190" spans="1:5">
      <c r="A190" s="535" t="s">
        <v>1266</v>
      </c>
      <c r="B190" s="502"/>
      <c r="C190" s="502" t="s">
        <v>1267</v>
      </c>
      <c r="D190" s="417">
        <v>157</v>
      </c>
      <c r="E190" s="417">
        <v>54</v>
      </c>
    </row>
    <row r="191" spans="1:5">
      <c r="A191" s="536" t="s">
        <v>1268</v>
      </c>
      <c r="B191" s="502"/>
      <c r="C191" s="502" t="s">
        <v>409</v>
      </c>
      <c r="D191" s="417">
        <v>266</v>
      </c>
      <c r="E191" s="417">
        <v>104</v>
      </c>
    </row>
    <row r="192" spans="1:5">
      <c r="A192" s="536" t="s">
        <v>1269</v>
      </c>
      <c r="B192" s="502"/>
      <c r="C192" s="502" t="s">
        <v>397</v>
      </c>
      <c r="D192" s="417">
        <v>120</v>
      </c>
      <c r="E192" s="417">
        <v>48</v>
      </c>
    </row>
    <row r="193" spans="1:5">
      <c r="A193" s="536" t="s">
        <v>1270</v>
      </c>
      <c r="B193" s="502"/>
      <c r="C193" s="502" t="s">
        <v>443</v>
      </c>
      <c r="D193" s="417">
        <v>172</v>
      </c>
      <c r="E193" s="417">
        <v>55</v>
      </c>
    </row>
    <row r="194" spans="1:5">
      <c r="A194" s="536" t="s">
        <v>1271</v>
      </c>
      <c r="B194" s="502"/>
      <c r="C194" s="502" t="s">
        <v>1272</v>
      </c>
      <c r="D194" s="417">
        <v>1072</v>
      </c>
      <c r="E194" s="417">
        <v>342</v>
      </c>
    </row>
    <row r="195" spans="1:5">
      <c r="A195" s="536" t="s">
        <v>1273</v>
      </c>
      <c r="B195" s="502"/>
      <c r="C195" s="502" t="s">
        <v>1274</v>
      </c>
      <c r="D195" s="417">
        <v>1050</v>
      </c>
      <c r="E195" s="417">
        <v>308</v>
      </c>
    </row>
    <row r="196" spans="1:5">
      <c r="A196" s="536" t="s">
        <v>1275</v>
      </c>
      <c r="B196" s="502"/>
      <c r="C196" s="502" t="s">
        <v>1276</v>
      </c>
      <c r="D196" s="417">
        <v>458</v>
      </c>
      <c r="E196" s="417">
        <v>187</v>
      </c>
    </row>
    <row r="197" spans="1:5">
      <c r="A197" s="536" t="s">
        <v>1277</v>
      </c>
      <c r="B197" s="502"/>
      <c r="C197" s="502" t="s">
        <v>425</v>
      </c>
      <c r="D197" s="417">
        <v>214</v>
      </c>
      <c r="E197" s="417">
        <v>30</v>
      </c>
    </row>
    <row r="198" spans="1:5">
      <c r="A198" s="535" t="s">
        <v>1278</v>
      </c>
      <c r="B198" s="502"/>
      <c r="C198" s="502" t="s">
        <v>1279</v>
      </c>
      <c r="D198" s="417">
        <v>478</v>
      </c>
      <c r="E198" s="417">
        <v>93</v>
      </c>
    </row>
    <row r="199" spans="1:5">
      <c r="A199" s="536" t="s">
        <v>1280</v>
      </c>
      <c r="B199" s="502"/>
      <c r="C199" s="502" t="s">
        <v>1281</v>
      </c>
      <c r="D199" s="417">
        <v>234</v>
      </c>
      <c r="E199" s="417">
        <v>62</v>
      </c>
    </row>
    <row r="200" spans="1:5">
      <c r="A200" s="535" t="s">
        <v>1282</v>
      </c>
      <c r="B200" s="502"/>
      <c r="C200" s="502" t="s">
        <v>461</v>
      </c>
      <c r="D200" s="417">
        <v>176</v>
      </c>
      <c r="E200" s="417">
        <v>70</v>
      </c>
    </row>
    <row r="201" spans="1:5">
      <c r="A201" s="536" t="s">
        <v>1283</v>
      </c>
      <c r="B201" s="502"/>
      <c r="C201" s="502" t="s">
        <v>1284</v>
      </c>
      <c r="D201" s="417">
        <v>145</v>
      </c>
      <c r="E201" s="417">
        <v>65</v>
      </c>
    </row>
    <row r="202" spans="1:5">
      <c r="A202" s="536" t="s">
        <v>1285</v>
      </c>
      <c r="B202" s="502"/>
      <c r="C202" s="502" t="s">
        <v>1286</v>
      </c>
      <c r="D202" s="417">
        <v>203</v>
      </c>
      <c r="E202" s="417">
        <v>67</v>
      </c>
    </row>
    <row r="203" spans="1:5">
      <c r="A203" s="536" t="s">
        <v>1287</v>
      </c>
      <c r="B203" s="502"/>
      <c r="C203" s="502" t="s">
        <v>399</v>
      </c>
      <c r="D203" s="417">
        <v>135</v>
      </c>
      <c r="E203" s="417">
        <v>65</v>
      </c>
    </row>
    <row r="204" spans="1:5">
      <c r="A204" s="536" t="s">
        <v>1288</v>
      </c>
      <c r="B204" s="502"/>
      <c r="C204" s="502" t="s">
        <v>415</v>
      </c>
      <c r="D204" s="417">
        <v>132</v>
      </c>
      <c r="E204" s="417">
        <v>63</v>
      </c>
    </row>
    <row r="205" spans="1:5">
      <c r="A205" s="536" t="s">
        <v>1289</v>
      </c>
      <c r="B205" s="502"/>
      <c r="C205" s="502" t="s">
        <v>1290</v>
      </c>
      <c r="D205" s="417">
        <v>152</v>
      </c>
      <c r="E205" s="417">
        <v>75</v>
      </c>
    </row>
    <row r="206" spans="1:5">
      <c r="A206" s="536" t="s">
        <v>1291</v>
      </c>
      <c r="B206" s="502"/>
      <c r="C206" s="502" t="s">
        <v>1292</v>
      </c>
      <c r="D206" s="417">
        <v>188</v>
      </c>
      <c r="E206" s="417">
        <v>77</v>
      </c>
    </row>
    <row r="207" spans="1:5">
      <c r="A207" s="535" t="s">
        <v>1293</v>
      </c>
      <c r="B207" s="502"/>
      <c r="C207" s="502" t="s">
        <v>1294</v>
      </c>
      <c r="D207" s="417">
        <v>514</v>
      </c>
      <c r="E207" s="417">
        <v>162</v>
      </c>
    </row>
    <row r="208" spans="1:5">
      <c r="A208" s="536" t="s">
        <v>1295</v>
      </c>
      <c r="B208" s="502"/>
      <c r="C208" s="502" t="s">
        <v>1296</v>
      </c>
      <c r="D208" s="417">
        <v>429</v>
      </c>
      <c r="E208" s="417">
        <v>186</v>
      </c>
    </row>
    <row r="209" spans="1:5">
      <c r="A209" s="536" t="s">
        <v>1297</v>
      </c>
      <c r="B209" s="502"/>
      <c r="C209" s="502" t="s">
        <v>1298</v>
      </c>
      <c r="D209" s="417">
        <v>370</v>
      </c>
      <c r="E209" s="417">
        <v>170</v>
      </c>
    </row>
    <row r="210" spans="1:5">
      <c r="A210" s="536" t="s">
        <v>1299</v>
      </c>
      <c r="B210" s="502"/>
      <c r="C210" s="502" t="s">
        <v>465</v>
      </c>
      <c r="D210" s="417">
        <v>240</v>
      </c>
      <c r="E210" s="417">
        <v>88</v>
      </c>
    </row>
    <row r="211" spans="1:5">
      <c r="A211" s="536" t="s">
        <v>1300</v>
      </c>
      <c r="B211" s="502"/>
      <c r="C211" s="502" t="s">
        <v>1301</v>
      </c>
      <c r="D211" s="417">
        <v>155</v>
      </c>
      <c r="E211" s="417">
        <v>68</v>
      </c>
    </row>
    <row r="212" spans="1:5">
      <c r="A212" s="536" t="s">
        <v>1302</v>
      </c>
      <c r="B212" s="502"/>
      <c r="C212" s="502" t="s">
        <v>1303</v>
      </c>
      <c r="D212" s="417">
        <v>177</v>
      </c>
      <c r="E212" s="417">
        <v>82</v>
      </c>
    </row>
    <row r="213" spans="1:5">
      <c r="A213" s="536" t="s">
        <v>1304</v>
      </c>
      <c r="B213" s="502"/>
      <c r="C213" s="502" t="s">
        <v>1305</v>
      </c>
      <c r="D213" s="417">
        <v>193</v>
      </c>
      <c r="E213" s="417">
        <v>63</v>
      </c>
    </row>
    <row r="214" spans="1:5">
      <c r="A214" s="535" t="s">
        <v>1306</v>
      </c>
      <c r="B214" s="502"/>
      <c r="C214" s="502" t="s">
        <v>401</v>
      </c>
      <c r="D214" s="417">
        <v>164</v>
      </c>
      <c r="E214" s="417">
        <v>61</v>
      </c>
    </row>
    <row r="215" spans="1:5">
      <c r="A215" s="536" t="s">
        <v>1307</v>
      </c>
      <c r="B215" s="502"/>
      <c r="C215" s="502" t="s">
        <v>1308</v>
      </c>
      <c r="D215" s="417">
        <v>139</v>
      </c>
      <c r="E215" s="417">
        <v>44</v>
      </c>
    </row>
    <row r="216" spans="1:5">
      <c r="A216" s="536" t="s">
        <v>1309</v>
      </c>
      <c r="B216" s="502"/>
      <c r="C216" s="502" t="s">
        <v>1310</v>
      </c>
      <c r="D216" s="417">
        <v>225</v>
      </c>
      <c r="E216" s="417">
        <v>78</v>
      </c>
    </row>
    <row r="217" spans="1:5">
      <c r="A217" s="536" t="s">
        <v>1311</v>
      </c>
      <c r="B217" s="502"/>
      <c r="C217" s="502" t="s">
        <v>447</v>
      </c>
      <c r="D217" s="417">
        <v>119</v>
      </c>
      <c r="E217" s="417">
        <v>53</v>
      </c>
    </row>
    <row r="218" spans="1:5">
      <c r="A218" s="536" t="s">
        <v>1312</v>
      </c>
      <c r="B218" s="502"/>
      <c r="C218" s="502" t="s">
        <v>449</v>
      </c>
      <c r="D218" s="417">
        <v>174</v>
      </c>
      <c r="E218" s="417">
        <v>55</v>
      </c>
    </row>
    <row r="219" spans="1:5" ht="5.9" customHeight="1">
      <c r="A219" s="532"/>
      <c r="B219" s="533"/>
      <c r="C219" s="502"/>
      <c r="D219" s="528" t="s">
        <v>1951</v>
      </c>
      <c r="E219" s="392" t="s">
        <v>1951</v>
      </c>
    </row>
    <row r="220" spans="1:5" s="2" customFormat="1" ht="13">
      <c r="A220" s="534" t="s">
        <v>18</v>
      </c>
      <c r="B220" s="533" t="s">
        <v>466</v>
      </c>
      <c r="C220" s="533"/>
      <c r="D220" s="538">
        <v>17304</v>
      </c>
      <c r="E220" s="538">
        <v>5482</v>
      </c>
    </row>
    <row r="221" spans="1:5">
      <c r="A221" s="536" t="s">
        <v>1313</v>
      </c>
      <c r="B221" s="502"/>
      <c r="C221" s="502" t="s">
        <v>1314</v>
      </c>
      <c r="D221" s="417">
        <v>91</v>
      </c>
      <c r="E221" s="417">
        <v>34</v>
      </c>
    </row>
    <row r="222" spans="1:5">
      <c r="A222" s="536" t="s">
        <v>1315</v>
      </c>
      <c r="B222" s="502"/>
      <c r="C222" s="502" t="s">
        <v>1316</v>
      </c>
      <c r="D222" s="417">
        <v>163</v>
      </c>
      <c r="E222" s="417">
        <v>36</v>
      </c>
    </row>
    <row r="223" spans="1:5">
      <c r="A223" s="536" t="s">
        <v>1317</v>
      </c>
      <c r="B223" s="502"/>
      <c r="C223" s="502" t="s">
        <v>1318</v>
      </c>
      <c r="D223" s="417">
        <v>347</v>
      </c>
      <c r="E223" s="417">
        <v>111</v>
      </c>
    </row>
    <row r="224" spans="1:5">
      <c r="A224" s="536" t="s">
        <v>1319</v>
      </c>
      <c r="B224" s="502"/>
      <c r="C224" s="502" t="s">
        <v>1320</v>
      </c>
      <c r="D224" s="417">
        <v>952</v>
      </c>
      <c r="E224" s="417">
        <v>270</v>
      </c>
    </row>
    <row r="225" spans="1:5">
      <c r="A225" s="536" t="s">
        <v>1321</v>
      </c>
      <c r="B225" s="502"/>
      <c r="C225" s="502" t="s">
        <v>1322</v>
      </c>
      <c r="D225" s="417">
        <v>1199</v>
      </c>
      <c r="E225" s="417">
        <v>379</v>
      </c>
    </row>
    <row r="226" spans="1:5">
      <c r="A226" s="536" t="s">
        <v>1323</v>
      </c>
      <c r="B226" s="502"/>
      <c r="C226" s="502" t="s">
        <v>1324</v>
      </c>
      <c r="D226" s="417">
        <v>622</v>
      </c>
      <c r="E226" s="417">
        <v>137</v>
      </c>
    </row>
    <row r="227" spans="1:5">
      <c r="A227" s="536" t="s">
        <v>1325</v>
      </c>
      <c r="B227" s="502"/>
      <c r="C227" s="502" t="s">
        <v>1326</v>
      </c>
      <c r="D227" s="417">
        <v>172</v>
      </c>
      <c r="E227" s="417">
        <v>73</v>
      </c>
    </row>
    <row r="228" spans="1:5">
      <c r="A228" s="535" t="s">
        <v>1327</v>
      </c>
      <c r="B228" s="502"/>
      <c r="C228" s="502" t="s">
        <v>1328</v>
      </c>
      <c r="D228" s="417">
        <v>664</v>
      </c>
      <c r="E228" s="417">
        <v>166</v>
      </c>
    </row>
    <row r="229" spans="1:5">
      <c r="A229" s="536" t="s">
        <v>1329</v>
      </c>
      <c r="B229" s="502"/>
      <c r="C229" s="502" t="s">
        <v>1330</v>
      </c>
      <c r="D229" s="417">
        <v>264</v>
      </c>
      <c r="E229" s="417">
        <v>93</v>
      </c>
    </row>
    <row r="230" spans="1:5">
      <c r="A230" s="536" t="s">
        <v>1331</v>
      </c>
      <c r="B230" s="502"/>
      <c r="C230" s="502" t="s">
        <v>1332</v>
      </c>
      <c r="D230" s="417">
        <v>574</v>
      </c>
      <c r="E230" s="417">
        <v>177</v>
      </c>
    </row>
    <row r="231" spans="1:5">
      <c r="A231" s="536" t="s">
        <v>1333</v>
      </c>
      <c r="B231" s="502"/>
      <c r="C231" s="502" t="s">
        <v>524</v>
      </c>
      <c r="D231" s="417">
        <v>175</v>
      </c>
      <c r="E231" s="417">
        <v>62</v>
      </c>
    </row>
    <row r="232" spans="1:5">
      <c r="A232" s="536" t="s">
        <v>1334</v>
      </c>
      <c r="B232" s="502"/>
      <c r="C232" s="502" t="s">
        <v>1335</v>
      </c>
      <c r="D232" s="417">
        <v>514</v>
      </c>
      <c r="E232" s="417">
        <v>134</v>
      </c>
    </row>
    <row r="233" spans="1:5">
      <c r="A233" s="536" t="s">
        <v>1336</v>
      </c>
      <c r="B233" s="502"/>
      <c r="C233" s="502" t="s">
        <v>478</v>
      </c>
      <c r="D233" s="417">
        <v>230</v>
      </c>
      <c r="E233" s="417">
        <v>80</v>
      </c>
    </row>
    <row r="234" spans="1:5">
      <c r="A234" s="536" t="s">
        <v>1337</v>
      </c>
      <c r="B234" s="502"/>
      <c r="C234" s="502" t="s">
        <v>1338</v>
      </c>
      <c r="D234" s="417">
        <v>778</v>
      </c>
      <c r="E234" s="417">
        <v>309</v>
      </c>
    </row>
    <row r="235" spans="1:5">
      <c r="A235" s="536" t="s">
        <v>1339</v>
      </c>
      <c r="B235" s="502"/>
      <c r="C235" s="502" t="s">
        <v>1340</v>
      </c>
      <c r="D235" s="417">
        <v>631</v>
      </c>
      <c r="E235" s="417">
        <v>263</v>
      </c>
    </row>
    <row r="236" spans="1:5">
      <c r="A236" s="536" t="s">
        <v>1341</v>
      </c>
      <c r="B236" s="502"/>
      <c r="C236" s="502" t="s">
        <v>1342</v>
      </c>
      <c r="D236" s="417">
        <v>374</v>
      </c>
      <c r="E236" s="417">
        <v>154</v>
      </c>
    </row>
    <row r="237" spans="1:5">
      <c r="A237" s="536" t="s">
        <v>1343</v>
      </c>
      <c r="B237" s="502"/>
      <c r="C237" s="502" t="s">
        <v>1344</v>
      </c>
      <c r="D237" s="417">
        <v>218</v>
      </c>
      <c r="E237" s="417">
        <v>73</v>
      </c>
    </row>
    <row r="238" spans="1:5">
      <c r="A238" s="536" t="s">
        <v>1345</v>
      </c>
      <c r="B238" s="502"/>
      <c r="C238" s="502" t="s">
        <v>1346</v>
      </c>
      <c r="D238" s="417">
        <v>149</v>
      </c>
      <c r="E238" s="417">
        <v>45</v>
      </c>
    </row>
    <row r="239" spans="1:5">
      <c r="A239" s="536" t="s">
        <v>1347</v>
      </c>
      <c r="B239" s="502"/>
      <c r="C239" s="502" t="s">
        <v>1348</v>
      </c>
      <c r="D239" s="417">
        <v>185</v>
      </c>
      <c r="E239" s="417">
        <v>69</v>
      </c>
    </row>
    <row r="240" spans="1:5">
      <c r="A240" s="535" t="s">
        <v>1349</v>
      </c>
      <c r="B240" s="502"/>
      <c r="C240" s="502" t="s">
        <v>1350</v>
      </c>
      <c r="D240" s="417">
        <v>214</v>
      </c>
      <c r="E240" s="417">
        <v>82</v>
      </c>
    </row>
    <row r="241" spans="1:5">
      <c r="A241" s="536" t="s">
        <v>1351</v>
      </c>
      <c r="B241" s="502"/>
      <c r="C241" s="502" t="s">
        <v>1352</v>
      </c>
      <c r="D241" s="417">
        <v>113</v>
      </c>
      <c r="E241" s="417">
        <v>49</v>
      </c>
    </row>
    <row r="242" spans="1:5">
      <c r="A242" s="536" t="s">
        <v>1353</v>
      </c>
      <c r="B242" s="502"/>
      <c r="C242" s="502" t="s">
        <v>482</v>
      </c>
      <c r="D242" s="417">
        <v>117</v>
      </c>
      <c r="E242" s="417">
        <v>44</v>
      </c>
    </row>
    <row r="243" spans="1:5">
      <c r="A243" s="536" t="s">
        <v>1354</v>
      </c>
      <c r="B243" s="502"/>
      <c r="C243" s="502" t="s">
        <v>1355</v>
      </c>
      <c r="D243" s="417">
        <v>176</v>
      </c>
      <c r="E243" s="417">
        <v>61</v>
      </c>
    </row>
    <row r="244" spans="1:5">
      <c r="A244" s="536" t="s">
        <v>1356</v>
      </c>
      <c r="B244" s="502"/>
      <c r="C244" s="502" t="s">
        <v>1357</v>
      </c>
      <c r="D244" s="417">
        <v>157</v>
      </c>
      <c r="E244" s="417">
        <v>50</v>
      </c>
    </row>
    <row r="245" spans="1:5">
      <c r="A245" s="536" t="s">
        <v>1358</v>
      </c>
      <c r="B245" s="502"/>
      <c r="C245" s="502" t="s">
        <v>1359</v>
      </c>
      <c r="D245" s="417">
        <v>142</v>
      </c>
      <c r="E245" s="417">
        <v>61</v>
      </c>
    </row>
    <row r="246" spans="1:5">
      <c r="A246" s="536" t="s">
        <v>1360</v>
      </c>
      <c r="B246" s="502"/>
      <c r="C246" s="502" t="s">
        <v>484</v>
      </c>
      <c r="D246" s="417">
        <v>119</v>
      </c>
      <c r="E246" s="417">
        <v>37</v>
      </c>
    </row>
    <row r="247" spans="1:5">
      <c r="A247" s="536" t="s">
        <v>1361</v>
      </c>
      <c r="B247" s="502"/>
      <c r="C247" s="502" t="s">
        <v>1362</v>
      </c>
      <c r="D247" s="417">
        <v>190</v>
      </c>
      <c r="E247" s="417">
        <v>63</v>
      </c>
    </row>
    <row r="248" spans="1:5">
      <c r="A248" s="536" t="s">
        <v>1363</v>
      </c>
      <c r="B248" s="502"/>
      <c r="C248" s="502" t="s">
        <v>1364</v>
      </c>
      <c r="D248" s="417">
        <v>182</v>
      </c>
      <c r="E248" s="417">
        <v>41</v>
      </c>
    </row>
    <row r="249" spans="1:5">
      <c r="A249" s="535" t="s">
        <v>1365</v>
      </c>
      <c r="B249" s="502"/>
      <c r="C249" s="502" t="s">
        <v>496</v>
      </c>
      <c r="D249" s="417">
        <v>184</v>
      </c>
      <c r="E249" s="417">
        <v>89</v>
      </c>
    </row>
    <row r="250" spans="1:5">
      <c r="A250" s="536" t="s">
        <v>1366</v>
      </c>
      <c r="B250" s="502"/>
      <c r="C250" s="502" t="s">
        <v>1367</v>
      </c>
      <c r="D250" s="417">
        <v>256</v>
      </c>
      <c r="E250" s="417">
        <v>125</v>
      </c>
    </row>
    <row r="251" spans="1:5">
      <c r="A251" s="536" t="s">
        <v>1368</v>
      </c>
      <c r="B251" s="502"/>
      <c r="C251" s="502" t="s">
        <v>528</v>
      </c>
      <c r="D251" s="417">
        <v>152</v>
      </c>
      <c r="E251" s="417">
        <v>57</v>
      </c>
    </row>
    <row r="252" spans="1:5">
      <c r="A252" s="536" t="s">
        <v>1369</v>
      </c>
      <c r="B252" s="502"/>
      <c r="C252" s="502" t="s">
        <v>500</v>
      </c>
      <c r="D252" s="417">
        <v>251</v>
      </c>
      <c r="E252" s="417">
        <v>102</v>
      </c>
    </row>
    <row r="253" spans="1:5">
      <c r="A253" s="536" t="s">
        <v>1370</v>
      </c>
      <c r="B253" s="502"/>
      <c r="C253" s="502" t="s">
        <v>1371</v>
      </c>
      <c r="D253" s="417">
        <v>132</v>
      </c>
      <c r="E253" s="417">
        <v>38</v>
      </c>
    </row>
    <row r="254" spans="1:5">
      <c r="A254" s="536" t="s">
        <v>1372</v>
      </c>
      <c r="B254" s="502"/>
      <c r="C254" s="502" t="s">
        <v>516</v>
      </c>
      <c r="D254" s="417">
        <v>179</v>
      </c>
      <c r="E254" s="417">
        <v>78</v>
      </c>
    </row>
    <row r="255" spans="1:5">
      <c r="A255" s="536" t="s">
        <v>1373</v>
      </c>
      <c r="B255" s="502"/>
      <c r="C255" s="502" t="s">
        <v>486</v>
      </c>
      <c r="D255" s="417">
        <v>127</v>
      </c>
      <c r="E255" s="417">
        <v>47</v>
      </c>
    </row>
    <row r="256" spans="1:5">
      <c r="A256" s="535" t="s">
        <v>1374</v>
      </c>
      <c r="B256" s="502"/>
      <c r="C256" s="502" t="s">
        <v>488</v>
      </c>
      <c r="D256" s="417">
        <v>114</v>
      </c>
      <c r="E256" s="417">
        <v>49</v>
      </c>
    </row>
    <row r="257" spans="1:5">
      <c r="A257" s="536" t="s">
        <v>1375</v>
      </c>
      <c r="B257" s="502"/>
      <c r="C257" s="502" t="s">
        <v>490</v>
      </c>
      <c r="D257" s="417">
        <v>134</v>
      </c>
      <c r="E257" s="417">
        <v>29</v>
      </c>
    </row>
    <row r="258" spans="1:5">
      <c r="A258" s="535" t="s">
        <v>1376</v>
      </c>
      <c r="B258" s="502"/>
      <c r="C258" s="502" t="s">
        <v>1377</v>
      </c>
      <c r="D258" s="417">
        <v>249</v>
      </c>
      <c r="E258" s="417">
        <v>39</v>
      </c>
    </row>
    <row r="259" spans="1:5">
      <c r="A259" s="535" t="s">
        <v>1378</v>
      </c>
      <c r="B259" s="502"/>
      <c r="C259" s="502" t="s">
        <v>1379</v>
      </c>
      <c r="D259" s="417">
        <v>365</v>
      </c>
      <c r="E259" s="417">
        <v>94</v>
      </c>
    </row>
    <row r="260" spans="1:5">
      <c r="A260" s="536" t="s">
        <v>1380</v>
      </c>
      <c r="B260" s="502"/>
      <c r="C260" s="502" t="s">
        <v>1381</v>
      </c>
      <c r="D260" s="417">
        <v>281</v>
      </c>
      <c r="E260" s="417">
        <v>80</v>
      </c>
    </row>
    <row r="261" spans="1:5">
      <c r="A261" s="536" t="s">
        <v>1382</v>
      </c>
      <c r="B261" s="502"/>
      <c r="C261" s="502" t="s">
        <v>1383</v>
      </c>
      <c r="D261" s="417">
        <v>149</v>
      </c>
      <c r="E261" s="417">
        <v>50</v>
      </c>
    </row>
    <row r="262" spans="1:5">
      <c r="A262" s="536" t="s">
        <v>1384</v>
      </c>
      <c r="B262" s="502"/>
      <c r="C262" s="502" t="s">
        <v>1385</v>
      </c>
      <c r="D262" s="417">
        <v>155</v>
      </c>
      <c r="E262" s="417">
        <v>53</v>
      </c>
    </row>
    <row r="263" spans="1:5">
      <c r="A263" s="536" t="s">
        <v>1386</v>
      </c>
      <c r="B263" s="502"/>
      <c r="C263" s="502" t="s">
        <v>502</v>
      </c>
      <c r="D263" s="417">
        <v>135</v>
      </c>
      <c r="E263" s="417">
        <v>50</v>
      </c>
    </row>
    <row r="264" spans="1:5">
      <c r="A264" s="536" t="s">
        <v>1387</v>
      </c>
      <c r="B264" s="502"/>
      <c r="C264" s="502" t="s">
        <v>1388</v>
      </c>
      <c r="D264" s="417">
        <v>158</v>
      </c>
      <c r="E264" s="417">
        <v>57</v>
      </c>
    </row>
    <row r="265" spans="1:5">
      <c r="A265" s="536" t="s">
        <v>1389</v>
      </c>
      <c r="B265" s="502"/>
      <c r="C265" s="502" t="s">
        <v>492</v>
      </c>
      <c r="D265" s="417">
        <v>111</v>
      </c>
      <c r="E265" s="417">
        <v>46</v>
      </c>
    </row>
    <row r="266" spans="1:5">
      <c r="A266" s="536" t="s">
        <v>1390</v>
      </c>
      <c r="B266" s="502"/>
      <c r="C266" s="502" t="s">
        <v>1391</v>
      </c>
      <c r="D266" s="417">
        <v>691</v>
      </c>
      <c r="E266" s="417">
        <v>36</v>
      </c>
    </row>
    <row r="267" spans="1:5">
      <c r="A267" s="536" t="s">
        <v>1392</v>
      </c>
      <c r="B267" s="502"/>
      <c r="C267" s="502" t="s">
        <v>1393</v>
      </c>
      <c r="D267" s="417">
        <v>296</v>
      </c>
      <c r="E267" s="417">
        <v>53</v>
      </c>
    </row>
    <row r="268" spans="1:5">
      <c r="A268" s="536" t="s">
        <v>1394</v>
      </c>
      <c r="B268" s="502"/>
      <c r="C268" s="502" t="s">
        <v>1395</v>
      </c>
      <c r="D268" s="417">
        <v>323</v>
      </c>
      <c r="E268" s="417">
        <v>119</v>
      </c>
    </row>
    <row r="269" spans="1:5">
      <c r="A269" s="536" t="s">
        <v>1396</v>
      </c>
      <c r="B269" s="502"/>
      <c r="C269" s="502" t="s">
        <v>1397</v>
      </c>
      <c r="D269" s="417">
        <v>513</v>
      </c>
      <c r="E269" s="417">
        <v>146</v>
      </c>
    </row>
    <row r="270" spans="1:5">
      <c r="A270" s="536" t="s">
        <v>1398</v>
      </c>
      <c r="B270" s="502"/>
      <c r="C270" s="502" t="s">
        <v>1399</v>
      </c>
      <c r="D270" s="417">
        <v>382</v>
      </c>
      <c r="E270" s="417">
        <v>139</v>
      </c>
    </row>
    <row r="271" spans="1:5">
      <c r="A271" s="536" t="s">
        <v>1400</v>
      </c>
      <c r="B271" s="502"/>
      <c r="C271" s="502" t="s">
        <v>1401</v>
      </c>
      <c r="D271" s="417">
        <v>98</v>
      </c>
      <c r="E271" s="417">
        <v>47</v>
      </c>
    </row>
    <row r="272" spans="1:5">
      <c r="A272" s="536" t="s">
        <v>1402</v>
      </c>
      <c r="B272" s="502"/>
      <c r="C272" s="502" t="s">
        <v>1403</v>
      </c>
      <c r="D272" s="417">
        <v>306</v>
      </c>
      <c r="E272" s="417">
        <v>96</v>
      </c>
    </row>
    <row r="273" spans="1:5">
      <c r="A273" s="536" t="s">
        <v>1404</v>
      </c>
      <c r="B273" s="502"/>
      <c r="C273" s="502" t="s">
        <v>1405</v>
      </c>
      <c r="D273" s="417">
        <v>231</v>
      </c>
      <c r="E273" s="417">
        <v>81</v>
      </c>
    </row>
    <row r="274" spans="1:5">
      <c r="A274" s="535" t="s">
        <v>1406</v>
      </c>
      <c r="B274" s="502"/>
      <c r="C274" s="502" t="s">
        <v>1407</v>
      </c>
      <c r="D274" s="417">
        <v>225</v>
      </c>
      <c r="E274" s="417">
        <v>70</v>
      </c>
    </row>
    <row r="275" spans="1:5">
      <c r="A275" s="535" t="s">
        <v>1408</v>
      </c>
      <c r="B275" s="502"/>
      <c r="C275" s="502" t="s">
        <v>1409</v>
      </c>
      <c r="D275" s="417">
        <v>222</v>
      </c>
      <c r="E275" s="417">
        <v>86</v>
      </c>
    </row>
    <row r="276" spans="1:5">
      <c r="A276" s="536" t="s">
        <v>1410</v>
      </c>
      <c r="B276" s="502"/>
      <c r="C276" s="502" t="s">
        <v>1411</v>
      </c>
      <c r="D276" s="417">
        <v>316</v>
      </c>
      <c r="E276" s="417">
        <v>99</v>
      </c>
    </row>
    <row r="277" spans="1:5">
      <c r="A277" s="536" t="s">
        <v>1412</v>
      </c>
      <c r="B277" s="502"/>
      <c r="C277" s="502" t="s">
        <v>1413</v>
      </c>
      <c r="D277" s="417">
        <v>509</v>
      </c>
      <c r="E277" s="417">
        <v>159</v>
      </c>
    </row>
    <row r="278" spans="1:5">
      <c r="A278" s="536" t="s">
        <v>1414</v>
      </c>
      <c r="B278" s="502"/>
      <c r="C278" s="502" t="s">
        <v>530</v>
      </c>
      <c r="D278" s="417">
        <v>204</v>
      </c>
      <c r="E278" s="417">
        <v>62</v>
      </c>
    </row>
    <row r="279" spans="1:5">
      <c r="A279" s="536" t="s">
        <v>1415</v>
      </c>
      <c r="B279" s="502"/>
      <c r="C279" s="502" t="s">
        <v>534</v>
      </c>
      <c r="D279" s="417">
        <v>144</v>
      </c>
      <c r="E279" s="417">
        <v>53</v>
      </c>
    </row>
    <row r="280" spans="1:5" ht="5.9" customHeight="1">
      <c r="A280" s="532"/>
      <c r="B280" s="533"/>
      <c r="C280" s="502"/>
      <c r="D280" s="528" t="s">
        <v>1951</v>
      </c>
      <c r="E280" s="392" t="s">
        <v>1951</v>
      </c>
    </row>
    <row r="281" spans="1:5" s="2" customFormat="1" ht="13">
      <c r="A281" s="534" t="s">
        <v>20</v>
      </c>
      <c r="B281" s="533" t="s">
        <v>535</v>
      </c>
      <c r="C281" s="533"/>
      <c r="D281" s="538">
        <v>12894</v>
      </c>
      <c r="E281" s="538">
        <v>4950</v>
      </c>
    </row>
    <row r="282" spans="1:5">
      <c r="A282" s="536" t="s">
        <v>1416</v>
      </c>
      <c r="B282" s="502"/>
      <c r="C282" s="502" t="s">
        <v>1417</v>
      </c>
      <c r="D282" s="417">
        <v>159</v>
      </c>
      <c r="E282" s="417">
        <v>57</v>
      </c>
    </row>
    <row r="283" spans="1:5">
      <c r="A283" s="536" t="s">
        <v>1418</v>
      </c>
      <c r="B283" s="502"/>
      <c r="C283" s="502" t="s">
        <v>537</v>
      </c>
      <c r="D283" s="417">
        <v>241</v>
      </c>
      <c r="E283" s="417">
        <v>84</v>
      </c>
    </row>
    <row r="284" spans="1:5">
      <c r="A284" s="536" t="s">
        <v>1419</v>
      </c>
      <c r="B284" s="502"/>
      <c r="C284" s="502" t="s">
        <v>565</v>
      </c>
      <c r="D284" s="417">
        <v>163</v>
      </c>
      <c r="E284" s="417">
        <v>73</v>
      </c>
    </row>
    <row r="285" spans="1:5">
      <c r="A285" s="536" t="s">
        <v>1420</v>
      </c>
      <c r="B285" s="502"/>
      <c r="C285" s="502" t="s">
        <v>1421</v>
      </c>
      <c r="D285" s="417">
        <v>186</v>
      </c>
      <c r="E285" s="417">
        <v>80</v>
      </c>
    </row>
    <row r="286" spans="1:5">
      <c r="A286" s="536" t="s">
        <v>1422</v>
      </c>
      <c r="B286" s="502"/>
      <c r="C286" s="502" t="s">
        <v>613</v>
      </c>
      <c r="D286" s="417">
        <v>128</v>
      </c>
      <c r="E286" s="417">
        <v>73</v>
      </c>
    </row>
    <row r="287" spans="1:5">
      <c r="A287" s="536" t="s">
        <v>1423</v>
      </c>
      <c r="B287" s="502"/>
      <c r="C287" s="502" t="s">
        <v>589</v>
      </c>
      <c r="D287" s="417">
        <v>148</v>
      </c>
      <c r="E287" s="417">
        <v>58</v>
      </c>
    </row>
    <row r="288" spans="1:5">
      <c r="A288" s="536" t="s">
        <v>1424</v>
      </c>
      <c r="B288" s="502"/>
      <c r="C288" s="502" t="s">
        <v>1425</v>
      </c>
      <c r="D288" s="417">
        <v>147</v>
      </c>
      <c r="E288" s="417">
        <v>71</v>
      </c>
    </row>
    <row r="289" spans="1:5">
      <c r="A289" s="536" t="s">
        <v>1426</v>
      </c>
      <c r="B289" s="502"/>
      <c r="C289" s="502" t="s">
        <v>551</v>
      </c>
      <c r="D289" s="417">
        <v>160</v>
      </c>
      <c r="E289" s="417">
        <v>68</v>
      </c>
    </row>
    <row r="290" spans="1:5">
      <c r="A290" s="536" t="s">
        <v>1427</v>
      </c>
      <c r="B290" s="502"/>
      <c r="C290" s="502" t="s">
        <v>569</v>
      </c>
      <c r="D290" s="417">
        <v>231</v>
      </c>
      <c r="E290" s="417">
        <v>87</v>
      </c>
    </row>
    <row r="291" spans="1:5">
      <c r="A291" s="536" t="s">
        <v>1428</v>
      </c>
      <c r="B291" s="502"/>
      <c r="C291" s="502" t="s">
        <v>1429</v>
      </c>
      <c r="D291" s="417">
        <v>182</v>
      </c>
      <c r="E291" s="417">
        <v>69</v>
      </c>
    </row>
    <row r="292" spans="1:5">
      <c r="A292" s="536" t="s">
        <v>1430</v>
      </c>
      <c r="B292" s="502"/>
      <c r="C292" s="502" t="s">
        <v>571</v>
      </c>
      <c r="D292" s="417">
        <v>189</v>
      </c>
      <c r="E292" s="417">
        <v>84</v>
      </c>
    </row>
    <row r="293" spans="1:5">
      <c r="A293" s="536" t="s">
        <v>1431</v>
      </c>
      <c r="B293" s="502"/>
      <c r="C293" s="502" t="s">
        <v>1432</v>
      </c>
      <c r="D293" s="417">
        <v>430</v>
      </c>
      <c r="E293" s="417">
        <v>182</v>
      </c>
    </row>
    <row r="294" spans="1:5">
      <c r="A294" s="536" t="s">
        <v>1433</v>
      </c>
      <c r="B294" s="502"/>
      <c r="C294" s="502" t="s">
        <v>573</v>
      </c>
      <c r="D294" s="417">
        <v>241</v>
      </c>
      <c r="E294" s="417">
        <v>93</v>
      </c>
    </row>
    <row r="295" spans="1:5">
      <c r="A295" s="535" t="s">
        <v>1434</v>
      </c>
      <c r="B295" s="502"/>
      <c r="C295" s="502" t="s">
        <v>575</v>
      </c>
      <c r="D295" s="417">
        <v>170</v>
      </c>
      <c r="E295" s="417">
        <v>69</v>
      </c>
    </row>
    <row r="296" spans="1:5">
      <c r="A296" s="536" t="s">
        <v>1435</v>
      </c>
      <c r="B296" s="502"/>
      <c r="C296" s="502" t="s">
        <v>615</v>
      </c>
      <c r="D296" s="417">
        <v>138</v>
      </c>
      <c r="E296" s="417">
        <v>50</v>
      </c>
    </row>
    <row r="297" spans="1:5">
      <c r="A297" s="535" t="s">
        <v>1436</v>
      </c>
      <c r="B297" s="502"/>
      <c r="C297" s="502" t="s">
        <v>577</v>
      </c>
      <c r="D297" s="417">
        <v>159</v>
      </c>
      <c r="E297" s="417">
        <v>48</v>
      </c>
    </row>
    <row r="298" spans="1:5">
      <c r="A298" s="536" t="s">
        <v>1437</v>
      </c>
      <c r="B298" s="502"/>
      <c r="C298" s="502" t="s">
        <v>1438</v>
      </c>
      <c r="D298" s="417">
        <v>202</v>
      </c>
      <c r="E298" s="417">
        <v>73</v>
      </c>
    </row>
    <row r="299" spans="1:5">
      <c r="A299" s="536" t="s">
        <v>1439</v>
      </c>
      <c r="B299" s="502"/>
      <c r="C299" s="502" t="s">
        <v>1440</v>
      </c>
      <c r="D299" s="417">
        <v>155</v>
      </c>
      <c r="E299" s="417">
        <v>62</v>
      </c>
    </row>
    <row r="300" spans="1:5">
      <c r="A300" s="536" t="s">
        <v>1441</v>
      </c>
      <c r="B300" s="502"/>
      <c r="C300" s="502" t="s">
        <v>1442</v>
      </c>
      <c r="D300" s="417">
        <v>156</v>
      </c>
      <c r="E300" s="417">
        <v>70</v>
      </c>
    </row>
    <row r="301" spans="1:5">
      <c r="A301" s="536" t="s">
        <v>1443</v>
      </c>
      <c r="B301" s="502"/>
      <c r="C301" s="502" t="s">
        <v>595</v>
      </c>
      <c r="D301" s="417">
        <v>171</v>
      </c>
      <c r="E301" s="417">
        <v>76</v>
      </c>
    </row>
    <row r="302" spans="1:5">
      <c r="A302" s="536" t="s">
        <v>1444</v>
      </c>
      <c r="B302" s="502"/>
      <c r="C302" s="502" t="s">
        <v>1445</v>
      </c>
      <c r="D302" s="417">
        <v>160</v>
      </c>
      <c r="E302" s="417">
        <v>78</v>
      </c>
    </row>
    <row r="303" spans="1:5">
      <c r="A303" s="536" t="s">
        <v>1446</v>
      </c>
      <c r="B303" s="502"/>
      <c r="C303" s="502" t="s">
        <v>1447</v>
      </c>
      <c r="D303" s="417">
        <v>163</v>
      </c>
      <c r="E303" s="417">
        <v>64</v>
      </c>
    </row>
    <row r="304" spans="1:5">
      <c r="A304" s="536" t="s">
        <v>1448</v>
      </c>
      <c r="B304" s="502"/>
      <c r="C304" s="502" t="s">
        <v>631</v>
      </c>
      <c r="D304" s="417">
        <v>249</v>
      </c>
      <c r="E304" s="417">
        <v>97</v>
      </c>
    </row>
    <row r="305" spans="1:5">
      <c r="A305" s="536" t="s">
        <v>1449</v>
      </c>
      <c r="B305" s="502"/>
      <c r="C305" s="502" t="s">
        <v>1450</v>
      </c>
      <c r="D305" s="417">
        <v>988</v>
      </c>
      <c r="E305" s="417">
        <v>304</v>
      </c>
    </row>
    <row r="306" spans="1:5">
      <c r="A306" s="536" t="s">
        <v>1451</v>
      </c>
      <c r="B306" s="502"/>
      <c r="C306" s="502" t="s">
        <v>1452</v>
      </c>
      <c r="D306" s="417">
        <v>1355</v>
      </c>
      <c r="E306" s="417">
        <v>446</v>
      </c>
    </row>
    <row r="307" spans="1:5">
      <c r="A307" s="536" t="s">
        <v>1453</v>
      </c>
      <c r="B307" s="502"/>
      <c r="C307" s="502" t="s">
        <v>579</v>
      </c>
      <c r="D307" s="417">
        <v>199</v>
      </c>
      <c r="E307" s="417">
        <v>79</v>
      </c>
    </row>
    <row r="308" spans="1:5">
      <c r="A308" s="536" t="s">
        <v>1454</v>
      </c>
      <c r="B308" s="502"/>
      <c r="C308" s="502" t="s">
        <v>1455</v>
      </c>
      <c r="D308" s="417">
        <v>148</v>
      </c>
      <c r="E308" s="417">
        <v>63</v>
      </c>
    </row>
    <row r="309" spans="1:5">
      <c r="A309" s="536" t="s">
        <v>1456</v>
      </c>
      <c r="B309" s="502"/>
      <c r="C309" s="502" t="s">
        <v>1457</v>
      </c>
      <c r="D309" s="417">
        <v>192</v>
      </c>
      <c r="E309" s="417">
        <v>81</v>
      </c>
    </row>
    <row r="310" spans="1:5">
      <c r="A310" s="536" t="s">
        <v>1458</v>
      </c>
      <c r="B310" s="502"/>
      <c r="C310" s="502" t="s">
        <v>1459</v>
      </c>
      <c r="D310" s="417">
        <v>164</v>
      </c>
      <c r="E310" s="417">
        <v>77</v>
      </c>
    </row>
    <row r="311" spans="1:5">
      <c r="A311" s="535" t="s">
        <v>1460</v>
      </c>
      <c r="B311" s="502"/>
      <c r="C311" s="502" t="s">
        <v>1461</v>
      </c>
      <c r="D311" s="417">
        <v>175</v>
      </c>
      <c r="E311" s="417">
        <v>76</v>
      </c>
    </row>
    <row r="312" spans="1:5">
      <c r="A312" s="536" t="s">
        <v>1462</v>
      </c>
      <c r="B312" s="502"/>
      <c r="C312" s="502" t="s">
        <v>1463</v>
      </c>
      <c r="D312" s="417">
        <v>157</v>
      </c>
      <c r="E312" s="417">
        <v>68</v>
      </c>
    </row>
    <row r="313" spans="1:5">
      <c r="A313" s="536" t="s">
        <v>1464</v>
      </c>
      <c r="B313" s="502"/>
      <c r="C313" s="502" t="s">
        <v>619</v>
      </c>
      <c r="D313" s="417">
        <v>154</v>
      </c>
      <c r="E313" s="417">
        <v>51</v>
      </c>
    </row>
    <row r="314" spans="1:5">
      <c r="A314" s="536" t="s">
        <v>1465</v>
      </c>
      <c r="B314" s="502"/>
      <c r="C314" s="502" t="s">
        <v>1466</v>
      </c>
      <c r="D314" s="417">
        <v>170</v>
      </c>
      <c r="E314" s="417">
        <v>62</v>
      </c>
    </row>
    <row r="315" spans="1:5">
      <c r="A315" s="536" t="s">
        <v>1467</v>
      </c>
      <c r="B315" s="502"/>
      <c r="C315" s="502" t="s">
        <v>1468</v>
      </c>
      <c r="D315" s="417">
        <v>111</v>
      </c>
      <c r="E315" s="417">
        <v>35</v>
      </c>
    </row>
    <row r="316" spans="1:5">
      <c r="A316" s="536" t="s">
        <v>1469</v>
      </c>
      <c r="B316" s="502"/>
      <c r="C316" s="502" t="s">
        <v>1470</v>
      </c>
      <c r="D316" s="417">
        <v>103</v>
      </c>
      <c r="E316" s="417">
        <v>55</v>
      </c>
    </row>
    <row r="317" spans="1:5">
      <c r="A317" s="536" t="s">
        <v>1471</v>
      </c>
      <c r="B317" s="502"/>
      <c r="C317" s="502" t="s">
        <v>1472</v>
      </c>
      <c r="D317" s="417">
        <v>121</v>
      </c>
      <c r="E317" s="417">
        <v>37</v>
      </c>
    </row>
    <row r="318" spans="1:5">
      <c r="A318" s="535" t="s">
        <v>1473</v>
      </c>
      <c r="B318" s="502"/>
      <c r="C318" s="502" t="s">
        <v>543</v>
      </c>
      <c r="D318" s="417">
        <v>581</v>
      </c>
      <c r="E318" s="417">
        <v>179</v>
      </c>
    </row>
    <row r="319" spans="1:5">
      <c r="A319" s="536" t="s">
        <v>1474</v>
      </c>
      <c r="B319" s="502"/>
      <c r="C319" s="502" t="s">
        <v>1475</v>
      </c>
      <c r="D319" s="417">
        <v>208</v>
      </c>
      <c r="E319" s="417">
        <v>90</v>
      </c>
    </row>
    <row r="320" spans="1:5">
      <c r="A320" s="536" t="s">
        <v>1476</v>
      </c>
      <c r="B320" s="502"/>
      <c r="C320" s="502" t="s">
        <v>1477</v>
      </c>
      <c r="D320" s="417">
        <v>161</v>
      </c>
      <c r="E320" s="417">
        <v>69</v>
      </c>
    </row>
    <row r="321" spans="1:5">
      <c r="A321" s="536" t="s">
        <v>1478</v>
      </c>
      <c r="B321" s="502"/>
      <c r="C321" s="502" t="s">
        <v>1479</v>
      </c>
      <c r="D321" s="417">
        <v>228</v>
      </c>
      <c r="E321" s="417">
        <v>79</v>
      </c>
    </row>
    <row r="322" spans="1:5">
      <c r="A322" s="536" t="s">
        <v>1480</v>
      </c>
      <c r="B322" s="502"/>
      <c r="C322" s="502" t="s">
        <v>1481</v>
      </c>
      <c r="D322" s="417">
        <v>122</v>
      </c>
      <c r="E322" s="417">
        <v>59</v>
      </c>
    </row>
    <row r="323" spans="1:5">
      <c r="A323" s="536" t="s">
        <v>1482</v>
      </c>
      <c r="B323" s="502"/>
      <c r="C323" s="502" t="s">
        <v>559</v>
      </c>
      <c r="D323" s="417">
        <v>250</v>
      </c>
      <c r="E323" s="417">
        <v>109</v>
      </c>
    </row>
    <row r="324" spans="1:5">
      <c r="A324" s="536" t="s">
        <v>1483</v>
      </c>
      <c r="B324" s="502"/>
      <c r="C324" s="502" t="s">
        <v>1484</v>
      </c>
      <c r="D324" s="417">
        <v>208</v>
      </c>
      <c r="E324" s="417">
        <v>102</v>
      </c>
    </row>
    <row r="325" spans="1:5">
      <c r="A325" s="536" t="s">
        <v>1485</v>
      </c>
      <c r="B325" s="502"/>
      <c r="C325" s="502" t="s">
        <v>623</v>
      </c>
      <c r="D325" s="417">
        <v>153</v>
      </c>
      <c r="E325" s="417">
        <v>65</v>
      </c>
    </row>
    <row r="326" spans="1:5">
      <c r="A326" s="536" t="s">
        <v>1486</v>
      </c>
      <c r="B326" s="502"/>
      <c r="C326" s="502" t="s">
        <v>1487</v>
      </c>
      <c r="D326" s="417">
        <v>142</v>
      </c>
      <c r="E326" s="417">
        <v>65</v>
      </c>
    </row>
    <row r="327" spans="1:5">
      <c r="A327" s="536" t="s">
        <v>1488</v>
      </c>
      <c r="B327" s="502"/>
      <c r="C327" s="502" t="s">
        <v>1489</v>
      </c>
      <c r="D327" s="417">
        <v>156</v>
      </c>
      <c r="E327" s="417">
        <v>57</v>
      </c>
    </row>
    <row r="328" spans="1:5">
      <c r="A328" s="536" t="s">
        <v>1490</v>
      </c>
      <c r="B328" s="502"/>
      <c r="C328" s="502" t="s">
        <v>1491</v>
      </c>
      <c r="D328" s="417">
        <v>204</v>
      </c>
      <c r="E328" s="417">
        <v>94</v>
      </c>
    </row>
    <row r="329" spans="1:5">
      <c r="A329" s="536" t="s">
        <v>1492</v>
      </c>
      <c r="B329" s="502"/>
      <c r="C329" s="502" t="s">
        <v>1493</v>
      </c>
      <c r="D329" s="417">
        <v>221</v>
      </c>
      <c r="E329" s="417">
        <v>60</v>
      </c>
    </row>
    <row r="330" spans="1:5">
      <c r="A330" s="536" t="s">
        <v>1494</v>
      </c>
      <c r="B330" s="502"/>
      <c r="C330" s="502" t="s">
        <v>1495</v>
      </c>
      <c r="D330" s="417">
        <v>197</v>
      </c>
      <c r="E330" s="417">
        <v>70</v>
      </c>
    </row>
    <row r="331" spans="1:5">
      <c r="A331" s="535" t="s">
        <v>1496</v>
      </c>
      <c r="B331" s="502"/>
      <c r="C331" s="502" t="s">
        <v>599</v>
      </c>
      <c r="D331" s="417">
        <v>133</v>
      </c>
      <c r="E331" s="417">
        <v>57</v>
      </c>
    </row>
    <row r="332" spans="1:5">
      <c r="A332" s="536" t="s">
        <v>1497</v>
      </c>
      <c r="B332" s="502"/>
      <c r="C332" s="502" t="s">
        <v>601</v>
      </c>
      <c r="D332" s="417">
        <v>138</v>
      </c>
      <c r="E332" s="417">
        <v>57</v>
      </c>
    </row>
    <row r="333" spans="1:5">
      <c r="A333" s="536" t="s">
        <v>1498</v>
      </c>
      <c r="B333" s="502"/>
      <c r="C333" s="502" t="s">
        <v>1499</v>
      </c>
      <c r="D333" s="417">
        <v>206</v>
      </c>
      <c r="E333" s="417">
        <v>68</v>
      </c>
    </row>
    <row r="334" spans="1:5">
      <c r="A334" s="536" t="s">
        <v>1500</v>
      </c>
      <c r="B334" s="502"/>
      <c r="C334" s="502" t="s">
        <v>547</v>
      </c>
      <c r="D334" s="417">
        <v>268</v>
      </c>
      <c r="E334" s="417">
        <v>94</v>
      </c>
    </row>
    <row r="335" spans="1:5">
      <c r="A335" s="536" t="s">
        <v>1501</v>
      </c>
      <c r="B335" s="502"/>
      <c r="C335" s="502" t="s">
        <v>605</v>
      </c>
      <c r="D335" s="417">
        <v>291</v>
      </c>
      <c r="E335" s="417">
        <v>112</v>
      </c>
    </row>
    <row r="336" spans="1:5">
      <c r="A336" s="536" t="s">
        <v>1502</v>
      </c>
      <c r="B336" s="502"/>
      <c r="C336" s="502" t="s">
        <v>1503</v>
      </c>
      <c r="D336" s="417">
        <v>184</v>
      </c>
      <c r="E336" s="417">
        <v>67</v>
      </c>
    </row>
    <row r="337" spans="1:5">
      <c r="A337" s="536" t="s">
        <v>1504</v>
      </c>
      <c r="B337" s="502"/>
      <c r="C337" s="502" t="s">
        <v>607</v>
      </c>
      <c r="D337" s="417">
        <v>124</v>
      </c>
      <c r="E337" s="417">
        <v>49</v>
      </c>
    </row>
    <row r="338" spans="1:5">
      <c r="A338" s="536" t="s">
        <v>1505</v>
      </c>
      <c r="B338" s="502"/>
      <c r="C338" s="502" t="s">
        <v>1506</v>
      </c>
      <c r="D338" s="417">
        <v>184</v>
      </c>
      <c r="E338" s="417">
        <v>74</v>
      </c>
    </row>
    <row r="339" spans="1:5">
      <c r="A339" s="536" t="s">
        <v>1507</v>
      </c>
      <c r="B339" s="502"/>
      <c r="C339" s="502" t="s">
        <v>1508</v>
      </c>
      <c r="D339" s="417">
        <v>170</v>
      </c>
      <c r="E339" s="417">
        <v>74</v>
      </c>
    </row>
    <row r="340" spans="1:5" ht="5.9" customHeight="1">
      <c r="A340" s="532"/>
      <c r="B340" s="533"/>
      <c r="C340" s="502"/>
      <c r="D340" s="528" t="s">
        <v>1951</v>
      </c>
      <c r="E340" s="392" t="s">
        <v>1951</v>
      </c>
    </row>
    <row r="341" spans="1:5" s="2" customFormat="1" ht="13">
      <c r="A341" s="534" t="s">
        <v>22</v>
      </c>
      <c r="B341" s="533" t="s">
        <v>636</v>
      </c>
      <c r="C341" s="533"/>
      <c r="D341" s="538">
        <v>12635</v>
      </c>
      <c r="E341" s="538">
        <v>3808</v>
      </c>
    </row>
    <row r="342" spans="1:5">
      <c r="A342" s="536" t="s">
        <v>1509</v>
      </c>
      <c r="B342" s="502"/>
      <c r="C342" s="502" t="s">
        <v>1510</v>
      </c>
      <c r="D342" s="417">
        <v>354</v>
      </c>
      <c r="E342" s="417">
        <v>133</v>
      </c>
    </row>
    <row r="343" spans="1:5">
      <c r="A343" s="536" t="s">
        <v>1511</v>
      </c>
      <c r="B343" s="502"/>
      <c r="C343" s="502" t="s">
        <v>1512</v>
      </c>
      <c r="D343" s="417">
        <v>56</v>
      </c>
      <c r="E343" s="417">
        <v>6</v>
      </c>
    </row>
    <row r="344" spans="1:5">
      <c r="A344" s="536" t="s">
        <v>1513</v>
      </c>
      <c r="B344" s="502"/>
      <c r="C344" s="502" t="s">
        <v>1514</v>
      </c>
      <c r="D344" s="417">
        <v>117</v>
      </c>
      <c r="E344" s="417">
        <v>45</v>
      </c>
    </row>
    <row r="345" spans="1:5">
      <c r="A345" s="535" t="s">
        <v>1515</v>
      </c>
      <c r="B345" s="502"/>
      <c r="C345" s="502" t="s">
        <v>1516</v>
      </c>
      <c r="D345" s="417">
        <v>42</v>
      </c>
      <c r="E345" s="417">
        <v>1</v>
      </c>
    </row>
    <row r="346" spans="1:5">
      <c r="A346" s="536" t="s">
        <v>1517</v>
      </c>
      <c r="B346" s="502"/>
      <c r="C346" s="502" t="s">
        <v>1518</v>
      </c>
      <c r="D346" s="417">
        <v>91</v>
      </c>
      <c r="E346" s="417">
        <v>14</v>
      </c>
    </row>
    <row r="347" spans="1:5">
      <c r="A347" s="536" t="s">
        <v>1519</v>
      </c>
      <c r="B347" s="502"/>
      <c r="C347" s="502" t="s">
        <v>1520</v>
      </c>
      <c r="D347" s="417">
        <v>189</v>
      </c>
      <c r="E347" s="417">
        <v>58</v>
      </c>
    </row>
    <row r="348" spans="1:5">
      <c r="A348" s="536" t="s">
        <v>1521</v>
      </c>
      <c r="B348" s="502"/>
      <c r="C348" s="502" t="s">
        <v>1522</v>
      </c>
      <c r="D348" s="417">
        <v>203</v>
      </c>
      <c r="E348" s="417">
        <v>46</v>
      </c>
    </row>
    <row r="349" spans="1:5">
      <c r="A349" s="536" t="s">
        <v>1523</v>
      </c>
      <c r="B349" s="502"/>
      <c r="C349" s="502" t="s">
        <v>1524</v>
      </c>
      <c r="D349" s="417">
        <v>298</v>
      </c>
      <c r="E349" s="417">
        <v>76</v>
      </c>
    </row>
    <row r="350" spans="1:5">
      <c r="A350" s="536" t="s">
        <v>1525</v>
      </c>
      <c r="B350" s="502"/>
      <c r="C350" s="502" t="s">
        <v>1526</v>
      </c>
      <c r="D350" s="417">
        <v>184</v>
      </c>
      <c r="E350" s="417">
        <v>46</v>
      </c>
    </row>
    <row r="351" spans="1:5">
      <c r="A351" s="536" t="s">
        <v>1527</v>
      </c>
      <c r="B351" s="502"/>
      <c r="C351" s="502" t="s">
        <v>1528</v>
      </c>
      <c r="D351" s="417">
        <v>121</v>
      </c>
      <c r="E351" s="417">
        <v>50</v>
      </c>
    </row>
    <row r="352" spans="1:5">
      <c r="A352" s="535" t="s">
        <v>1529</v>
      </c>
      <c r="B352" s="502"/>
      <c r="C352" s="502" t="s">
        <v>1530</v>
      </c>
      <c r="D352" s="417">
        <v>74</v>
      </c>
      <c r="E352" s="417">
        <v>18</v>
      </c>
    </row>
    <row r="353" spans="1:5">
      <c r="A353" s="536" t="s">
        <v>1531</v>
      </c>
      <c r="B353" s="502"/>
      <c r="C353" s="502" t="s">
        <v>1532</v>
      </c>
      <c r="D353" s="417">
        <v>124</v>
      </c>
      <c r="E353" s="417">
        <v>29</v>
      </c>
    </row>
    <row r="354" spans="1:5">
      <c r="A354" s="536" t="s">
        <v>1533</v>
      </c>
      <c r="B354" s="502"/>
      <c r="C354" s="502" t="s">
        <v>1534</v>
      </c>
      <c r="D354" s="417">
        <v>79</v>
      </c>
      <c r="E354" s="417">
        <v>4</v>
      </c>
    </row>
    <row r="355" spans="1:5">
      <c r="A355" s="536" t="s">
        <v>1535</v>
      </c>
      <c r="B355" s="502"/>
      <c r="C355" s="502" t="s">
        <v>1536</v>
      </c>
      <c r="D355" s="417">
        <v>146</v>
      </c>
      <c r="E355" s="417">
        <v>60</v>
      </c>
    </row>
    <row r="356" spans="1:5">
      <c r="A356" s="536" t="s">
        <v>1537</v>
      </c>
      <c r="B356" s="502"/>
      <c r="C356" s="502" t="s">
        <v>1538</v>
      </c>
      <c r="D356" s="417">
        <v>237</v>
      </c>
      <c r="E356" s="417">
        <v>86</v>
      </c>
    </row>
    <row r="357" spans="1:5">
      <c r="A357" s="536" t="s">
        <v>1539</v>
      </c>
      <c r="B357" s="502"/>
      <c r="C357" s="502" t="s">
        <v>1540</v>
      </c>
      <c r="D357" s="417">
        <v>50</v>
      </c>
      <c r="E357" s="417">
        <v>1</v>
      </c>
    </row>
    <row r="358" spans="1:5">
      <c r="A358" s="536" t="s">
        <v>1541</v>
      </c>
      <c r="B358" s="502"/>
      <c r="C358" s="502" t="s">
        <v>1542</v>
      </c>
      <c r="D358" s="417">
        <v>128</v>
      </c>
      <c r="E358" s="417">
        <v>43</v>
      </c>
    </row>
    <row r="359" spans="1:5">
      <c r="A359" s="536" t="s">
        <v>1543</v>
      </c>
      <c r="B359" s="502"/>
      <c r="C359" s="502" t="s">
        <v>1544</v>
      </c>
      <c r="D359" s="417">
        <v>215</v>
      </c>
      <c r="E359" s="417">
        <v>57</v>
      </c>
    </row>
    <row r="360" spans="1:5">
      <c r="A360" s="536" t="s">
        <v>1545</v>
      </c>
      <c r="B360" s="502"/>
      <c r="C360" s="502" t="s">
        <v>1546</v>
      </c>
      <c r="D360" s="417">
        <v>216</v>
      </c>
      <c r="E360" s="417">
        <v>96</v>
      </c>
    </row>
    <row r="361" spans="1:5">
      <c r="A361" s="536" t="s">
        <v>1547</v>
      </c>
      <c r="B361" s="502"/>
      <c r="C361" s="502" t="s">
        <v>1548</v>
      </c>
      <c r="D361" s="417">
        <v>323</v>
      </c>
      <c r="E361" s="417">
        <v>119</v>
      </c>
    </row>
    <row r="362" spans="1:5">
      <c r="A362" s="536" t="s">
        <v>1549</v>
      </c>
      <c r="B362" s="502"/>
      <c r="C362" s="502" t="s">
        <v>1550</v>
      </c>
      <c r="D362" s="417">
        <v>137</v>
      </c>
      <c r="E362" s="417">
        <v>30</v>
      </c>
    </row>
    <row r="363" spans="1:5">
      <c r="A363" s="536" t="s">
        <v>1551</v>
      </c>
      <c r="B363" s="502"/>
      <c r="C363" s="502" t="s">
        <v>1552</v>
      </c>
      <c r="D363" s="417">
        <v>105</v>
      </c>
      <c r="E363" s="417">
        <v>23</v>
      </c>
    </row>
    <row r="364" spans="1:5">
      <c r="A364" s="536" t="s">
        <v>1553</v>
      </c>
      <c r="B364" s="502"/>
      <c r="C364" s="502" t="s">
        <v>1554</v>
      </c>
      <c r="D364" s="417">
        <v>222</v>
      </c>
      <c r="E364" s="417">
        <v>79</v>
      </c>
    </row>
    <row r="365" spans="1:5">
      <c r="A365" s="535" t="s">
        <v>1555</v>
      </c>
      <c r="B365" s="502"/>
      <c r="C365" s="502" t="s">
        <v>1556</v>
      </c>
      <c r="D365" s="417">
        <v>189</v>
      </c>
      <c r="E365" s="417">
        <v>48</v>
      </c>
    </row>
    <row r="366" spans="1:5">
      <c r="A366" s="536" t="s">
        <v>1557</v>
      </c>
      <c r="B366" s="502"/>
      <c r="C366" s="502" t="s">
        <v>1558</v>
      </c>
      <c r="D366" s="417">
        <v>723</v>
      </c>
      <c r="E366" s="417">
        <v>250</v>
      </c>
    </row>
    <row r="367" spans="1:5">
      <c r="A367" s="536" t="s">
        <v>1559</v>
      </c>
      <c r="B367" s="502"/>
      <c r="C367" s="502" t="s">
        <v>1560</v>
      </c>
      <c r="D367" s="417">
        <v>204</v>
      </c>
      <c r="E367" s="417">
        <v>71</v>
      </c>
    </row>
    <row r="368" spans="1:5">
      <c r="A368" s="536" t="s">
        <v>1561</v>
      </c>
      <c r="B368" s="502"/>
      <c r="C368" s="502" t="s">
        <v>1562</v>
      </c>
      <c r="D368" s="417">
        <v>117</v>
      </c>
      <c r="E368" s="417">
        <v>54</v>
      </c>
    </row>
    <row r="369" spans="1:5">
      <c r="A369" s="536" t="s">
        <v>1563</v>
      </c>
      <c r="B369" s="502"/>
      <c r="C369" s="502" t="s">
        <v>1564</v>
      </c>
      <c r="D369" s="417">
        <v>195</v>
      </c>
      <c r="E369" s="417">
        <v>48</v>
      </c>
    </row>
    <row r="370" spans="1:5">
      <c r="A370" s="536" t="s">
        <v>1565</v>
      </c>
      <c r="B370" s="502"/>
      <c r="C370" s="502" t="s">
        <v>1566</v>
      </c>
      <c r="D370" s="417">
        <v>157</v>
      </c>
      <c r="E370" s="417">
        <v>66</v>
      </c>
    </row>
    <row r="371" spans="1:5">
      <c r="A371" s="536" t="s">
        <v>1567</v>
      </c>
      <c r="B371" s="502"/>
      <c r="C371" s="502" t="s">
        <v>1568</v>
      </c>
      <c r="D371" s="417">
        <v>147</v>
      </c>
      <c r="E371" s="417">
        <v>47</v>
      </c>
    </row>
    <row r="372" spans="1:5">
      <c r="A372" s="536" t="s">
        <v>1569</v>
      </c>
      <c r="B372" s="502"/>
      <c r="C372" s="502" t="s">
        <v>1570</v>
      </c>
      <c r="D372" s="417">
        <v>214</v>
      </c>
      <c r="E372" s="417">
        <v>67</v>
      </c>
    </row>
    <row r="373" spans="1:5">
      <c r="A373" s="536" t="s">
        <v>1571</v>
      </c>
      <c r="B373" s="502"/>
      <c r="C373" s="502" t="s">
        <v>1572</v>
      </c>
      <c r="D373" s="417">
        <v>224</v>
      </c>
      <c r="E373" s="417">
        <v>47</v>
      </c>
    </row>
    <row r="374" spans="1:5">
      <c r="A374" s="535" t="s">
        <v>1573</v>
      </c>
      <c r="B374" s="502"/>
      <c r="C374" s="502" t="s">
        <v>1574</v>
      </c>
      <c r="D374" s="417">
        <v>91</v>
      </c>
      <c r="E374" s="417">
        <v>33</v>
      </c>
    </row>
    <row r="375" spans="1:5">
      <c r="A375" s="536" t="s">
        <v>1575</v>
      </c>
      <c r="B375" s="502"/>
      <c r="C375" s="502" t="s">
        <v>1576</v>
      </c>
      <c r="D375" s="417">
        <v>118</v>
      </c>
      <c r="E375" s="417">
        <v>14</v>
      </c>
    </row>
    <row r="376" spans="1:5">
      <c r="A376" s="535" t="s">
        <v>1577</v>
      </c>
      <c r="B376" s="502"/>
      <c r="C376" s="502" t="s">
        <v>1578</v>
      </c>
      <c r="D376" s="417">
        <v>77</v>
      </c>
      <c r="E376" s="417">
        <v>15</v>
      </c>
    </row>
    <row r="377" spans="1:5">
      <c r="A377" s="536" t="s">
        <v>1579</v>
      </c>
      <c r="B377" s="502"/>
      <c r="C377" s="502" t="s">
        <v>1580</v>
      </c>
      <c r="D377" s="417">
        <v>75</v>
      </c>
      <c r="E377" s="417">
        <v>15</v>
      </c>
    </row>
    <row r="378" spans="1:5">
      <c r="A378" s="536" t="s">
        <v>1581</v>
      </c>
      <c r="B378" s="502"/>
      <c r="C378" s="502" t="s">
        <v>1582</v>
      </c>
      <c r="D378" s="417">
        <v>77</v>
      </c>
      <c r="E378" s="417">
        <v>13</v>
      </c>
    </row>
    <row r="379" spans="1:5">
      <c r="A379" s="536" t="s">
        <v>1583</v>
      </c>
      <c r="B379" s="502"/>
      <c r="C379" s="502" t="s">
        <v>1584</v>
      </c>
      <c r="D379" s="417">
        <v>290</v>
      </c>
      <c r="E379" s="417">
        <v>85</v>
      </c>
    </row>
    <row r="380" spans="1:5">
      <c r="A380" s="536" t="s">
        <v>1585</v>
      </c>
      <c r="B380" s="502"/>
      <c r="C380" s="502" t="s">
        <v>1586</v>
      </c>
      <c r="D380" s="417">
        <v>288</v>
      </c>
      <c r="E380" s="417">
        <v>104</v>
      </c>
    </row>
    <row r="381" spans="1:5">
      <c r="A381" s="536" t="s">
        <v>1587</v>
      </c>
      <c r="B381" s="502"/>
      <c r="C381" s="502" t="s">
        <v>1588</v>
      </c>
      <c r="D381" s="417">
        <v>277</v>
      </c>
      <c r="E381" s="417">
        <v>62</v>
      </c>
    </row>
    <row r="382" spans="1:5">
      <c r="A382" s="536" t="s">
        <v>1589</v>
      </c>
      <c r="B382" s="502"/>
      <c r="C382" s="502" t="s">
        <v>1590</v>
      </c>
      <c r="D382" s="417">
        <v>213</v>
      </c>
      <c r="E382" s="417">
        <v>61</v>
      </c>
    </row>
    <row r="383" spans="1:5">
      <c r="A383" s="536" t="s">
        <v>1591</v>
      </c>
      <c r="B383" s="502"/>
      <c r="C383" s="502" t="s">
        <v>1592</v>
      </c>
      <c r="D383" s="417">
        <v>38</v>
      </c>
      <c r="E383" s="417">
        <v>5</v>
      </c>
    </row>
    <row r="384" spans="1:5">
      <c r="A384" s="536" t="s">
        <v>1593</v>
      </c>
      <c r="B384" s="502"/>
      <c r="C384" s="502" t="s">
        <v>1594</v>
      </c>
      <c r="D384" s="417">
        <v>199</v>
      </c>
      <c r="E384" s="417">
        <v>65</v>
      </c>
    </row>
    <row r="385" spans="1:5">
      <c r="A385" s="536" t="s">
        <v>1595</v>
      </c>
      <c r="B385" s="502"/>
      <c r="C385" s="502" t="s">
        <v>1596</v>
      </c>
      <c r="D385" s="417">
        <v>135</v>
      </c>
      <c r="E385" s="417">
        <v>41</v>
      </c>
    </row>
    <row r="386" spans="1:5">
      <c r="A386" s="536" t="s">
        <v>1597</v>
      </c>
      <c r="B386" s="502"/>
      <c r="C386" s="502" t="s">
        <v>1598</v>
      </c>
      <c r="D386" s="417">
        <v>303</v>
      </c>
      <c r="E386" s="417">
        <v>103</v>
      </c>
    </row>
    <row r="387" spans="1:5">
      <c r="A387" s="536" t="s">
        <v>1599</v>
      </c>
      <c r="B387" s="502"/>
      <c r="C387" s="502" t="s">
        <v>1600</v>
      </c>
      <c r="D387" s="417">
        <v>655</v>
      </c>
      <c r="E387" s="417">
        <v>180</v>
      </c>
    </row>
    <row r="388" spans="1:5">
      <c r="A388" s="536" t="s">
        <v>1601</v>
      </c>
      <c r="B388" s="502"/>
      <c r="C388" s="502" t="s">
        <v>1602</v>
      </c>
      <c r="D388" s="417">
        <v>69</v>
      </c>
      <c r="E388" s="417">
        <v>14</v>
      </c>
    </row>
    <row r="389" spans="1:5">
      <c r="A389" s="535" t="s">
        <v>1603</v>
      </c>
      <c r="B389" s="502"/>
      <c r="C389" s="502" t="s">
        <v>1604</v>
      </c>
      <c r="D389" s="417">
        <v>15</v>
      </c>
      <c r="E389" s="417">
        <v>2</v>
      </c>
    </row>
    <row r="390" spans="1:5">
      <c r="A390" s="536" t="s">
        <v>1605</v>
      </c>
      <c r="B390" s="502"/>
      <c r="C390" s="502" t="s">
        <v>1606</v>
      </c>
      <c r="D390" s="417">
        <v>43</v>
      </c>
      <c r="E390" s="417">
        <v>3</v>
      </c>
    </row>
    <row r="391" spans="1:5">
      <c r="A391" s="536" t="s">
        <v>1607</v>
      </c>
      <c r="B391" s="502"/>
      <c r="C391" s="502" t="s">
        <v>1608</v>
      </c>
      <c r="D391" s="417">
        <v>146</v>
      </c>
      <c r="E391" s="417">
        <v>49</v>
      </c>
    </row>
    <row r="392" spans="1:5">
      <c r="A392" s="536" t="s">
        <v>1609</v>
      </c>
      <c r="B392" s="502"/>
      <c r="C392" s="502" t="s">
        <v>1610</v>
      </c>
      <c r="D392" s="417">
        <v>163</v>
      </c>
      <c r="E392" s="417">
        <v>46</v>
      </c>
    </row>
    <row r="393" spans="1:5">
      <c r="A393" s="536" t="s">
        <v>1611</v>
      </c>
      <c r="B393" s="502"/>
      <c r="C393" s="502" t="s">
        <v>1612</v>
      </c>
      <c r="D393" s="417">
        <v>163</v>
      </c>
      <c r="E393" s="417">
        <v>42</v>
      </c>
    </row>
    <row r="394" spans="1:5">
      <c r="A394" s="536" t="s">
        <v>1613</v>
      </c>
      <c r="B394" s="502"/>
      <c r="C394" s="502" t="s">
        <v>1614</v>
      </c>
      <c r="D394" s="417">
        <v>112</v>
      </c>
      <c r="E394" s="417">
        <v>38</v>
      </c>
    </row>
    <row r="395" spans="1:5">
      <c r="A395" s="536" t="s">
        <v>1615</v>
      </c>
      <c r="B395" s="502"/>
      <c r="C395" s="502" t="s">
        <v>1616</v>
      </c>
      <c r="D395" s="417">
        <v>344</v>
      </c>
      <c r="E395" s="417">
        <v>91</v>
      </c>
    </row>
    <row r="396" spans="1:5">
      <c r="A396" s="536" t="s">
        <v>1617</v>
      </c>
      <c r="B396" s="502"/>
      <c r="C396" s="502" t="s">
        <v>1618</v>
      </c>
      <c r="D396" s="417">
        <v>154</v>
      </c>
      <c r="E396" s="417">
        <v>45</v>
      </c>
    </row>
    <row r="397" spans="1:5">
      <c r="A397" s="536" t="s">
        <v>1619</v>
      </c>
      <c r="B397" s="502"/>
      <c r="C397" s="502" t="s">
        <v>1620</v>
      </c>
      <c r="D397" s="417">
        <v>114</v>
      </c>
      <c r="E397" s="417">
        <v>40</v>
      </c>
    </row>
    <row r="398" spans="1:5">
      <c r="A398" s="536" t="s">
        <v>1621</v>
      </c>
      <c r="B398" s="502"/>
      <c r="C398" s="502" t="s">
        <v>1622</v>
      </c>
      <c r="D398" s="417">
        <v>178</v>
      </c>
      <c r="E398" s="417">
        <v>87</v>
      </c>
    </row>
    <row r="399" spans="1:5">
      <c r="A399" s="535" t="s">
        <v>1623</v>
      </c>
      <c r="B399" s="502"/>
      <c r="C399" s="502" t="s">
        <v>1624</v>
      </c>
      <c r="D399" s="417">
        <v>45</v>
      </c>
      <c r="E399" s="417">
        <v>13</v>
      </c>
    </row>
    <row r="400" spans="1:5">
      <c r="A400" s="536" t="s">
        <v>1625</v>
      </c>
      <c r="B400" s="502"/>
      <c r="C400" s="502" t="s">
        <v>1626</v>
      </c>
      <c r="D400" s="417">
        <v>44</v>
      </c>
      <c r="E400" s="417">
        <v>17</v>
      </c>
    </row>
    <row r="401" spans="1:5">
      <c r="A401" s="536" t="s">
        <v>1627</v>
      </c>
      <c r="B401" s="502"/>
      <c r="C401" s="502" t="s">
        <v>1628</v>
      </c>
      <c r="D401" s="417">
        <v>116</v>
      </c>
      <c r="E401" s="417">
        <v>46</v>
      </c>
    </row>
    <row r="402" spans="1:5">
      <c r="A402" s="536" t="s">
        <v>1629</v>
      </c>
      <c r="B402" s="502"/>
      <c r="C402" s="502" t="s">
        <v>1630</v>
      </c>
      <c r="D402" s="417">
        <v>276</v>
      </c>
      <c r="E402" s="417">
        <v>101</v>
      </c>
    </row>
    <row r="403" spans="1:5">
      <c r="A403" s="536" t="s">
        <v>1631</v>
      </c>
      <c r="B403" s="502"/>
      <c r="C403" s="502" t="s">
        <v>1632</v>
      </c>
      <c r="D403" s="417">
        <v>218</v>
      </c>
      <c r="E403" s="417">
        <v>83</v>
      </c>
    </row>
    <row r="404" spans="1:5">
      <c r="A404" s="536" t="s">
        <v>1633</v>
      </c>
      <c r="B404" s="502"/>
      <c r="C404" s="502" t="s">
        <v>1634</v>
      </c>
      <c r="D404" s="417">
        <v>116</v>
      </c>
      <c r="E404" s="417">
        <v>35</v>
      </c>
    </row>
    <row r="405" spans="1:5">
      <c r="A405" s="536" t="s">
        <v>1635</v>
      </c>
      <c r="B405" s="502"/>
      <c r="C405" s="502" t="s">
        <v>1636</v>
      </c>
      <c r="D405" s="417">
        <v>107</v>
      </c>
      <c r="E405" s="417">
        <v>44</v>
      </c>
    </row>
    <row r="406" spans="1:5">
      <c r="A406" s="536" t="s">
        <v>1637</v>
      </c>
      <c r="B406" s="502"/>
      <c r="C406" s="502" t="s">
        <v>1638</v>
      </c>
      <c r="D406" s="417">
        <v>78</v>
      </c>
      <c r="E406" s="417">
        <v>13</v>
      </c>
    </row>
    <row r="407" spans="1:5">
      <c r="A407" s="535" t="s">
        <v>1639</v>
      </c>
      <c r="B407" s="502"/>
      <c r="C407" s="502" t="s">
        <v>1640</v>
      </c>
      <c r="D407" s="417">
        <v>204</v>
      </c>
      <c r="E407" s="417">
        <v>43</v>
      </c>
    </row>
    <row r="408" spans="1:5">
      <c r="A408" s="536" t="s">
        <v>1641</v>
      </c>
      <c r="B408" s="502"/>
      <c r="C408" s="502" t="s">
        <v>1642</v>
      </c>
      <c r="D408" s="417">
        <v>148</v>
      </c>
      <c r="E408" s="417">
        <v>64</v>
      </c>
    </row>
    <row r="409" spans="1:5">
      <c r="A409" s="536" t="s">
        <v>1643</v>
      </c>
      <c r="B409" s="502"/>
      <c r="C409" s="502" t="s">
        <v>1644</v>
      </c>
      <c r="D409" s="417">
        <v>266</v>
      </c>
      <c r="E409" s="417">
        <v>63</v>
      </c>
    </row>
    <row r="410" spans="1:5">
      <c r="A410" s="536" t="s">
        <v>1645</v>
      </c>
      <c r="B410" s="502"/>
      <c r="C410" s="502" t="s">
        <v>1646</v>
      </c>
      <c r="D410" s="417">
        <v>36</v>
      </c>
      <c r="E410" s="417">
        <v>6</v>
      </c>
    </row>
    <row r="411" spans="1:5">
      <c r="A411" s="536" t="s">
        <v>1647</v>
      </c>
      <c r="B411" s="502"/>
      <c r="C411" s="502" t="s">
        <v>1648</v>
      </c>
      <c r="D411" s="417">
        <v>284</v>
      </c>
      <c r="E411" s="417">
        <v>96</v>
      </c>
    </row>
    <row r="412" spans="1:5">
      <c r="A412" s="536" t="s">
        <v>1649</v>
      </c>
      <c r="B412" s="502"/>
      <c r="C412" s="502" t="s">
        <v>1650</v>
      </c>
      <c r="D412" s="417">
        <v>345</v>
      </c>
      <c r="E412" s="417">
        <v>87</v>
      </c>
    </row>
    <row r="413" spans="1:5">
      <c r="A413" s="536" t="s">
        <v>1651</v>
      </c>
      <c r="B413" s="502"/>
      <c r="C413" s="502" t="s">
        <v>1652</v>
      </c>
      <c r="D413" s="417">
        <v>28</v>
      </c>
      <c r="E413" s="417">
        <v>1</v>
      </c>
    </row>
    <row r="414" spans="1:5">
      <c r="A414" s="536" t="s">
        <v>1653</v>
      </c>
      <c r="B414" s="502"/>
      <c r="C414" s="502" t="s">
        <v>1654</v>
      </c>
      <c r="D414" s="417">
        <v>106</v>
      </c>
      <c r="E414" s="417">
        <v>25</v>
      </c>
    </row>
    <row r="415" spans="1:5" ht="5.9" customHeight="1">
      <c r="A415" s="532"/>
      <c r="B415" s="533"/>
      <c r="C415" s="502"/>
      <c r="D415" s="528" t="s">
        <v>1951</v>
      </c>
      <c r="E415" s="392" t="s">
        <v>1951</v>
      </c>
    </row>
    <row r="416" spans="1:5" s="2" customFormat="1" ht="13">
      <c r="A416" s="534" t="s">
        <v>24</v>
      </c>
      <c r="B416" s="533" t="s">
        <v>707</v>
      </c>
      <c r="C416" s="533"/>
      <c r="D416" s="538">
        <v>15153</v>
      </c>
      <c r="E416" s="538">
        <v>5477</v>
      </c>
    </row>
    <row r="417" spans="1:5">
      <c r="A417" s="536" t="s">
        <v>1655</v>
      </c>
      <c r="B417" s="502"/>
      <c r="C417" s="502" t="s">
        <v>1656</v>
      </c>
      <c r="D417" s="417">
        <v>143</v>
      </c>
      <c r="E417" s="417">
        <v>61</v>
      </c>
    </row>
    <row r="418" spans="1:5">
      <c r="A418" s="536" t="s">
        <v>1657</v>
      </c>
      <c r="B418" s="502"/>
      <c r="C418" s="502" t="s">
        <v>1658</v>
      </c>
      <c r="D418" s="417">
        <v>191</v>
      </c>
      <c r="E418" s="417">
        <v>59</v>
      </c>
    </row>
    <row r="419" spans="1:5">
      <c r="A419" s="536" t="s">
        <v>1659</v>
      </c>
      <c r="B419" s="502"/>
      <c r="C419" s="502" t="s">
        <v>773</v>
      </c>
      <c r="D419" s="417">
        <v>208</v>
      </c>
      <c r="E419" s="417">
        <v>77</v>
      </c>
    </row>
    <row r="420" spans="1:5">
      <c r="A420" s="536" t="s">
        <v>1660</v>
      </c>
      <c r="B420" s="502"/>
      <c r="C420" s="502" t="s">
        <v>1661</v>
      </c>
      <c r="D420" s="417">
        <v>167</v>
      </c>
      <c r="E420" s="417">
        <v>68</v>
      </c>
    </row>
    <row r="421" spans="1:5">
      <c r="A421" s="536" t="s">
        <v>1662</v>
      </c>
      <c r="B421" s="502"/>
      <c r="C421" s="502" t="s">
        <v>1663</v>
      </c>
      <c r="D421" s="417">
        <v>252</v>
      </c>
      <c r="E421" s="417">
        <v>46</v>
      </c>
    </row>
    <row r="422" spans="1:5">
      <c r="A422" s="536" t="s">
        <v>1664</v>
      </c>
      <c r="B422" s="502"/>
      <c r="C422" s="502" t="s">
        <v>1665</v>
      </c>
      <c r="D422" s="417">
        <v>178</v>
      </c>
      <c r="E422" s="417">
        <v>87</v>
      </c>
    </row>
    <row r="423" spans="1:5">
      <c r="A423" s="536" t="s">
        <v>1666</v>
      </c>
      <c r="B423" s="502"/>
      <c r="C423" s="502" t="s">
        <v>1667</v>
      </c>
      <c r="D423" s="417">
        <v>177</v>
      </c>
      <c r="E423" s="417">
        <v>58</v>
      </c>
    </row>
    <row r="424" spans="1:5">
      <c r="A424" s="536" t="s">
        <v>1668</v>
      </c>
      <c r="B424" s="502"/>
      <c r="C424" s="502" t="s">
        <v>1669</v>
      </c>
      <c r="D424" s="417">
        <v>219</v>
      </c>
      <c r="E424" s="417">
        <v>97</v>
      </c>
    </row>
    <row r="425" spans="1:5">
      <c r="A425" s="536" t="s">
        <v>1670</v>
      </c>
      <c r="B425" s="502"/>
      <c r="C425" s="502" t="s">
        <v>1671</v>
      </c>
      <c r="D425" s="417">
        <v>171</v>
      </c>
      <c r="E425" s="417">
        <v>42</v>
      </c>
    </row>
    <row r="426" spans="1:5">
      <c r="A426" s="536" t="s">
        <v>1672</v>
      </c>
      <c r="B426" s="502"/>
      <c r="C426" s="502" t="s">
        <v>1673</v>
      </c>
      <c r="D426" s="417">
        <v>126</v>
      </c>
      <c r="E426" s="417">
        <v>53</v>
      </c>
    </row>
    <row r="427" spans="1:5">
      <c r="A427" s="536" t="s">
        <v>1674</v>
      </c>
      <c r="B427" s="502"/>
      <c r="C427" s="502" t="s">
        <v>1675</v>
      </c>
      <c r="D427" s="417">
        <v>123</v>
      </c>
      <c r="E427" s="417">
        <v>53</v>
      </c>
    </row>
    <row r="428" spans="1:5">
      <c r="A428" s="536" t="s">
        <v>1676</v>
      </c>
      <c r="B428" s="502"/>
      <c r="C428" s="502" t="s">
        <v>1677</v>
      </c>
      <c r="D428" s="417">
        <v>134</v>
      </c>
      <c r="E428" s="417">
        <v>41</v>
      </c>
    </row>
    <row r="429" spans="1:5">
      <c r="A429" s="536" t="s">
        <v>1678</v>
      </c>
      <c r="B429" s="502"/>
      <c r="C429" s="502" t="s">
        <v>1679</v>
      </c>
      <c r="D429" s="417">
        <v>166</v>
      </c>
      <c r="E429" s="417">
        <v>61</v>
      </c>
    </row>
    <row r="430" spans="1:5">
      <c r="A430" s="536" t="s">
        <v>1680</v>
      </c>
      <c r="B430" s="502"/>
      <c r="C430" s="502" t="s">
        <v>775</v>
      </c>
      <c r="D430" s="417">
        <v>255</v>
      </c>
      <c r="E430" s="417">
        <v>89</v>
      </c>
    </row>
    <row r="431" spans="1:5">
      <c r="A431" s="536" t="s">
        <v>1681</v>
      </c>
      <c r="B431" s="502"/>
      <c r="C431" s="502" t="s">
        <v>1682</v>
      </c>
      <c r="D431" s="417">
        <v>143</v>
      </c>
      <c r="E431" s="417">
        <v>53</v>
      </c>
    </row>
    <row r="432" spans="1:5">
      <c r="A432" s="536" t="s">
        <v>1683</v>
      </c>
      <c r="B432" s="502"/>
      <c r="C432" s="502" t="s">
        <v>1684</v>
      </c>
      <c r="D432" s="417">
        <v>179</v>
      </c>
      <c r="E432" s="417">
        <v>75</v>
      </c>
    </row>
    <row r="433" spans="1:5">
      <c r="A433" s="536" t="s">
        <v>1685</v>
      </c>
      <c r="B433" s="502"/>
      <c r="C433" s="502" t="s">
        <v>839</v>
      </c>
      <c r="D433" s="417">
        <v>158</v>
      </c>
      <c r="E433" s="417">
        <v>54</v>
      </c>
    </row>
    <row r="434" spans="1:5">
      <c r="A434" s="536" t="s">
        <v>1686</v>
      </c>
      <c r="B434" s="502"/>
      <c r="C434" s="502" t="s">
        <v>841</v>
      </c>
      <c r="D434" s="417">
        <v>107</v>
      </c>
      <c r="E434" s="417">
        <v>38</v>
      </c>
    </row>
    <row r="435" spans="1:5">
      <c r="A435" s="536" t="s">
        <v>1687</v>
      </c>
      <c r="B435" s="502"/>
      <c r="C435" s="502" t="s">
        <v>777</v>
      </c>
      <c r="D435" s="417">
        <v>166</v>
      </c>
      <c r="E435" s="417">
        <v>57</v>
      </c>
    </row>
    <row r="436" spans="1:5">
      <c r="A436" s="536" t="s">
        <v>1688</v>
      </c>
      <c r="B436" s="502"/>
      <c r="C436" s="502" t="s">
        <v>779</v>
      </c>
      <c r="D436" s="417">
        <v>149</v>
      </c>
      <c r="E436" s="417">
        <v>43</v>
      </c>
    </row>
    <row r="437" spans="1:5">
      <c r="A437" s="536" t="s">
        <v>1689</v>
      </c>
      <c r="B437" s="502"/>
      <c r="C437" s="502" t="s">
        <v>751</v>
      </c>
      <c r="D437" s="417">
        <v>141</v>
      </c>
      <c r="E437" s="417">
        <v>55</v>
      </c>
    </row>
    <row r="438" spans="1:5">
      <c r="A438" s="536" t="s">
        <v>1690</v>
      </c>
      <c r="B438" s="502"/>
      <c r="C438" s="502" t="s">
        <v>1691</v>
      </c>
      <c r="D438" s="417">
        <v>149</v>
      </c>
      <c r="E438" s="417">
        <v>61</v>
      </c>
    </row>
    <row r="439" spans="1:5">
      <c r="A439" s="536" t="s">
        <v>1692</v>
      </c>
      <c r="B439" s="502"/>
      <c r="C439" s="502" t="s">
        <v>1693</v>
      </c>
      <c r="D439" s="417">
        <v>174</v>
      </c>
      <c r="E439" s="417">
        <v>63</v>
      </c>
    </row>
    <row r="440" spans="1:5">
      <c r="A440" s="536" t="s">
        <v>1694</v>
      </c>
      <c r="B440" s="502"/>
      <c r="C440" s="502" t="s">
        <v>737</v>
      </c>
      <c r="D440" s="417">
        <v>300</v>
      </c>
      <c r="E440" s="417">
        <v>83</v>
      </c>
    </row>
    <row r="441" spans="1:5">
      <c r="A441" s="536" t="s">
        <v>1695</v>
      </c>
      <c r="B441" s="502"/>
      <c r="C441" s="502" t="s">
        <v>753</v>
      </c>
      <c r="D441" s="417">
        <v>146</v>
      </c>
      <c r="E441" s="417">
        <v>59</v>
      </c>
    </row>
    <row r="442" spans="1:5">
      <c r="A442" s="536" t="s">
        <v>1696</v>
      </c>
      <c r="B442" s="502"/>
      <c r="C442" s="502" t="s">
        <v>813</v>
      </c>
      <c r="D442" s="417">
        <v>168</v>
      </c>
      <c r="E442" s="417">
        <v>63</v>
      </c>
    </row>
    <row r="443" spans="1:5">
      <c r="A443" s="536" t="s">
        <v>1697</v>
      </c>
      <c r="B443" s="502"/>
      <c r="C443" s="502" t="s">
        <v>1698</v>
      </c>
      <c r="D443" s="417">
        <v>150</v>
      </c>
      <c r="E443" s="417">
        <v>65</v>
      </c>
    </row>
    <row r="444" spans="1:5">
      <c r="A444" s="536" t="s">
        <v>1699</v>
      </c>
      <c r="B444" s="502"/>
      <c r="C444" s="502" t="s">
        <v>755</v>
      </c>
      <c r="D444" s="417">
        <v>123</v>
      </c>
      <c r="E444" s="417">
        <v>49</v>
      </c>
    </row>
    <row r="445" spans="1:5">
      <c r="A445" s="536" t="s">
        <v>1700</v>
      </c>
      <c r="B445" s="502"/>
      <c r="C445" s="502" t="s">
        <v>1701</v>
      </c>
      <c r="D445" s="417">
        <v>153</v>
      </c>
      <c r="E445" s="417">
        <v>42</v>
      </c>
    </row>
    <row r="446" spans="1:5">
      <c r="A446" s="536" t="s">
        <v>1702</v>
      </c>
      <c r="B446" s="502"/>
      <c r="C446" s="502" t="s">
        <v>1703</v>
      </c>
      <c r="D446" s="417">
        <v>254</v>
      </c>
      <c r="E446" s="417">
        <v>69</v>
      </c>
    </row>
    <row r="447" spans="1:5">
      <c r="A447" s="536" t="s">
        <v>1704</v>
      </c>
      <c r="B447" s="502"/>
      <c r="C447" s="502" t="s">
        <v>1705</v>
      </c>
      <c r="D447" s="417">
        <v>156</v>
      </c>
      <c r="E447" s="417">
        <v>59</v>
      </c>
    </row>
    <row r="448" spans="1:5">
      <c r="A448" s="536" t="s">
        <v>1706</v>
      </c>
      <c r="B448" s="502"/>
      <c r="C448" s="502" t="s">
        <v>757</v>
      </c>
      <c r="D448" s="417">
        <v>126</v>
      </c>
      <c r="E448" s="417">
        <v>48</v>
      </c>
    </row>
    <row r="449" spans="1:5">
      <c r="A449" s="536" t="s">
        <v>1707</v>
      </c>
      <c r="B449" s="502"/>
      <c r="C449" s="502" t="s">
        <v>783</v>
      </c>
      <c r="D449" s="417">
        <v>451</v>
      </c>
      <c r="E449" s="417">
        <v>64</v>
      </c>
    </row>
    <row r="450" spans="1:5">
      <c r="A450" s="536" t="s">
        <v>1708</v>
      </c>
      <c r="B450" s="502"/>
      <c r="C450" s="502" t="s">
        <v>815</v>
      </c>
      <c r="D450" s="417">
        <v>208</v>
      </c>
      <c r="E450" s="417">
        <v>75</v>
      </c>
    </row>
    <row r="451" spans="1:5">
      <c r="A451" s="536" t="s">
        <v>1709</v>
      </c>
      <c r="B451" s="502"/>
      <c r="C451" s="502" t="s">
        <v>1710</v>
      </c>
      <c r="D451" s="417">
        <v>217</v>
      </c>
      <c r="E451" s="417">
        <v>75</v>
      </c>
    </row>
    <row r="452" spans="1:5">
      <c r="A452" s="536" t="s">
        <v>1711</v>
      </c>
      <c r="B452" s="502"/>
      <c r="C452" s="502" t="s">
        <v>761</v>
      </c>
      <c r="D452" s="417">
        <v>109</v>
      </c>
      <c r="E452" s="417">
        <v>36</v>
      </c>
    </row>
    <row r="453" spans="1:5">
      <c r="A453" s="536" t="s">
        <v>1712</v>
      </c>
      <c r="B453" s="502"/>
      <c r="C453" s="502" t="s">
        <v>1713</v>
      </c>
      <c r="D453" s="417">
        <v>205</v>
      </c>
      <c r="E453" s="417">
        <v>92</v>
      </c>
    </row>
    <row r="454" spans="1:5">
      <c r="A454" s="536" t="s">
        <v>1714</v>
      </c>
      <c r="B454" s="502"/>
      <c r="C454" s="502" t="s">
        <v>843</v>
      </c>
      <c r="D454" s="417">
        <v>152</v>
      </c>
      <c r="E454" s="417">
        <v>52</v>
      </c>
    </row>
    <row r="455" spans="1:5">
      <c r="A455" s="536" t="s">
        <v>1715</v>
      </c>
      <c r="B455" s="502"/>
      <c r="C455" s="502" t="s">
        <v>1716</v>
      </c>
      <c r="D455" s="417">
        <v>152</v>
      </c>
      <c r="E455" s="417">
        <v>50</v>
      </c>
    </row>
    <row r="456" spans="1:5">
      <c r="A456" s="536" t="s">
        <v>1717</v>
      </c>
      <c r="B456" s="502"/>
      <c r="C456" s="502" t="s">
        <v>715</v>
      </c>
      <c r="D456" s="417">
        <v>155</v>
      </c>
      <c r="E456" s="417">
        <v>32</v>
      </c>
    </row>
    <row r="457" spans="1:5">
      <c r="A457" s="536" t="s">
        <v>1718</v>
      </c>
      <c r="B457" s="502"/>
      <c r="C457" s="502" t="s">
        <v>741</v>
      </c>
      <c r="D457" s="417">
        <v>166</v>
      </c>
      <c r="E457" s="417">
        <v>64</v>
      </c>
    </row>
    <row r="458" spans="1:5">
      <c r="A458" s="536" t="s">
        <v>1719</v>
      </c>
      <c r="B458" s="502"/>
      <c r="C458" s="502" t="s">
        <v>1720</v>
      </c>
      <c r="D458" s="417">
        <v>238</v>
      </c>
      <c r="E458" s="417">
        <v>94</v>
      </c>
    </row>
    <row r="459" spans="1:5">
      <c r="A459" s="536" t="s">
        <v>1721</v>
      </c>
      <c r="B459" s="502"/>
      <c r="C459" s="502" t="s">
        <v>1722</v>
      </c>
      <c r="D459" s="417">
        <v>168</v>
      </c>
      <c r="E459" s="417">
        <v>62</v>
      </c>
    </row>
    <row r="460" spans="1:5">
      <c r="A460" s="536" t="s">
        <v>1723</v>
      </c>
      <c r="B460" s="502"/>
      <c r="C460" s="502" t="s">
        <v>1724</v>
      </c>
      <c r="D460" s="417">
        <v>136</v>
      </c>
      <c r="E460" s="417">
        <v>56</v>
      </c>
    </row>
    <row r="461" spans="1:5">
      <c r="A461" s="536" t="s">
        <v>1725</v>
      </c>
      <c r="B461" s="502"/>
      <c r="C461" s="502" t="s">
        <v>845</v>
      </c>
      <c r="D461" s="417">
        <v>163</v>
      </c>
      <c r="E461" s="417">
        <v>68</v>
      </c>
    </row>
    <row r="462" spans="1:5">
      <c r="A462" s="536" t="s">
        <v>1726</v>
      </c>
      <c r="B462" s="502"/>
      <c r="C462" s="502" t="s">
        <v>1727</v>
      </c>
      <c r="D462" s="417">
        <v>139</v>
      </c>
      <c r="E462" s="417">
        <v>59</v>
      </c>
    </row>
    <row r="463" spans="1:5">
      <c r="A463" s="536" t="s">
        <v>1728</v>
      </c>
      <c r="B463" s="502"/>
      <c r="C463" s="502" t="s">
        <v>1729</v>
      </c>
      <c r="D463" s="417">
        <v>175</v>
      </c>
      <c r="E463" s="417">
        <v>74</v>
      </c>
    </row>
    <row r="464" spans="1:5">
      <c r="A464" s="536" t="s">
        <v>1730</v>
      </c>
      <c r="B464" s="502"/>
      <c r="C464" s="502" t="s">
        <v>817</v>
      </c>
      <c r="D464" s="417">
        <v>177</v>
      </c>
      <c r="E464" s="417">
        <v>79</v>
      </c>
    </row>
    <row r="465" spans="1:5">
      <c r="A465" s="536" t="s">
        <v>1731</v>
      </c>
      <c r="B465" s="502"/>
      <c r="C465" s="502" t="s">
        <v>1732</v>
      </c>
      <c r="D465" s="417">
        <v>148</v>
      </c>
      <c r="E465" s="417">
        <v>57</v>
      </c>
    </row>
    <row r="466" spans="1:5">
      <c r="A466" s="536" t="s">
        <v>1733</v>
      </c>
      <c r="B466" s="502"/>
      <c r="C466" s="502" t="s">
        <v>1734</v>
      </c>
      <c r="D466" s="417">
        <v>219</v>
      </c>
      <c r="E466" s="417">
        <v>84</v>
      </c>
    </row>
    <row r="467" spans="1:5">
      <c r="A467" s="536" t="s">
        <v>1735</v>
      </c>
      <c r="B467" s="502"/>
      <c r="C467" s="502" t="s">
        <v>1736</v>
      </c>
      <c r="D467" s="417">
        <v>248</v>
      </c>
      <c r="E467" s="417">
        <v>101</v>
      </c>
    </row>
    <row r="468" spans="1:5">
      <c r="A468" s="536" t="s">
        <v>1737</v>
      </c>
      <c r="B468" s="502"/>
      <c r="C468" s="502" t="s">
        <v>1738</v>
      </c>
      <c r="D468" s="417">
        <v>172</v>
      </c>
      <c r="E468" s="417">
        <v>91</v>
      </c>
    </row>
    <row r="469" spans="1:5">
      <c r="A469" s="536" t="s">
        <v>1739</v>
      </c>
      <c r="B469" s="502"/>
      <c r="C469" s="502" t="s">
        <v>1740</v>
      </c>
      <c r="D469" s="417">
        <v>192</v>
      </c>
      <c r="E469" s="417">
        <v>66</v>
      </c>
    </row>
    <row r="470" spans="1:5">
      <c r="A470" s="536" t="s">
        <v>1741</v>
      </c>
      <c r="B470" s="502"/>
      <c r="C470" s="502" t="s">
        <v>1742</v>
      </c>
      <c r="D470" s="417">
        <v>151</v>
      </c>
      <c r="E470" s="417">
        <v>58</v>
      </c>
    </row>
    <row r="471" spans="1:5">
      <c r="A471" s="536" t="s">
        <v>1743</v>
      </c>
      <c r="B471" s="502"/>
      <c r="C471" s="502" t="s">
        <v>1744</v>
      </c>
      <c r="D471" s="417">
        <v>183</v>
      </c>
      <c r="E471" s="417">
        <v>83</v>
      </c>
    </row>
    <row r="472" spans="1:5">
      <c r="A472" s="536" t="s">
        <v>1745</v>
      </c>
      <c r="B472" s="502"/>
      <c r="C472" s="502" t="s">
        <v>1746</v>
      </c>
      <c r="D472" s="417">
        <v>236</v>
      </c>
      <c r="E472" s="417">
        <v>106</v>
      </c>
    </row>
    <row r="473" spans="1:5">
      <c r="A473" s="536" t="s">
        <v>1747</v>
      </c>
      <c r="B473" s="502"/>
      <c r="C473" s="502" t="s">
        <v>1748</v>
      </c>
      <c r="D473" s="417">
        <v>107</v>
      </c>
      <c r="E473" s="417">
        <v>42</v>
      </c>
    </row>
    <row r="474" spans="1:5">
      <c r="A474" s="536" t="s">
        <v>1749</v>
      </c>
      <c r="B474" s="502"/>
      <c r="C474" s="502" t="s">
        <v>1750</v>
      </c>
      <c r="D474" s="417">
        <v>95</v>
      </c>
      <c r="E474" s="417">
        <v>34</v>
      </c>
    </row>
    <row r="475" spans="1:5">
      <c r="A475" s="536" t="s">
        <v>1751</v>
      </c>
      <c r="B475" s="502"/>
      <c r="C475" s="502" t="s">
        <v>1752</v>
      </c>
      <c r="D475" s="417">
        <v>205</v>
      </c>
      <c r="E475" s="417">
        <v>91</v>
      </c>
    </row>
    <row r="476" spans="1:5">
      <c r="A476" s="536" t="s">
        <v>1753</v>
      </c>
      <c r="B476" s="502"/>
      <c r="C476" s="502" t="s">
        <v>1754</v>
      </c>
      <c r="D476" s="417">
        <v>208</v>
      </c>
      <c r="E476" s="417">
        <v>89</v>
      </c>
    </row>
    <row r="477" spans="1:5">
      <c r="A477" s="536" t="s">
        <v>1755</v>
      </c>
      <c r="B477" s="502"/>
      <c r="C477" s="502" t="s">
        <v>1756</v>
      </c>
      <c r="D477" s="417">
        <v>120</v>
      </c>
      <c r="E477" s="417">
        <v>45</v>
      </c>
    </row>
    <row r="478" spans="1:5">
      <c r="A478" s="536" t="s">
        <v>1757</v>
      </c>
      <c r="B478" s="502"/>
      <c r="C478" s="502" t="s">
        <v>1758</v>
      </c>
      <c r="D478" s="417">
        <v>183</v>
      </c>
      <c r="E478" s="417">
        <v>71</v>
      </c>
    </row>
    <row r="479" spans="1:5">
      <c r="A479" s="536" t="s">
        <v>1759</v>
      </c>
      <c r="B479" s="502"/>
      <c r="C479" s="502" t="s">
        <v>1760</v>
      </c>
      <c r="D479" s="417">
        <v>151</v>
      </c>
      <c r="E479" s="417">
        <v>46</v>
      </c>
    </row>
    <row r="480" spans="1:5">
      <c r="A480" s="536" t="s">
        <v>1761</v>
      </c>
      <c r="B480" s="502"/>
      <c r="C480" s="502" t="s">
        <v>1762</v>
      </c>
      <c r="D480" s="417">
        <v>242</v>
      </c>
      <c r="E480" s="417">
        <v>83</v>
      </c>
    </row>
    <row r="481" spans="1:5">
      <c r="A481" s="536" t="s">
        <v>1763</v>
      </c>
      <c r="B481" s="502"/>
      <c r="C481" s="502" t="s">
        <v>787</v>
      </c>
      <c r="D481" s="417">
        <v>157</v>
      </c>
      <c r="E481" s="417">
        <v>63</v>
      </c>
    </row>
    <row r="482" spans="1:5">
      <c r="A482" s="536" t="s">
        <v>1764</v>
      </c>
      <c r="B482" s="502"/>
      <c r="C482" s="502" t="s">
        <v>1765</v>
      </c>
      <c r="D482" s="417">
        <v>124</v>
      </c>
      <c r="E482" s="417">
        <v>42</v>
      </c>
    </row>
    <row r="483" spans="1:5">
      <c r="A483" s="536" t="s">
        <v>1766</v>
      </c>
      <c r="B483" s="502"/>
      <c r="C483" s="502" t="s">
        <v>725</v>
      </c>
      <c r="D483" s="417">
        <v>324</v>
      </c>
      <c r="E483" s="417">
        <v>88</v>
      </c>
    </row>
    <row r="484" spans="1:5">
      <c r="A484" s="536" t="s">
        <v>1767</v>
      </c>
      <c r="B484" s="502"/>
      <c r="C484" s="502" t="s">
        <v>1768</v>
      </c>
      <c r="D484" s="417">
        <v>159</v>
      </c>
      <c r="E484" s="417">
        <v>52</v>
      </c>
    </row>
    <row r="485" spans="1:5">
      <c r="A485" s="536" t="s">
        <v>1769</v>
      </c>
      <c r="B485" s="502"/>
      <c r="C485" s="502" t="s">
        <v>1770</v>
      </c>
      <c r="D485" s="417">
        <v>182</v>
      </c>
      <c r="E485" s="417">
        <v>70</v>
      </c>
    </row>
    <row r="486" spans="1:5">
      <c r="A486" s="536" t="s">
        <v>1771</v>
      </c>
      <c r="B486" s="502"/>
      <c r="C486" s="502" t="s">
        <v>1772</v>
      </c>
      <c r="D486" s="417">
        <v>106</v>
      </c>
      <c r="E486" s="417">
        <v>44</v>
      </c>
    </row>
    <row r="487" spans="1:5">
      <c r="A487" s="536" t="s">
        <v>1773</v>
      </c>
      <c r="B487" s="502"/>
      <c r="C487" s="502" t="s">
        <v>1774</v>
      </c>
      <c r="D487" s="417">
        <v>268</v>
      </c>
      <c r="E487" s="417">
        <v>63</v>
      </c>
    </row>
    <row r="488" spans="1:5">
      <c r="A488" s="536" t="s">
        <v>1775</v>
      </c>
      <c r="B488" s="502"/>
      <c r="C488" s="502" t="s">
        <v>823</v>
      </c>
      <c r="D488" s="417">
        <v>175</v>
      </c>
      <c r="E488" s="417">
        <v>50</v>
      </c>
    </row>
    <row r="489" spans="1:5">
      <c r="A489" s="536" t="s">
        <v>1776</v>
      </c>
      <c r="B489" s="502"/>
      <c r="C489" s="502" t="s">
        <v>825</v>
      </c>
      <c r="D489" s="417">
        <v>177</v>
      </c>
      <c r="E489" s="417">
        <v>83</v>
      </c>
    </row>
    <row r="490" spans="1:5">
      <c r="A490" s="536" t="s">
        <v>1777</v>
      </c>
      <c r="B490" s="502"/>
      <c r="C490" s="502" t="s">
        <v>793</v>
      </c>
      <c r="D490" s="417">
        <v>184</v>
      </c>
      <c r="E490" s="417">
        <v>76</v>
      </c>
    </row>
    <row r="491" spans="1:5">
      <c r="A491" s="536" t="s">
        <v>1778</v>
      </c>
      <c r="B491" s="502"/>
      <c r="C491" s="502" t="s">
        <v>795</v>
      </c>
      <c r="D491" s="417">
        <v>144</v>
      </c>
      <c r="E491" s="417">
        <v>55</v>
      </c>
    </row>
    <row r="492" spans="1:5">
      <c r="A492" s="536" t="s">
        <v>1779</v>
      </c>
      <c r="B492" s="502"/>
      <c r="C492" s="502" t="s">
        <v>1780</v>
      </c>
      <c r="D492" s="417">
        <v>221</v>
      </c>
      <c r="E492" s="417">
        <v>90</v>
      </c>
    </row>
    <row r="493" spans="1:5">
      <c r="A493" s="536" t="s">
        <v>1781</v>
      </c>
      <c r="B493" s="502"/>
      <c r="C493" s="502" t="s">
        <v>745</v>
      </c>
      <c r="D493" s="417">
        <v>231</v>
      </c>
      <c r="E493" s="417">
        <v>91</v>
      </c>
    </row>
    <row r="494" spans="1:5">
      <c r="A494" s="536" t="s">
        <v>1782</v>
      </c>
      <c r="B494" s="502"/>
      <c r="C494" s="502" t="s">
        <v>769</v>
      </c>
      <c r="D494" s="417">
        <v>132</v>
      </c>
      <c r="E494" s="417">
        <v>52</v>
      </c>
    </row>
    <row r="495" spans="1:5">
      <c r="A495" s="536" t="s">
        <v>1783</v>
      </c>
      <c r="B495" s="502"/>
      <c r="C495" s="502" t="s">
        <v>1784</v>
      </c>
      <c r="D495" s="417">
        <v>246</v>
      </c>
      <c r="E495" s="417">
        <v>61</v>
      </c>
    </row>
    <row r="496" spans="1:5">
      <c r="A496" s="536" t="s">
        <v>1785</v>
      </c>
      <c r="B496" s="502"/>
      <c r="C496" s="502" t="s">
        <v>1786</v>
      </c>
      <c r="D496" s="417">
        <v>156</v>
      </c>
      <c r="E496" s="417">
        <v>60</v>
      </c>
    </row>
    <row r="497" spans="1:5">
      <c r="A497" s="536" t="s">
        <v>1787</v>
      </c>
      <c r="B497" s="502"/>
      <c r="C497" s="502" t="s">
        <v>831</v>
      </c>
      <c r="D497" s="417">
        <v>174</v>
      </c>
      <c r="E497" s="417">
        <v>78</v>
      </c>
    </row>
    <row r="498" spans="1:5">
      <c r="A498" s="536" t="s">
        <v>1788</v>
      </c>
      <c r="B498" s="502"/>
      <c r="C498" s="502" t="s">
        <v>733</v>
      </c>
      <c r="D498" s="417">
        <v>179</v>
      </c>
      <c r="E498" s="417">
        <v>103</v>
      </c>
    </row>
    <row r="499" spans="1:5">
      <c r="A499" s="536" t="s">
        <v>1789</v>
      </c>
      <c r="B499" s="502"/>
      <c r="C499" s="502" t="s">
        <v>1790</v>
      </c>
      <c r="D499" s="417">
        <v>172</v>
      </c>
      <c r="E499" s="417">
        <v>65</v>
      </c>
    </row>
    <row r="500" spans="1:5">
      <c r="A500" s="536" t="s">
        <v>1791</v>
      </c>
      <c r="B500" s="502"/>
      <c r="C500" s="502" t="s">
        <v>1792</v>
      </c>
      <c r="D500" s="417">
        <v>319</v>
      </c>
      <c r="E500" s="417">
        <v>84</v>
      </c>
    </row>
    <row r="501" spans="1:5" ht="5.9" customHeight="1">
      <c r="A501" s="532"/>
      <c r="B501" s="533"/>
      <c r="C501" s="502"/>
      <c r="D501" s="528" t="s">
        <v>1951</v>
      </c>
      <c r="E501" s="392" t="s">
        <v>1951</v>
      </c>
    </row>
    <row r="502" spans="1:5" s="2" customFormat="1" ht="13">
      <c r="A502" s="534" t="s">
        <v>26</v>
      </c>
      <c r="B502" s="533" t="s">
        <v>848</v>
      </c>
      <c r="C502" s="533"/>
      <c r="D502" s="538">
        <v>12144</v>
      </c>
      <c r="E502" s="538">
        <v>4060</v>
      </c>
    </row>
    <row r="503" spans="1:5">
      <c r="A503" s="536" t="s">
        <v>1793</v>
      </c>
      <c r="B503" s="502"/>
      <c r="C503" s="502" t="s">
        <v>1794</v>
      </c>
      <c r="D503" s="417">
        <v>138</v>
      </c>
      <c r="E503" s="417">
        <v>56</v>
      </c>
    </row>
    <row r="504" spans="1:5">
      <c r="A504" s="536" t="s">
        <v>1795</v>
      </c>
      <c r="B504" s="502"/>
      <c r="C504" s="502" t="s">
        <v>1796</v>
      </c>
      <c r="D504" s="417">
        <v>234</v>
      </c>
      <c r="E504" s="417">
        <v>79</v>
      </c>
    </row>
    <row r="505" spans="1:5">
      <c r="A505" s="536" t="s">
        <v>1797</v>
      </c>
      <c r="B505" s="502"/>
      <c r="C505" s="502" t="s">
        <v>1798</v>
      </c>
      <c r="D505" s="417">
        <v>274</v>
      </c>
      <c r="E505" s="417">
        <v>84</v>
      </c>
    </row>
    <row r="506" spans="1:5">
      <c r="A506" s="536" t="s">
        <v>1799</v>
      </c>
      <c r="B506" s="502"/>
      <c r="C506" s="502" t="s">
        <v>1800</v>
      </c>
      <c r="D506" s="417">
        <v>185</v>
      </c>
      <c r="E506" s="417">
        <v>46</v>
      </c>
    </row>
    <row r="507" spans="1:5">
      <c r="A507" s="536" t="s">
        <v>1801</v>
      </c>
      <c r="B507" s="502"/>
      <c r="C507" s="502" t="s">
        <v>1802</v>
      </c>
      <c r="D507" s="417">
        <v>228</v>
      </c>
      <c r="E507" s="417">
        <v>69</v>
      </c>
    </row>
    <row r="508" spans="1:5">
      <c r="A508" s="536" t="s">
        <v>1803</v>
      </c>
      <c r="B508" s="502"/>
      <c r="C508" s="502" t="s">
        <v>1804</v>
      </c>
      <c r="D508" s="417">
        <v>187</v>
      </c>
      <c r="E508" s="417">
        <v>83</v>
      </c>
    </row>
    <row r="509" spans="1:5">
      <c r="A509" s="536" t="s">
        <v>1805</v>
      </c>
      <c r="B509" s="502"/>
      <c r="C509" s="502" t="s">
        <v>1806</v>
      </c>
      <c r="D509" s="417">
        <v>211</v>
      </c>
      <c r="E509" s="417">
        <v>72</v>
      </c>
    </row>
    <row r="510" spans="1:5">
      <c r="A510" s="536" t="s">
        <v>1807</v>
      </c>
      <c r="B510" s="502"/>
      <c r="C510" s="502" t="s">
        <v>1808</v>
      </c>
      <c r="D510" s="417">
        <v>258</v>
      </c>
      <c r="E510" s="417">
        <v>65</v>
      </c>
    </row>
    <row r="511" spans="1:5">
      <c r="A511" s="536" t="s">
        <v>1809</v>
      </c>
      <c r="B511" s="502"/>
      <c r="C511" s="502" t="s">
        <v>1810</v>
      </c>
      <c r="D511" s="417">
        <v>236</v>
      </c>
      <c r="E511" s="417">
        <v>67</v>
      </c>
    </row>
    <row r="512" spans="1:5">
      <c r="A512" s="536" t="s">
        <v>1811</v>
      </c>
      <c r="B512" s="502"/>
      <c r="C512" s="502" t="s">
        <v>1812</v>
      </c>
      <c r="D512" s="417">
        <v>370</v>
      </c>
      <c r="E512" s="417">
        <v>110</v>
      </c>
    </row>
    <row r="513" spans="1:5">
      <c r="A513" s="536" t="s">
        <v>1813</v>
      </c>
      <c r="B513" s="502"/>
      <c r="C513" s="502" t="s">
        <v>894</v>
      </c>
      <c r="D513" s="417">
        <v>195</v>
      </c>
      <c r="E513" s="417">
        <v>101</v>
      </c>
    </row>
    <row r="514" spans="1:5">
      <c r="A514" s="536" t="s">
        <v>1814</v>
      </c>
      <c r="B514" s="502"/>
      <c r="C514" s="502" t="s">
        <v>1815</v>
      </c>
      <c r="D514" s="417">
        <v>127</v>
      </c>
      <c r="E514" s="417">
        <v>40</v>
      </c>
    </row>
    <row r="515" spans="1:5">
      <c r="A515" s="536" t="s">
        <v>1816</v>
      </c>
      <c r="B515" s="502"/>
      <c r="C515" s="502" t="s">
        <v>1817</v>
      </c>
      <c r="D515" s="417">
        <v>303</v>
      </c>
      <c r="E515" s="417">
        <v>131</v>
      </c>
    </row>
    <row r="516" spans="1:5">
      <c r="A516" s="536" t="s">
        <v>1818</v>
      </c>
      <c r="B516" s="502"/>
      <c r="C516" s="502" t="s">
        <v>1819</v>
      </c>
      <c r="D516" s="417">
        <v>164</v>
      </c>
      <c r="E516" s="417">
        <v>68</v>
      </c>
    </row>
    <row r="517" spans="1:5">
      <c r="A517" s="536" t="s">
        <v>1820</v>
      </c>
      <c r="B517" s="502"/>
      <c r="C517" s="502" t="s">
        <v>876</v>
      </c>
      <c r="D517" s="417">
        <v>258</v>
      </c>
      <c r="E517" s="417">
        <v>107</v>
      </c>
    </row>
    <row r="518" spans="1:5">
      <c r="A518" s="536" t="s">
        <v>1821</v>
      </c>
      <c r="B518" s="502"/>
      <c r="C518" s="502" t="s">
        <v>878</v>
      </c>
      <c r="D518" s="417">
        <v>230</v>
      </c>
      <c r="E518" s="417">
        <v>53</v>
      </c>
    </row>
    <row r="519" spans="1:5">
      <c r="A519" s="536" t="s">
        <v>1822</v>
      </c>
      <c r="B519" s="502"/>
      <c r="C519" s="502" t="s">
        <v>1823</v>
      </c>
      <c r="D519" s="417">
        <v>177</v>
      </c>
      <c r="E519" s="417">
        <v>70</v>
      </c>
    </row>
    <row r="520" spans="1:5">
      <c r="A520" s="536" t="s">
        <v>1824</v>
      </c>
      <c r="B520" s="502"/>
      <c r="C520" s="502" t="s">
        <v>898</v>
      </c>
      <c r="D520" s="417">
        <v>195</v>
      </c>
      <c r="E520" s="417">
        <v>66</v>
      </c>
    </row>
    <row r="521" spans="1:5">
      <c r="A521" s="536" t="s">
        <v>1825</v>
      </c>
      <c r="B521" s="502"/>
      <c r="C521" s="502" t="s">
        <v>900</v>
      </c>
      <c r="D521" s="417">
        <v>189</v>
      </c>
      <c r="E521" s="417">
        <v>68</v>
      </c>
    </row>
    <row r="522" spans="1:5">
      <c r="A522" s="536" t="s">
        <v>1826</v>
      </c>
      <c r="B522" s="502"/>
      <c r="C522" s="502" t="s">
        <v>1827</v>
      </c>
      <c r="D522" s="417">
        <v>117</v>
      </c>
      <c r="E522" s="417">
        <v>37</v>
      </c>
    </row>
    <row r="523" spans="1:5">
      <c r="A523" s="536" t="s">
        <v>1828</v>
      </c>
      <c r="B523" s="502"/>
      <c r="C523" s="502" t="s">
        <v>1829</v>
      </c>
      <c r="D523" s="417">
        <v>206</v>
      </c>
      <c r="E523" s="417">
        <v>89</v>
      </c>
    </row>
    <row r="524" spans="1:5">
      <c r="A524" s="536" t="s">
        <v>1830</v>
      </c>
      <c r="B524" s="502"/>
      <c r="C524" s="502" t="s">
        <v>1831</v>
      </c>
      <c r="D524" s="417">
        <v>233</v>
      </c>
      <c r="E524" s="417">
        <v>87</v>
      </c>
    </row>
    <row r="525" spans="1:5">
      <c r="A525" s="536" t="s">
        <v>1832</v>
      </c>
      <c r="B525" s="502"/>
      <c r="C525" s="502" t="s">
        <v>1833</v>
      </c>
      <c r="D525" s="417">
        <v>228</v>
      </c>
      <c r="E525" s="417">
        <v>49</v>
      </c>
    </row>
    <row r="526" spans="1:5">
      <c r="A526" s="536" t="s">
        <v>1834</v>
      </c>
      <c r="B526" s="502"/>
      <c r="C526" s="502" t="s">
        <v>882</v>
      </c>
      <c r="D526" s="417">
        <v>268</v>
      </c>
      <c r="E526" s="417">
        <v>60</v>
      </c>
    </row>
    <row r="527" spans="1:5">
      <c r="A527" s="536" t="s">
        <v>1835</v>
      </c>
      <c r="B527" s="502"/>
      <c r="C527" s="502" t="s">
        <v>1836</v>
      </c>
      <c r="D527" s="417">
        <v>203</v>
      </c>
      <c r="E527" s="417">
        <v>82</v>
      </c>
    </row>
    <row r="528" spans="1:5">
      <c r="A528" s="536" t="s">
        <v>1837</v>
      </c>
      <c r="B528" s="502"/>
      <c r="C528" s="502" t="s">
        <v>1838</v>
      </c>
      <c r="D528" s="417">
        <v>148</v>
      </c>
      <c r="E528" s="417">
        <v>56</v>
      </c>
    </row>
    <row r="529" spans="1:5">
      <c r="A529" s="536" t="s">
        <v>1839</v>
      </c>
      <c r="B529" s="502"/>
      <c r="C529" s="502" t="s">
        <v>862</v>
      </c>
      <c r="D529" s="417">
        <v>241</v>
      </c>
      <c r="E529" s="417">
        <v>96</v>
      </c>
    </row>
    <row r="530" spans="1:5">
      <c r="A530" s="536" t="s">
        <v>1840</v>
      </c>
      <c r="B530" s="502"/>
      <c r="C530" s="502" t="s">
        <v>1841</v>
      </c>
      <c r="D530" s="417">
        <v>156</v>
      </c>
      <c r="E530" s="417">
        <v>54</v>
      </c>
    </row>
    <row r="531" spans="1:5">
      <c r="A531" s="536" t="s">
        <v>1842</v>
      </c>
      <c r="B531" s="502"/>
      <c r="C531" s="502" t="s">
        <v>1843</v>
      </c>
      <c r="D531" s="417">
        <v>188</v>
      </c>
      <c r="E531" s="417">
        <v>64</v>
      </c>
    </row>
    <row r="532" spans="1:5">
      <c r="A532" s="536" t="s">
        <v>1844</v>
      </c>
      <c r="B532" s="502"/>
      <c r="C532" s="502" t="s">
        <v>1845</v>
      </c>
      <c r="D532" s="417">
        <v>275</v>
      </c>
      <c r="E532" s="417">
        <v>115</v>
      </c>
    </row>
    <row r="533" spans="1:5">
      <c r="A533" s="536" t="s">
        <v>1846</v>
      </c>
      <c r="B533" s="502"/>
      <c r="C533" s="502" t="s">
        <v>1847</v>
      </c>
      <c r="D533" s="417">
        <v>411</v>
      </c>
      <c r="E533" s="417">
        <v>139</v>
      </c>
    </row>
    <row r="534" spans="1:5">
      <c r="A534" s="536" t="s">
        <v>1848</v>
      </c>
      <c r="B534" s="502"/>
      <c r="C534" s="502" t="s">
        <v>1849</v>
      </c>
      <c r="D534" s="417">
        <v>257</v>
      </c>
      <c r="E534" s="417">
        <v>98</v>
      </c>
    </row>
    <row r="535" spans="1:5">
      <c r="A535" s="536" t="s">
        <v>1850</v>
      </c>
      <c r="B535" s="502"/>
      <c r="C535" s="502" t="s">
        <v>1851</v>
      </c>
      <c r="D535" s="417">
        <v>171</v>
      </c>
      <c r="E535" s="417">
        <v>67</v>
      </c>
    </row>
    <row r="536" spans="1:5">
      <c r="A536" s="536" t="s">
        <v>1852</v>
      </c>
      <c r="B536" s="502"/>
      <c r="C536" s="502" t="s">
        <v>1853</v>
      </c>
      <c r="D536" s="417">
        <v>218</v>
      </c>
      <c r="E536" s="417">
        <v>67</v>
      </c>
    </row>
    <row r="537" spans="1:5">
      <c r="A537" s="536" t="s">
        <v>1854</v>
      </c>
      <c r="B537" s="502"/>
      <c r="C537" s="502" t="s">
        <v>1855</v>
      </c>
      <c r="D537" s="417">
        <v>184</v>
      </c>
      <c r="E537" s="417">
        <v>59</v>
      </c>
    </row>
    <row r="538" spans="1:5">
      <c r="A538" s="536" t="s">
        <v>1856</v>
      </c>
      <c r="B538" s="502"/>
      <c r="C538" s="502" t="s">
        <v>1857</v>
      </c>
      <c r="D538" s="417">
        <v>332</v>
      </c>
      <c r="E538" s="417">
        <v>118</v>
      </c>
    </row>
    <row r="539" spans="1:5">
      <c r="A539" s="536" t="s">
        <v>1858</v>
      </c>
      <c r="B539" s="502"/>
      <c r="C539" s="502" t="s">
        <v>1859</v>
      </c>
      <c r="D539" s="417">
        <v>169</v>
      </c>
      <c r="E539" s="417">
        <v>77</v>
      </c>
    </row>
    <row r="540" spans="1:5">
      <c r="A540" s="536" t="s">
        <v>1860</v>
      </c>
      <c r="B540" s="502"/>
      <c r="C540" s="502" t="s">
        <v>1861</v>
      </c>
      <c r="D540" s="417">
        <v>275</v>
      </c>
      <c r="E540" s="417">
        <v>79</v>
      </c>
    </row>
    <row r="541" spans="1:5">
      <c r="A541" s="536" t="s">
        <v>1862</v>
      </c>
      <c r="B541" s="502"/>
      <c r="C541" s="502" t="s">
        <v>1863</v>
      </c>
      <c r="D541" s="417">
        <v>144</v>
      </c>
      <c r="E541" s="417">
        <v>47</v>
      </c>
    </row>
    <row r="542" spans="1:5">
      <c r="A542" s="536" t="s">
        <v>1864</v>
      </c>
      <c r="B542" s="502"/>
      <c r="C542" s="502" t="s">
        <v>1865</v>
      </c>
      <c r="D542" s="417">
        <v>326</v>
      </c>
      <c r="E542" s="417">
        <v>116</v>
      </c>
    </row>
    <row r="543" spans="1:5">
      <c r="A543" s="536" t="s">
        <v>1866</v>
      </c>
      <c r="B543" s="502"/>
      <c r="C543" s="502" t="s">
        <v>1867</v>
      </c>
      <c r="D543" s="417">
        <v>241</v>
      </c>
      <c r="E543" s="417">
        <v>62</v>
      </c>
    </row>
    <row r="544" spans="1:5">
      <c r="A544" s="536" t="s">
        <v>1868</v>
      </c>
      <c r="B544" s="502"/>
      <c r="C544" s="502" t="s">
        <v>902</v>
      </c>
      <c r="D544" s="417">
        <v>181</v>
      </c>
      <c r="E544" s="417">
        <v>56</v>
      </c>
    </row>
    <row r="545" spans="1:5">
      <c r="A545" s="536" t="s">
        <v>1869</v>
      </c>
      <c r="B545" s="502"/>
      <c r="C545" s="502" t="s">
        <v>1870</v>
      </c>
      <c r="D545" s="417">
        <v>176</v>
      </c>
      <c r="E545" s="417">
        <v>50</v>
      </c>
    </row>
    <row r="546" spans="1:5">
      <c r="A546" s="536" t="s">
        <v>1871</v>
      </c>
      <c r="B546" s="502"/>
      <c r="C546" s="502" t="s">
        <v>904</v>
      </c>
      <c r="D546" s="417">
        <v>238</v>
      </c>
      <c r="E546" s="417">
        <v>74</v>
      </c>
    </row>
    <row r="547" spans="1:5">
      <c r="A547" s="536" t="s">
        <v>1872</v>
      </c>
      <c r="B547" s="502"/>
      <c r="C547" s="502" t="s">
        <v>1873</v>
      </c>
      <c r="D547" s="417">
        <v>185</v>
      </c>
      <c r="E547" s="417">
        <v>60</v>
      </c>
    </row>
    <row r="548" spans="1:5">
      <c r="A548" s="536" t="s">
        <v>1874</v>
      </c>
      <c r="B548" s="502"/>
      <c r="C548" s="502" t="s">
        <v>1875</v>
      </c>
      <c r="D548" s="417">
        <v>115</v>
      </c>
      <c r="E548" s="417">
        <v>45</v>
      </c>
    </row>
    <row r="549" spans="1:5">
      <c r="A549" s="536" t="s">
        <v>1876</v>
      </c>
      <c r="B549" s="502"/>
      <c r="C549" s="502" t="s">
        <v>1877</v>
      </c>
      <c r="D549" s="417">
        <v>189</v>
      </c>
      <c r="E549" s="417">
        <v>54</v>
      </c>
    </row>
    <row r="550" spans="1:5">
      <c r="A550" s="536" t="s">
        <v>1878</v>
      </c>
      <c r="B550" s="502"/>
      <c r="C550" s="502" t="s">
        <v>870</v>
      </c>
      <c r="D550" s="417">
        <v>347</v>
      </c>
      <c r="E550" s="417">
        <v>81</v>
      </c>
    </row>
    <row r="551" spans="1:5">
      <c r="A551" s="536" t="s">
        <v>1879</v>
      </c>
      <c r="B551" s="502"/>
      <c r="C551" s="502" t="s">
        <v>1880</v>
      </c>
      <c r="D551" s="417">
        <v>267</v>
      </c>
      <c r="E551" s="417">
        <v>77</v>
      </c>
    </row>
    <row r="552" spans="1:5">
      <c r="A552" s="536" t="s">
        <v>1881</v>
      </c>
      <c r="B552" s="502"/>
      <c r="C552" s="502" t="s">
        <v>1882</v>
      </c>
      <c r="D552" s="417">
        <v>297</v>
      </c>
      <c r="E552" s="417">
        <v>96</v>
      </c>
    </row>
    <row r="553" spans="1:5">
      <c r="A553" s="536" t="s">
        <v>1883</v>
      </c>
      <c r="B553" s="502"/>
      <c r="C553" s="502" t="s">
        <v>1884</v>
      </c>
      <c r="D553" s="417">
        <v>285</v>
      </c>
      <c r="E553" s="417">
        <v>101</v>
      </c>
    </row>
    <row r="554" spans="1:5">
      <c r="A554" s="536" t="s">
        <v>1885</v>
      </c>
      <c r="B554" s="502"/>
      <c r="C554" s="502" t="s">
        <v>1886</v>
      </c>
      <c r="D554" s="417">
        <v>151</v>
      </c>
      <c r="E554" s="417">
        <v>42</v>
      </c>
    </row>
    <row r="555" spans="1:5">
      <c r="A555" s="536" t="s">
        <v>1887</v>
      </c>
      <c r="B555" s="502"/>
      <c r="C555" s="502" t="s">
        <v>1888</v>
      </c>
      <c r="D555" s="417">
        <v>200</v>
      </c>
      <c r="E555" s="417">
        <v>67</v>
      </c>
    </row>
    <row r="556" spans="1:5">
      <c r="A556" s="536" t="s">
        <v>1889</v>
      </c>
      <c r="B556" s="502"/>
      <c r="C556" s="502" t="s">
        <v>1890</v>
      </c>
      <c r="D556" s="417">
        <v>169</v>
      </c>
      <c r="E556" s="417">
        <v>43</v>
      </c>
    </row>
    <row r="557" spans="1:5">
      <c r="A557" s="537" t="s">
        <v>1891</v>
      </c>
      <c r="B557" s="501"/>
      <c r="C557" s="501" t="s">
        <v>1892</v>
      </c>
      <c r="D557" s="529">
        <v>194</v>
      </c>
      <c r="E557" s="529">
        <v>61</v>
      </c>
    </row>
    <row r="558" spans="1:5">
      <c r="A558" s="48"/>
      <c r="B558" s="48"/>
      <c r="C558" s="49"/>
    </row>
    <row r="559" spans="1:5" ht="14.5">
      <c r="A559" s="349" t="s">
        <v>71</v>
      </c>
      <c r="B559" s="349"/>
      <c r="C559" s="49"/>
    </row>
    <row r="560" spans="1:5" ht="14.5">
      <c r="A560" s="64" t="s">
        <v>1967</v>
      </c>
    </row>
    <row r="561" spans="1:3">
      <c r="A561" s="64" t="s">
        <v>2008</v>
      </c>
    </row>
    <row r="564" spans="1:3">
      <c r="A564" s="436"/>
      <c r="B564" s="92"/>
      <c r="C564" s="92"/>
    </row>
    <row r="565" spans="1:3">
      <c r="A565" s="20" t="s">
        <v>1</v>
      </c>
      <c r="B565" s="92"/>
      <c r="C565" s="499">
        <f>Contents!$C$20</f>
        <v>44308</v>
      </c>
    </row>
    <row r="566" spans="1:3">
      <c r="A566" s="20" t="s">
        <v>32</v>
      </c>
      <c r="B566" s="92"/>
      <c r="C566" s="499">
        <f>Contents!$D$20</f>
        <v>44336</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N34"/>
  <sheetViews>
    <sheetView zoomScaleNormal="100" workbookViewId="0">
      <pane ySplit="4" topLeftCell="A5" activePane="bottomLeft" state="frozen"/>
      <selection activeCell="C5" sqref="C5"/>
      <selection pane="bottomLeft"/>
    </sheetView>
  </sheetViews>
  <sheetFormatPr defaultColWidth="9" defaultRowHeight="12.5"/>
  <cols>
    <col min="1" max="1" width="25.08984375" style="50" customWidth="1"/>
    <col min="2" max="9" width="14.7265625" style="50" customWidth="1"/>
    <col min="10" max="11" width="16.7265625" style="50" bestFit="1" customWidth="1"/>
    <col min="12" max="13" width="9" style="50"/>
    <col min="14" max="14" width="22" style="50" bestFit="1" customWidth="1"/>
    <col min="15" max="16384" width="9" style="50"/>
  </cols>
  <sheetData>
    <row r="1" spans="1:14" ht="15.75" customHeight="1">
      <c r="A1" s="582" t="s">
        <v>1894</v>
      </c>
    </row>
    <row r="2" spans="1:14" ht="13" thickBot="1">
      <c r="A2" s="316"/>
      <c r="B2" s="316"/>
      <c r="C2" s="311"/>
      <c r="D2" s="311"/>
      <c r="E2" s="311"/>
      <c r="F2" s="311"/>
    </row>
    <row r="3" spans="1:14" ht="12.75" customHeight="1" thickTop="1">
      <c r="A3" s="25"/>
      <c r="B3" s="317" t="s">
        <v>66</v>
      </c>
      <c r="C3" s="318"/>
      <c r="D3" s="318"/>
      <c r="E3" s="318"/>
      <c r="F3" s="60"/>
      <c r="G3" s="60"/>
      <c r="H3" s="178"/>
      <c r="I3" s="204"/>
    </row>
    <row r="4" spans="1:14" ht="41.5" customHeight="1">
      <c r="A4" s="24" t="s">
        <v>138</v>
      </c>
      <c r="B4" s="207" t="s">
        <v>139</v>
      </c>
      <c r="C4" s="142" t="s">
        <v>140</v>
      </c>
      <c r="D4" s="142" t="s">
        <v>173</v>
      </c>
      <c r="E4" s="142" t="s">
        <v>177</v>
      </c>
      <c r="F4" s="142" t="s">
        <v>178</v>
      </c>
      <c r="G4" s="231" t="s">
        <v>171</v>
      </c>
      <c r="H4" s="232" t="s">
        <v>172</v>
      </c>
      <c r="I4" s="205" t="s">
        <v>65</v>
      </c>
      <c r="K4" s="313"/>
      <c r="L4" s="87"/>
    </row>
    <row r="5" spans="1:14" ht="24.75" customHeight="1">
      <c r="A5" s="59" t="s">
        <v>42</v>
      </c>
      <c r="B5" s="96">
        <v>0</v>
      </c>
      <c r="C5" s="4">
        <v>173</v>
      </c>
      <c r="D5" s="4">
        <v>751</v>
      </c>
      <c r="E5" s="4">
        <v>1844</v>
      </c>
      <c r="F5" s="4">
        <v>401</v>
      </c>
      <c r="G5" s="146">
        <v>587</v>
      </c>
      <c r="H5" s="209">
        <v>597</v>
      </c>
      <c r="I5" s="210">
        <v>4353</v>
      </c>
      <c r="J5" s="27"/>
      <c r="K5" s="27"/>
    </row>
    <row r="6" spans="1:14" ht="14.25" customHeight="1">
      <c r="A6" s="59" t="s">
        <v>60</v>
      </c>
      <c r="B6" s="96">
        <v>0</v>
      </c>
      <c r="C6" s="4">
        <v>775</v>
      </c>
      <c r="D6" s="4">
        <v>4184</v>
      </c>
      <c r="E6" s="4">
        <v>12894</v>
      </c>
      <c r="F6" s="4">
        <v>1950</v>
      </c>
      <c r="G6" s="146">
        <v>3870</v>
      </c>
      <c r="H6" s="209">
        <v>3015</v>
      </c>
      <c r="I6" s="210">
        <v>26688</v>
      </c>
      <c r="J6" s="27"/>
      <c r="K6" s="27"/>
    </row>
    <row r="7" spans="1:14" ht="14.25" customHeight="1">
      <c r="A7" s="59" t="s">
        <v>61</v>
      </c>
      <c r="B7" s="96">
        <v>1</v>
      </c>
      <c r="C7" s="4">
        <v>621</v>
      </c>
      <c r="D7" s="4">
        <v>2596</v>
      </c>
      <c r="E7" s="4">
        <v>8178</v>
      </c>
      <c r="F7" s="4">
        <v>1279</v>
      </c>
      <c r="G7" s="146">
        <v>1700</v>
      </c>
      <c r="H7" s="209">
        <v>2242</v>
      </c>
      <c r="I7" s="210">
        <v>16617</v>
      </c>
      <c r="J7" s="27"/>
      <c r="K7" s="27"/>
    </row>
    <row r="8" spans="1:14" ht="14.25" customHeight="1">
      <c r="A8" s="59" t="s">
        <v>62</v>
      </c>
      <c r="B8" s="96">
        <v>0</v>
      </c>
      <c r="C8" s="4">
        <v>230</v>
      </c>
      <c r="D8" s="4">
        <v>1991</v>
      </c>
      <c r="E8" s="4">
        <v>5288</v>
      </c>
      <c r="F8" s="4">
        <v>709</v>
      </c>
      <c r="G8" s="146">
        <v>1081</v>
      </c>
      <c r="H8" s="209">
        <v>1155</v>
      </c>
      <c r="I8" s="210">
        <v>10454</v>
      </c>
      <c r="J8" s="27"/>
      <c r="K8" s="27"/>
    </row>
    <row r="9" spans="1:14" ht="14.25" customHeight="1">
      <c r="A9" s="59" t="s">
        <v>102</v>
      </c>
      <c r="B9" s="96">
        <v>0</v>
      </c>
      <c r="C9" s="4">
        <v>404</v>
      </c>
      <c r="D9" s="4">
        <v>2753</v>
      </c>
      <c r="E9" s="4">
        <v>6070</v>
      </c>
      <c r="F9" s="4">
        <v>520</v>
      </c>
      <c r="G9" s="146">
        <v>456</v>
      </c>
      <c r="H9" s="209">
        <v>826</v>
      </c>
      <c r="I9" s="210">
        <v>11029</v>
      </c>
      <c r="J9" s="27"/>
      <c r="K9" s="27"/>
    </row>
    <row r="10" spans="1:14" ht="14.25" customHeight="1">
      <c r="A10" s="59" t="s">
        <v>110</v>
      </c>
      <c r="B10" s="382">
        <v>0</v>
      </c>
      <c r="C10" s="4">
        <v>823</v>
      </c>
      <c r="D10" s="4">
        <v>3865</v>
      </c>
      <c r="E10" s="4">
        <v>7202</v>
      </c>
      <c r="F10" s="4">
        <v>239</v>
      </c>
      <c r="G10" s="146">
        <v>442</v>
      </c>
      <c r="H10" s="209">
        <v>1093</v>
      </c>
      <c r="I10" s="425">
        <v>13664</v>
      </c>
      <c r="J10" s="27"/>
      <c r="K10" s="27"/>
    </row>
    <row r="11" spans="1:14" s="606" customFormat="1" ht="14.25" customHeight="1" thickBot="1">
      <c r="A11" s="59" t="s">
        <v>1947</v>
      </c>
      <c r="B11" s="661">
        <v>5</v>
      </c>
      <c r="C11" s="4">
        <v>8319</v>
      </c>
      <c r="D11" s="4">
        <v>15370</v>
      </c>
      <c r="E11" s="4">
        <v>6303</v>
      </c>
      <c r="F11" s="4">
        <v>10</v>
      </c>
      <c r="G11" s="146">
        <v>295</v>
      </c>
      <c r="H11" s="209">
        <v>618</v>
      </c>
      <c r="I11" s="671">
        <v>30920</v>
      </c>
      <c r="J11" s="612"/>
      <c r="K11" s="612"/>
    </row>
    <row r="12" spans="1:14" ht="26.25" customHeight="1" thickTop="1">
      <c r="A12" s="319" t="s">
        <v>109</v>
      </c>
      <c r="B12" s="320">
        <v>6</v>
      </c>
      <c r="C12" s="321">
        <v>11345</v>
      </c>
      <c r="D12" s="321">
        <v>31510</v>
      </c>
      <c r="E12" s="321">
        <v>47779</v>
      </c>
      <c r="F12" s="321">
        <v>5108</v>
      </c>
      <c r="G12" s="321">
        <v>8431</v>
      </c>
      <c r="H12" s="322">
        <v>9546</v>
      </c>
      <c r="I12" s="323">
        <v>113725</v>
      </c>
      <c r="J12" s="27"/>
      <c r="K12" s="27"/>
    </row>
    <row r="13" spans="1:14" ht="23.25" customHeight="1" thickBot="1">
      <c r="A13" s="141" t="s">
        <v>157</v>
      </c>
      <c r="B13" s="175">
        <v>0</v>
      </c>
      <c r="C13" s="148">
        <v>0.1</v>
      </c>
      <c r="D13" s="148">
        <v>0.27700000000000002</v>
      </c>
      <c r="E13" s="148">
        <v>0.42</v>
      </c>
      <c r="F13" s="148">
        <v>4.4999999999999998E-2</v>
      </c>
      <c r="G13" s="148">
        <v>7.3999999999999996E-2</v>
      </c>
      <c r="H13" s="181">
        <v>8.4000000000000005E-2</v>
      </c>
      <c r="I13" s="324"/>
    </row>
    <row r="14" spans="1:14" ht="13" thickTop="1">
      <c r="A14" s="48"/>
      <c r="B14" s="49"/>
      <c r="C14" s="49"/>
      <c r="D14" s="49"/>
      <c r="E14" s="49"/>
      <c r="F14" s="49"/>
      <c r="G14" s="49"/>
      <c r="H14" s="49"/>
    </row>
    <row r="15" spans="1:14" ht="12.75" customHeight="1">
      <c r="A15" s="314"/>
      <c r="B15" s="49"/>
      <c r="C15" s="49"/>
      <c r="D15" s="49"/>
      <c r="E15" s="49"/>
    </row>
    <row r="16" spans="1:14" ht="12.75" customHeight="1">
      <c r="A16" s="314" t="s">
        <v>158</v>
      </c>
      <c r="B16" s="49"/>
      <c r="C16" s="49"/>
      <c r="D16" s="49"/>
      <c r="E16" s="49"/>
      <c r="N16" s="690"/>
    </row>
    <row r="17" spans="1:5" ht="12.75" customHeight="1">
      <c r="A17" s="314" t="s">
        <v>159</v>
      </c>
      <c r="B17" s="49"/>
      <c r="C17" s="49"/>
      <c r="D17" s="49"/>
      <c r="E17" s="49"/>
    </row>
    <row r="18" spans="1:5" ht="12.75" customHeight="1">
      <c r="A18" s="314" t="s">
        <v>160</v>
      </c>
      <c r="B18" s="49"/>
      <c r="C18" s="49"/>
      <c r="D18" s="49"/>
      <c r="E18" s="49"/>
    </row>
    <row r="19" spans="1:5" ht="12.75" customHeight="1">
      <c r="A19" s="314" t="s">
        <v>174</v>
      </c>
      <c r="B19" s="49"/>
      <c r="C19" s="49"/>
      <c r="D19" s="49"/>
      <c r="E19" s="49"/>
    </row>
    <row r="20" spans="1:5" ht="12.75" customHeight="1">
      <c r="A20" s="67" t="s">
        <v>204</v>
      </c>
      <c r="B20" s="49"/>
      <c r="C20" s="49"/>
      <c r="D20" s="49"/>
      <c r="E20" s="49"/>
    </row>
    <row r="21" spans="1:5" ht="12.75" customHeight="1">
      <c r="A21" s="314" t="s">
        <v>179</v>
      </c>
      <c r="B21" s="49"/>
      <c r="C21" s="49"/>
      <c r="D21" s="49"/>
      <c r="E21" s="49"/>
    </row>
    <row r="22" spans="1:5" ht="12.75" customHeight="1">
      <c r="A22" s="314" t="s">
        <v>175</v>
      </c>
      <c r="B22" s="49"/>
      <c r="C22" s="49"/>
      <c r="D22" s="49"/>
      <c r="E22" s="49"/>
    </row>
    <row r="23" spans="1:5" ht="12.75" customHeight="1">
      <c r="A23" s="314" t="s">
        <v>176</v>
      </c>
      <c r="B23" s="49"/>
      <c r="C23" s="49"/>
      <c r="D23" s="49"/>
      <c r="E23" s="49"/>
    </row>
    <row r="24" spans="1:5" ht="14.15" customHeight="1">
      <c r="A24" s="314"/>
    </row>
    <row r="30" spans="1:5">
      <c r="A30" s="20" t="s">
        <v>1</v>
      </c>
      <c r="B30" s="92">
        <f>Contents!$C$37</f>
        <v>44308</v>
      </c>
    </row>
    <row r="31" spans="1:5">
      <c r="A31" s="20" t="s">
        <v>32</v>
      </c>
      <c r="B31" s="92">
        <f>Contents!$D$37</f>
        <v>44336</v>
      </c>
    </row>
    <row r="32" spans="1:5">
      <c r="A32" s="314"/>
    </row>
    <row r="34" spans="3:6">
      <c r="C34" s="6"/>
      <c r="D34" s="6"/>
      <c r="E34" s="6"/>
      <c r="F34" s="6"/>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30"/>
  <sheetViews>
    <sheetView zoomScaleNormal="100" workbookViewId="0">
      <pane ySplit="4" topLeftCell="A5" activePane="bottomLeft" state="frozen"/>
      <selection activeCell="E40" sqref="E40"/>
      <selection pane="bottomLeft"/>
    </sheetView>
  </sheetViews>
  <sheetFormatPr defaultColWidth="9" defaultRowHeight="12.5"/>
  <cols>
    <col min="1" max="1" width="17" style="50" customWidth="1"/>
    <col min="2" max="2" width="13.7265625" style="50" customWidth="1"/>
    <col min="3" max="3" width="12.7265625" style="50" customWidth="1"/>
    <col min="4" max="5" width="14.36328125" style="50" customWidth="1"/>
    <col min="6" max="8" width="16.7265625" style="50" bestFit="1" customWidth="1"/>
    <col min="9" max="16384" width="9" style="50"/>
  </cols>
  <sheetData>
    <row r="1" spans="1:18" ht="15.75" customHeight="1">
      <c r="A1" s="582" t="s">
        <v>2006</v>
      </c>
    </row>
    <row r="2" spans="1:18" ht="13" thickBot="1">
      <c r="A2" s="22"/>
      <c r="B2" s="22"/>
      <c r="C2" s="23"/>
    </row>
    <row r="3" spans="1:18" ht="17.25" customHeight="1" thickTop="1">
      <c r="A3" s="25"/>
      <c r="B3" s="95" t="s">
        <v>163</v>
      </c>
      <c r="C3" s="178"/>
      <c r="D3" s="176"/>
      <c r="E3" s="204"/>
    </row>
    <row r="4" spans="1:18" ht="37.5">
      <c r="A4" s="24" t="s">
        <v>122</v>
      </c>
      <c r="B4" s="207" t="s">
        <v>63</v>
      </c>
      <c r="C4" s="208" t="s">
        <v>64</v>
      </c>
      <c r="D4" s="143" t="s">
        <v>164</v>
      </c>
      <c r="E4" s="205" t="s">
        <v>115</v>
      </c>
      <c r="G4" s="540"/>
    </row>
    <row r="5" spans="1:18" ht="24.75" customHeight="1">
      <c r="A5" s="145" t="s">
        <v>42</v>
      </c>
      <c r="B5" s="96">
        <v>2035</v>
      </c>
      <c r="C5" s="179">
        <v>1134</v>
      </c>
      <c r="D5" s="177">
        <v>3169</v>
      </c>
      <c r="E5" s="329">
        <v>0.35799999999999998</v>
      </c>
      <c r="F5" s="27"/>
      <c r="G5" s="539"/>
      <c r="H5" s="27"/>
    </row>
    <row r="6" spans="1:18" ht="16.399999999999999" customHeight="1">
      <c r="A6" s="145" t="s">
        <v>60</v>
      </c>
      <c r="B6" s="96">
        <v>9405</v>
      </c>
      <c r="C6" s="179">
        <v>10398</v>
      </c>
      <c r="D6" s="177">
        <v>19803</v>
      </c>
      <c r="E6" s="329">
        <v>0.52500000000000002</v>
      </c>
      <c r="F6" s="612"/>
      <c r="G6" s="539"/>
      <c r="H6" s="27"/>
    </row>
    <row r="7" spans="1:18" ht="16.399999999999999" customHeight="1">
      <c r="A7" s="145" t="s">
        <v>61</v>
      </c>
      <c r="B7" s="96">
        <v>5662</v>
      </c>
      <c r="C7" s="179">
        <v>7013</v>
      </c>
      <c r="D7" s="177">
        <v>12675</v>
      </c>
      <c r="E7" s="329">
        <v>0.55300000000000005</v>
      </c>
      <c r="F7" s="612"/>
      <c r="G7" s="539"/>
      <c r="H7" s="27"/>
    </row>
    <row r="8" spans="1:18" ht="16.399999999999999" customHeight="1">
      <c r="A8" s="145" t="s">
        <v>62</v>
      </c>
      <c r="B8" s="96">
        <v>3164</v>
      </c>
      <c r="C8" s="179">
        <v>5054</v>
      </c>
      <c r="D8" s="177">
        <v>8218</v>
      </c>
      <c r="E8" s="329">
        <v>0.61499999999999999</v>
      </c>
      <c r="F8" s="612"/>
      <c r="G8" s="539"/>
      <c r="H8" s="27"/>
    </row>
    <row r="9" spans="1:18" ht="16.399999999999999" customHeight="1">
      <c r="A9" s="145" t="s">
        <v>102</v>
      </c>
      <c r="B9" s="96">
        <v>4106</v>
      </c>
      <c r="C9" s="179">
        <v>5641</v>
      </c>
      <c r="D9" s="177">
        <v>9747</v>
      </c>
      <c r="E9" s="329">
        <v>0.57899999999999996</v>
      </c>
      <c r="F9" s="612"/>
      <c r="G9" s="539"/>
      <c r="H9" s="27"/>
    </row>
    <row r="10" spans="1:18" ht="16.399999999999999" customHeight="1">
      <c r="A10" s="145" t="s">
        <v>110</v>
      </c>
      <c r="B10" s="382">
        <v>4694</v>
      </c>
      <c r="C10" s="179">
        <v>7435</v>
      </c>
      <c r="D10" s="177">
        <v>12129</v>
      </c>
      <c r="E10" s="329">
        <v>0.61299999999999999</v>
      </c>
      <c r="F10" s="612"/>
      <c r="G10" s="539"/>
      <c r="H10" s="27"/>
    </row>
    <row r="11" spans="1:18" s="606" customFormat="1" ht="16.399999999999999" customHeight="1" thickBot="1">
      <c r="A11" s="145" t="s">
        <v>1947</v>
      </c>
      <c r="B11" s="382">
        <v>12028</v>
      </c>
      <c r="C11" s="179">
        <v>17979</v>
      </c>
      <c r="D11" s="177">
        <v>30007</v>
      </c>
      <c r="E11" s="329">
        <v>0.59899999999999998</v>
      </c>
      <c r="F11" s="612"/>
      <c r="G11" s="539"/>
      <c r="H11" s="612"/>
    </row>
    <row r="12" spans="1:18" ht="20.5" customHeight="1" thickTop="1">
      <c r="A12" s="172" t="s">
        <v>3</v>
      </c>
      <c r="B12" s="174">
        <v>41094</v>
      </c>
      <c r="C12" s="180">
        <v>54654</v>
      </c>
      <c r="D12" s="173">
        <v>95748</v>
      </c>
      <c r="E12" s="330">
        <v>0.57099999999999995</v>
      </c>
      <c r="F12" s="612"/>
      <c r="G12" s="539"/>
      <c r="H12" s="27"/>
    </row>
    <row r="13" spans="1:18" ht="19.5" customHeight="1" thickBot="1">
      <c r="A13" s="147" t="s">
        <v>108</v>
      </c>
      <c r="B13" s="541">
        <v>0.42899999999999999</v>
      </c>
      <c r="C13" s="542">
        <v>0.57099999999999995</v>
      </c>
      <c r="D13" s="229"/>
      <c r="E13" s="230"/>
    </row>
    <row r="14" spans="1:18" ht="13" thickTop="1">
      <c r="A14" s="48"/>
      <c r="B14" s="49"/>
      <c r="C14" s="49"/>
      <c r="D14" s="49"/>
      <c r="E14" s="49"/>
    </row>
    <row r="15" spans="1:18" ht="12.75" customHeight="1">
      <c r="A15" s="67"/>
      <c r="B15" s="130"/>
      <c r="C15" s="130"/>
      <c r="D15" s="228"/>
      <c r="E15" s="228"/>
      <c r="F15" s="228"/>
      <c r="G15" s="228"/>
      <c r="H15" s="228"/>
      <c r="I15" s="228"/>
      <c r="J15" s="67"/>
      <c r="K15" s="130"/>
      <c r="L15" s="130"/>
      <c r="M15" s="228"/>
      <c r="N15" s="228"/>
      <c r="O15" s="228"/>
      <c r="P15" s="228"/>
      <c r="Q15" s="228"/>
      <c r="R15" s="228"/>
    </row>
    <row r="16" spans="1:18" ht="14.15" customHeight="1">
      <c r="A16" s="67" t="s">
        <v>162</v>
      </c>
      <c r="B16" s="228"/>
      <c r="C16" s="228"/>
      <c r="D16" s="228"/>
      <c r="E16" s="228"/>
      <c r="F16" s="228"/>
      <c r="G16" s="228"/>
      <c r="H16" s="228"/>
      <c r="I16" s="228"/>
      <c r="J16" s="228"/>
      <c r="K16" s="228"/>
      <c r="L16" s="228"/>
      <c r="M16" s="228"/>
      <c r="N16" s="228"/>
      <c r="O16" s="228"/>
      <c r="P16" s="228"/>
      <c r="Q16" s="228"/>
      <c r="R16" s="228"/>
    </row>
    <row r="17" spans="1:18" ht="14.15" customHeight="1">
      <c r="A17" s="67" t="s">
        <v>161</v>
      </c>
      <c r="B17" s="228"/>
      <c r="C17" s="228"/>
      <c r="D17" s="228"/>
      <c r="E17" s="228"/>
      <c r="F17" s="228"/>
      <c r="G17" s="228"/>
      <c r="H17" s="228"/>
      <c r="I17" s="228"/>
      <c r="J17" s="228"/>
      <c r="K17" s="228"/>
      <c r="L17" s="228"/>
      <c r="M17" s="228"/>
      <c r="N17" s="228"/>
      <c r="O17" s="228"/>
      <c r="P17" s="228"/>
      <c r="Q17" s="228"/>
      <c r="R17" s="228"/>
    </row>
    <row r="18" spans="1:18" s="71" customFormat="1" ht="14.5">
      <c r="A18" s="211" t="s">
        <v>2029</v>
      </c>
      <c r="B18" s="50"/>
      <c r="C18" s="50"/>
      <c r="D18" s="50"/>
      <c r="E18" s="50"/>
      <c r="F18" s="50"/>
      <c r="G18" s="6"/>
      <c r="H18" s="109"/>
      <c r="J18" s="109"/>
    </row>
    <row r="19" spans="1:18" s="71" customFormat="1">
      <c r="A19" s="67" t="s">
        <v>132</v>
      </c>
      <c r="B19" s="212"/>
      <c r="C19" s="212"/>
      <c r="D19" s="212"/>
      <c r="E19" s="212"/>
      <c r="F19" s="212"/>
      <c r="G19" s="212"/>
      <c r="H19" s="212"/>
    </row>
    <row r="20" spans="1:18" s="71" customFormat="1">
      <c r="A20" s="50" t="s">
        <v>133</v>
      </c>
      <c r="B20" s="50"/>
      <c r="C20" s="50"/>
      <c r="D20" s="50"/>
      <c r="E20" s="50"/>
      <c r="F20" s="50"/>
      <c r="G20" s="6"/>
      <c r="H20" s="109"/>
      <c r="J20" s="109"/>
    </row>
    <row r="21" spans="1:18">
      <c r="A21" s="224"/>
      <c r="B21" s="224"/>
      <c r="C21" s="224"/>
      <c r="D21" s="224"/>
      <c r="E21" s="224"/>
      <c r="F21" s="224"/>
      <c r="G21" s="224"/>
      <c r="H21" s="224"/>
      <c r="I21" s="224"/>
      <c r="J21" s="224"/>
      <c r="K21" s="224"/>
      <c r="L21" s="224"/>
      <c r="M21" s="224"/>
      <c r="N21" s="224"/>
      <c r="O21" s="224"/>
      <c r="P21" s="224"/>
      <c r="Q21" s="224"/>
      <c r="R21" s="224"/>
    </row>
    <row r="26" spans="1:18">
      <c r="A26" s="20" t="s">
        <v>1</v>
      </c>
      <c r="B26" s="92">
        <f>Contents!$C$37</f>
        <v>44308</v>
      </c>
    </row>
    <row r="27" spans="1:18">
      <c r="A27" s="20" t="s">
        <v>32</v>
      </c>
      <c r="B27" s="92">
        <f>Contents!$D$37</f>
        <v>44336</v>
      </c>
    </row>
    <row r="28" spans="1:18">
      <c r="A28" s="47"/>
    </row>
    <row r="30" spans="1:18">
      <c r="C30"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60"/>
  <sheetViews>
    <sheetView zoomScaleNormal="100" workbookViewId="0">
      <pane ySplit="17" topLeftCell="A18" activePane="bottomLeft" state="frozen"/>
      <selection pane="bottomLeft"/>
    </sheetView>
  </sheetViews>
  <sheetFormatPr defaultColWidth="9" defaultRowHeight="12.5"/>
  <cols>
    <col min="1" max="1" width="21.08984375" style="1" bestFit="1" customWidth="1"/>
    <col min="2" max="2" width="141.7265625" style="1" customWidth="1"/>
    <col min="3" max="3" width="15.7265625" style="28" customWidth="1"/>
    <col min="4" max="4" width="15.08984375" style="28" customWidth="1"/>
    <col min="5" max="5" width="13.08984375" style="1" customWidth="1"/>
    <col min="6" max="9" width="9" style="1"/>
    <col min="10" max="10" width="22.6328125" style="1" bestFit="1" customWidth="1"/>
    <col min="11" max="16384" width="9" style="1"/>
  </cols>
  <sheetData>
    <row r="4" spans="1:5" ht="13">
      <c r="A4" s="696" t="str">
        <f>Title!F11&amp;Title!F12</f>
        <v>Green Homes Grant Vouchers (GHGV) Statistics</v>
      </c>
      <c r="B4" s="696"/>
      <c r="C4" s="696"/>
      <c r="D4" s="696"/>
    </row>
    <row r="5" spans="1:5" ht="13">
      <c r="A5" s="10"/>
      <c r="B5" s="10"/>
      <c r="C5" s="10"/>
      <c r="D5" s="10"/>
    </row>
    <row r="6" spans="1:5">
      <c r="A6" s="16" t="s">
        <v>29</v>
      </c>
      <c r="B6" s="90">
        <f>Title!$D$24</f>
        <v>44308</v>
      </c>
      <c r="C6" s="29"/>
    </row>
    <row r="7" spans="1:5" s="313" customFormat="1">
      <c r="A7" s="29"/>
      <c r="B7" s="90"/>
      <c r="C7" s="29"/>
    </row>
    <row r="8" spans="1:5" s="313" customFormat="1">
      <c r="A8" s="29" t="s">
        <v>182</v>
      </c>
      <c r="B8" s="90" t="s">
        <v>2043</v>
      </c>
      <c r="C8" s="29"/>
    </row>
    <row r="9" spans="1:5" s="68" customFormat="1">
      <c r="A9" s="29"/>
      <c r="B9" s="5"/>
      <c r="C9" s="29"/>
    </row>
    <row r="10" spans="1:5" ht="13">
      <c r="A10" s="11" t="s">
        <v>57</v>
      </c>
      <c r="B10" s="7"/>
    </row>
    <row r="11" spans="1:5" ht="13">
      <c r="A11" s="8" t="s">
        <v>202</v>
      </c>
      <c r="B11" s="7"/>
      <c r="C11" s="697"/>
      <c r="D11" s="697"/>
      <c r="E11" s="697"/>
    </row>
    <row r="12" spans="1:5" ht="13">
      <c r="A12" s="8" t="s">
        <v>203</v>
      </c>
      <c r="B12" s="7"/>
      <c r="C12" s="697"/>
      <c r="D12" s="697"/>
      <c r="E12" s="697"/>
    </row>
    <row r="13" spans="1:5" ht="13">
      <c r="A13" s="8" t="s">
        <v>0</v>
      </c>
      <c r="B13" s="7"/>
      <c r="C13" s="697"/>
      <c r="D13" s="697"/>
      <c r="E13" s="697"/>
    </row>
    <row r="14" spans="1:5" s="68" customFormat="1" ht="17.5">
      <c r="A14" s="8"/>
      <c r="B14" s="7"/>
      <c r="C14" s="69"/>
      <c r="D14" s="69"/>
      <c r="E14" s="69"/>
    </row>
    <row r="15" spans="1:5" ht="13">
      <c r="A15" s="7" t="s">
        <v>30</v>
      </c>
      <c r="B15" s="33"/>
      <c r="C15" s="33"/>
      <c r="D15" s="33"/>
      <c r="E15" s="31"/>
    </row>
    <row r="16" spans="1:5" s="68" customFormat="1">
      <c r="B16" s="33"/>
      <c r="C16" s="33"/>
      <c r="D16" s="33"/>
    </row>
    <row r="17" spans="1:5" ht="13">
      <c r="A17" s="12" t="s">
        <v>28</v>
      </c>
      <c r="B17" s="13" t="s">
        <v>31</v>
      </c>
      <c r="C17" s="13" t="s">
        <v>1</v>
      </c>
      <c r="D17" s="13" t="s">
        <v>2</v>
      </c>
      <c r="E17" s="13"/>
    </row>
    <row r="18" spans="1:5" ht="5.5" customHeight="1">
      <c r="B18" s="19"/>
      <c r="C18" s="32"/>
      <c r="D18" s="32"/>
      <c r="E18" s="31"/>
    </row>
    <row r="19" spans="1:5" s="68" customFormat="1" ht="16.399999999999999" customHeight="1">
      <c r="A19" s="8"/>
      <c r="B19" s="75" t="s">
        <v>2033</v>
      </c>
      <c r="C19" s="32"/>
      <c r="D19" s="32"/>
    </row>
    <row r="20" spans="1:5" s="30" customFormat="1" ht="16.399999999999999" customHeight="1">
      <c r="A20" s="8" t="s">
        <v>1908</v>
      </c>
      <c r="B20" s="30" t="s">
        <v>190</v>
      </c>
      <c r="C20" s="91">
        <f>Title!$D$24</f>
        <v>44308</v>
      </c>
      <c r="D20" s="91">
        <f>Title!$D$25</f>
        <v>44336</v>
      </c>
      <c r="E20" s="31"/>
    </row>
    <row r="21" spans="1:5" s="358" customFormat="1" ht="16.399999999999999" customHeight="1">
      <c r="A21" s="8" t="s">
        <v>1909</v>
      </c>
      <c r="B21" s="358" t="s">
        <v>1910</v>
      </c>
      <c r="C21" s="91">
        <f>Title!$D$24</f>
        <v>44308</v>
      </c>
      <c r="D21" s="91">
        <f>Title!$D$25</f>
        <v>44336</v>
      </c>
    </row>
    <row r="22" spans="1:5" s="68" customFormat="1" ht="16.399999999999999" customHeight="1">
      <c r="A22" s="8" t="s">
        <v>1911</v>
      </c>
      <c r="B22" s="68" t="s">
        <v>189</v>
      </c>
      <c r="C22" s="91">
        <f>Title!$D$24</f>
        <v>44308</v>
      </c>
      <c r="D22" s="91">
        <f>Title!$D$25</f>
        <v>44336</v>
      </c>
    </row>
    <row r="23" spans="1:5" s="68" customFormat="1" ht="5.5" customHeight="1">
      <c r="B23" s="49"/>
      <c r="C23" s="32"/>
      <c r="D23" s="32"/>
    </row>
    <row r="24" spans="1:5" s="68" customFormat="1" ht="16.399999999999999" customHeight="1">
      <c r="A24" s="8"/>
      <c r="B24" s="75" t="s">
        <v>2034</v>
      </c>
      <c r="C24" s="32"/>
      <c r="D24" s="32"/>
    </row>
    <row r="25" spans="1:5" s="30" customFormat="1" ht="17.899999999999999" customHeight="1">
      <c r="A25" s="8" t="s">
        <v>1915</v>
      </c>
      <c r="B25" s="68" t="s">
        <v>183</v>
      </c>
      <c r="C25" s="91">
        <f>Title!$D$24</f>
        <v>44308</v>
      </c>
      <c r="D25" s="91">
        <f>Title!$D$25</f>
        <v>44336</v>
      </c>
      <c r="E25" s="31"/>
    </row>
    <row r="26" spans="1:5" s="358" customFormat="1" ht="17.899999999999999" customHeight="1">
      <c r="A26" s="8" t="s">
        <v>1916</v>
      </c>
      <c r="B26" s="358" t="s">
        <v>184</v>
      </c>
      <c r="C26" s="91">
        <f>Title!$D$24</f>
        <v>44308</v>
      </c>
      <c r="D26" s="91">
        <f>Title!$D$25</f>
        <v>44336</v>
      </c>
    </row>
    <row r="27" spans="1:5" s="358" customFormat="1" ht="17.899999999999999" customHeight="1">
      <c r="A27" s="8" t="s">
        <v>1917</v>
      </c>
      <c r="B27" s="358" t="s">
        <v>1912</v>
      </c>
      <c r="C27" s="91">
        <f>Title!$D$24</f>
        <v>44308</v>
      </c>
      <c r="D27" s="91">
        <f>Title!$D$25</f>
        <v>44336</v>
      </c>
    </row>
    <row r="28" spans="1:5" s="30" customFormat="1" ht="17.899999999999999" customHeight="1">
      <c r="A28" s="8" t="s">
        <v>1918</v>
      </c>
      <c r="B28" s="68" t="s">
        <v>1914</v>
      </c>
      <c r="C28" s="91">
        <f>Title!$D$24</f>
        <v>44308</v>
      </c>
      <c r="D28" s="91">
        <f>Title!$D$25</f>
        <v>44336</v>
      </c>
      <c r="E28" s="31"/>
    </row>
    <row r="29" spans="1:5" s="68" customFormat="1" ht="5.5" customHeight="1">
      <c r="B29" s="49"/>
      <c r="C29" s="32"/>
      <c r="D29" s="32"/>
    </row>
    <row r="30" spans="1:5" s="68" customFormat="1" ht="16.399999999999999" customHeight="1">
      <c r="A30" s="8"/>
      <c r="B30" s="75" t="s">
        <v>2035</v>
      </c>
      <c r="C30" s="32"/>
      <c r="D30" s="32"/>
    </row>
    <row r="31" spans="1:5" s="68" customFormat="1" ht="17.899999999999999" customHeight="1">
      <c r="A31" s="8" t="s">
        <v>1922</v>
      </c>
      <c r="B31" s="68" t="s">
        <v>1919</v>
      </c>
      <c r="C31" s="91">
        <f>Title!$D$24</f>
        <v>44308</v>
      </c>
      <c r="D31" s="91">
        <f>Title!$D$25</f>
        <v>44336</v>
      </c>
    </row>
    <row r="32" spans="1:5" s="68" customFormat="1" ht="17.899999999999999" customHeight="1">
      <c r="A32" s="8" t="s">
        <v>1923</v>
      </c>
      <c r="B32" s="68" t="s">
        <v>185</v>
      </c>
      <c r="C32" s="91">
        <f>Title!$D$24</f>
        <v>44308</v>
      </c>
      <c r="D32" s="91">
        <f>Title!$D$25</f>
        <v>44336</v>
      </c>
    </row>
    <row r="33" spans="1:4" s="358" customFormat="1" ht="17.899999999999999" customHeight="1">
      <c r="A33" s="8" t="s">
        <v>1924</v>
      </c>
      <c r="B33" s="358" t="s">
        <v>1920</v>
      </c>
      <c r="C33" s="91">
        <f>Title!$D$24</f>
        <v>44308</v>
      </c>
      <c r="D33" s="91">
        <f>Title!$D$25</f>
        <v>44336</v>
      </c>
    </row>
    <row r="34" spans="1:4" s="68" customFormat="1" ht="17.899999999999999" customHeight="1">
      <c r="A34" s="8" t="s">
        <v>1925</v>
      </c>
      <c r="B34" s="68" t="s">
        <v>1921</v>
      </c>
      <c r="C34" s="91">
        <f>Title!$D$24</f>
        <v>44308</v>
      </c>
      <c r="D34" s="91">
        <f>Title!$D$25</f>
        <v>44336</v>
      </c>
    </row>
    <row r="35" spans="1:4" s="68" customFormat="1" ht="5.5" customHeight="1">
      <c r="B35" s="49"/>
      <c r="C35" s="32"/>
      <c r="D35" s="32"/>
    </row>
    <row r="36" spans="1:4" s="68" customFormat="1" ht="16.399999999999999" customHeight="1">
      <c r="A36" s="8"/>
      <c r="B36" s="75" t="s">
        <v>2036</v>
      </c>
      <c r="C36" s="32"/>
      <c r="D36" s="32"/>
    </row>
    <row r="37" spans="1:4" s="68" customFormat="1" ht="17.899999999999999" customHeight="1">
      <c r="A37" s="8" t="s">
        <v>1927</v>
      </c>
      <c r="B37" s="68" t="s">
        <v>186</v>
      </c>
      <c r="C37" s="91">
        <f>Title!$D$24</f>
        <v>44308</v>
      </c>
      <c r="D37" s="91">
        <f>Title!$D$25</f>
        <v>44336</v>
      </c>
    </row>
    <row r="38" spans="1:4" s="68" customFormat="1" ht="17.899999999999999" customHeight="1">
      <c r="A38" s="8" t="s">
        <v>1928</v>
      </c>
      <c r="B38" s="68" t="s">
        <v>187</v>
      </c>
      <c r="C38" s="91">
        <f>Title!$D$24</f>
        <v>44308</v>
      </c>
      <c r="D38" s="91">
        <f>Title!$D$25</f>
        <v>44336</v>
      </c>
    </row>
    <row r="39" spans="1:4" s="79" customFormat="1" ht="17.899999999999999" customHeight="1">
      <c r="A39" s="8" t="s">
        <v>1929</v>
      </c>
      <c r="B39" s="79" t="s">
        <v>188</v>
      </c>
      <c r="C39" s="91">
        <f>Title!$D$24</f>
        <v>44308</v>
      </c>
      <c r="D39" s="91">
        <f>Title!$D$25</f>
        <v>44336</v>
      </c>
    </row>
    <row r="40" spans="1:4" s="358" customFormat="1" ht="17.899999999999999" customHeight="1">
      <c r="A40" s="8" t="s">
        <v>1930</v>
      </c>
      <c r="B40" s="358" t="s">
        <v>1926</v>
      </c>
      <c r="C40" s="91">
        <f>Title!$D$24</f>
        <v>44308</v>
      </c>
      <c r="D40" s="91">
        <f>Title!$D$25</f>
        <v>44336</v>
      </c>
    </row>
    <row r="41" spans="1:4" s="358" customFormat="1" ht="17.899999999999999" customHeight="1">
      <c r="A41" s="8" t="s">
        <v>1931</v>
      </c>
      <c r="B41" s="358" t="s">
        <v>2010</v>
      </c>
      <c r="C41" s="91">
        <f>Title!$D$24</f>
        <v>44308</v>
      </c>
      <c r="D41" s="91">
        <f>Title!$D$25</f>
        <v>44336</v>
      </c>
    </row>
    <row r="42" spans="1:4" s="358" customFormat="1" ht="5.5" customHeight="1">
      <c r="B42" s="49"/>
      <c r="C42" s="32"/>
      <c r="D42" s="32"/>
    </row>
    <row r="43" spans="1:4" s="358" customFormat="1" ht="16.399999999999999" customHeight="1">
      <c r="A43" s="8"/>
      <c r="B43" s="75" t="s">
        <v>2037</v>
      </c>
      <c r="C43" s="32"/>
      <c r="D43" s="32"/>
    </row>
    <row r="44" spans="1:4" s="358" customFormat="1" ht="17.899999999999999" customHeight="1">
      <c r="A44" s="8" t="s">
        <v>1932</v>
      </c>
      <c r="B44" s="358" t="s">
        <v>1935</v>
      </c>
      <c r="C44" s="91">
        <f>Title!$D$24</f>
        <v>44308</v>
      </c>
      <c r="D44" s="91">
        <f>Title!$D$25</f>
        <v>44336</v>
      </c>
    </row>
    <row r="45" spans="1:4" s="358" customFormat="1" ht="17.899999999999999" customHeight="1">
      <c r="A45" s="8" t="s">
        <v>1933</v>
      </c>
      <c r="B45" s="358" t="s">
        <v>1936</v>
      </c>
      <c r="C45" s="91">
        <f>Title!$D$24</f>
        <v>44308</v>
      </c>
      <c r="D45" s="91">
        <f>Title!$D$25</f>
        <v>44336</v>
      </c>
    </row>
    <row r="46" spans="1:4" s="358" customFormat="1" ht="17.899999999999999" customHeight="1">
      <c r="A46" s="8" t="s">
        <v>1934</v>
      </c>
      <c r="B46" s="358" t="s">
        <v>1937</v>
      </c>
      <c r="C46" s="91">
        <f>Title!$D$24</f>
        <v>44308</v>
      </c>
      <c r="D46" s="91">
        <f>Title!$D$25</f>
        <v>44336</v>
      </c>
    </row>
    <row r="47" spans="1:4" s="68" customFormat="1" ht="5.5" customHeight="1">
      <c r="B47" s="49"/>
      <c r="C47" s="32"/>
      <c r="D47" s="32"/>
    </row>
    <row r="48" spans="1:4" s="68" customFormat="1" ht="17.899999999999999" customHeight="1">
      <c r="A48" s="8"/>
      <c r="B48" s="51"/>
      <c r="C48" s="32"/>
      <c r="D48" s="32"/>
    </row>
    <row r="49" spans="1:4" s="68" customFormat="1" ht="17.899999999999999" customHeight="1">
      <c r="A49" s="51" t="s">
        <v>150</v>
      </c>
      <c r="B49" s="51"/>
      <c r="C49" s="32"/>
      <c r="D49" s="32"/>
    </row>
    <row r="50" spans="1:4" s="68" customFormat="1" ht="17.899999999999999" customHeight="1">
      <c r="A50" s="8"/>
      <c r="B50" s="51"/>
      <c r="C50" s="32"/>
      <c r="D50" s="32"/>
    </row>
    <row r="51" spans="1:4" s="68" customFormat="1" ht="17.899999999999999" customHeight="1">
      <c r="A51" s="8"/>
      <c r="B51" s="51"/>
      <c r="C51" s="32"/>
      <c r="D51" s="32"/>
    </row>
    <row r="52" spans="1:4" s="68" customFormat="1" ht="17.899999999999999" customHeight="1">
      <c r="A52" s="8"/>
      <c r="B52" s="51"/>
      <c r="C52" s="32"/>
      <c r="D52" s="32"/>
    </row>
    <row r="53" spans="1:4" s="68" customFormat="1" ht="17.899999999999999" customHeight="1">
      <c r="A53" s="8"/>
      <c r="B53" s="51"/>
      <c r="C53" s="32"/>
      <c r="D53" s="32"/>
    </row>
    <row r="54" spans="1:4" s="68" customFormat="1" ht="17.899999999999999" customHeight="1">
      <c r="A54" s="8"/>
      <c r="B54" s="51"/>
      <c r="C54" s="32"/>
      <c r="D54" s="32"/>
    </row>
    <row r="55" spans="1:4" s="68" customFormat="1" ht="17.899999999999999" customHeight="1">
      <c r="A55" s="8"/>
      <c r="B55" s="51"/>
      <c r="C55" s="32"/>
      <c r="D55" s="32"/>
    </row>
    <row r="56" spans="1:4" s="68" customFormat="1" ht="17.899999999999999" customHeight="1">
      <c r="A56" s="8"/>
      <c r="B56" s="51"/>
      <c r="C56" s="32"/>
      <c r="D56" s="32"/>
    </row>
    <row r="57" spans="1:4" s="68" customFormat="1" ht="17.899999999999999" customHeight="1">
      <c r="A57" s="8"/>
      <c r="B57" s="51"/>
      <c r="C57" s="32"/>
      <c r="D57" s="32"/>
    </row>
    <row r="58" spans="1:4" s="68" customFormat="1" ht="17.899999999999999" customHeight="1">
      <c r="A58" s="8"/>
      <c r="B58" s="51"/>
      <c r="C58" s="32"/>
      <c r="D58" s="32"/>
    </row>
    <row r="59" spans="1:4" s="68" customFormat="1" ht="17.899999999999999" customHeight="1">
      <c r="A59" s="8"/>
      <c r="B59" s="51"/>
      <c r="C59" s="32"/>
      <c r="D59" s="32"/>
    </row>
    <row r="60" spans="1:4" s="68" customFormat="1" ht="17.899999999999999" customHeight="1">
      <c r="A60" s="8"/>
      <c r="B60" s="51"/>
      <c r="C60" s="32"/>
      <c r="D60" s="32"/>
    </row>
  </sheetData>
  <mergeCells count="2">
    <mergeCell ref="A4:D4"/>
    <mergeCell ref="C11:E13"/>
  </mergeCells>
  <phoneticPr fontId="207" type="noConversion"/>
  <hyperlinks>
    <hyperlink ref="A11" location="'About this release'!A1" display="About this release" xr:uid="{00000000-0004-0000-0100-000000000000}"/>
    <hyperlink ref="A12" location="Summary!A1" display="Summary" xr:uid="{00000000-0004-0000-0100-000001000000}"/>
    <hyperlink ref="A13" location="Charts!A1" display="Charts" xr:uid="{00000000-0004-0000-0100-000002000000}"/>
    <hyperlink ref="A20" location="T1.1!A1" display="T1.1" xr:uid="{00000000-0004-0000-0100-000003000000}"/>
    <hyperlink ref="A22" location="T1.3!A1" display="T1.3" xr:uid="{00000000-0004-0000-0100-000004000000}"/>
    <hyperlink ref="A21" location="T1.2!A1" display="T1.2" xr:uid="{00000000-0004-0000-0100-000005000000}"/>
    <hyperlink ref="A25" location="T2.1!A1" display="T2.1" xr:uid="{00000000-0004-0000-0100-000006000000}"/>
    <hyperlink ref="A26" location="T2.2!A1" display="T2.2" xr:uid="{00000000-0004-0000-0100-000007000000}"/>
    <hyperlink ref="A27" location="T2.3!A1" display="T2.3" xr:uid="{00000000-0004-0000-0100-000008000000}"/>
    <hyperlink ref="A28" location="T2.4!A1" display="T2.4" xr:uid="{00000000-0004-0000-0100-000009000000}"/>
    <hyperlink ref="A31" location="T3.1!A1" display="T3.1" xr:uid="{00000000-0004-0000-0100-00000A000000}"/>
    <hyperlink ref="A32" location="T3.2!A1" display="T3.2" xr:uid="{00000000-0004-0000-0100-00000B000000}"/>
    <hyperlink ref="A33" location="T3.3!A1" display="T3.3" xr:uid="{00000000-0004-0000-0100-00000C000000}"/>
    <hyperlink ref="A34" location="T3.4!A1" display="T3.4" xr:uid="{00000000-0004-0000-0100-00000D000000}"/>
    <hyperlink ref="A37" location="T4.1!A1" display="T4.1" xr:uid="{00000000-0004-0000-0100-00000E000000}"/>
    <hyperlink ref="A38" location="T4.2!A1" display="T4.2" xr:uid="{00000000-0004-0000-0100-00000F000000}"/>
    <hyperlink ref="A39" location="T4.3!A1" display="T4.3" xr:uid="{00000000-0004-0000-0100-000010000000}"/>
    <hyperlink ref="A40" location="T4.4!A1" display="T4.4" xr:uid="{00000000-0004-0000-0100-000011000000}"/>
    <hyperlink ref="A41" location="T4.5!A1" display="T4.5" xr:uid="{00000000-0004-0000-0100-000012000000}"/>
    <hyperlink ref="A44" location="T5.1!A1" display="T5.1" xr:uid="{00000000-0004-0000-0100-000013000000}"/>
    <hyperlink ref="A45" location="T5.2!A1" display="T5.2" xr:uid="{00000000-0004-0000-0100-000014000000}"/>
    <hyperlink ref="A46" location="T5.3!A1" display="T5.3" xr:uid="{00000000-0004-0000-0100-000015000000}"/>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36"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5"/>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23.08984375" style="50" customWidth="1"/>
    <col min="3" max="5" width="12.08984375" style="50" customWidth="1"/>
    <col min="6" max="9" width="15.08984375" style="50" customWidth="1"/>
    <col min="10" max="11" width="5" style="50" customWidth="1"/>
    <col min="12" max="12" width="11.6328125" style="50" customWidth="1"/>
    <col min="13" max="13" width="23.08984375" style="50" customWidth="1"/>
    <col min="14" max="16" width="11.81640625" style="50" customWidth="1"/>
    <col min="17" max="17" width="15.08984375" style="50" customWidth="1"/>
    <col min="18" max="18" width="12.81640625" style="50" customWidth="1"/>
    <col min="19" max="19" width="1.6328125" style="50" customWidth="1"/>
    <col min="20" max="20" width="16.7265625" style="50" customWidth="1"/>
    <col min="21" max="16384" width="9" style="50"/>
  </cols>
  <sheetData>
    <row r="1" spans="1:20" ht="15.75" customHeight="1">
      <c r="A1" s="582" t="s">
        <v>2007</v>
      </c>
      <c r="B1" s="2"/>
      <c r="C1" s="2"/>
      <c r="D1" s="2"/>
      <c r="L1" s="2"/>
      <c r="M1" s="2"/>
      <c r="N1" s="2"/>
      <c r="O1" s="2"/>
    </row>
    <row r="2" spans="1:20" ht="15.75" customHeight="1">
      <c r="A2" s="2"/>
      <c r="B2" s="2"/>
      <c r="C2" s="2"/>
      <c r="D2" s="2"/>
      <c r="L2" s="2"/>
      <c r="M2" s="2"/>
      <c r="N2" s="2"/>
      <c r="O2" s="2"/>
    </row>
    <row r="3" spans="1:20" ht="13.5" thickBot="1">
      <c r="A3" s="406" t="s">
        <v>169</v>
      </c>
      <c r="B3" s="107"/>
      <c r="C3" s="107"/>
      <c r="D3" s="107"/>
      <c r="E3" s="107"/>
      <c r="F3" s="107"/>
      <c r="G3" s="107"/>
      <c r="H3" s="107"/>
      <c r="I3" s="107"/>
      <c r="L3" s="83" t="s">
        <v>170</v>
      </c>
      <c r="M3" s="22"/>
      <c r="N3" s="101"/>
      <c r="O3" s="101"/>
      <c r="P3" s="22"/>
      <c r="Q3" s="22"/>
    </row>
    <row r="4" spans="1:20" ht="12.75" customHeight="1" thickTop="1">
      <c r="A4" s="407" t="s">
        <v>67</v>
      </c>
      <c r="B4" s="408"/>
      <c r="C4" s="409" t="s">
        <v>168</v>
      </c>
      <c r="D4" s="408"/>
      <c r="E4" s="410"/>
      <c r="F4" s="411"/>
      <c r="G4" s="411"/>
      <c r="H4" s="411"/>
      <c r="I4" s="411"/>
      <c r="L4" s="158" t="s">
        <v>67</v>
      </c>
      <c r="M4" s="308"/>
      <c r="N4" s="233" t="s">
        <v>168</v>
      </c>
      <c r="O4" s="25"/>
      <c r="P4" s="102"/>
      <c r="Q4" s="103"/>
      <c r="R4" s="154"/>
      <c r="T4" s="154"/>
    </row>
    <row r="5" spans="1:20" ht="50">
      <c r="A5" s="412" t="s">
        <v>167</v>
      </c>
      <c r="B5" s="412" t="s">
        <v>70</v>
      </c>
      <c r="C5" s="664" t="s">
        <v>143</v>
      </c>
      <c r="D5" s="105" t="s">
        <v>141</v>
      </c>
      <c r="E5" s="564" t="s">
        <v>142</v>
      </c>
      <c r="F5" s="413" t="s">
        <v>65</v>
      </c>
      <c r="G5" s="413" t="s">
        <v>116</v>
      </c>
      <c r="H5" s="404" t="s">
        <v>1941</v>
      </c>
      <c r="I5" s="397" t="s">
        <v>1943</v>
      </c>
      <c r="L5" s="159" t="s">
        <v>167</v>
      </c>
      <c r="M5" s="309" t="s">
        <v>70</v>
      </c>
      <c r="N5" s="104" t="s">
        <v>143</v>
      </c>
      <c r="O5" s="105" t="s">
        <v>141</v>
      </c>
      <c r="P5" s="61" t="s">
        <v>142</v>
      </c>
      <c r="Q5" s="104" t="s">
        <v>65</v>
      </c>
      <c r="R5" s="155" t="s">
        <v>116</v>
      </c>
      <c r="T5" s="155" t="s">
        <v>119</v>
      </c>
    </row>
    <row r="6" spans="1:20" ht="24.75" customHeight="1">
      <c r="A6" s="415" t="s">
        <v>11</v>
      </c>
      <c r="B6" s="416" t="s">
        <v>12</v>
      </c>
      <c r="C6" s="665">
        <v>77</v>
      </c>
      <c r="D6" s="669">
        <v>1477</v>
      </c>
      <c r="E6" s="667">
        <v>3070</v>
      </c>
      <c r="F6" s="417">
        <v>4624</v>
      </c>
      <c r="G6" s="418">
        <v>4.8000000000000001E-2</v>
      </c>
      <c r="H6" s="417">
        <v>1151434</v>
      </c>
      <c r="I6" s="422">
        <v>4</v>
      </c>
      <c r="L6" s="160" t="s">
        <v>11</v>
      </c>
      <c r="M6" s="106" t="s">
        <v>12</v>
      </c>
      <c r="N6" s="123">
        <v>36</v>
      </c>
      <c r="O6" s="123">
        <v>886</v>
      </c>
      <c r="P6" s="99">
        <v>2250</v>
      </c>
      <c r="Q6" s="4">
        <v>3172</v>
      </c>
      <c r="R6" s="156">
        <v>5.8000000000000003E-2</v>
      </c>
      <c r="T6" s="331">
        <v>0.68600000000000005</v>
      </c>
    </row>
    <row r="7" spans="1:20" ht="14.25" customHeight="1">
      <c r="A7" s="415" t="s">
        <v>13</v>
      </c>
      <c r="B7" s="415" t="s">
        <v>69</v>
      </c>
      <c r="C7" s="665">
        <v>300</v>
      </c>
      <c r="D7" s="669">
        <v>7348</v>
      </c>
      <c r="E7" s="179">
        <v>7261</v>
      </c>
      <c r="F7" s="417">
        <v>14909</v>
      </c>
      <c r="G7" s="418">
        <v>0.156</v>
      </c>
      <c r="H7" s="417">
        <v>3083889</v>
      </c>
      <c r="I7" s="422">
        <v>4.8</v>
      </c>
      <c r="L7" s="160" t="s">
        <v>13</v>
      </c>
      <c r="M7" s="81" t="s">
        <v>69</v>
      </c>
      <c r="N7" s="123">
        <v>81</v>
      </c>
      <c r="O7" s="123">
        <v>5438</v>
      </c>
      <c r="P7" s="100">
        <v>5295</v>
      </c>
      <c r="Q7" s="4">
        <v>10814</v>
      </c>
      <c r="R7" s="156">
        <v>0.19900000000000001</v>
      </c>
      <c r="T7" s="331">
        <v>0.72499999999999998</v>
      </c>
    </row>
    <row r="8" spans="1:20" ht="14.25" customHeight="1">
      <c r="A8" s="415" t="s">
        <v>14</v>
      </c>
      <c r="B8" s="415" t="s">
        <v>15</v>
      </c>
      <c r="C8" s="665">
        <v>423</v>
      </c>
      <c r="D8" s="669">
        <v>5805</v>
      </c>
      <c r="E8" s="179">
        <v>5743</v>
      </c>
      <c r="F8" s="417">
        <v>11971</v>
      </c>
      <c r="G8" s="418">
        <v>0.125</v>
      </c>
      <c r="H8" s="417">
        <v>2277897</v>
      </c>
      <c r="I8" s="422">
        <v>5.3</v>
      </c>
      <c r="L8" s="160" t="s">
        <v>14</v>
      </c>
      <c r="M8" s="81" t="s">
        <v>15</v>
      </c>
      <c r="N8" s="123">
        <v>151</v>
      </c>
      <c r="O8" s="123">
        <v>3749</v>
      </c>
      <c r="P8" s="100">
        <v>3952</v>
      </c>
      <c r="Q8" s="4">
        <v>7852</v>
      </c>
      <c r="R8" s="156">
        <v>0.14399999999999999</v>
      </c>
      <c r="T8" s="331">
        <v>0.65600000000000003</v>
      </c>
    </row>
    <row r="9" spans="1:20" ht="14.25" customHeight="1">
      <c r="A9" s="415" t="s">
        <v>16</v>
      </c>
      <c r="B9" s="415" t="s">
        <v>17</v>
      </c>
      <c r="C9" s="665">
        <v>339</v>
      </c>
      <c r="D9" s="669">
        <v>3893</v>
      </c>
      <c r="E9" s="179">
        <v>5194</v>
      </c>
      <c r="F9" s="417">
        <v>9426</v>
      </c>
      <c r="G9" s="418">
        <v>9.9000000000000005E-2</v>
      </c>
      <c r="H9" s="417">
        <v>1967513</v>
      </c>
      <c r="I9" s="422">
        <v>4.8</v>
      </c>
      <c r="L9" s="160" t="s">
        <v>16</v>
      </c>
      <c r="M9" s="81" t="s">
        <v>17</v>
      </c>
      <c r="N9" s="123">
        <v>135</v>
      </c>
      <c r="O9" s="123">
        <v>2135</v>
      </c>
      <c r="P9" s="100">
        <v>3343</v>
      </c>
      <c r="Q9" s="4">
        <v>5613</v>
      </c>
      <c r="R9" s="156">
        <v>0.10299999999999999</v>
      </c>
      <c r="T9" s="331">
        <v>0.59499999999999997</v>
      </c>
    </row>
    <row r="10" spans="1:20" ht="14.25" customHeight="1">
      <c r="A10" s="415" t="s">
        <v>18</v>
      </c>
      <c r="B10" s="415" t="s">
        <v>19</v>
      </c>
      <c r="C10" s="665">
        <v>780</v>
      </c>
      <c r="D10" s="669">
        <v>4705</v>
      </c>
      <c r="E10" s="179">
        <v>7499</v>
      </c>
      <c r="F10" s="417">
        <v>12984</v>
      </c>
      <c r="G10" s="418">
        <v>0.13600000000000001</v>
      </c>
      <c r="H10" s="417">
        <v>2366567</v>
      </c>
      <c r="I10" s="422">
        <v>5.5</v>
      </c>
      <c r="L10" s="160" t="s">
        <v>18</v>
      </c>
      <c r="M10" s="81" t="s">
        <v>19</v>
      </c>
      <c r="N10" s="123">
        <v>363</v>
      </c>
      <c r="O10" s="123">
        <v>2913</v>
      </c>
      <c r="P10" s="100">
        <v>5264</v>
      </c>
      <c r="Q10" s="4">
        <v>8540</v>
      </c>
      <c r="R10" s="156">
        <v>0.157</v>
      </c>
      <c r="T10" s="331">
        <v>0.65800000000000003</v>
      </c>
    </row>
    <row r="11" spans="1:20" ht="14.25" customHeight="1">
      <c r="A11" s="415" t="s">
        <v>20</v>
      </c>
      <c r="B11" s="415" t="s">
        <v>21</v>
      </c>
      <c r="C11" s="665">
        <v>353</v>
      </c>
      <c r="D11" s="669">
        <v>4254</v>
      </c>
      <c r="E11" s="179">
        <v>6330</v>
      </c>
      <c r="F11" s="417">
        <v>10937</v>
      </c>
      <c r="G11" s="418">
        <v>0.115</v>
      </c>
      <c r="H11" s="417">
        <v>2528021</v>
      </c>
      <c r="I11" s="422">
        <v>4.3</v>
      </c>
      <c r="L11" s="160" t="s">
        <v>20</v>
      </c>
      <c r="M11" s="81" t="s">
        <v>21</v>
      </c>
      <c r="N11" s="123">
        <v>124</v>
      </c>
      <c r="O11" s="123">
        <v>2005</v>
      </c>
      <c r="P11" s="100">
        <v>3939</v>
      </c>
      <c r="Q11" s="4">
        <v>6068</v>
      </c>
      <c r="R11" s="156">
        <v>0.111</v>
      </c>
      <c r="T11" s="331">
        <v>0.55500000000000005</v>
      </c>
    </row>
    <row r="12" spans="1:20" ht="14.25" customHeight="1">
      <c r="A12" s="415" t="s">
        <v>22</v>
      </c>
      <c r="B12" s="415" t="s">
        <v>23</v>
      </c>
      <c r="C12" s="665">
        <v>229</v>
      </c>
      <c r="D12" s="669">
        <v>3833</v>
      </c>
      <c r="E12" s="179">
        <v>5088</v>
      </c>
      <c r="F12" s="417">
        <v>9150</v>
      </c>
      <c r="G12" s="418">
        <v>9.6000000000000002E-2</v>
      </c>
      <c r="H12" s="417">
        <v>3447175</v>
      </c>
      <c r="I12" s="422">
        <v>2.7</v>
      </c>
      <c r="L12" s="160" t="s">
        <v>22</v>
      </c>
      <c r="M12" s="81" t="s">
        <v>23</v>
      </c>
      <c r="N12" s="123">
        <v>67</v>
      </c>
      <c r="O12" s="123">
        <v>1716</v>
      </c>
      <c r="P12" s="100">
        <v>2605</v>
      </c>
      <c r="Q12" s="4">
        <v>4388</v>
      </c>
      <c r="R12" s="156">
        <v>8.1000000000000003E-2</v>
      </c>
      <c r="T12" s="331">
        <v>0.48</v>
      </c>
    </row>
    <row r="13" spans="1:20" ht="14.25" customHeight="1">
      <c r="A13" s="415" t="s">
        <v>24</v>
      </c>
      <c r="B13" s="415" t="s">
        <v>25</v>
      </c>
      <c r="C13" s="665">
        <v>376</v>
      </c>
      <c r="D13" s="669">
        <v>5080</v>
      </c>
      <c r="E13" s="179">
        <v>6416</v>
      </c>
      <c r="F13" s="417">
        <v>11872</v>
      </c>
      <c r="G13" s="418">
        <v>0.124</v>
      </c>
      <c r="H13" s="417">
        <v>3704793</v>
      </c>
      <c r="I13" s="422">
        <v>3.2</v>
      </c>
      <c r="L13" s="160" t="s">
        <v>24</v>
      </c>
      <c r="M13" s="81" t="s">
        <v>25</v>
      </c>
      <c r="N13" s="123">
        <v>89</v>
      </c>
      <c r="O13" s="123">
        <v>1708</v>
      </c>
      <c r="P13" s="100">
        <v>2204</v>
      </c>
      <c r="Q13" s="4">
        <v>4001</v>
      </c>
      <c r="R13" s="156">
        <v>7.2999999999999995E-2</v>
      </c>
      <c r="T13" s="331">
        <v>0.33700000000000002</v>
      </c>
    </row>
    <row r="14" spans="1:20" ht="14.25" customHeight="1">
      <c r="A14" s="415" t="s">
        <v>26</v>
      </c>
      <c r="B14" s="415" t="s">
        <v>27</v>
      </c>
      <c r="C14" s="665">
        <v>285</v>
      </c>
      <c r="D14" s="669">
        <v>4192</v>
      </c>
      <c r="E14" s="179">
        <v>5051</v>
      </c>
      <c r="F14" s="417">
        <v>9528</v>
      </c>
      <c r="G14" s="418">
        <v>0.1</v>
      </c>
      <c r="H14" s="417">
        <v>2356890</v>
      </c>
      <c r="I14" s="422">
        <v>4</v>
      </c>
      <c r="L14" s="160" t="s">
        <v>26</v>
      </c>
      <c r="M14" s="81" t="s">
        <v>27</v>
      </c>
      <c r="N14" s="123">
        <v>86</v>
      </c>
      <c r="O14" s="123">
        <v>1851</v>
      </c>
      <c r="P14" s="100">
        <v>2063</v>
      </c>
      <c r="Q14" s="4">
        <v>4000</v>
      </c>
      <c r="R14" s="156">
        <v>7.2999999999999995E-2</v>
      </c>
      <c r="T14" s="331">
        <v>0.42</v>
      </c>
    </row>
    <row r="15" spans="1:20" ht="14.25" customHeight="1">
      <c r="A15" s="415"/>
      <c r="B15" s="415" t="s">
        <v>206</v>
      </c>
      <c r="C15" s="665">
        <v>7</v>
      </c>
      <c r="D15" s="669">
        <v>109</v>
      </c>
      <c r="E15" s="179">
        <v>231</v>
      </c>
      <c r="F15" s="417">
        <v>347</v>
      </c>
      <c r="G15" s="683" t="s">
        <v>1940</v>
      </c>
      <c r="H15" s="421" t="s">
        <v>1940</v>
      </c>
      <c r="I15" s="424" t="s">
        <v>1940</v>
      </c>
      <c r="L15" s="160"/>
      <c r="M15" s="81" t="s">
        <v>206</v>
      </c>
      <c r="N15" s="123">
        <v>2</v>
      </c>
      <c r="O15" s="123">
        <v>64</v>
      </c>
      <c r="P15" s="100">
        <v>140</v>
      </c>
      <c r="Q15" s="4">
        <v>206</v>
      </c>
      <c r="R15" s="545" t="s">
        <v>1940</v>
      </c>
      <c r="T15" s="546" t="s">
        <v>1940</v>
      </c>
    </row>
    <row r="16" spans="1:20" ht="20.149999999999999" customHeight="1" thickBot="1">
      <c r="A16" s="419" t="s">
        <v>10</v>
      </c>
      <c r="B16" s="419" t="s">
        <v>68</v>
      </c>
      <c r="C16" s="666">
        <v>3162</v>
      </c>
      <c r="D16" s="670">
        <v>40587</v>
      </c>
      <c r="E16" s="668">
        <v>51652</v>
      </c>
      <c r="F16" s="390">
        <v>95401</v>
      </c>
      <c r="G16" s="420"/>
      <c r="H16" s="390">
        <v>22884180</v>
      </c>
      <c r="I16" s="423">
        <v>4.2</v>
      </c>
      <c r="L16" s="161" t="s">
        <v>10</v>
      </c>
      <c r="M16" s="149" t="s">
        <v>68</v>
      </c>
      <c r="N16" s="150">
        <v>1132</v>
      </c>
      <c r="O16" s="150">
        <v>22401</v>
      </c>
      <c r="P16" s="151">
        <v>30915</v>
      </c>
      <c r="Q16" s="144">
        <v>54448</v>
      </c>
      <c r="R16" s="157">
        <v>1</v>
      </c>
      <c r="T16" s="157">
        <v>0.57099999999999995</v>
      </c>
    </row>
    <row r="17" spans="1:17" ht="20.149999999999999" customHeight="1" thickTop="1" thickBot="1">
      <c r="A17" s="419"/>
      <c r="B17" s="419" t="s">
        <v>65</v>
      </c>
      <c r="C17" s="666">
        <v>3169</v>
      </c>
      <c r="D17" s="670">
        <v>40696</v>
      </c>
      <c r="E17" s="668">
        <v>51883</v>
      </c>
      <c r="F17" s="390">
        <v>95748</v>
      </c>
      <c r="G17" s="405"/>
      <c r="H17" s="395"/>
      <c r="I17" s="395"/>
      <c r="L17" s="161"/>
      <c r="M17" s="149" t="s">
        <v>65</v>
      </c>
      <c r="N17" s="150">
        <v>1134</v>
      </c>
      <c r="O17" s="150">
        <v>22465</v>
      </c>
      <c r="P17" s="151">
        <v>31055</v>
      </c>
      <c r="Q17" s="307">
        <v>54654</v>
      </c>
    </row>
    <row r="18" spans="1:17" ht="13" thickTop="1">
      <c r="A18" s="48"/>
      <c r="B18" s="48"/>
      <c r="C18" s="543"/>
      <c r="D18" s="543"/>
      <c r="E18" s="544"/>
      <c r="F18" s="544"/>
      <c r="G18" s="312"/>
      <c r="H18" s="49"/>
      <c r="I18" s="49"/>
      <c r="L18" s="48"/>
      <c r="M18" s="48"/>
      <c r="N18" s="543"/>
      <c r="O18" s="543"/>
      <c r="P18" s="544"/>
      <c r="Q18" s="544"/>
    </row>
    <row r="19" spans="1:17" ht="12.75" customHeight="1">
      <c r="A19" s="67"/>
      <c r="B19" s="67"/>
      <c r="C19" s="67"/>
      <c r="D19" s="67"/>
      <c r="E19" s="49"/>
      <c r="F19" s="49"/>
      <c r="G19" s="49"/>
      <c r="H19" s="49"/>
      <c r="I19" s="49"/>
      <c r="L19" s="67"/>
      <c r="M19" s="67"/>
      <c r="N19" s="67"/>
      <c r="O19" s="67"/>
      <c r="P19" s="49"/>
      <c r="Q19" s="49"/>
    </row>
    <row r="20" spans="1:17" ht="14.15" customHeight="1">
      <c r="A20" s="67" t="s">
        <v>162</v>
      </c>
      <c r="L20" s="67"/>
    </row>
    <row r="21" spans="1:17" ht="14.15" customHeight="1">
      <c r="A21" s="67" t="s">
        <v>165</v>
      </c>
      <c r="L21" s="67"/>
    </row>
    <row r="22" spans="1:17" ht="14.15" customHeight="1">
      <c r="A22" s="64" t="s">
        <v>166</v>
      </c>
      <c r="L22" s="67"/>
    </row>
    <row r="23" spans="1:17" ht="14.15" customHeight="1">
      <c r="A23" s="64" t="s">
        <v>2055</v>
      </c>
      <c r="L23" s="67"/>
      <c r="Q23" s="607"/>
    </row>
    <row r="24" spans="1:17" ht="14.15" customHeight="1">
      <c r="A24" s="64" t="s">
        <v>149</v>
      </c>
      <c r="L24" s="67"/>
    </row>
    <row r="25" spans="1:17" ht="14.5">
      <c r="A25" s="224" t="s">
        <v>194</v>
      </c>
      <c r="B25" s="224"/>
      <c r="C25" s="224"/>
      <c r="D25" s="224"/>
      <c r="E25" s="224"/>
      <c r="F25" s="224"/>
      <c r="G25" s="224"/>
      <c r="H25" s="224"/>
      <c r="I25" s="224"/>
      <c r="J25" s="224"/>
      <c r="K25" s="224"/>
      <c r="L25" s="224"/>
    </row>
    <row r="26" spans="1:17">
      <c r="A26" s="224" t="s">
        <v>195</v>
      </c>
      <c r="B26" s="224"/>
      <c r="C26" s="224"/>
      <c r="D26" s="224"/>
      <c r="E26" s="224"/>
      <c r="F26" s="224"/>
      <c r="G26" s="224"/>
      <c r="H26" s="224"/>
      <c r="I26" s="224"/>
      <c r="J26" s="224"/>
      <c r="K26" s="224"/>
      <c r="L26" s="224"/>
    </row>
    <row r="27" spans="1:17">
      <c r="A27" s="224" t="s">
        <v>196</v>
      </c>
      <c r="B27" s="224"/>
      <c r="C27" s="224"/>
      <c r="D27" s="224"/>
      <c r="E27" s="224"/>
      <c r="F27" s="224"/>
      <c r="G27" s="224"/>
      <c r="H27" s="224"/>
      <c r="I27" s="224"/>
      <c r="J27" s="224"/>
      <c r="K27" s="224"/>
      <c r="L27" s="224"/>
    </row>
    <row r="28" spans="1:17">
      <c r="A28" s="224" t="s">
        <v>137</v>
      </c>
      <c r="B28" s="224"/>
      <c r="C28" s="224"/>
      <c r="D28" s="224"/>
      <c r="E28" s="224"/>
      <c r="F28" s="224"/>
      <c r="G28" s="224"/>
      <c r="H28" s="224"/>
      <c r="I28" s="224"/>
      <c r="J28" s="224"/>
      <c r="K28" s="224"/>
      <c r="L28" s="224"/>
    </row>
    <row r="29" spans="1:17" ht="14.5">
      <c r="A29" s="224" t="s">
        <v>1942</v>
      </c>
    </row>
    <row r="30" spans="1:17">
      <c r="A30" s="224"/>
    </row>
    <row r="31" spans="1:17">
      <c r="A31" s="224"/>
      <c r="C31" s="92"/>
      <c r="D31" s="92"/>
      <c r="L31" s="80"/>
    </row>
    <row r="32" spans="1:17">
      <c r="A32" s="20" t="s">
        <v>1</v>
      </c>
      <c r="B32" s="499">
        <f>Contents!$C$39</f>
        <v>44308</v>
      </c>
      <c r="C32" s="92"/>
      <c r="D32" s="92"/>
      <c r="L32" s="80"/>
    </row>
    <row r="33" spans="1:17">
      <c r="A33" s="20" t="s">
        <v>32</v>
      </c>
      <c r="B33" s="499">
        <f>Contents!$D$39</f>
        <v>44336</v>
      </c>
      <c r="C33" s="94"/>
      <c r="D33" s="94"/>
      <c r="L33" s="80"/>
      <c r="M33" s="80"/>
      <c r="N33" s="94"/>
      <c r="O33" s="94"/>
    </row>
    <row r="34" spans="1:17">
      <c r="A34" s="47"/>
      <c r="B34" s="47"/>
    </row>
    <row r="35" spans="1:17">
      <c r="C35" s="325"/>
      <c r="D35" s="325"/>
      <c r="E35" s="325"/>
      <c r="F35" s="325"/>
      <c r="H35" s="325"/>
      <c r="I35" s="325"/>
      <c r="N35" s="325"/>
      <c r="O35" s="325"/>
      <c r="P35" s="325"/>
      <c r="Q35" s="325"/>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K394"/>
  <sheetViews>
    <sheetView zoomScaleNormal="100" workbookViewId="0">
      <pane ySplit="4" topLeftCell="A5"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4" style="50" customWidth="1"/>
    <col min="4" max="4" width="31.81640625" style="50" customWidth="1"/>
    <col min="5" max="6" width="16.7265625" style="50" customWidth="1"/>
    <col min="7" max="10" width="9" style="50"/>
    <col min="11" max="11" width="16.26953125" style="50" bestFit="1" customWidth="1"/>
    <col min="12" max="16384" width="9" style="50"/>
  </cols>
  <sheetData>
    <row r="1" spans="1:11" ht="15.75" customHeight="1">
      <c r="A1" s="582" t="s">
        <v>2041</v>
      </c>
      <c r="B1" s="2"/>
      <c r="C1" s="2"/>
      <c r="D1" s="2"/>
      <c r="F1" s="606"/>
    </row>
    <row r="2" spans="1:11">
      <c r="A2" s="107"/>
      <c r="B2" s="107"/>
      <c r="C2" s="107"/>
      <c r="D2" s="107"/>
      <c r="E2" s="603"/>
      <c r="F2" s="603"/>
    </row>
    <row r="3" spans="1:11" ht="14.5">
      <c r="A3" s="507" t="s">
        <v>210</v>
      </c>
      <c r="B3" s="530"/>
      <c r="C3" s="530"/>
      <c r="D3" s="361"/>
      <c r="E3" s="556" t="s">
        <v>1953</v>
      </c>
      <c r="F3" s="547"/>
    </row>
    <row r="4" spans="1:11" ht="27">
      <c r="A4" s="159" t="s">
        <v>72</v>
      </c>
      <c r="B4" s="24"/>
      <c r="C4" s="24"/>
      <c r="D4" s="24" t="s">
        <v>70</v>
      </c>
      <c r="E4" s="551" t="s">
        <v>109</v>
      </c>
      <c r="F4" s="584" t="s">
        <v>1971</v>
      </c>
    </row>
    <row r="5" spans="1:11" ht="17.899999999999999" customHeight="1">
      <c r="A5" s="338" t="s">
        <v>10</v>
      </c>
      <c r="B5" s="339" t="s">
        <v>211</v>
      </c>
      <c r="C5" s="51"/>
      <c r="D5" s="51"/>
      <c r="E5" s="552">
        <v>95401</v>
      </c>
      <c r="F5" s="552">
        <v>54448</v>
      </c>
      <c r="J5" s="606"/>
      <c r="K5" s="606"/>
    </row>
    <row r="6" spans="1:11" ht="7.9" customHeight="1">
      <c r="A6" s="338"/>
      <c r="B6" s="339"/>
      <c r="C6" s="51"/>
      <c r="D6" s="51"/>
      <c r="E6" s="528" t="s">
        <v>1951</v>
      </c>
      <c r="F6" s="290" t="s">
        <v>1951</v>
      </c>
      <c r="G6" s="606"/>
      <c r="J6" s="606" t="s">
        <v>1951</v>
      </c>
      <c r="K6" s="609"/>
    </row>
    <row r="7" spans="1:11" ht="14.25" customHeight="1">
      <c r="A7" s="340" t="s">
        <v>11</v>
      </c>
      <c r="B7" s="339" t="s">
        <v>212</v>
      </c>
      <c r="C7" s="51"/>
      <c r="D7" s="51"/>
      <c r="E7" s="552">
        <v>4624</v>
      </c>
      <c r="F7" s="548">
        <v>3172</v>
      </c>
      <c r="G7" s="606"/>
      <c r="J7" s="606"/>
      <c r="K7" s="609"/>
    </row>
    <row r="8" spans="1:11" ht="14.25" customHeight="1">
      <c r="A8" s="340" t="s">
        <v>213</v>
      </c>
      <c r="B8" s="339"/>
      <c r="C8" s="339" t="s">
        <v>214</v>
      </c>
      <c r="D8" s="51"/>
      <c r="E8" s="552">
        <v>791</v>
      </c>
      <c r="F8" s="548">
        <v>475</v>
      </c>
      <c r="G8" s="606"/>
      <c r="J8" s="606"/>
      <c r="K8" s="609"/>
    </row>
    <row r="9" spans="1:11" ht="14.25" customHeight="1">
      <c r="A9" s="340" t="s">
        <v>215</v>
      </c>
      <c r="B9" s="339"/>
      <c r="C9" s="339" t="s">
        <v>216</v>
      </c>
      <c r="D9" s="51"/>
      <c r="E9" s="552">
        <v>176</v>
      </c>
      <c r="F9" s="548">
        <v>109</v>
      </c>
      <c r="G9" s="606"/>
      <c r="J9" s="604"/>
    </row>
    <row r="10" spans="1:11" ht="14.25" customHeight="1">
      <c r="A10" s="340" t="s">
        <v>217</v>
      </c>
      <c r="B10" s="339"/>
      <c r="C10" s="339" t="s">
        <v>218</v>
      </c>
      <c r="D10" s="51"/>
      <c r="E10" s="552">
        <v>247</v>
      </c>
      <c r="F10" s="548">
        <v>210</v>
      </c>
      <c r="G10" s="606"/>
      <c r="J10" s="604"/>
    </row>
    <row r="11" spans="1:11" ht="14.25" customHeight="1">
      <c r="A11" s="340" t="s">
        <v>219</v>
      </c>
      <c r="B11" s="339"/>
      <c r="C11" s="339" t="s">
        <v>220</v>
      </c>
      <c r="D11" s="51"/>
      <c r="E11" s="552">
        <v>545</v>
      </c>
      <c r="F11" s="548">
        <v>421</v>
      </c>
      <c r="G11" s="606"/>
      <c r="J11" s="604"/>
    </row>
    <row r="12" spans="1:11" ht="14.25" customHeight="1">
      <c r="A12" s="340" t="s">
        <v>221</v>
      </c>
      <c r="B12" s="339"/>
      <c r="C12" s="339" t="s">
        <v>222</v>
      </c>
      <c r="D12" s="51"/>
      <c r="E12" s="552">
        <v>475</v>
      </c>
      <c r="F12" s="548">
        <v>267</v>
      </c>
      <c r="G12" s="606"/>
      <c r="J12" s="604"/>
    </row>
    <row r="13" spans="1:11" ht="13">
      <c r="A13" s="340" t="s">
        <v>223</v>
      </c>
      <c r="B13" s="339"/>
      <c r="C13" s="339" t="s">
        <v>224</v>
      </c>
      <c r="D13" s="51"/>
      <c r="E13" s="632">
        <v>260</v>
      </c>
      <c r="F13" s="633">
        <v>181</v>
      </c>
      <c r="G13" s="606"/>
      <c r="J13" s="604"/>
    </row>
    <row r="14" spans="1:11" ht="13">
      <c r="A14" s="340" t="s">
        <v>225</v>
      </c>
      <c r="B14" s="339"/>
      <c r="C14" s="339" t="s">
        <v>226</v>
      </c>
      <c r="D14" s="51"/>
      <c r="E14" s="632">
        <v>319</v>
      </c>
      <c r="F14" s="633">
        <v>258</v>
      </c>
      <c r="G14" s="606"/>
      <c r="J14" s="604"/>
    </row>
    <row r="15" spans="1:11" s="434" customFormat="1" ht="13.9" customHeight="1">
      <c r="A15" s="340" t="s">
        <v>227</v>
      </c>
      <c r="B15" s="339"/>
      <c r="C15" s="339" t="s">
        <v>228</v>
      </c>
      <c r="D15" s="51"/>
      <c r="E15" s="632">
        <v>1811</v>
      </c>
      <c r="F15" s="633">
        <v>1251</v>
      </c>
      <c r="G15" s="606"/>
      <c r="J15" s="604"/>
    </row>
    <row r="16" spans="1:11" s="434" customFormat="1">
      <c r="A16" s="341" t="s">
        <v>229</v>
      </c>
      <c r="B16" s="51"/>
      <c r="C16" s="51"/>
      <c r="D16" s="51" t="s">
        <v>230</v>
      </c>
      <c r="E16" s="634">
        <v>232</v>
      </c>
      <c r="F16" s="635">
        <v>133</v>
      </c>
      <c r="G16" s="606"/>
      <c r="J16" s="604"/>
    </row>
    <row r="17" spans="1:10" s="434" customFormat="1">
      <c r="A17" s="341" t="s">
        <v>231</v>
      </c>
      <c r="B17" s="51"/>
      <c r="C17" s="51"/>
      <c r="D17" s="51" t="s">
        <v>232</v>
      </c>
      <c r="E17" s="634">
        <v>675</v>
      </c>
      <c r="F17" s="635">
        <v>443</v>
      </c>
      <c r="G17" s="606"/>
      <c r="J17" s="604"/>
    </row>
    <row r="18" spans="1:10" s="434" customFormat="1">
      <c r="A18" s="341" t="s">
        <v>233</v>
      </c>
      <c r="B18" s="51"/>
      <c r="C18" s="51"/>
      <c r="D18" s="51" t="s">
        <v>234</v>
      </c>
      <c r="E18" s="634">
        <v>272</v>
      </c>
      <c r="F18" s="635">
        <v>159</v>
      </c>
      <c r="G18" s="606"/>
      <c r="J18" s="604"/>
    </row>
    <row r="19" spans="1:10" s="434" customFormat="1">
      <c r="A19" s="341" t="s">
        <v>235</v>
      </c>
      <c r="B19" s="51"/>
      <c r="C19" s="51"/>
      <c r="D19" s="51" t="s">
        <v>236</v>
      </c>
      <c r="E19" s="634">
        <v>242</v>
      </c>
      <c r="F19" s="635">
        <v>197</v>
      </c>
      <c r="G19" s="606"/>
      <c r="J19" s="604"/>
    </row>
    <row r="20" spans="1:10" s="434" customFormat="1">
      <c r="A20" s="341" t="s">
        <v>237</v>
      </c>
      <c r="B20" s="51"/>
      <c r="C20" s="51"/>
      <c r="D20" s="51" t="s">
        <v>238</v>
      </c>
      <c r="E20" s="634">
        <v>390</v>
      </c>
      <c r="F20" s="635">
        <v>319</v>
      </c>
      <c r="G20" s="606"/>
      <c r="J20" s="604"/>
    </row>
    <row r="21" spans="1:10" ht="7.9" customHeight="1">
      <c r="A21" s="338"/>
      <c r="B21" s="339"/>
      <c r="C21" s="51"/>
      <c r="D21" s="51"/>
      <c r="E21" s="528" t="s">
        <v>1951</v>
      </c>
      <c r="F21" s="290" t="s">
        <v>1951</v>
      </c>
      <c r="G21" s="606"/>
      <c r="J21" s="604"/>
    </row>
    <row r="22" spans="1:10" s="434" customFormat="1" ht="13">
      <c r="A22" s="340" t="s">
        <v>13</v>
      </c>
      <c r="B22" s="339" t="s">
        <v>239</v>
      </c>
      <c r="C22" s="339"/>
      <c r="D22" s="339"/>
      <c r="E22" s="632">
        <v>14909</v>
      </c>
      <c r="F22" s="633">
        <v>10814</v>
      </c>
      <c r="G22" s="606"/>
      <c r="J22" s="604"/>
    </row>
    <row r="23" spans="1:10" ht="13">
      <c r="A23" s="340" t="s">
        <v>240</v>
      </c>
      <c r="B23" s="339"/>
      <c r="C23" s="339" t="s">
        <v>241</v>
      </c>
      <c r="D23" s="339"/>
      <c r="E23" s="636">
        <v>1062</v>
      </c>
      <c r="F23" s="637">
        <v>969</v>
      </c>
      <c r="G23" s="606"/>
      <c r="J23" s="604"/>
    </row>
    <row r="24" spans="1:10" ht="13">
      <c r="A24" s="340" t="s">
        <v>242</v>
      </c>
      <c r="B24" s="339"/>
      <c r="C24" s="339" t="s">
        <v>243</v>
      </c>
      <c r="D24" s="339"/>
      <c r="E24" s="636">
        <v>274</v>
      </c>
      <c r="F24" s="637">
        <v>152</v>
      </c>
      <c r="G24" s="606"/>
      <c r="J24" s="604"/>
    </row>
    <row r="25" spans="1:10" ht="13">
      <c r="A25" s="340" t="s">
        <v>244</v>
      </c>
      <c r="B25" s="339"/>
      <c r="C25" s="339" t="s">
        <v>245</v>
      </c>
      <c r="D25" s="339"/>
      <c r="E25" s="636">
        <v>462</v>
      </c>
      <c r="F25" s="637">
        <v>199</v>
      </c>
      <c r="G25" s="606"/>
      <c r="J25" s="604"/>
    </row>
    <row r="26" spans="1:10" ht="13">
      <c r="A26" s="340" t="s">
        <v>246</v>
      </c>
      <c r="B26" s="339"/>
      <c r="C26" s="339" t="s">
        <v>247</v>
      </c>
      <c r="D26" s="339"/>
      <c r="E26" s="636">
        <v>389</v>
      </c>
      <c r="F26" s="637">
        <v>204</v>
      </c>
      <c r="G26" s="606"/>
      <c r="J26" s="604"/>
    </row>
    <row r="27" spans="1:10" ht="13">
      <c r="A27" s="340" t="s">
        <v>248</v>
      </c>
      <c r="B27" s="339"/>
      <c r="C27" s="339" t="s">
        <v>249</v>
      </c>
      <c r="D27" s="339"/>
      <c r="E27" s="636">
        <v>90</v>
      </c>
      <c r="F27" s="637">
        <v>67</v>
      </c>
      <c r="G27" s="606"/>
      <c r="J27" s="604"/>
    </row>
    <row r="28" spans="1:10" ht="13">
      <c r="A28" s="340" t="s">
        <v>250</v>
      </c>
      <c r="B28" s="339"/>
      <c r="C28" s="339" t="s">
        <v>251</v>
      </c>
      <c r="D28" s="339"/>
      <c r="E28" s="636">
        <v>189</v>
      </c>
      <c r="F28" s="637">
        <v>101</v>
      </c>
      <c r="G28" s="606"/>
      <c r="J28" s="604"/>
    </row>
    <row r="29" spans="1:10" ht="13">
      <c r="A29" s="340" t="s">
        <v>252</v>
      </c>
      <c r="B29" s="339"/>
      <c r="C29" s="339" t="s">
        <v>253</v>
      </c>
      <c r="D29" s="51"/>
      <c r="E29" s="636">
        <v>470</v>
      </c>
      <c r="F29" s="637">
        <v>247</v>
      </c>
      <c r="G29" s="606"/>
      <c r="J29" s="604"/>
    </row>
    <row r="30" spans="1:10">
      <c r="A30" s="341" t="s">
        <v>254</v>
      </c>
      <c r="B30" s="51"/>
      <c r="C30" s="51"/>
      <c r="D30" s="51" t="s">
        <v>255</v>
      </c>
      <c r="E30" s="631">
        <v>75</v>
      </c>
      <c r="F30" s="629">
        <v>41</v>
      </c>
      <c r="G30" s="606"/>
      <c r="J30" s="604"/>
    </row>
    <row r="31" spans="1:10">
      <c r="A31" s="341" t="s">
        <v>256</v>
      </c>
      <c r="B31" s="51"/>
      <c r="C31" s="51"/>
      <c r="D31" s="51" t="s">
        <v>257</v>
      </c>
      <c r="E31" s="631">
        <v>45</v>
      </c>
      <c r="F31" s="629">
        <v>40</v>
      </c>
      <c r="G31" s="606"/>
      <c r="J31" s="604"/>
    </row>
    <row r="32" spans="1:10">
      <c r="A32" s="341" t="s">
        <v>258</v>
      </c>
      <c r="B32" s="51"/>
      <c r="C32" s="51"/>
      <c r="D32" s="51" t="s">
        <v>259</v>
      </c>
      <c r="E32" s="631">
        <v>124</v>
      </c>
      <c r="F32" s="629">
        <v>78</v>
      </c>
      <c r="G32" s="606"/>
      <c r="J32" s="604"/>
    </row>
    <row r="33" spans="1:10">
      <c r="A33" s="341" t="s">
        <v>260</v>
      </c>
      <c r="B33" s="51"/>
      <c r="C33" s="51"/>
      <c r="D33" s="51" t="s">
        <v>261</v>
      </c>
      <c r="E33" s="631">
        <v>52</v>
      </c>
      <c r="F33" s="629">
        <v>26</v>
      </c>
      <c r="G33" s="606"/>
      <c r="J33" s="604"/>
    </row>
    <row r="34" spans="1:10">
      <c r="A34" s="341" t="s">
        <v>262</v>
      </c>
      <c r="B34" s="51"/>
      <c r="C34" s="51"/>
      <c r="D34" s="51" t="s">
        <v>263</v>
      </c>
      <c r="E34" s="631">
        <v>71</v>
      </c>
      <c r="F34" s="629">
        <v>29</v>
      </c>
      <c r="G34" s="606"/>
      <c r="J34" s="604"/>
    </row>
    <row r="35" spans="1:10">
      <c r="A35" s="341" t="s">
        <v>264</v>
      </c>
      <c r="B35" s="51"/>
      <c r="C35" s="51"/>
      <c r="D35" s="51" t="s">
        <v>265</v>
      </c>
      <c r="E35" s="631">
        <v>103</v>
      </c>
      <c r="F35" s="629">
        <v>33</v>
      </c>
      <c r="G35" s="606"/>
      <c r="J35" s="604"/>
    </row>
    <row r="36" spans="1:10" ht="13">
      <c r="A36" s="340" t="s">
        <v>266</v>
      </c>
      <c r="B36" s="339"/>
      <c r="C36" s="339" t="s">
        <v>267</v>
      </c>
      <c r="D36" s="51"/>
      <c r="E36" s="636">
        <v>6123</v>
      </c>
      <c r="F36" s="637">
        <v>4622</v>
      </c>
      <c r="G36" s="606"/>
      <c r="J36" s="604"/>
    </row>
    <row r="37" spans="1:10">
      <c r="A37" s="341" t="s">
        <v>268</v>
      </c>
      <c r="B37" s="51"/>
      <c r="C37" s="51"/>
      <c r="D37" s="51" t="s">
        <v>269</v>
      </c>
      <c r="E37" s="631">
        <v>1115</v>
      </c>
      <c r="F37" s="629">
        <v>1021</v>
      </c>
      <c r="G37" s="606"/>
      <c r="J37" s="604"/>
    </row>
    <row r="38" spans="1:10">
      <c r="A38" s="341" t="s">
        <v>270</v>
      </c>
      <c r="B38" s="51"/>
      <c r="C38" s="51"/>
      <c r="D38" s="51" t="s">
        <v>271</v>
      </c>
      <c r="E38" s="631">
        <v>573</v>
      </c>
      <c r="F38" s="629">
        <v>434</v>
      </c>
      <c r="G38" s="606"/>
      <c r="J38" s="604"/>
    </row>
    <row r="39" spans="1:10">
      <c r="A39" s="341" t="s">
        <v>272</v>
      </c>
      <c r="B39" s="51"/>
      <c r="C39" s="51"/>
      <c r="D39" s="51" t="s">
        <v>273</v>
      </c>
      <c r="E39" s="631">
        <v>1078</v>
      </c>
      <c r="F39" s="629">
        <v>786</v>
      </c>
      <c r="G39" s="606"/>
      <c r="J39" s="604"/>
    </row>
    <row r="40" spans="1:10">
      <c r="A40" s="341" t="s">
        <v>274</v>
      </c>
      <c r="B40" s="51"/>
      <c r="C40" s="51"/>
      <c r="D40" s="51" t="s">
        <v>275</v>
      </c>
      <c r="E40" s="631">
        <v>708</v>
      </c>
      <c r="F40" s="629">
        <v>609</v>
      </c>
      <c r="G40" s="606"/>
      <c r="J40" s="604"/>
    </row>
    <row r="41" spans="1:10">
      <c r="A41" s="341" t="s">
        <v>276</v>
      </c>
      <c r="B41" s="51"/>
      <c r="C41" s="51"/>
      <c r="D41" s="51" t="s">
        <v>277</v>
      </c>
      <c r="E41" s="631">
        <v>725</v>
      </c>
      <c r="F41" s="629">
        <v>487</v>
      </c>
      <c r="G41" s="606"/>
      <c r="J41" s="604"/>
    </row>
    <row r="42" spans="1:10">
      <c r="A42" s="341" t="s">
        <v>278</v>
      </c>
      <c r="B42" s="51"/>
      <c r="C42" s="51"/>
      <c r="D42" s="51" t="s">
        <v>279</v>
      </c>
      <c r="E42" s="631">
        <v>350</v>
      </c>
      <c r="F42" s="629">
        <v>230</v>
      </c>
      <c r="G42" s="606"/>
      <c r="J42" s="604"/>
    </row>
    <row r="43" spans="1:10">
      <c r="A43" s="341" t="s">
        <v>280</v>
      </c>
      <c r="B43" s="51"/>
      <c r="C43" s="51"/>
      <c r="D43" s="51" t="s">
        <v>281</v>
      </c>
      <c r="E43" s="631">
        <v>403</v>
      </c>
      <c r="F43" s="629">
        <v>236</v>
      </c>
      <c r="G43" s="606"/>
      <c r="J43" s="604"/>
    </row>
    <row r="44" spans="1:10">
      <c r="A44" s="341" t="s">
        <v>282</v>
      </c>
      <c r="B44" s="51"/>
      <c r="C44" s="51"/>
      <c r="D44" s="51" t="s">
        <v>283</v>
      </c>
      <c r="E44" s="631">
        <v>457</v>
      </c>
      <c r="F44" s="629">
        <v>333</v>
      </c>
      <c r="G44" s="606"/>
      <c r="J44" s="604"/>
    </row>
    <row r="45" spans="1:10">
      <c r="A45" s="341" t="s">
        <v>284</v>
      </c>
      <c r="B45" s="51"/>
      <c r="C45" s="51"/>
      <c r="D45" s="51" t="s">
        <v>285</v>
      </c>
      <c r="E45" s="631">
        <v>374</v>
      </c>
      <c r="F45" s="629">
        <v>239</v>
      </c>
      <c r="G45" s="606"/>
      <c r="J45" s="604"/>
    </row>
    <row r="46" spans="1:10">
      <c r="A46" s="341" t="s">
        <v>286</v>
      </c>
      <c r="B46" s="51"/>
      <c r="C46" s="51"/>
      <c r="D46" s="51" t="s">
        <v>287</v>
      </c>
      <c r="E46" s="631">
        <v>340</v>
      </c>
      <c r="F46" s="629">
        <v>247</v>
      </c>
      <c r="G46" s="606"/>
      <c r="J46" s="604"/>
    </row>
    <row r="47" spans="1:10" ht="13">
      <c r="A47" s="340" t="s">
        <v>288</v>
      </c>
      <c r="B47" s="339"/>
      <c r="C47" s="339" t="s">
        <v>289</v>
      </c>
      <c r="D47" s="339"/>
      <c r="E47" s="636">
        <v>3240</v>
      </c>
      <c r="F47" s="637">
        <v>2470</v>
      </c>
      <c r="G47" s="606"/>
      <c r="J47" s="604"/>
    </row>
    <row r="48" spans="1:10">
      <c r="A48" s="341" t="s">
        <v>290</v>
      </c>
      <c r="B48" s="51"/>
      <c r="C48" s="51"/>
      <c r="D48" s="51" t="s">
        <v>291</v>
      </c>
      <c r="E48" s="631">
        <v>321</v>
      </c>
      <c r="F48" s="629">
        <v>267</v>
      </c>
      <c r="G48" s="606"/>
      <c r="J48" s="604"/>
    </row>
    <row r="49" spans="1:10">
      <c r="A49" s="341" t="s">
        <v>292</v>
      </c>
      <c r="B49" s="51"/>
      <c r="C49" s="51"/>
      <c r="D49" s="51" t="s">
        <v>293</v>
      </c>
      <c r="E49" s="631">
        <v>94</v>
      </c>
      <c r="F49" s="629">
        <v>52</v>
      </c>
      <c r="G49" s="606"/>
      <c r="J49" s="604"/>
    </row>
    <row r="50" spans="1:10">
      <c r="A50" s="341" t="s">
        <v>294</v>
      </c>
      <c r="B50" s="51"/>
      <c r="C50" s="51"/>
      <c r="D50" s="51" t="s">
        <v>295</v>
      </c>
      <c r="E50" s="631">
        <v>132</v>
      </c>
      <c r="F50" s="629">
        <v>62</v>
      </c>
      <c r="G50" s="606"/>
      <c r="J50" s="604"/>
    </row>
    <row r="51" spans="1:10">
      <c r="A51" s="341" t="s">
        <v>296</v>
      </c>
      <c r="B51" s="51"/>
      <c r="C51" s="51"/>
      <c r="D51" s="51" t="s">
        <v>297</v>
      </c>
      <c r="E51" s="631">
        <v>698</v>
      </c>
      <c r="F51" s="629">
        <v>607</v>
      </c>
      <c r="G51" s="606"/>
      <c r="J51" s="604"/>
    </row>
    <row r="52" spans="1:10">
      <c r="A52" s="341" t="s">
        <v>298</v>
      </c>
      <c r="B52" s="51"/>
      <c r="C52" s="51"/>
      <c r="D52" s="51" t="s">
        <v>299</v>
      </c>
      <c r="E52" s="631">
        <v>165</v>
      </c>
      <c r="F52" s="629">
        <v>97</v>
      </c>
      <c r="G52" s="606"/>
      <c r="J52" s="604"/>
    </row>
    <row r="53" spans="1:10">
      <c r="A53" s="341" t="s">
        <v>300</v>
      </c>
      <c r="B53" s="51"/>
      <c r="C53" s="51"/>
      <c r="D53" s="51" t="s">
        <v>301</v>
      </c>
      <c r="E53" s="631">
        <v>459</v>
      </c>
      <c r="F53" s="629">
        <v>408</v>
      </c>
      <c r="G53" s="606"/>
      <c r="J53" s="604"/>
    </row>
    <row r="54" spans="1:10">
      <c r="A54" s="341" t="s">
        <v>302</v>
      </c>
      <c r="B54" s="51"/>
      <c r="C54" s="51"/>
      <c r="D54" s="51" t="s">
        <v>303</v>
      </c>
      <c r="E54" s="631">
        <v>539</v>
      </c>
      <c r="F54" s="629">
        <v>451</v>
      </c>
      <c r="G54" s="606"/>
      <c r="J54" s="604"/>
    </row>
    <row r="55" spans="1:10">
      <c r="A55" s="341" t="s">
        <v>304</v>
      </c>
      <c r="B55" s="51"/>
      <c r="C55" s="51"/>
      <c r="D55" s="51" t="s">
        <v>305</v>
      </c>
      <c r="E55" s="631">
        <v>75</v>
      </c>
      <c r="F55" s="629">
        <v>44</v>
      </c>
      <c r="G55" s="606"/>
      <c r="J55" s="604"/>
    </row>
    <row r="56" spans="1:10">
      <c r="A56" s="341" t="s">
        <v>306</v>
      </c>
      <c r="B56" s="51"/>
      <c r="C56" s="51"/>
      <c r="D56" s="51" t="s">
        <v>307</v>
      </c>
      <c r="E56" s="631">
        <v>262</v>
      </c>
      <c r="F56" s="629">
        <v>211</v>
      </c>
      <c r="G56" s="606"/>
      <c r="J56" s="604"/>
    </row>
    <row r="57" spans="1:10">
      <c r="A57" s="341" t="s">
        <v>308</v>
      </c>
      <c r="B57" s="51"/>
      <c r="C57" s="51"/>
      <c r="D57" s="51" t="s">
        <v>309</v>
      </c>
      <c r="E57" s="631">
        <v>171</v>
      </c>
      <c r="F57" s="629">
        <v>77</v>
      </c>
      <c r="G57" s="606"/>
      <c r="J57" s="604"/>
    </row>
    <row r="58" spans="1:10">
      <c r="A58" s="341" t="s">
        <v>310</v>
      </c>
      <c r="B58" s="51"/>
      <c r="C58" s="51"/>
      <c r="D58" s="51" t="s">
        <v>311</v>
      </c>
      <c r="E58" s="631">
        <v>153</v>
      </c>
      <c r="F58" s="629">
        <v>93</v>
      </c>
      <c r="G58" s="606"/>
      <c r="J58" s="604"/>
    </row>
    <row r="59" spans="1:10">
      <c r="A59" s="341" t="s">
        <v>312</v>
      </c>
      <c r="B59" s="51"/>
      <c r="C59" s="51"/>
      <c r="D59" s="51" t="s">
        <v>313</v>
      </c>
      <c r="E59" s="631">
        <v>171</v>
      </c>
      <c r="F59" s="629">
        <v>101</v>
      </c>
      <c r="G59" s="606"/>
      <c r="J59" s="604"/>
    </row>
    <row r="60" spans="1:10" ht="13">
      <c r="A60" s="340" t="s">
        <v>314</v>
      </c>
      <c r="B60" s="339"/>
      <c r="C60" s="339" t="s">
        <v>315</v>
      </c>
      <c r="D60" s="51"/>
      <c r="E60" s="636">
        <v>2610</v>
      </c>
      <c r="F60" s="637">
        <v>1783</v>
      </c>
      <c r="G60" s="606"/>
      <c r="J60" s="604"/>
    </row>
    <row r="61" spans="1:10">
      <c r="A61" s="341" t="s">
        <v>316</v>
      </c>
      <c r="B61" s="51"/>
      <c r="C61" s="51"/>
      <c r="D61" s="51" t="s">
        <v>317</v>
      </c>
      <c r="E61" s="631">
        <v>242</v>
      </c>
      <c r="F61" s="629">
        <v>205</v>
      </c>
      <c r="G61" s="606"/>
      <c r="J61" s="604"/>
    </row>
    <row r="62" spans="1:10">
      <c r="A62" s="341" t="s">
        <v>318</v>
      </c>
      <c r="B62" s="51"/>
      <c r="C62" s="51"/>
      <c r="D62" s="51" t="s">
        <v>319</v>
      </c>
      <c r="E62" s="631">
        <v>968</v>
      </c>
      <c r="F62" s="629">
        <v>621</v>
      </c>
      <c r="G62" s="606"/>
      <c r="J62" s="604"/>
    </row>
    <row r="63" spans="1:10">
      <c r="A63" s="341" t="s">
        <v>320</v>
      </c>
      <c r="B63" s="51"/>
      <c r="C63" s="51"/>
      <c r="D63" s="51" t="s">
        <v>321</v>
      </c>
      <c r="E63" s="631">
        <v>599</v>
      </c>
      <c r="F63" s="629">
        <v>421</v>
      </c>
      <c r="G63" s="606"/>
      <c r="J63" s="604"/>
    </row>
    <row r="64" spans="1:10">
      <c r="A64" s="341" t="s">
        <v>322</v>
      </c>
      <c r="B64" s="51"/>
      <c r="C64" s="51"/>
      <c r="D64" s="51" t="s">
        <v>323</v>
      </c>
      <c r="E64" s="631">
        <v>188</v>
      </c>
      <c r="F64" s="629">
        <v>120</v>
      </c>
      <c r="G64" s="606"/>
      <c r="J64" s="604"/>
    </row>
    <row r="65" spans="1:10">
      <c r="A65" s="341" t="s">
        <v>324</v>
      </c>
      <c r="B65" s="51"/>
      <c r="C65" s="51"/>
      <c r="D65" s="51" t="s">
        <v>325</v>
      </c>
      <c r="E65" s="631">
        <v>613</v>
      </c>
      <c r="F65" s="629">
        <v>416</v>
      </c>
      <c r="G65" s="606"/>
      <c r="J65" s="604"/>
    </row>
    <row r="66" spans="1:10" ht="7.9" customHeight="1">
      <c r="A66" s="338"/>
      <c r="B66" s="339"/>
      <c r="C66" s="51"/>
      <c r="D66" s="51"/>
      <c r="E66" s="528" t="s">
        <v>1951</v>
      </c>
      <c r="F66" s="290" t="s">
        <v>1951</v>
      </c>
      <c r="G66" s="606"/>
      <c r="J66" s="604"/>
    </row>
    <row r="67" spans="1:10" ht="13">
      <c r="A67" s="340" t="s">
        <v>14</v>
      </c>
      <c r="B67" s="339" t="s">
        <v>326</v>
      </c>
      <c r="C67" s="339"/>
      <c r="D67" s="339"/>
      <c r="E67" s="636">
        <v>11971</v>
      </c>
      <c r="F67" s="637">
        <v>7852</v>
      </c>
      <c r="G67" s="606"/>
      <c r="J67" s="604"/>
    </row>
    <row r="68" spans="1:10" ht="13">
      <c r="A68" s="340" t="s">
        <v>327</v>
      </c>
      <c r="B68" s="339"/>
      <c r="C68" s="339" t="s">
        <v>328</v>
      </c>
      <c r="D68" s="339"/>
      <c r="E68" s="636">
        <v>544</v>
      </c>
      <c r="F68" s="637">
        <v>260</v>
      </c>
      <c r="G68" s="606"/>
      <c r="J68" s="604"/>
    </row>
    <row r="69" spans="1:10" ht="13">
      <c r="A69" s="340" t="s">
        <v>329</v>
      </c>
      <c r="B69" s="339"/>
      <c r="C69" s="339" t="s">
        <v>330</v>
      </c>
      <c r="D69" s="339"/>
      <c r="E69" s="636">
        <v>565</v>
      </c>
      <c r="F69" s="637">
        <v>270</v>
      </c>
      <c r="G69" s="606"/>
      <c r="J69" s="604"/>
    </row>
    <row r="70" spans="1:10" ht="13">
      <c r="A70" s="340" t="s">
        <v>331</v>
      </c>
      <c r="B70" s="339"/>
      <c r="C70" s="339" t="s">
        <v>332</v>
      </c>
      <c r="D70" s="339"/>
      <c r="E70" s="636">
        <v>208</v>
      </c>
      <c r="F70" s="637">
        <v>128</v>
      </c>
      <c r="G70" s="606"/>
      <c r="J70" s="604"/>
    </row>
    <row r="71" spans="1:10" ht="13">
      <c r="A71" s="340" t="s">
        <v>333</v>
      </c>
      <c r="B71" s="339"/>
      <c r="C71" s="339" t="s">
        <v>334</v>
      </c>
      <c r="D71" s="339"/>
      <c r="E71" s="636">
        <v>335</v>
      </c>
      <c r="F71" s="637">
        <v>193</v>
      </c>
      <c r="G71" s="606"/>
      <c r="J71" s="604"/>
    </row>
    <row r="72" spans="1:10" ht="13">
      <c r="A72" s="340" t="s">
        <v>335</v>
      </c>
      <c r="B72" s="339"/>
      <c r="C72" s="339" t="s">
        <v>336</v>
      </c>
      <c r="D72" s="339"/>
      <c r="E72" s="636">
        <v>168</v>
      </c>
      <c r="F72" s="637">
        <v>46</v>
      </c>
      <c r="G72" s="606"/>
      <c r="J72" s="604"/>
    </row>
    <row r="73" spans="1:10" ht="13">
      <c r="A73" s="340" t="s">
        <v>337</v>
      </c>
      <c r="B73" s="339"/>
      <c r="C73" s="339" t="s">
        <v>338</v>
      </c>
      <c r="D73" s="51"/>
      <c r="E73" s="636">
        <v>888</v>
      </c>
      <c r="F73" s="637">
        <v>304</v>
      </c>
      <c r="G73" s="606"/>
      <c r="J73" s="604"/>
    </row>
    <row r="74" spans="1:10">
      <c r="A74" s="341" t="s">
        <v>339</v>
      </c>
      <c r="B74" s="51"/>
      <c r="C74" s="51"/>
      <c r="D74" s="51" t="s">
        <v>340</v>
      </c>
      <c r="E74" s="631">
        <v>72</v>
      </c>
      <c r="F74" s="629">
        <v>29</v>
      </c>
      <c r="G74" s="606"/>
      <c r="J74" s="604"/>
    </row>
    <row r="75" spans="1:10">
      <c r="A75" s="341" t="s">
        <v>341</v>
      </c>
      <c r="B75" s="51"/>
      <c r="C75" s="51"/>
      <c r="D75" s="51" t="s">
        <v>342</v>
      </c>
      <c r="E75" s="631">
        <v>161</v>
      </c>
      <c r="F75" s="629">
        <v>47</v>
      </c>
      <c r="G75" s="606"/>
      <c r="J75" s="604"/>
    </row>
    <row r="76" spans="1:10">
      <c r="A76" s="341" t="s">
        <v>343</v>
      </c>
      <c r="B76" s="51"/>
      <c r="C76" s="51"/>
      <c r="D76" s="51" t="s">
        <v>344</v>
      </c>
      <c r="E76" s="631">
        <v>191</v>
      </c>
      <c r="F76" s="629">
        <v>55</v>
      </c>
      <c r="G76" s="606"/>
      <c r="J76" s="604"/>
    </row>
    <row r="77" spans="1:10">
      <c r="A77" s="341" t="s">
        <v>345</v>
      </c>
      <c r="B77" s="51"/>
      <c r="C77" s="51"/>
      <c r="D77" s="51" t="s">
        <v>346</v>
      </c>
      <c r="E77" s="631">
        <v>79</v>
      </c>
      <c r="F77" s="629">
        <v>28</v>
      </c>
      <c r="G77" s="606"/>
      <c r="J77" s="604"/>
    </row>
    <row r="78" spans="1:10">
      <c r="A78" s="341" t="s">
        <v>347</v>
      </c>
      <c r="B78" s="51"/>
      <c r="C78" s="51"/>
      <c r="D78" s="51" t="s">
        <v>348</v>
      </c>
      <c r="E78" s="631">
        <v>126</v>
      </c>
      <c r="F78" s="629">
        <v>28</v>
      </c>
      <c r="G78" s="606"/>
      <c r="J78" s="604"/>
    </row>
    <row r="79" spans="1:10">
      <c r="A79" s="341" t="s">
        <v>349</v>
      </c>
      <c r="B79" s="51"/>
      <c r="C79" s="51"/>
      <c r="D79" s="51" t="s">
        <v>350</v>
      </c>
      <c r="E79" s="631">
        <v>139</v>
      </c>
      <c r="F79" s="629">
        <v>68</v>
      </c>
      <c r="G79" s="606"/>
      <c r="J79" s="604"/>
    </row>
    <row r="80" spans="1:10">
      <c r="A80" s="341" t="s">
        <v>351</v>
      </c>
      <c r="B80" s="51"/>
      <c r="C80" s="51"/>
      <c r="D80" s="51" t="s">
        <v>352</v>
      </c>
      <c r="E80" s="631">
        <v>120</v>
      </c>
      <c r="F80" s="629">
        <v>49</v>
      </c>
      <c r="G80" s="606"/>
      <c r="J80" s="604"/>
    </row>
    <row r="81" spans="1:10" ht="13">
      <c r="A81" s="340" t="s">
        <v>353</v>
      </c>
      <c r="B81" s="339"/>
      <c r="C81" s="339" t="s">
        <v>354</v>
      </c>
      <c r="D81" s="51"/>
      <c r="E81" s="636">
        <v>3057</v>
      </c>
      <c r="F81" s="637">
        <v>1837</v>
      </c>
      <c r="G81" s="606"/>
      <c r="J81" s="604"/>
    </row>
    <row r="82" spans="1:10">
      <c r="A82" s="341" t="s">
        <v>355</v>
      </c>
      <c r="B82" s="51"/>
      <c r="C82" s="51"/>
      <c r="D82" s="51" t="s">
        <v>356</v>
      </c>
      <c r="E82" s="631">
        <v>260</v>
      </c>
      <c r="F82" s="629">
        <v>154</v>
      </c>
      <c r="G82" s="606"/>
      <c r="J82" s="604"/>
    </row>
    <row r="83" spans="1:10">
      <c r="A83" s="341" t="s">
        <v>357</v>
      </c>
      <c r="B83" s="51"/>
      <c r="C83" s="51"/>
      <c r="D83" s="51" t="s">
        <v>358</v>
      </c>
      <c r="E83" s="631">
        <v>545</v>
      </c>
      <c r="F83" s="629">
        <v>328</v>
      </c>
      <c r="G83" s="606"/>
      <c r="J83" s="604"/>
    </row>
    <row r="84" spans="1:10">
      <c r="A84" s="341" t="s">
        <v>359</v>
      </c>
      <c r="B84" s="51"/>
      <c r="C84" s="51"/>
      <c r="D84" s="51" t="s">
        <v>360</v>
      </c>
      <c r="E84" s="631">
        <v>480</v>
      </c>
      <c r="F84" s="629">
        <v>306</v>
      </c>
      <c r="G84" s="606"/>
      <c r="J84" s="604"/>
    </row>
    <row r="85" spans="1:10">
      <c r="A85" s="341" t="s">
        <v>361</v>
      </c>
      <c r="B85" s="51"/>
      <c r="C85" s="51"/>
      <c r="D85" s="51" t="s">
        <v>362</v>
      </c>
      <c r="E85" s="631">
        <v>1772</v>
      </c>
      <c r="F85" s="629">
        <v>1049</v>
      </c>
      <c r="G85" s="606"/>
      <c r="J85" s="604"/>
    </row>
    <row r="86" spans="1:10" ht="13">
      <c r="A86" s="340" t="s">
        <v>363</v>
      </c>
      <c r="B86" s="339"/>
      <c r="C86" s="339" t="s">
        <v>364</v>
      </c>
      <c r="D86" s="51"/>
      <c r="E86" s="636">
        <v>6206</v>
      </c>
      <c r="F86" s="637">
        <v>4814</v>
      </c>
      <c r="G86" s="606"/>
      <c r="J86" s="604"/>
    </row>
    <row r="87" spans="1:10">
      <c r="A87" s="341" t="s">
        <v>365</v>
      </c>
      <c r="B87" s="51"/>
      <c r="C87" s="51"/>
      <c r="D87" s="51" t="s">
        <v>366</v>
      </c>
      <c r="E87" s="631">
        <v>2732</v>
      </c>
      <c r="F87" s="629">
        <v>2466</v>
      </c>
      <c r="G87" s="606"/>
      <c r="J87" s="604"/>
    </row>
    <row r="88" spans="1:10">
      <c r="A88" s="341" t="s">
        <v>367</v>
      </c>
      <c r="B88" s="51"/>
      <c r="C88" s="51"/>
      <c r="D88" s="51" t="s">
        <v>368</v>
      </c>
      <c r="E88" s="631">
        <v>470</v>
      </c>
      <c r="F88" s="629">
        <v>349</v>
      </c>
      <c r="G88" s="606"/>
      <c r="J88" s="604"/>
    </row>
    <row r="89" spans="1:10">
      <c r="A89" s="341" t="s">
        <v>369</v>
      </c>
      <c r="B89" s="51"/>
      <c r="C89" s="51"/>
      <c r="D89" s="51" t="s">
        <v>370</v>
      </c>
      <c r="E89" s="631">
        <v>1213</v>
      </c>
      <c r="F89" s="629">
        <v>1001</v>
      </c>
      <c r="G89" s="606"/>
      <c r="J89" s="604"/>
    </row>
    <row r="90" spans="1:10">
      <c r="A90" s="341" t="s">
        <v>371</v>
      </c>
      <c r="B90" s="51"/>
      <c r="C90" s="51"/>
      <c r="D90" s="51" t="s">
        <v>372</v>
      </c>
      <c r="E90" s="631">
        <v>1354</v>
      </c>
      <c r="F90" s="629">
        <v>736</v>
      </c>
      <c r="G90" s="606"/>
      <c r="J90" s="604"/>
    </row>
    <row r="91" spans="1:10">
      <c r="A91" s="341" t="s">
        <v>373</v>
      </c>
      <c r="B91" s="51"/>
      <c r="C91" s="51"/>
      <c r="D91" s="51" t="s">
        <v>374</v>
      </c>
      <c r="E91" s="631">
        <v>437</v>
      </c>
      <c r="F91" s="629">
        <v>262</v>
      </c>
      <c r="G91" s="606"/>
      <c r="J91" s="604"/>
    </row>
    <row r="92" spans="1:10" ht="7.9" customHeight="1">
      <c r="A92" s="338"/>
      <c r="B92" s="339"/>
      <c r="C92" s="51"/>
      <c r="D92" s="51"/>
      <c r="E92" s="528" t="s">
        <v>1951</v>
      </c>
      <c r="F92" s="290" t="s">
        <v>1951</v>
      </c>
      <c r="G92" s="606"/>
      <c r="J92" s="604"/>
    </row>
    <row r="93" spans="1:10" ht="13">
      <c r="A93" s="340" t="s">
        <v>16</v>
      </c>
      <c r="B93" s="339" t="s">
        <v>375</v>
      </c>
      <c r="C93" s="339"/>
      <c r="D93" s="51"/>
      <c r="E93" s="636">
        <v>9426</v>
      </c>
      <c r="F93" s="637">
        <v>5613</v>
      </c>
      <c r="G93" s="606"/>
      <c r="J93" s="604"/>
    </row>
    <row r="94" spans="1:10" ht="13">
      <c r="A94" s="340" t="s">
        <v>376</v>
      </c>
      <c r="B94" s="339"/>
      <c r="C94" s="339" t="s">
        <v>377</v>
      </c>
      <c r="D94" s="51"/>
      <c r="E94" s="636">
        <v>1011</v>
      </c>
      <c r="F94" s="637">
        <v>659</v>
      </c>
      <c r="G94" s="606"/>
      <c r="J94" s="604"/>
    </row>
    <row r="95" spans="1:10" ht="13">
      <c r="A95" s="340" t="s">
        <v>378</v>
      </c>
      <c r="B95" s="339"/>
      <c r="C95" s="339" t="s">
        <v>379</v>
      </c>
      <c r="D95" s="51"/>
      <c r="E95" s="636">
        <v>1962</v>
      </c>
      <c r="F95" s="637">
        <v>1541</v>
      </c>
      <c r="G95" s="606"/>
      <c r="J95" s="604"/>
    </row>
    <row r="96" spans="1:10" ht="13">
      <c r="A96" s="340" t="s">
        <v>380</v>
      </c>
      <c r="B96" s="339"/>
      <c r="C96" s="339" t="s">
        <v>381</v>
      </c>
      <c r="D96" s="51"/>
      <c r="E96" s="636">
        <v>972</v>
      </c>
      <c r="F96" s="637">
        <v>607</v>
      </c>
      <c r="G96" s="606"/>
      <c r="J96" s="604"/>
    </row>
    <row r="97" spans="1:10" ht="13">
      <c r="A97" s="340" t="s">
        <v>382</v>
      </c>
      <c r="B97" s="339"/>
      <c r="C97" s="339" t="s">
        <v>383</v>
      </c>
      <c r="D97" s="51"/>
      <c r="E97" s="636">
        <v>56</v>
      </c>
      <c r="F97" s="637">
        <v>16</v>
      </c>
      <c r="G97" s="606"/>
      <c r="J97" s="604"/>
    </row>
    <row r="98" spans="1:10" ht="13">
      <c r="A98" s="340" t="s">
        <v>384</v>
      </c>
      <c r="B98" s="339"/>
      <c r="C98" s="339" t="s">
        <v>385</v>
      </c>
      <c r="D98" s="51"/>
      <c r="E98" s="636">
        <v>949</v>
      </c>
      <c r="F98" s="637">
        <v>511</v>
      </c>
      <c r="G98" s="606"/>
      <c r="J98" s="604"/>
    </row>
    <row r="99" spans="1:10">
      <c r="A99" s="341" t="s">
        <v>386</v>
      </c>
      <c r="B99" s="51"/>
      <c r="C99" s="51"/>
      <c r="D99" s="51" t="s">
        <v>387</v>
      </c>
      <c r="E99" s="631">
        <v>174</v>
      </c>
      <c r="F99" s="629">
        <v>91</v>
      </c>
      <c r="G99" s="606"/>
      <c r="J99" s="604"/>
    </row>
    <row r="100" spans="1:10">
      <c r="A100" s="341" t="s">
        <v>388</v>
      </c>
      <c r="B100" s="51"/>
      <c r="C100" s="51"/>
      <c r="D100" s="51" t="s">
        <v>389</v>
      </c>
      <c r="E100" s="631">
        <v>93</v>
      </c>
      <c r="F100" s="629">
        <v>62</v>
      </c>
      <c r="G100" s="606"/>
      <c r="J100" s="604"/>
    </row>
    <row r="101" spans="1:10">
      <c r="A101" s="341" t="s">
        <v>390</v>
      </c>
      <c r="B101" s="51"/>
      <c r="C101" s="51"/>
      <c r="D101" s="51" t="s">
        <v>391</v>
      </c>
      <c r="E101" s="631">
        <v>112</v>
      </c>
      <c r="F101" s="629">
        <v>68</v>
      </c>
      <c r="G101" s="606"/>
      <c r="J101" s="604"/>
    </row>
    <row r="102" spans="1:10">
      <c r="A102" s="341" t="s">
        <v>392</v>
      </c>
      <c r="B102" s="51"/>
      <c r="C102" s="51"/>
      <c r="D102" s="51" t="s">
        <v>393</v>
      </c>
      <c r="E102" s="631">
        <v>70</v>
      </c>
      <c r="F102" s="629">
        <v>20</v>
      </c>
      <c r="G102" s="606"/>
      <c r="J102" s="604"/>
    </row>
    <row r="103" spans="1:10">
      <c r="A103" s="341" t="s">
        <v>394</v>
      </c>
      <c r="B103" s="51"/>
      <c r="C103" s="51"/>
      <c r="D103" s="51" t="s">
        <v>395</v>
      </c>
      <c r="E103" s="631">
        <v>142</v>
      </c>
      <c r="F103" s="629">
        <v>79</v>
      </c>
      <c r="G103" s="606"/>
      <c r="J103" s="604"/>
    </row>
    <row r="104" spans="1:10">
      <c r="A104" s="341" t="s">
        <v>396</v>
      </c>
      <c r="B104" s="51"/>
      <c r="C104" s="51"/>
      <c r="D104" s="51" t="s">
        <v>397</v>
      </c>
      <c r="E104" s="631">
        <v>91</v>
      </c>
      <c r="F104" s="629">
        <v>33</v>
      </c>
      <c r="G104" s="606"/>
      <c r="J104" s="604"/>
    </row>
    <row r="105" spans="1:10">
      <c r="A105" s="341" t="s">
        <v>398</v>
      </c>
      <c r="B105" s="51"/>
      <c r="C105" s="51"/>
      <c r="D105" s="51" t="s">
        <v>399</v>
      </c>
      <c r="E105" s="631">
        <v>139</v>
      </c>
      <c r="F105" s="629">
        <v>80</v>
      </c>
      <c r="G105" s="606"/>
      <c r="J105" s="604"/>
    </row>
    <row r="106" spans="1:10">
      <c r="A106" s="341" t="s">
        <v>400</v>
      </c>
      <c r="B106" s="51"/>
      <c r="C106" s="51"/>
      <c r="D106" s="51" t="s">
        <v>401</v>
      </c>
      <c r="E106" s="631">
        <v>128</v>
      </c>
      <c r="F106" s="629">
        <v>78</v>
      </c>
      <c r="G106" s="606"/>
      <c r="J106" s="604"/>
    </row>
    <row r="107" spans="1:10" ht="13">
      <c r="A107" s="340" t="s">
        <v>402</v>
      </c>
      <c r="B107" s="339"/>
      <c r="C107" s="339" t="s">
        <v>403</v>
      </c>
      <c r="D107" s="51"/>
      <c r="E107" s="636">
        <v>1150</v>
      </c>
      <c r="F107" s="637">
        <v>594</v>
      </c>
      <c r="G107" s="606"/>
      <c r="J107" s="604"/>
    </row>
    <row r="108" spans="1:10">
      <c r="A108" s="341" t="s">
        <v>404</v>
      </c>
      <c r="B108" s="51"/>
      <c r="C108" s="51"/>
      <c r="D108" s="51" t="s">
        <v>405</v>
      </c>
      <c r="E108" s="631">
        <v>193</v>
      </c>
      <c r="F108" s="629">
        <v>115</v>
      </c>
      <c r="G108" s="606"/>
      <c r="J108" s="604"/>
    </row>
    <row r="109" spans="1:10">
      <c r="A109" s="341" t="s">
        <v>406</v>
      </c>
      <c r="B109" s="51"/>
      <c r="C109" s="51"/>
      <c r="D109" s="51" t="s">
        <v>407</v>
      </c>
      <c r="E109" s="631">
        <v>348</v>
      </c>
      <c r="F109" s="629">
        <v>178</v>
      </c>
      <c r="G109" s="606"/>
      <c r="J109" s="604"/>
    </row>
    <row r="110" spans="1:10">
      <c r="A110" s="341" t="s">
        <v>408</v>
      </c>
      <c r="B110" s="51"/>
      <c r="C110" s="51"/>
      <c r="D110" s="51" t="s">
        <v>409</v>
      </c>
      <c r="E110" s="631">
        <v>118</v>
      </c>
      <c r="F110" s="629">
        <v>54</v>
      </c>
      <c r="G110" s="606"/>
      <c r="J110" s="604"/>
    </row>
    <row r="111" spans="1:10">
      <c r="A111" s="341" t="s">
        <v>410</v>
      </c>
      <c r="B111" s="51"/>
      <c r="C111" s="51"/>
      <c r="D111" s="51" t="s">
        <v>411</v>
      </c>
      <c r="E111" s="631">
        <v>180</v>
      </c>
      <c r="F111" s="629">
        <v>81</v>
      </c>
      <c r="G111" s="606"/>
      <c r="J111" s="604"/>
    </row>
    <row r="112" spans="1:10">
      <c r="A112" s="341" t="s">
        <v>412</v>
      </c>
      <c r="B112" s="51"/>
      <c r="C112" s="51"/>
      <c r="D112" s="51" t="s">
        <v>413</v>
      </c>
      <c r="E112" s="631">
        <v>49</v>
      </c>
      <c r="F112" s="629">
        <v>17</v>
      </c>
      <c r="G112" s="606"/>
      <c r="J112" s="604"/>
    </row>
    <row r="113" spans="1:10">
      <c r="A113" s="341" t="s">
        <v>414</v>
      </c>
      <c r="B113" s="51"/>
      <c r="C113" s="51"/>
      <c r="D113" s="51" t="s">
        <v>415</v>
      </c>
      <c r="E113" s="631">
        <v>114</v>
      </c>
      <c r="F113" s="629">
        <v>53</v>
      </c>
      <c r="G113" s="606"/>
      <c r="J113" s="604"/>
    </row>
    <row r="114" spans="1:10">
      <c r="A114" s="341" t="s">
        <v>416</v>
      </c>
      <c r="B114" s="51"/>
      <c r="C114" s="51"/>
      <c r="D114" s="51" t="s">
        <v>417</v>
      </c>
      <c r="E114" s="631">
        <v>148</v>
      </c>
      <c r="F114" s="629">
        <v>96</v>
      </c>
      <c r="G114" s="606"/>
      <c r="J114" s="604"/>
    </row>
    <row r="115" spans="1:10" ht="13">
      <c r="A115" s="340" t="s">
        <v>418</v>
      </c>
      <c r="B115" s="339"/>
      <c r="C115" s="339" t="s">
        <v>419</v>
      </c>
      <c r="D115" s="51"/>
      <c r="E115" s="636">
        <v>1082</v>
      </c>
      <c r="F115" s="637">
        <v>556</v>
      </c>
      <c r="G115" s="606"/>
      <c r="J115" s="604"/>
    </row>
    <row r="116" spans="1:10">
      <c r="A116" s="341" t="s">
        <v>420</v>
      </c>
      <c r="B116" s="51"/>
      <c r="C116" s="51"/>
      <c r="D116" s="51" t="s">
        <v>421</v>
      </c>
      <c r="E116" s="631">
        <v>62</v>
      </c>
      <c r="F116" s="629">
        <v>46</v>
      </c>
      <c r="G116" s="606"/>
      <c r="J116" s="604"/>
    </row>
    <row r="117" spans="1:10">
      <c r="A117" s="341" t="s">
        <v>422</v>
      </c>
      <c r="B117" s="51"/>
      <c r="C117" s="51"/>
      <c r="D117" s="51" t="s">
        <v>423</v>
      </c>
      <c r="E117" s="631">
        <v>235</v>
      </c>
      <c r="F117" s="629">
        <v>146</v>
      </c>
      <c r="G117" s="606"/>
      <c r="J117" s="604"/>
    </row>
    <row r="118" spans="1:10">
      <c r="A118" s="341" t="s">
        <v>424</v>
      </c>
      <c r="B118" s="51"/>
      <c r="C118" s="51"/>
      <c r="D118" s="51" t="s">
        <v>425</v>
      </c>
      <c r="E118" s="631">
        <v>125</v>
      </c>
      <c r="F118" s="629">
        <v>42</v>
      </c>
      <c r="G118" s="606"/>
      <c r="J118" s="604"/>
    </row>
    <row r="119" spans="1:10">
      <c r="A119" s="341" t="s">
        <v>426</v>
      </c>
      <c r="B119" s="51"/>
      <c r="C119" s="51"/>
      <c r="D119" s="51" t="s">
        <v>427</v>
      </c>
      <c r="E119" s="631">
        <v>141</v>
      </c>
      <c r="F119" s="629">
        <v>68</v>
      </c>
      <c r="G119" s="606"/>
      <c r="J119" s="604"/>
    </row>
    <row r="120" spans="1:10">
      <c r="A120" s="341" t="s">
        <v>428</v>
      </c>
      <c r="B120" s="51"/>
      <c r="C120" s="51"/>
      <c r="D120" s="51" t="s">
        <v>429</v>
      </c>
      <c r="E120" s="631">
        <v>103</v>
      </c>
      <c r="F120" s="629">
        <v>63</v>
      </c>
      <c r="G120" s="606"/>
      <c r="J120" s="604"/>
    </row>
    <row r="121" spans="1:10">
      <c r="A121" s="341" t="s">
        <v>430</v>
      </c>
      <c r="B121" s="51"/>
      <c r="C121" s="51"/>
      <c r="D121" s="51" t="s">
        <v>431</v>
      </c>
      <c r="E121" s="631">
        <v>166</v>
      </c>
      <c r="F121" s="629">
        <v>95</v>
      </c>
      <c r="G121" s="606"/>
      <c r="J121" s="604"/>
    </row>
    <row r="122" spans="1:10">
      <c r="A122" s="341" t="s">
        <v>432</v>
      </c>
      <c r="B122" s="51"/>
      <c r="C122" s="51"/>
      <c r="D122" s="51" t="s">
        <v>433</v>
      </c>
      <c r="E122" s="631">
        <v>250</v>
      </c>
      <c r="F122" s="629">
        <v>96</v>
      </c>
      <c r="G122" s="606"/>
      <c r="J122" s="604"/>
    </row>
    <row r="123" spans="1:10" ht="13">
      <c r="A123" s="340" t="s">
        <v>434</v>
      </c>
      <c r="B123" s="339"/>
      <c r="C123" s="339" t="s">
        <v>435</v>
      </c>
      <c r="D123" s="51"/>
      <c r="E123" s="636">
        <v>914</v>
      </c>
      <c r="F123" s="637">
        <v>434</v>
      </c>
      <c r="G123" s="606"/>
      <c r="J123" s="604"/>
    </row>
    <row r="124" spans="1:10">
      <c r="A124" s="341" t="s">
        <v>436</v>
      </c>
      <c r="B124" s="51"/>
      <c r="C124" s="51"/>
      <c r="D124" s="51" t="s">
        <v>437</v>
      </c>
      <c r="E124" s="631">
        <v>79</v>
      </c>
      <c r="F124" s="629">
        <v>48</v>
      </c>
      <c r="G124" s="606"/>
      <c r="J124" s="604"/>
    </row>
    <row r="125" spans="1:10">
      <c r="A125" s="341" t="s">
        <v>438</v>
      </c>
      <c r="B125" s="51"/>
      <c r="C125" s="51"/>
      <c r="D125" s="51" t="s">
        <v>439</v>
      </c>
      <c r="E125" s="631">
        <v>110</v>
      </c>
      <c r="F125" s="629">
        <v>34</v>
      </c>
      <c r="G125" s="606"/>
      <c r="J125" s="604"/>
    </row>
    <row r="126" spans="1:10">
      <c r="A126" s="341" t="s">
        <v>440</v>
      </c>
      <c r="B126" s="51"/>
      <c r="C126" s="51"/>
      <c r="D126" s="51" t="s">
        <v>441</v>
      </c>
      <c r="E126" s="631">
        <v>110</v>
      </c>
      <c r="F126" s="629">
        <v>40</v>
      </c>
      <c r="G126" s="606"/>
      <c r="J126" s="604"/>
    </row>
    <row r="127" spans="1:10">
      <c r="A127" s="341" t="s">
        <v>442</v>
      </c>
      <c r="B127" s="51"/>
      <c r="C127" s="51"/>
      <c r="D127" s="51" t="s">
        <v>443</v>
      </c>
      <c r="E127" s="631">
        <v>142</v>
      </c>
      <c r="F127" s="629">
        <v>58</v>
      </c>
      <c r="G127" s="606"/>
      <c r="J127" s="604"/>
    </row>
    <row r="128" spans="1:10">
      <c r="A128" s="341" t="s">
        <v>444</v>
      </c>
      <c r="B128" s="51"/>
      <c r="C128" s="51"/>
      <c r="D128" s="51" t="s">
        <v>445</v>
      </c>
      <c r="E128" s="631">
        <v>290</v>
      </c>
      <c r="F128" s="629">
        <v>173</v>
      </c>
      <c r="G128" s="606"/>
      <c r="J128" s="604"/>
    </row>
    <row r="129" spans="1:10">
      <c r="A129" s="341" t="s">
        <v>446</v>
      </c>
      <c r="B129" s="51"/>
      <c r="C129" s="51"/>
      <c r="D129" s="51" t="s">
        <v>447</v>
      </c>
      <c r="E129" s="631">
        <v>86</v>
      </c>
      <c r="F129" s="629">
        <v>24</v>
      </c>
      <c r="G129" s="606"/>
      <c r="J129" s="604"/>
    </row>
    <row r="130" spans="1:10">
      <c r="A130" s="341" t="s">
        <v>448</v>
      </c>
      <c r="B130" s="51"/>
      <c r="C130" s="51"/>
      <c r="D130" s="51" t="s">
        <v>449</v>
      </c>
      <c r="E130" s="631">
        <v>97</v>
      </c>
      <c r="F130" s="629">
        <v>57</v>
      </c>
      <c r="G130" s="606"/>
      <c r="J130" s="604"/>
    </row>
    <row r="131" spans="1:10" ht="13">
      <c r="A131" s="340" t="s">
        <v>450</v>
      </c>
      <c r="B131" s="339"/>
      <c r="C131" s="339" t="s">
        <v>451</v>
      </c>
      <c r="D131" s="339"/>
      <c r="E131" s="636">
        <v>1330</v>
      </c>
      <c r="F131" s="637">
        <v>695</v>
      </c>
      <c r="G131" s="606"/>
      <c r="J131" s="604"/>
    </row>
    <row r="132" spans="1:10">
      <c r="A132" s="341" t="s">
        <v>452</v>
      </c>
      <c r="B132" s="51"/>
      <c r="C132" s="51"/>
      <c r="D132" s="51" t="s">
        <v>453</v>
      </c>
      <c r="E132" s="631">
        <v>156</v>
      </c>
      <c r="F132" s="629">
        <v>105</v>
      </c>
      <c r="G132" s="606"/>
      <c r="J132" s="604"/>
    </row>
    <row r="133" spans="1:10">
      <c r="A133" s="341" t="s">
        <v>454</v>
      </c>
      <c r="B133" s="51"/>
      <c r="C133" s="51"/>
      <c r="D133" s="51" t="s">
        <v>455</v>
      </c>
      <c r="E133" s="631">
        <v>171</v>
      </c>
      <c r="F133" s="629">
        <v>93</v>
      </c>
      <c r="G133" s="606"/>
      <c r="J133" s="604"/>
    </row>
    <row r="134" spans="1:10">
      <c r="A134" s="341" t="s">
        <v>456</v>
      </c>
      <c r="B134" s="51"/>
      <c r="C134" s="51"/>
      <c r="D134" s="51" t="s">
        <v>457</v>
      </c>
      <c r="E134" s="631">
        <v>200</v>
      </c>
      <c r="F134" s="629">
        <v>92</v>
      </c>
      <c r="G134" s="606"/>
      <c r="J134" s="604"/>
    </row>
    <row r="135" spans="1:10">
      <c r="A135" s="341" t="s">
        <v>458</v>
      </c>
      <c r="B135" s="51"/>
      <c r="C135" s="51"/>
      <c r="D135" s="51" t="s">
        <v>459</v>
      </c>
      <c r="E135" s="631">
        <v>285</v>
      </c>
      <c r="F135" s="629">
        <v>143</v>
      </c>
      <c r="G135" s="606"/>
      <c r="J135" s="604"/>
    </row>
    <row r="136" spans="1:10">
      <c r="A136" s="341" t="s">
        <v>460</v>
      </c>
      <c r="B136" s="51"/>
      <c r="C136" s="51"/>
      <c r="D136" s="51" t="s">
        <v>461</v>
      </c>
      <c r="E136" s="631">
        <v>146</v>
      </c>
      <c r="F136" s="629">
        <v>88</v>
      </c>
      <c r="G136" s="606"/>
      <c r="J136" s="604"/>
    </row>
    <row r="137" spans="1:10">
      <c r="A137" s="341" t="s">
        <v>462</v>
      </c>
      <c r="B137" s="51"/>
      <c r="C137" s="51"/>
      <c r="D137" s="51" t="s">
        <v>463</v>
      </c>
      <c r="E137" s="631">
        <v>184</v>
      </c>
      <c r="F137" s="629">
        <v>104</v>
      </c>
      <c r="G137" s="606"/>
      <c r="J137" s="604"/>
    </row>
    <row r="138" spans="1:10">
      <c r="A138" s="341" t="s">
        <v>464</v>
      </c>
      <c r="B138" s="51"/>
      <c r="C138" s="51"/>
      <c r="D138" s="51" t="s">
        <v>465</v>
      </c>
      <c r="E138" s="631">
        <v>188</v>
      </c>
      <c r="F138" s="629">
        <v>70</v>
      </c>
      <c r="G138" s="606"/>
      <c r="J138" s="604"/>
    </row>
    <row r="139" spans="1:10" ht="7.9" customHeight="1">
      <c r="A139" s="338"/>
      <c r="B139" s="339"/>
      <c r="C139" s="51"/>
      <c r="D139" s="51"/>
      <c r="E139" s="528" t="s">
        <v>1951</v>
      </c>
      <c r="F139" s="290" t="s">
        <v>1951</v>
      </c>
      <c r="G139" s="606"/>
      <c r="J139" s="604"/>
    </row>
    <row r="140" spans="1:10" ht="13">
      <c r="A140" s="340" t="s">
        <v>18</v>
      </c>
      <c r="B140" s="339" t="s">
        <v>466</v>
      </c>
      <c r="C140" s="339"/>
      <c r="D140" s="339"/>
      <c r="E140" s="636">
        <v>12984</v>
      </c>
      <c r="F140" s="637">
        <v>8540</v>
      </c>
      <c r="G140" s="606"/>
      <c r="J140" s="604"/>
    </row>
    <row r="141" spans="1:10" ht="13">
      <c r="A141" s="340" t="s">
        <v>467</v>
      </c>
      <c r="B141" s="339"/>
      <c r="C141" s="339" t="s">
        <v>468</v>
      </c>
      <c r="D141" s="339"/>
      <c r="E141" s="636">
        <v>343</v>
      </c>
      <c r="F141" s="637">
        <v>131</v>
      </c>
      <c r="G141" s="606"/>
      <c r="J141" s="604"/>
    </row>
    <row r="142" spans="1:10" ht="13">
      <c r="A142" s="340" t="s">
        <v>469</v>
      </c>
      <c r="B142" s="339"/>
      <c r="C142" s="339" t="s">
        <v>470</v>
      </c>
      <c r="D142" s="339"/>
      <c r="E142" s="636">
        <v>394</v>
      </c>
      <c r="F142" s="637">
        <v>146</v>
      </c>
      <c r="G142" s="606"/>
      <c r="J142" s="604"/>
    </row>
    <row r="143" spans="1:10" ht="13">
      <c r="A143" s="340" t="s">
        <v>471</v>
      </c>
      <c r="B143" s="339"/>
      <c r="C143" s="339" t="s">
        <v>472</v>
      </c>
      <c r="D143" s="339"/>
      <c r="E143" s="636">
        <v>673</v>
      </c>
      <c r="F143" s="637">
        <v>382</v>
      </c>
      <c r="G143" s="606"/>
      <c r="J143" s="604"/>
    </row>
    <row r="144" spans="1:10" ht="13">
      <c r="A144" s="340" t="s">
        <v>473</v>
      </c>
      <c r="B144" s="339"/>
      <c r="C144" s="339" t="s">
        <v>474</v>
      </c>
      <c r="D144" s="339"/>
      <c r="E144" s="636">
        <v>355</v>
      </c>
      <c r="F144" s="637">
        <v>127</v>
      </c>
      <c r="G144" s="606"/>
      <c r="J144" s="604"/>
    </row>
    <row r="145" spans="1:10" ht="13">
      <c r="A145" s="340" t="s">
        <v>475</v>
      </c>
      <c r="B145" s="339"/>
      <c r="C145" s="339" t="s">
        <v>476</v>
      </c>
      <c r="D145" s="339"/>
      <c r="E145" s="636">
        <v>1229</v>
      </c>
      <c r="F145" s="637">
        <v>794</v>
      </c>
      <c r="G145" s="606"/>
      <c r="J145" s="604"/>
    </row>
    <row r="146" spans="1:10">
      <c r="A146" s="341" t="s">
        <v>477</v>
      </c>
      <c r="B146" s="51"/>
      <c r="C146" s="51"/>
      <c r="D146" s="51" t="s">
        <v>478</v>
      </c>
      <c r="E146" s="631">
        <v>181</v>
      </c>
      <c r="F146" s="629">
        <v>97</v>
      </c>
      <c r="G146" s="606"/>
      <c r="J146" s="604"/>
    </row>
    <row r="147" spans="1:10">
      <c r="A147" s="341" t="s">
        <v>479</v>
      </c>
      <c r="B147" s="51"/>
      <c r="C147" s="51"/>
      <c r="D147" s="51" t="s">
        <v>480</v>
      </c>
      <c r="E147" s="631">
        <v>376</v>
      </c>
      <c r="F147" s="629">
        <v>312</v>
      </c>
      <c r="G147" s="606"/>
      <c r="J147" s="604"/>
    </row>
    <row r="148" spans="1:10">
      <c r="A148" s="341" t="s">
        <v>481</v>
      </c>
      <c r="B148" s="51"/>
      <c r="C148" s="51"/>
      <c r="D148" s="51" t="s">
        <v>482</v>
      </c>
      <c r="E148" s="631">
        <v>105</v>
      </c>
      <c r="F148" s="629">
        <v>58</v>
      </c>
      <c r="G148" s="606"/>
      <c r="J148" s="604"/>
    </row>
    <row r="149" spans="1:10">
      <c r="A149" s="341" t="s">
        <v>483</v>
      </c>
      <c r="B149" s="51"/>
      <c r="C149" s="51"/>
      <c r="D149" s="51" t="s">
        <v>484</v>
      </c>
      <c r="E149" s="631">
        <v>120</v>
      </c>
      <c r="F149" s="629">
        <v>81</v>
      </c>
      <c r="G149" s="606"/>
      <c r="J149" s="604"/>
    </row>
    <row r="150" spans="1:10">
      <c r="A150" s="341" t="s">
        <v>485</v>
      </c>
      <c r="B150" s="51"/>
      <c r="C150" s="51"/>
      <c r="D150" s="51" t="s">
        <v>486</v>
      </c>
      <c r="E150" s="631">
        <v>111</v>
      </c>
      <c r="F150" s="629">
        <v>59</v>
      </c>
      <c r="G150" s="606"/>
      <c r="J150" s="604"/>
    </row>
    <row r="151" spans="1:10">
      <c r="A151" s="341" t="s">
        <v>487</v>
      </c>
      <c r="B151" s="51"/>
      <c r="C151" s="51"/>
      <c r="D151" s="51" t="s">
        <v>488</v>
      </c>
      <c r="E151" s="631">
        <v>137</v>
      </c>
      <c r="F151" s="629">
        <v>69</v>
      </c>
      <c r="G151" s="606"/>
      <c r="J151" s="604"/>
    </row>
    <row r="152" spans="1:10">
      <c r="A152" s="341" t="s">
        <v>489</v>
      </c>
      <c r="B152" s="51"/>
      <c r="C152" s="51"/>
      <c r="D152" s="51" t="s">
        <v>490</v>
      </c>
      <c r="E152" s="631">
        <v>135</v>
      </c>
      <c r="F152" s="629">
        <v>74</v>
      </c>
      <c r="G152" s="606"/>
      <c r="J152" s="604"/>
    </row>
    <row r="153" spans="1:10">
      <c r="A153" s="341" t="s">
        <v>491</v>
      </c>
      <c r="B153" s="51"/>
      <c r="C153" s="51"/>
      <c r="D153" s="51" t="s">
        <v>492</v>
      </c>
      <c r="E153" s="631">
        <v>64</v>
      </c>
      <c r="F153" s="629">
        <v>44</v>
      </c>
      <c r="G153" s="606"/>
      <c r="J153" s="604"/>
    </row>
    <row r="154" spans="1:10" ht="13">
      <c r="A154" s="340" t="s">
        <v>493</v>
      </c>
      <c r="B154" s="339"/>
      <c r="C154" s="339" t="s">
        <v>494</v>
      </c>
      <c r="D154" s="339"/>
      <c r="E154" s="636">
        <v>905</v>
      </c>
      <c r="F154" s="637">
        <v>398</v>
      </c>
      <c r="G154" s="606"/>
      <c r="J154" s="604"/>
    </row>
    <row r="155" spans="1:10">
      <c r="A155" s="341" t="s">
        <v>495</v>
      </c>
      <c r="B155" s="51"/>
      <c r="C155" s="51"/>
      <c r="D155" s="51" t="s">
        <v>496</v>
      </c>
      <c r="E155" s="631">
        <v>96</v>
      </c>
      <c r="F155" s="629">
        <v>34</v>
      </c>
      <c r="G155" s="606"/>
      <c r="J155" s="604"/>
    </row>
    <row r="156" spans="1:10">
      <c r="A156" s="341" t="s">
        <v>497</v>
      </c>
      <c r="B156" s="51"/>
      <c r="C156" s="51"/>
      <c r="D156" s="51" t="s">
        <v>498</v>
      </c>
      <c r="E156" s="631">
        <v>320</v>
      </c>
      <c r="F156" s="629">
        <v>180</v>
      </c>
      <c r="G156" s="606"/>
      <c r="J156" s="604"/>
    </row>
    <row r="157" spans="1:10">
      <c r="A157" s="341" t="s">
        <v>499</v>
      </c>
      <c r="B157" s="51"/>
      <c r="C157" s="51"/>
      <c r="D157" s="51" t="s">
        <v>500</v>
      </c>
      <c r="E157" s="631">
        <v>198</v>
      </c>
      <c r="F157" s="629">
        <v>79</v>
      </c>
      <c r="G157" s="606"/>
      <c r="J157" s="604"/>
    </row>
    <row r="158" spans="1:10">
      <c r="A158" s="341" t="s">
        <v>501</v>
      </c>
      <c r="B158" s="51"/>
      <c r="C158" s="51"/>
      <c r="D158" s="51" t="s">
        <v>502</v>
      </c>
      <c r="E158" s="631">
        <v>158</v>
      </c>
      <c r="F158" s="629">
        <v>56</v>
      </c>
      <c r="G158" s="606"/>
      <c r="J158" s="604"/>
    </row>
    <row r="159" spans="1:10">
      <c r="A159" s="341" t="s">
        <v>503</v>
      </c>
      <c r="B159" s="51"/>
      <c r="C159" s="51"/>
      <c r="D159" s="51" t="s">
        <v>504</v>
      </c>
      <c r="E159" s="631">
        <v>133</v>
      </c>
      <c r="F159" s="629">
        <v>49</v>
      </c>
      <c r="G159" s="606"/>
      <c r="J159" s="604"/>
    </row>
    <row r="160" spans="1:10" ht="13">
      <c r="A160" s="340" t="s">
        <v>505</v>
      </c>
      <c r="B160" s="339"/>
      <c r="C160" s="339" t="s">
        <v>506</v>
      </c>
      <c r="D160" s="51"/>
      <c r="E160" s="636">
        <v>8271</v>
      </c>
      <c r="F160" s="637">
        <v>6212</v>
      </c>
      <c r="G160" s="606"/>
      <c r="J160" s="604"/>
    </row>
    <row r="161" spans="1:10">
      <c r="A161" s="341" t="s">
        <v>507</v>
      </c>
      <c r="B161" s="51"/>
      <c r="C161" s="51"/>
      <c r="D161" s="51" t="s">
        <v>508</v>
      </c>
      <c r="E161" s="631">
        <v>3783</v>
      </c>
      <c r="F161" s="629">
        <v>3146</v>
      </c>
      <c r="G161" s="606"/>
      <c r="J161" s="604"/>
    </row>
    <row r="162" spans="1:10">
      <c r="A162" s="341" t="s">
        <v>509</v>
      </c>
      <c r="B162" s="51"/>
      <c r="C162" s="51"/>
      <c r="D162" s="51" t="s">
        <v>510</v>
      </c>
      <c r="E162" s="631">
        <v>1505</v>
      </c>
      <c r="F162" s="629">
        <v>984</v>
      </c>
      <c r="G162" s="606"/>
      <c r="J162" s="604"/>
    </row>
    <row r="163" spans="1:10">
      <c r="A163" s="341" t="s">
        <v>511</v>
      </c>
      <c r="B163" s="51"/>
      <c r="C163" s="51"/>
      <c r="D163" s="51" t="s">
        <v>512</v>
      </c>
      <c r="E163" s="631">
        <v>460</v>
      </c>
      <c r="F163" s="629">
        <v>307</v>
      </c>
      <c r="G163" s="606"/>
      <c r="J163" s="604"/>
    </row>
    <row r="164" spans="1:10">
      <c r="A164" s="341" t="s">
        <v>513</v>
      </c>
      <c r="B164" s="51"/>
      <c r="C164" s="51"/>
      <c r="D164" s="51" t="s">
        <v>514</v>
      </c>
      <c r="E164" s="631">
        <v>743</v>
      </c>
      <c r="F164" s="629">
        <v>597</v>
      </c>
      <c r="G164" s="606"/>
      <c r="J164" s="604"/>
    </row>
    <row r="165" spans="1:10">
      <c r="A165" s="341" t="s">
        <v>515</v>
      </c>
      <c r="B165" s="51"/>
      <c r="C165" s="51"/>
      <c r="D165" s="51" t="s">
        <v>516</v>
      </c>
      <c r="E165" s="631">
        <v>227</v>
      </c>
      <c r="F165" s="629">
        <v>118</v>
      </c>
      <c r="G165" s="606"/>
      <c r="J165" s="604"/>
    </row>
    <row r="166" spans="1:10">
      <c r="A166" s="341" t="s">
        <v>517</v>
      </c>
      <c r="B166" s="51"/>
      <c r="C166" s="51"/>
      <c r="D166" s="51" t="s">
        <v>518</v>
      </c>
      <c r="E166" s="631">
        <v>679</v>
      </c>
      <c r="F166" s="629">
        <v>568</v>
      </c>
      <c r="G166" s="606"/>
      <c r="J166" s="604"/>
    </row>
    <row r="167" spans="1:10">
      <c r="A167" s="341" t="s">
        <v>519</v>
      </c>
      <c r="B167" s="51"/>
      <c r="C167" s="51"/>
      <c r="D167" s="51" t="s">
        <v>520</v>
      </c>
      <c r="E167" s="631">
        <v>874</v>
      </c>
      <c r="F167" s="629">
        <v>492</v>
      </c>
      <c r="G167" s="606"/>
      <c r="J167" s="604"/>
    </row>
    <row r="168" spans="1:10" ht="13">
      <c r="A168" s="340" t="s">
        <v>521</v>
      </c>
      <c r="B168" s="339"/>
      <c r="C168" s="339" t="s">
        <v>522</v>
      </c>
      <c r="D168" s="51"/>
      <c r="E168" s="636">
        <v>814</v>
      </c>
      <c r="F168" s="637">
        <v>350</v>
      </c>
      <c r="G168" s="606"/>
      <c r="J168" s="604"/>
    </row>
    <row r="169" spans="1:10">
      <c r="A169" s="341" t="s">
        <v>523</v>
      </c>
      <c r="B169" s="51"/>
      <c r="C169" s="51"/>
      <c r="D169" s="51" t="s">
        <v>524</v>
      </c>
      <c r="E169" s="631">
        <v>142</v>
      </c>
      <c r="F169" s="629">
        <v>71</v>
      </c>
      <c r="G169" s="606"/>
      <c r="J169" s="604"/>
    </row>
    <row r="170" spans="1:10">
      <c r="A170" s="341" t="s">
        <v>525</v>
      </c>
      <c r="B170" s="51"/>
      <c r="C170" s="51"/>
      <c r="D170" s="51" t="s">
        <v>526</v>
      </c>
      <c r="E170" s="631">
        <v>150</v>
      </c>
      <c r="F170" s="629">
        <v>40</v>
      </c>
      <c r="G170" s="606"/>
      <c r="J170" s="604"/>
    </row>
    <row r="171" spans="1:10">
      <c r="A171" s="341" t="s">
        <v>527</v>
      </c>
      <c r="B171" s="51"/>
      <c r="C171" s="51"/>
      <c r="D171" s="51" t="s">
        <v>528</v>
      </c>
      <c r="E171" s="631">
        <v>103</v>
      </c>
      <c r="F171" s="629">
        <v>66</v>
      </c>
      <c r="G171" s="606"/>
      <c r="J171" s="604"/>
    </row>
    <row r="172" spans="1:10">
      <c r="A172" s="341" t="s">
        <v>529</v>
      </c>
      <c r="B172" s="51"/>
      <c r="C172" s="51"/>
      <c r="D172" s="51" t="s">
        <v>530</v>
      </c>
      <c r="E172" s="631">
        <v>138</v>
      </c>
      <c r="F172" s="629">
        <v>44</v>
      </c>
      <c r="G172" s="606"/>
      <c r="J172" s="604"/>
    </row>
    <row r="173" spans="1:10">
      <c r="A173" s="341" t="s">
        <v>531</v>
      </c>
      <c r="B173" s="51"/>
      <c r="C173" s="51"/>
      <c r="D173" s="51" t="s">
        <v>532</v>
      </c>
      <c r="E173" s="631">
        <v>162</v>
      </c>
      <c r="F173" s="629">
        <v>64</v>
      </c>
      <c r="G173" s="606"/>
      <c r="J173" s="604"/>
    </row>
    <row r="174" spans="1:10">
      <c r="A174" s="341" t="s">
        <v>533</v>
      </c>
      <c r="B174" s="51"/>
      <c r="C174" s="51"/>
      <c r="D174" s="51" t="s">
        <v>534</v>
      </c>
      <c r="E174" s="631">
        <v>119</v>
      </c>
      <c r="F174" s="629">
        <v>65</v>
      </c>
      <c r="G174" s="606"/>
      <c r="J174" s="604"/>
    </row>
    <row r="175" spans="1:10" ht="7.9" customHeight="1">
      <c r="A175" s="338"/>
      <c r="B175" s="339"/>
      <c r="C175" s="51"/>
      <c r="D175" s="51"/>
      <c r="E175" s="528" t="s">
        <v>1951</v>
      </c>
      <c r="F175" s="290" t="s">
        <v>1951</v>
      </c>
      <c r="G175" s="606"/>
      <c r="J175" s="604"/>
    </row>
    <row r="176" spans="1:10" ht="13">
      <c r="A176" s="340" t="s">
        <v>20</v>
      </c>
      <c r="B176" s="339" t="s">
        <v>535</v>
      </c>
      <c r="C176" s="339"/>
      <c r="D176" s="339"/>
      <c r="E176" s="636">
        <v>10937</v>
      </c>
      <c r="F176" s="637">
        <v>6068</v>
      </c>
      <c r="G176" s="606"/>
      <c r="J176" s="604"/>
    </row>
    <row r="177" spans="1:10" ht="13">
      <c r="A177" s="340" t="s">
        <v>536</v>
      </c>
      <c r="B177" s="339"/>
      <c r="C177" s="339" t="s">
        <v>537</v>
      </c>
      <c r="D177" s="339"/>
      <c r="E177" s="636">
        <v>328</v>
      </c>
      <c r="F177" s="637">
        <v>217</v>
      </c>
      <c r="G177" s="606"/>
      <c r="J177" s="604"/>
    </row>
    <row r="178" spans="1:10" ht="13">
      <c r="A178" s="340" t="s">
        <v>538</v>
      </c>
      <c r="B178" s="339"/>
      <c r="C178" s="339" t="s">
        <v>539</v>
      </c>
      <c r="D178" s="339"/>
      <c r="E178" s="636">
        <v>274</v>
      </c>
      <c r="F178" s="637">
        <v>111</v>
      </c>
      <c r="G178" s="606"/>
      <c r="J178" s="604"/>
    </row>
    <row r="179" spans="1:10" ht="13">
      <c r="A179" s="340" t="s">
        <v>540</v>
      </c>
      <c r="B179" s="339"/>
      <c r="C179" s="339" t="s">
        <v>541</v>
      </c>
      <c r="D179" s="339"/>
      <c r="E179" s="636">
        <v>2167</v>
      </c>
      <c r="F179" s="637">
        <v>1948</v>
      </c>
      <c r="G179" s="606"/>
      <c r="J179" s="604"/>
    </row>
    <row r="180" spans="1:10" ht="13">
      <c r="A180" s="340" t="s">
        <v>542</v>
      </c>
      <c r="B180" s="339"/>
      <c r="C180" s="339" t="s">
        <v>543</v>
      </c>
      <c r="D180" s="339"/>
      <c r="E180" s="636">
        <v>517</v>
      </c>
      <c r="F180" s="637">
        <v>440</v>
      </c>
      <c r="G180" s="606"/>
      <c r="J180" s="604"/>
    </row>
    <row r="181" spans="1:10" ht="13">
      <c r="A181" s="340" t="s">
        <v>544</v>
      </c>
      <c r="B181" s="339"/>
      <c r="C181" s="339" t="s">
        <v>545</v>
      </c>
      <c r="D181" s="339"/>
      <c r="E181" s="636">
        <v>283</v>
      </c>
      <c r="F181" s="637">
        <v>128</v>
      </c>
      <c r="G181" s="606"/>
      <c r="J181" s="604"/>
    </row>
    <row r="182" spans="1:10" ht="13">
      <c r="A182" s="340" t="s">
        <v>546</v>
      </c>
      <c r="B182" s="339"/>
      <c r="C182" s="339" t="s">
        <v>547</v>
      </c>
      <c r="D182" s="339"/>
      <c r="E182" s="636">
        <v>223</v>
      </c>
      <c r="F182" s="637">
        <v>125</v>
      </c>
      <c r="G182" s="606"/>
      <c r="J182" s="604"/>
    </row>
    <row r="183" spans="1:10" ht="13">
      <c r="A183" s="340" t="s">
        <v>548</v>
      </c>
      <c r="B183" s="339"/>
      <c r="C183" s="339" t="s">
        <v>549</v>
      </c>
      <c r="D183" s="51"/>
      <c r="E183" s="636">
        <v>891</v>
      </c>
      <c r="F183" s="637">
        <v>310</v>
      </c>
      <c r="G183" s="606"/>
      <c r="J183" s="604"/>
    </row>
    <row r="184" spans="1:10">
      <c r="A184" s="341" t="s">
        <v>550</v>
      </c>
      <c r="B184" s="51"/>
      <c r="C184" s="51"/>
      <c r="D184" s="51" t="s">
        <v>551</v>
      </c>
      <c r="E184" s="631">
        <v>153</v>
      </c>
      <c r="F184" s="629">
        <v>39</v>
      </c>
      <c r="G184" s="606"/>
      <c r="J184" s="604"/>
    </row>
    <row r="185" spans="1:10">
      <c r="A185" s="341" t="s">
        <v>552</v>
      </c>
      <c r="B185" s="51"/>
      <c r="C185" s="51"/>
      <c r="D185" s="51" t="s">
        <v>553</v>
      </c>
      <c r="E185" s="631">
        <v>122</v>
      </c>
      <c r="F185" s="629">
        <v>38</v>
      </c>
      <c r="G185" s="606"/>
      <c r="J185" s="604"/>
    </row>
    <row r="186" spans="1:10">
      <c r="A186" s="341" t="s">
        <v>554</v>
      </c>
      <c r="B186" s="51"/>
      <c r="C186" s="51"/>
      <c r="D186" s="51" t="s">
        <v>555</v>
      </c>
      <c r="E186" s="631">
        <v>124</v>
      </c>
      <c r="F186" s="629">
        <v>89</v>
      </c>
      <c r="G186" s="606"/>
      <c r="J186" s="604"/>
    </row>
    <row r="187" spans="1:10">
      <c r="A187" s="341" t="s">
        <v>556</v>
      </c>
      <c r="B187" s="51"/>
      <c r="C187" s="51"/>
      <c r="D187" s="51" t="s">
        <v>557</v>
      </c>
      <c r="E187" s="631">
        <v>213</v>
      </c>
      <c r="F187" s="629">
        <v>80</v>
      </c>
      <c r="G187" s="606"/>
      <c r="J187" s="604"/>
    </row>
    <row r="188" spans="1:10">
      <c r="A188" s="341" t="s">
        <v>558</v>
      </c>
      <c r="B188" s="51"/>
      <c r="C188" s="51"/>
      <c r="D188" s="51" t="s">
        <v>559</v>
      </c>
      <c r="E188" s="631">
        <v>279</v>
      </c>
      <c r="F188" s="629">
        <v>64</v>
      </c>
      <c r="G188" s="606"/>
      <c r="J188" s="604"/>
    </row>
    <row r="189" spans="1:10" ht="13">
      <c r="A189" s="340" t="s">
        <v>560</v>
      </c>
      <c r="B189" s="339"/>
      <c r="C189" s="339" t="s">
        <v>561</v>
      </c>
      <c r="D189" s="51"/>
      <c r="E189" s="636">
        <v>2555</v>
      </c>
      <c r="F189" s="637">
        <v>1339</v>
      </c>
      <c r="G189" s="606"/>
      <c r="J189" s="604"/>
    </row>
    <row r="190" spans="1:10">
      <c r="A190" s="341" t="s">
        <v>562</v>
      </c>
      <c r="B190" s="51"/>
      <c r="C190" s="51"/>
      <c r="D190" s="51" t="s">
        <v>563</v>
      </c>
      <c r="E190" s="631">
        <v>251</v>
      </c>
      <c r="F190" s="629">
        <v>115</v>
      </c>
      <c r="G190" s="606"/>
      <c r="J190" s="604"/>
    </row>
    <row r="191" spans="1:10">
      <c r="A191" s="341" t="s">
        <v>564</v>
      </c>
      <c r="B191" s="51"/>
      <c r="C191" s="51"/>
      <c r="D191" s="51" t="s">
        <v>565</v>
      </c>
      <c r="E191" s="631">
        <v>222</v>
      </c>
      <c r="F191" s="629">
        <v>111</v>
      </c>
      <c r="G191" s="606"/>
      <c r="J191" s="604"/>
    </row>
    <row r="192" spans="1:10">
      <c r="A192" s="341" t="s">
        <v>566</v>
      </c>
      <c r="B192" s="51"/>
      <c r="C192" s="51"/>
      <c r="D192" s="51" t="s">
        <v>567</v>
      </c>
      <c r="E192" s="631">
        <v>125</v>
      </c>
      <c r="F192" s="629">
        <v>35</v>
      </c>
      <c r="G192" s="606"/>
      <c r="J192" s="604"/>
    </row>
    <row r="193" spans="1:10">
      <c r="A193" s="341" t="s">
        <v>568</v>
      </c>
      <c r="B193" s="51"/>
      <c r="C193" s="51"/>
      <c r="D193" s="51" t="s">
        <v>569</v>
      </c>
      <c r="E193" s="631">
        <v>196</v>
      </c>
      <c r="F193" s="629">
        <v>102</v>
      </c>
      <c r="G193" s="606"/>
      <c r="J193" s="604"/>
    </row>
    <row r="194" spans="1:10">
      <c r="A194" s="341" t="s">
        <v>570</v>
      </c>
      <c r="B194" s="51"/>
      <c r="C194" s="51"/>
      <c r="D194" s="51" t="s">
        <v>571</v>
      </c>
      <c r="E194" s="631">
        <v>274</v>
      </c>
      <c r="F194" s="629">
        <v>104</v>
      </c>
      <c r="G194" s="606"/>
      <c r="J194" s="604"/>
    </row>
    <row r="195" spans="1:10">
      <c r="A195" s="341" t="s">
        <v>572</v>
      </c>
      <c r="B195" s="51"/>
      <c r="C195" s="51"/>
      <c r="D195" s="51" t="s">
        <v>573</v>
      </c>
      <c r="E195" s="631">
        <v>300</v>
      </c>
      <c r="F195" s="629">
        <v>162</v>
      </c>
      <c r="G195" s="606"/>
      <c r="J195" s="604"/>
    </row>
    <row r="196" spans="1:10">
      <c r="A196" s="341" t="s">
        <v>574</v>
      </c>
      <c r="B196" s="51"/>
      <c r="C196" s="51"/>
      <c r="D196" s="51" t="s">
        <v>575</v>
      </c>
      <c r="E196" s="631">
        <v>175</v>
      </c>
      <c r="F196" s="629">
        <v>73</v>
      </c>
      <c r="G196" s="606"/>
      <c r="J196" s="604"/>
    </row>
    <row r="197" spans="1:10">
      <c r="A197" s="341" t="s">
        <v>576</v>
      </c>
      <c r="B197" s="51"/>
      <c r="C197" s="51"/>
      <c r="D197" s="51" t="s">
        <v>577</v>
      </c>
      <c r="E197" s="631">
        <v>86</v>
      </c>
      <c r="F197" s="629">
        <v>43</v>
      </c>
      <c r="G197" s="606"/>
      <c r="J197" s="604"/>
    </row>
    <row r="198" spans="1:10">
      <c r="A198" s="341" t="s">
        <v>578</v>
      </c>
      <c r="B198" s="51"/>
      <c r="C198" s="51"/>
      <c r="D198" s="51" t="s">
        <v>579</v>
      </c>
      <c r="E198" s="631">
        <v>120</v>
      </c>
      <c r="F198" s="629">
        <v>65</v>
      </c>
      <c r="G198" s="606"/>
      <c r="J198" s="604"/>
    </row>
    <row r="199" spans="1:10">
      <c r="A199" s="341" t="s">
        <v>580</v>
      </c>
      <c r="B199" s="51"/>
      <c r="C199" s="51"/>
      <c r="D199" s="51" t="s">
        <v>581</v>
      </c>
      <c r="E199" s="631">
        <v>134</v>
      </c>
      <c r="F199" s="629">
        <v>62</v>
      </c>
      <c r="G199" s="606"/>
      <c r="J199" s="604"/>
    </row>
    <row r="200" spans="1:10">
      <c r="A200" s="341" t="s">
        <v>582</v>
      </c>
      <c r="B200" s="51"/>
      <c r="C200" s="51"/>
      <c r="D200" s="51" t="s">
        <v>583</v>
      </c>
      <c r="E200" s="631">
        <v>515</v>
      </c>
      <c r="F200" s="629">
        <v>418</v>
      </c>
      <c r="G200" s="606"/>
      <c r="J200" s="604"/>
    </row>
    <row r="201" spans="1:10">
      <c r="A201" s="341" t="s">
        <v>584</v>
      </c>
      <c r="B201" s="51"/>
      <c r="C201" s="51"/>
      <c r="D201" s="51" t="s">
        <v>585</v>
      </c>
      <c r="E201" s="631">
        <v>157</v>
      </c>
      <c r="F201" s="629">
        <v>49</v>
      </c>
      <c r="G201" s="606"/>
      <c r="J201" s="604"/>
    </row>
    <row r="202" spans="1:10" ht="13">
      <c r="A202" s="340" t="s">
        <v>586</v>
      </c>
      <c r="B202" s="339"/>
      <c r="C202" s="339" t="s">
        <v>587</v>
      </c>
      <c r="D202" s="51"/>
      <c r="E202" s="636">
        <v>1473</v>
      </c>
      <c r="F202" s="637">
        <v>485</v>
      </c>
      <c r="G202" s="606"/>
      <c r="J202" s="604"/>
    </row>
    <row r="203" spans="1:10">
      <c r="A203" s="341" t="s">
        <v>588</v>
      </c>
      <c r="B203" s="51"/>
      <c r="C203" s="51"/>
      <c r="D203" s="51" t="s">
        <v>589</v>
      </c>
      <c r="E203" s="631">
        <v>95</v>
      </c>
      <c r="F203" s="629">
        <v>40</v>
      </c>
      <c r="G203" s="606"/>
      <c r="J203" s="604"/>
    </row>
    <row r="204" spans="1:10">
      <c r="A204" s="341" t="s">
        <v>590</v>
      </c>
      <c r="B204" s="51"/>
      <c r="C204" s="51"/>
      <c r="D204" s="51" t="s">
        <v>591</v>
      </c>
      <c r="E204" s="631">
        <v>179</v>
      </c>
      <c r="F204" s="629">
        <v>60</v>
      </c>
      <c r="G204" s="606"/>
      <c r="J204" s="604"/>
    </row>
    <row r="205" spans="1:10">
      <c r="A205" s="341" t="s">
        <v>592</v>
      </c>
      <c r="B205" s="51"/>
      <c r="C205" s="51"/>
      <c r="D205" s="51" t="s">
        <v>593</v>
      </c>
      <c r="E205" s="631">
        <v>167</v>
      </c>
      <c r="F205" s="629">
        <v>49</v>
      </c>
      <c r="G205" s="606"/>
      <c r="J205" s="604"/>
    </row>
    <row r="206" spans="1:10">
      <c r="A206" s="341" t="s">
        <v>594</v>
      </c>
      <c r="B206" s="51"/>
      <c r="C206" s="51"/>
      <c r="D206" s="51" t="s">
        <v>595</v>
      </c>
      <c r="E206" s="631">
        <v>139</v>
      </c>
      <c r="F206" s="629">
        <v>41</v>
      </c>
      <c r="G206" s="606"/>
      <c r="J206" s="604"/>
    </row>
    <row r="207" spans="1:10">
      <c r="A207" s="341" t="s">
        <v>596</v>
      </c>
      <c r="B207" s="51"/>
      <c r="C207" s="51"/>
      <c r="D207" s="51" t="s">
        <v>597</v>
      </c>
      <c r="E207" s="631">
        <v>165</v>
      </c>
      <c r="F207" s="629">
        <v>46</v>
      </c>
      <c r="G207" s="606"/>
      <c r="J207" s="604"/>
    </row>
    <row r="208" spans="1:10">
      <c r="A208" s="341" t="s">
        <v>598</v>
      </c>
      <c r="B208" s="51"/>
      <c r="C208" s="51"/>
      <c r="D208" s="51" t="s">
        <v>599</v>
      </c>
      <c r="E208" s="631">
        <v>176</v>
      </c>
      <c r="F208" s="629">
        <v>42</v>
      </c>
      <c r="G208" s="606"/>
      <c r="J208" s="604"/>
    </row>
    <row r="209" spans="1:10">
      <c r="A209" s="341" t="s">
        <v>600</v>
      </c>
      <c r="B209" s="51"/>
      <c r="C209" s="51"/>
      <c r="D209" s="51" t="s">
        <v>601</v>
      </c>
      <c r="E209" s="631">
        <v>101</v>
      </c>
      <c r="F209" s="629">
        <v>46</v>
      </c>
      <c r="G209" s="606"/>
      <c r="J209" s="604"/>
    </row>
    <row r="210" spans="1:10">
      <c r="A210" s="341" t="s">
        <v>602</v>
      </c>
      <c r="B210" s="51"/>
      <c r="C210" s="51"/>
      <c r="D210" s="51" t="s">
        <v>603</v>
      </c>
      <c r="E210" s="631">
        <v>139</v>
      </c>
      <c r="F210" s="629">
        <v>36</v>
      </c>
      <c r="G210" s="606"/>
      <c r="J210" s="604"/>
    </row>
    <row r="211" spans="1:10">
      <c r="A211" s="341" t="s">
        <v>604</v>
      </c>
      <c r="B211" s="51"/>
      <c r="C211" s="51"/>
      <c r="D211" s="51" t="s">
        <v>605</v>
      </c>
      <c r="E211" s="631">
        <v>202</v>
      </c>
      <c r="F211" s="629">
        <v>102</v>
      </c>
      <c r="G211" s="606"/>
      <c r="J211" s="604"/>
    </row>
    <row r="212" spans="1:10">
      <c r="A212" s="341" t="s">
        <v>606</v>
      </c>
      <c r="B212" s="51"/>
      <c r="C212" s="51"/>
      <c r="D212" s="51" t="s">
        <v>607</v>
      </c>
      <c r="E212" s="631">
        <v>110</v>
      </c>
      <c r="F212" s="629">
        <v>23</v>
      </c>
      <c r="G212" s="606"/>
      <c r="J212" s="604"/>
    </row>
    <row r="213" spans="1:10" ht="13">
      <c r="A213" s="340" t="s">
        <v>608</v>
      </c>
      <c r="B213" s="339"/>
      <c r="C213" s="339" t="s">
        <v>609</v>
      </c>
      <c r="D213" s="51"/>
      <c r="E213" s="636">
        <v>1107</v>
      </c>
      <c r="F213" s="637">
        <v>484</v>
      </c>
      <c r="G213" s="606"/>
      <c r="J213" s="604"/>
    </row>
    <row r="214" spans="1:10">
      <c r="A214" s="341" t="s">
        <v>610</v>
      </c>
      <c r="B214" s="51"/>
      <c r="C214" s="51"/>
      <c r="D214" s="51" t="s">
        <v>611</v>
      </c>
      <c r="E214" s="631">
        <v>203</v>
      </c>
      <c r="F214" s="629">
        <v>78</v>
      </c>
      <c r="G214" s="606"/>
      <c r="J214" s="604"/>
    </row>
    <row r="215" spans="1:10">
      <c r="A215" s="341" t="s">
        <v>612</v>
      </c>
      <c r="B215" s="51"/>
      <c r="C215" s="51"/>
      <c r="D215" s="51" t="s">
        <v>613</v>
      </c>
      <c r="E215" s="631">
        <v>136</v>
      </c>
      <c r="F215" s="629">
        <v>53</v>
      </c>
      <c r="G215" s="606"/>
      <c r="J215" s="604"/>
    </row>
    <row r="216" spans="1:10">
      <c r="A216" s="341" t="s">
        <v>614</v>
      </c>
      <c r="B216" s="51"/>
      <c r="C216" s="51"/>
      <c r="D216" s="51" t="s">
        <v>615</v>
      </c>
      <c r="E216" s="631">
        <v>120</v>
      </c>
      <c r="F216" s="629">
        <v>74</v>
      </c>
      <c r="G216" s="606"/>
      <c r="J216" s="604"/>
    </row>
    <row r="217" spans="1:10">
      <c r="A217" s="341" t="s">
        <v>616</v>
      </c>
      <c r="B217" s="51"/>
      <c r="C217" s="51"/>
      <c r="D217" s="51" t="s">
        <v>617</v>
      </c>
      <c r="E217" s="631">
        <v>188</v>
      </c>
      <c r="F217" s="629">
        <v>88</v>
      </c>
      <c r="G217" s="606"/>
      <c r="J217" s="604"/>
    </row>
    <row r="218" spans="1:10">
      <c r="A218" s="341" t="s">
        <v>618</v>
      </c>
      <c r="B218" s="51"/>
      <c r="C218" s="51"/>
      <c r="D218" s="51" t="s">
        <v>619</v>
      </c>
      <c r="E218" s="631">
        <v>159</v>
      </c>
      <c r="F218" s="629">
        <v>64</v>
      </c>
      <c r="G218" s="606"/>
      <c r="J218" s="604"/>
    </row>
    <row r="219" spans="1:10">
      <c r="A219" s="341" t="s">
        <v>620</v>
      </c>
      <c r="B219" s="51"/>
      <c r="C219" s="51"/>
      <c r="D219" s="51" t="s">
        <v>621</v>
      </c>
      <c r="E219" s="631">
        <v>124</v>
      </c>
      <c r="F219" s="629">
        <v>55</v>
      </c>
      <c r="G219" s="606"/>
      <c r="J219" s="604"/>
    </row>
    <row r="220" spans="1:10">
      <c r="A220" s="341" t="s">
        <v>622</v>
      </c>
      <c r="B220" s="51"/>
      <c r="C220" s="51"/>
      <c r="D220" s="51" t="s">
        <v>623</v>
      </c>
      <c r="E220" s="631">
        <v>177</v>
      </c>
      <c r="F220" s="629">
        <v>72</v>
      </c>
      <c r="G220" s="606"/>
      <c r="J220" s="604"/>
    </row>
    <row r="221" spans="1:10" ht="13">
      <c r="A221" s="340" t="s">
        <v>624</v>
      </c>
      <c r="B221" s="339"/>
      <c r="C221" s="339" t="s">
        <v>625</v>
      </c>
      <c r="D221" s="51"/>
      <c r="E221" s="636">
        <v>1119</v>
      </c>
      <c r="F221" s="637">
        <v>481</v>
      </c>
      <c r="G221" s="606"/>
      <c r="J221" s="604"/>
    </row>
    <row r="222" spans="1:10">
      <c r="A222" s="341" t="s">
        <v>626</v>
      </c>
      <c r="B222" s="51"/>
      <c r="C222" s="51"/>
      <c r="D222" s="51" t="s">
        <v>627</v>
      </c>
      <c r="E222" s="631">
        <v>122</v>
      </c>
      <c r="F222" s="629">
        <v>45</v>
      </c>
      <c r="G222" s="606"/>
      <c r="J222" s="604"/>
    </row>
    <row r="223" spans="1:10" ht="14.5">
      <c r="A223" s="341" t="s">
        <v>628</v>
      </c>
      <c r="B223" s="51"/>
      <c r="C223" s="51"/>
      <c r="D223" s="51" t="s">
        <v>629</v>
      </c>
      <c r="E223" s="631">
        <v>387</v>
      </c>
      <c r="F223" s="629">
        <v>168</v>
      </c>
      <c r="G223" s="606"/>
      <c r="J223" s="604"/>
    </row>
    <row r="224" spans="1:10">
      <c r="A224" s="341" t="s">
        <v>630</v>
      </c>
      <c r="B224" s="51"/>
      <c r="C224" s="51"/>
      <c r="D224" s="51" t="s">
        <v>631</v>
      </c>
      <c r="E224" s="631">
        <v>243</v>
      </c>
      <c r="F224" s="629">
        <v>156</v>
      </c>
      <c r="G224" s="606"/>
      <c r="J224" s="604"/>
    </row>
    <row r="225" spans="1:10">
      <c r="A225" s="341" t="s">
        <v>632</v>
      </c>
      <c r="B225" s="51"/>
      <c r="C225" s="51"/>
      <c r="D225" s="51" t="s">
        <v>633</v>
      </c>
      <c r="E225" s="631">
        <v>121</v>
      </c>
      <c r="F225" s="629">
        <v>45</v>
      </c>
      <c r="G225" s="606"/>
      <c r="J225" s="604"/>
    </row>
    <row r="226" spans="1:10" ht="14.5">
      <c r="A226" s="341" t="s">
        <v>634</v>
      </c>
      <c r="B226" s="51"/>
      <c r="C226" s="51"/>
      <c r="D226" s="51" t="s">
        <v>635</v>
      </c>
      <c r="E226" s="631">
        <v>246</v>
      </c>
      <c r="F226" s="629">
        <v>67</v>
      </c>
      <c r="G226" s="606"/>
      <c r="J226" s="604"/>
    </row>
    <row r="227" spans="1:10" ht="7.9" customHeight="1">
      <c r="A227" s="338"/>
      <c r="B227" s="339"/>
      <c r="C227" s="51"/>
      <c r="D227" s="51"/>
      <c r="E227" s="528" t="s">
        <v>1951</v>
      </c>
      <c r="F227" s="290" t="s">
        <v>1951</v>
      </c>
      <c r="G227" s="606"/>
      <c r="J227" s="604"/>
    </row>
    <row r="228" spans="1:10" ht="13">
      <c r="A228" s="340" t="s">
        <v>22</v>
      </c>
      <c r="B228" s="339" t="s">
        <v>636</v>
      </c>
      <c r="C228" s="51"/>
      <c r="D228" s="51"/>
      <c r="E228" s="636">
        <v>9150</v>
      </c>
      <c r="F228" s="637">
        <v>4388</v>
      </c>
      <c r="G228" s="606"/>
      <c r="J228" s="604"/>
    </row>
    <row r="229" spans="1:10" ht="13">
      <c r="A229" s="339" t="s">
        <v>637</v>
      </c>
      <c r="B229" s="339"/>
      <c r="C229" s="339" t="s">
        <v>638</v>
      </c>
      <c r="D229" s="51"/>
      <c r="E229" s="636">
        <v>2172</v>
      </c>
      <c r="F229" s="637">
        <v>978</v>
      </c>
      <c r="G229" s="606"/>
      <c r="J229" s="604"/>
    </row>
    <row r="230" spans="1:10">
      <c r="A230" s="341" t="s">
        <v>639</v>
      </c>
      <c r="B230" s="51"/>
      <c r="C230" s="51"/>
      <c r="D230" s="51" t="s">
        <v>640</v>
      </c>
      <c r="E230" s="631">
        <v>58</v>
      </c>
      <c r="F230" s="629">
        <v>21</v>
      </c>
      <c r="G230" s="606"/>
      <c r="J230" s="604"/>
    </row>
    <row r="231" spans="1:10">
      <c r="A231" s="341" t="s">
        <v>641</v>
      </c>
      <c r="B231" s="51"/>
      <c r="C231" s="51"/>
      <c r="D231" s="51" t="s">
        <v>642</v>
      </c>
      <c r="E231" s="631" t="s">
        <v>1968</v>
      </c>
      <c r="F231" s="629" t="s">
        <v>1968</v>
      </c>
      <c r="G231" s="606"/>
      <c r="J231" s="604"/>
    </row>
    <row r="232" spans="1:10">
      <c r="A232" s="341" t="s">
        <v>643</v>
      </c>
      <c r="B232" s="51"/>
      <c r="C232" s="51"/>
      <c r="D232" s="51" t="s">
        <v>644</v>
      </c>
      <c r="E232" s="631">
        <v>133</v>
      </c>
      <c r="F232" s="629">
        <v>29</v>
      </c>
      <c r="G232" s="606"/>
      <c r="J232" s="604"/>
    </row>
    <row r="233" spans="1:10">
      <c r="A233" s="341" t="s">
        <v>645</v>
      </c>
      <c r="B233" s="51"/>
      <c r="C233" s="51"/>
      <c r="D233" s="51" t="s">
        <v>646</v>
      </c>
      <c r="E233" s="631">
        <v>89</v>
      </c>
      <c r="F233" s="629">
        <v>15</v>
      </c>
      <c r="G233" s="606"/>
      <c r="J233" s="604"/>
    </row>
    <row r="234" spans="1:10">
      <c r="A234" s="341" t="s">
        <v>647</v>
      </c>
      <c r="B234" s="51"/>
      <c r="C234" s="51"/>
      <c r="D234" s="51" t="s">
        <v>648</v>
      </c>
      <c r="E234" s="631">
        <v>224</v>
      </c>
      <c r="F234" s="629">
        <v>87</v>
      </c>
      <c r="G234" s="606"/>
      <c r="J234" s="604"/>
    </row>
    <row r="235" spans="1:10">
      <c r="A235" s="341" t="s">
        <v>649</v>
      </c>
      <c r="B235" s="51"/>
      <c r="C235" s="51"/>
      <c r="D235" s="51" t="s">
        <v>650</v>
      </c>
      <c r="E235" s="631">
        <v>58</v>
      </c>
      <c r="F235" s="629">
        <v>23</v>
      </c>
      <c r="G235" s="606"/>
      <c r="J235" s="604"/>
    </row>
    <row r="236" spans="1:10">
      <c r="A236" s="341" t="s">
        <v>651</v>
      </c>
      <c r="B236" s="51"/>
      <c r="C236" s="51"/>
      <c r="D236" s="51" t="s">
        <v>652</v>
      </c>
      <c r="E236" s="631">
        <v>39</v>
      </c>
      <c r="F236" s="629">
        <v>9</v>
      </c>
      <c r="G236" s="606"/>
      <c r="J236" s="604"/>
    </row>
    <row r="237" spans="1:10">
      <c r="A237" s="341" t="s">
        <v>653</v>
      </c>
      <c r="B237" s="51"/>
      <c r="C237" s="51"/>
      <c r="D237" s="51" t="s">
        <v>654</v>
      </c>
      <c r="E237" s="631">
        <v>152</v>
      </c>
      <c r="F237" s="629">
        <v>41</v>
      </c>
      <c r="G237" s="606"/>
      <c r="J237" s="604"/>
    </row>
    <row r="238" spans="1:10">
      <c r="A238" s="341" t="s">
        <v>655</v>
      </c>
      <c r="B238" s="51"/>
      <c r="C238" s="51"/>
      <c r="D238" s="51" t="s">
        <v>656</v>
      </c>
      <c r="E238" s="631">
        <v>243</v>
      </c>
      <c r="F238" s="629">
        <v>94</v>
      </c>
      <c r="G238" s="606"/>
      <c r="J238" s="604"/>
    </row>
    <row r="239" spans="1:10">
      <c r="A239" s="341" t="s">
        <v>657</v>
      </c>
      <c r="B239" s="51"/>
      <c r="C239" s="51"/>
      <c r="D239" s="51" t="s">
        <v>658</v>
      </c>
      <c r="E239" s="631">
        <v>791</v>
      </c>
      <c r="F239" s="629">
        <v>552</v>
      </c>
      <c r="G239" s="606"/>
      <c r="J239" s="604"/>
    </row>
    <row r="240" spans="1:10">
      <c r="A240" s="341" t="s">
        <v>659</v>
      </c>
      <c r="B240" s="51"/>
      <c r="C240" s="51"/>
      <c r="D240" s="51" t="s">
        <v>660</v>
      </c>
      <c r="E240" s="631">
        <v>136</v>
      </c>
      <c r="F240" s="629">
        <v>31</v>
      </c>
      <c r="G240" s="606"/>
      <c r="J240" s="604"/>
    </row>
    <row r="241" spans="1:10">
      <c r="A241" s="341" t="s">
        <v>661</v>
      </c>
      <c r="B241" s="51"/>
      <c r="C241" s="51"/>
      <c r="D241" s="51" t="s">
        <v>662</v>
      </c>
      <c r="E241" s="631">
        <v>66</v>
      </c>
      <c r="F241" s="629">
        <v>37</v>
      </c>
      <c r="G241" s="606"/>
      <c r="J241" s="604"/>
    </row>
    <row r="242" spans="1:10">
      <c r="A242" s="341" t="s">
        <v>663</v>
      </c>
      <c r="B242" s="51"/>
      <c r="C242" s="51"/>
      <c r="D242" s="51" t="s">
        <v>664</v>
      </c>
      <c r="E242" s="631">
        <v>126</v>
      </c>
      <c r="F242" s="629">
        <v>34</v>
      </c>
      <c r="G242" s="606"/>
      <c r="J242" s="604"/>
    </row>
    <row r="243" spans="1:10">
      <c r="A243" s="341" t="s">
        <v>665</v>
      </c>
      <c r="B243" s="51"/>
      <c r="C243" s="51"/>
      <c r="D243" s="51" t="s">
        <v>666</v>
      </c>
      <c r="E243" s="631" t="s">
        <v>1969</v>
      </c>
      <c r="F243" s="629" t="s">
        <v>1969</v>
      </c>
      <c r="G243" s="606"/>
      <c r="J243" s="604"/>
    </row>
    <row r="244" spans="1:10" ht="13">
      <c r="A244" s="339" t="s">
        <v>667</v>
      </c>
      <c r="B244" s="339"/>
      <c r="C244" s="339" t="s">
        <v>668</v>
      </c>
      <c r="D244" s="51"/>
      <c r="E244" s="636">
        <v>6978</v>
      </c>
      <c r="F244" s="637">
        <v>3410</v>
      </c>
      <c r="G244" s="606"/>
      <c r="J244" s="604"/>
    </row>
    <row r="245" spans="1:10">
      <c r="A245" s="341" t="s">
        <v>669</v>
      </c>
      <c r="B245" s="51"/>
      <c r="C245" s="51"/>
      <c r="D245" s="51" t="s">
        <v>670</v>
      </c>
      <c r="E245" s="631">
        <v>398</v>
      </c>
      <c r="F245" s="629">
        <v>292</v>
      </c>
      <c r="G245" s="606"/>
      <c r="J245" s="604"/>
    </row>
    <row r="246" spans="1:10">
      <c r="A246" s="341" t="s">
        <v>671</v>
      </c>
      <c r="B246" s="51"/>
      <c r="C246" s="51"/>
      <c r="D246" s="51" t="s">
        <v>672</v>
      </c>
      <c r="E246" s="631">
        <v>475</v>
      </c>
      <c r="F246" s="629">
        <v>175</v>
      </c>
      <c r="G246" s="606"/>
      <c r="J246" s="604"/>
    </row>
    <row r="247" spans="1:10">
      <c r="A247" s="341" t="s">
        <v>673</v>
      </c>
      <c r="B247" s="51"/>
      <c r="C247" s="51"/>
      <c r="D247" s="51" t="s">
        <v>674</v>
      </c>
      <c r="E247" s="631">
        <v>285</v>
      </c>
      <c r="F247" s="629">
        <v>125</v>
      </c>
      <c r="G247" s="606"/>
      <c r="J247" s="604"/>
    </row>
    <row r="248" spans="1:10">
      <c r="A248" s="341" t="s">
        <v>675</v>
      </c>
      <c r="B248" s="51"/>
      <c r="C248" s="51"/>
      <c r="D248" s="51" t="s">
        <v>676</v>
      </c>
      <c r="E248" s="631">
        <v>372</v>
      </c>
      <c r="F248" s="629">
        <v>185</v>
      </c>
      <c r="G248" s="606"/>
      <c r="J248" s="604"/>
    </row>
    <row r="249" spans="1:10">
      <c r="A249" s="341" t="s">
        <v>677</v>
      </c>
      <c r="B249" s="51"/>
      <c r="C249" s="51"/>
      <c r="D249" s="51" t="s">
        <v>678</v>
      </c>
      <c r="E249" s="631">
        <v>402</v>
      </c>
      <c r="F249" s="629">
        <v>102</v>
      </c>
      <c r="G249" s="606"/>
      <c r="J249" s="604"/>
    </row>
    <row r="250" spans="1:10">
      <c r="A250" s="341" t="s">
        <v>679</v>
      </c>
      <c r="B250" s="51"/>
      <c r="C250" s="51"/>
      <c r="D250" s="51" t="s">
        <v>680</v>
      </c>
      <c r="E250" s="631">
        <v>406</v>
      </c>
      <c r="F250" s="629">
        <v>185</v>
      </c>
      <c r="G250" s="606"/>
      <c r="J250" s="604"/>
    </row>
    <row r="251" spans="1:10">
      <c r="A251" s="341" t="s">
        <v>681</v>
      </c>
      <c r="B251" s="51"/>
      <c r="C251" s="51"/>
      <c r="D251" s="51" t="s">
        <v>682</v>
      </c>
      <c r="E251" s="631">
        <v>382</v>
      </c>
      <c r="F251" s="629">
        <v>223</v>
      </c>
      <c r="G251" s="606"/>
      <c r="J251" s="604"/>
    </row>
    <row r="252" spans="1:10">
      <c r="A252" s="341" t="s">
        <v>683</v>
      </c>
      <c r="B252" s="51"/>
      <c r="C252" s="51"/>
      <c r="D252" s="51" t="s">
        <v>684</v>
      </c>
      <c r="E252" s="631">
        <v>372</v>
      </c>
      <c r="F252" s="629">
        <v>206</v>
      </c>
      <c r="G252" s="606"/>
      <c r="J252" s="604"/>
    </row>
    <row r="253" spans="1:10">
      <c r="A253" s="341" t="s">
        <v>685</v>
      </c>
      <c r="B253" s="51"/>
      <c r="C253" s="51"/>
      <c r="D253" s="51" t="s">
        <v>686</v>
      </c>
      <c r="E253" s="631">
        <v>204</v>
      </c>
      <c r="F253" s="629">
        <v>81</v>
      </c>
      <c r="G253" s="606"/>
      <c r="J253" s="604"/>
    </row>
    <row r="254" spans="1:10">
      <c r="A254" s="341" t="s">
        <v>687</v>
      </c>
      <c r="B254" s="51"/>
      <c r="C254" s="51"/>
      <c r="D254" s="51" t="s">
        <v>688</v>
      </c>
      <c r="E254" s="631">
        <v>530</v>
      </c>
      <c r="F254" s="629">
        <v>252</v>
      </c>
      <c r="G254" s="606"/>
      <c r="J254" s="604"/>
    </row>
    <row r="255" spans="1:10">
      <c r="A255" s="341" t="s">
        <v>689</v>
      </c>
      <c r="B255" s="51"/>
      <c r="C255" s="51"/>
      <c r="D255" s="51" t="s">
        <v>690</v>
      </c>
      <c r="E255" s="631">
        <v>437</v>
      </c>
      <c r="F255" s="629">
        <v>218</v>
      </c>
      <c r="G255" s="606"/>
      <c r="J255" s="604"/>
    </row>
    <row r="256" spans="1:10">
      <c r="A256" s="341" t="s">
        <v>691</v>
      </c>
      <c r="B256" s="51"/>
      <c r="C256" s="51"/>
      <c r="D256" s="51" t="s">
        <v>692</v>
      </c>
      <c r="E256" s="631">
        <v>465</v>
      </c>
      <c r="F256" s="629">
        <v>217</v>
      </c>
      <c r="G256" s="606"/>
      <c r="J256" s="604"/>
    </row>
    <row r="257" spans="1:10">
      <c r="A257" s="341" t="s">
        <v>693</v>
      </c>
      <c r="B257" s="51"/>
      <c r="C257" s="51"/>
      <c r="D257" s="51" t="s">
        <v>694</v>
      </c>
      <c r="E257" s="631">
        <v>310</v>
      </c>
      <c r="F257" s="629">
        <v>187</v>
      </c>
      <c r="G257" s="606"/>
      <c r="J257" s="604"/>
    </row>
    <row r="258" spans="1:10">
      <c r="A258" s="341" t="s">
        <v>695</v>
      </c>
      <c r="B258" s="51"/>
      <c r="C258" s="51"/>
      <c r="D258" s="51" t="s">
        <v>696</v>
      </c>
      <c r="E258" s="631">
        <v>170</v>
      </c>
      <c r="F258" s="629">
        <v>71</v>
      </c>
      <c r="G258" s="606"/>
      <c r="J258" s="604"/>
    </row>
    <row r="259" spans="1:10">
      <c r="A259" s="341" t="s">
        <v>697</v>
      </c>
      <c r="B259" s="51"/>
      <c r="C259" s="51"/>
      <c r="D259" s="51" t="s">
        <v>698</v>
      </c>
      <c r="E259" s="631">
        <v>188</v>
      </c>
      <c r="F259" s="629">
        <v>79</v>
      </c>
      <c r="G259" s="606"/>
      <c r="J259" s="604"/>
    </row>
    <row r="260" spans="1:10">
      <c r="A260" s="341" t="s">
        <v>699</v>
      </c>
      <c r="B260" s="51"/>
      <c r="C260" s="51"/>
      <c r="D260" s="51" t="s">
        <v>700</v>
      </c>
      <c r="E260" s="631">
        <v>746</v>
      </c>
      <c r="F260" s="629">
        <v>439</v>
      </c>
      <c r="G260" s="606"/>
      <c r="J260" s="604"/>
    </row>
    <row r="261" spans="1:10">
      <c r="A261" s="341" t="s">
        <v>701</v>
      </c>
      <c r="B261" s="51"/>
      <c r="C261" s="51"/>
      <c r="D261" s="51" t="s">
        <v>702</v>
      </c>
      <c r="E261" s="631">
        <v>157</v>
      </c>
      <c r="F261" s="629">
        <v>34</v>
      </c>
      <c r="G261" s="606"/>
      <c r="J261" s="604"/>
    </row>
    <row r="262" spans="1:10">
      <c r="A262" s="341" t="s">
        <v>703</v>
      </c>
      <c r="B262" s="51"/>
      <c r="C262" s="51"/>
      <c r="D262" s="51" t="s">
        <v>704</v>
      </c>
      <c r="E262" s="631">
        <v>171</v>
      </c>
      <c r="F262" s="629">
        <v>65</v>
      </c>
      <c r="G262" s="606"/>
      <c r="J262" s="604"/>
    </row>
    <row r="263" spans="1:10">
      <c r="A263" s="341" t="s">
        <v>705</v>
      </c>
      <c r="B263" s="51"/>
      <c r="C263" s="51"/>
      <c r="D263" s="51" t="s">
        <v>706</v>
      </c>
      <c r="E263" s="631">
        <v>508</v>
      </c>
      <c r="F263" s="629">
        <v>274</v>
      </c>
      <c r="G263" s="606"/>
      <c r="J263" s="604"/>
    </row>
    <row r="264" spans="1:10" ht="7.9" customHeight="1">
      <c r="A264" s="338"/>
      <c r="B264" s="339"/>
      <c r="C264" s="51"/>
      <c r="D264" s="51"/>
      <c r="E264" s="528" t="s">
        <v>1951</v>
      </c>
      <c r="F264" s="290" t="s">
        <v>1951</v>
      </c>
      <c r="G264" s="606"/>
      <c r="J264" s="604"/>
    </row>
    <row r="265" spans="1:10" ht="13">
      <c r="A265" s="340" t="s">
        <v>24</v>
      </c>
      <c r="B265" s="339" t="s">
        <v>707</v>
      </c>
      <c r="C265" s="339"/>
      <c r="D265" s="339"/>
      <c r="E265" s="636">
        <v>11872</v>
      </c>
      <c r="F265" s="637">
        <v>4001</v>
      </c>
      <c r="G265" s="606"/>
      <c r="J265" s="604"/>
    </row>
    <row r="266" spans="1:10" ht="13">
      <c r="A266" s="340" t="s">
        <v>708</v>
      </c>
      <c r="B266" s="339"/>
      <c r="C266" s="339" t="s">
        <v>709</v>
      </c>
      <c r="D266" s="339"/>
      <c r="E266" s="636">
        <v>184</v>
      </c>
      <c r="F266" s="637">
        <v>70</v>
      </c>
      <c r="G266" s="606"/>
      <c r="J266" s="604"/>
    </row>
    <row r="267" spans="1:10" ht="13">
      <c r="A267" s="340" t="s">
        <v>710</v>
      </c>
      <c r="B267" s="339"/>
      <c r="C267" s="339" t="s">
        <v>711</v>
      </c>
      <c r="D267" s="339"/>
      <c r="E267" s="636">
        <v>276</v>
      </c>
      <c r="F267" s="637">
        <v>91</v>
      </c>
      <c r="G267" s="606"/>
      <c r="J267" s="604"/>
    </row>
    <row r="268" spans="1:10" ht="15">
      <c r="A268" s="340" t="s">
        <v>712</v>
      </c>
      <c r="B268" s="339"/>
      <c r="C268" s="339" t="s">
        <v>713</v>
      </c>
      <c r="D268" s="339"/>
      <c r="E268" s="636">
        <v>789</v>
      </c>
      <c r="F268" s="637">
        <v>287</v>
      </c>
      <c r="G268" s="606"/>
      <c r="J268" s="604"/>
    </row>
    <row r="269" spans="1:10" ht="13">
      <c r="A269" s="340" t="s">
        <v>714</v>
      </c>
      <c r="B269" s="339"/>
      <c r="C269" s="339" t="s">
        <v>715</v>
      </c>
      <c r="D269" s="339"/>
      <c r="E269" s="636">
        <v>113</v>
      </c>
      <c r="F269" s="637">
        <v>61</v>
      </c>
      <c r="G269" s="606"/>
      <c r="J269" s="604"/>
    </row>
    <row r="270" spans="1:10" ht="13">
      <c r="A270" s="340" t="s">
        <v>716</v>
      </c>
      <c r="B270" s="339"/>
      <c r="C270" s="339" t="s">
        <v>717</v>
      </c>
      <c r="D270" s="339"/>
      <c r="E270" s="636">
        <v>342</v>
      </c>
      <c r="F270" s="637">
        <v>160</v>
      </c>
      <c r="G270" s="606"/>
      <c r="J270" s="604"/>
    </row>
    <row r="271" spans="1:10" ht="13">
      <c r="A271" s="340" t="s">
        <v>718</v>
      </c>
      <c r="B271" s="339"/>
      <c r="C271" s="339" t="s">
        <v>719</v>
      </c>
      <c r="D271" s="339"/>
      <c r="E271" s="636">
        <v>241</v>
      </c>
      <c r="F271" s="637">
        <v>114</v>
      </c>
      <c r="G271" s="606"/>
      <c r="J271" s="604"/>
    </row>
    <row r="272" spans="1:10" ht="13">
      <c r="A272" s="340" t="s">
        <v>720</v>
      </c>
      <c r="B272" s="339"/>
      <c r="C272" s="339" t="s">
        <v>721</v>
      </c>
      <c r="D272" s="339"/>
      <c r="E272" s="636">
        <v>148</v>
      </c>
      <c r="F272" s="637">
        <v>80</v>
      </c>
      <c r="G272" s="606"/>
      <c r="J272" s="604"/>
    </row>
    <row r="273" spans="1:10" ht="13">
      <c r="A273" s="340" t="s">
        <v>722</v>
      </c>
      <c r="B273" s="339"/>
      <c r="C273" s="339" t="s">
        <v>723</v>
      </c>
      <c r="D273" s="339"/>
      <c r="E273" s="636">
        <v>231</v>
      </c>
      <c r="F273" s="637">
        <v>80</v>
      </c>
      <c r="G273" s="606"/>
      <c r="J273" s="604"/>
    </row>
    <row r="274" spans="1:10" ht="13">
      <c r="A274" s="340" t="s">
        <v>724</v>
      </c>
      <c r="B274" s="339"/>
      <c r="C274" s="339" t="s">
        <v>725</v>
      </c>
      <c r="D274" s="339"/>
      <c r="E274" s="636">
        <v>234</v>
      </c>
      <c r="F274" s="637">
        <v>154</v>
      </c>
      <c r="G274" s="606"/>
      <c r="J274" s="604"/>
    </row>
    <row r="275" spans="1:10" ht="13">
      <c r="A275" s="340" t="s">
        <v>726</v>
      </c>
      <c r="B275" s="339"/>
      <c r="C275" s="339" t="s">
        <v>727</v>
      </c>
      <c r="D275" s="339"/>
      <c r="E275" s="636">
        <v>319</v>
      </c>
      <c r="F275" s="637">
        <v>95</v>
      </c>
      <c r="G275" s="606"/>
      <c r="J275" s="604"/>
    </row>
    <row r="276" spans="1:10" ht="13">
      <c r="A276" s="340" t="s">
        <v>728</v>
      </c>
      <c r="B276" s="339"/>
      <c r="C276" s="339" t="s">
        <v>729</v>
      </c>
      <c r="D276" s="339"/>
      <c r="E276" s="636">
        <v>261</v>
      </c>
      <c r="F276" s="637">
        <v>57</v>
      </c>
      <c r="G276" s="606"/>
      <c r="J276" s="604"/>
    </row>
    <row r="277" spans="1:10" ht="13">
      <c r="A277" s="340" t="s">
        <v>730</v>
      </c>
      <c r="B277" s="339"/>
      <c r="C277" s="339" t="s">
        <v>731</v>
      </c>
      <c r="D277" s="339"/>
      <c r="E277" s="636">
        <v>219</v>
      </c>
      <c r="F277" s="637">
        <v>59</v>
      </c>
      <c r="G277" s="606"/>
      <c r="J277" s="604"/>
    </row>
    <row r="278" spans="1:10" ht="13">
      <c r="A278" s="340" t="s">
        <v>732</v>
      </c>
      <c r="B278" s="339"/>
      <c r="C278" s="339" t="s">
        <v>733</v>
      </c>
      <c r="D278" s="339"/>
      <c r="E278" s="636">
        <v>221</v>
      </c>
      <c r="F278" s="637">
        <v>41</v>
      </c>
      <c r="G278" s="606"/>
      <c r="J278" s="604"/>
    </row>
    <row r="279" spans="1:10" ht="13">
      <c r="A279" s="340" t="s">
        <v>734</v>
      </c>
      <c r="B279" s="339"/>
      <c r="C279" s="339" t="s">
        <v>735</v>
      </c>
      <c r="D279" s="339"/>
      <c r="E279" s="636">
        <v>920</v>
      </c>
      <c r="F279" s="637">
        <v>342</v>
      </c>
      <c r="G279" s="606"/>
      <c r="J279" s="604"/>
    </row>
    <row r="280" spans="1:10">
      <c r="A280" s="341" t="s">
        <v>736</v>
      </c>
      <c r="B280" s="51"/>
      <c r="C280" s="51"/>
      <c r="D280" s="51" t="s">
        <v>737</v>
      </c>
      <c r="E280" s="631">
        <v>183</v>
      </c>
      <c r="F280" s="629">
        <v>69</v>
      </c>
      <c r="G280" s="606"/>
      <c r="J280" s="604"/>
    </row>
    <row r="281" spans="1:10">
      <c r="A281" s="341" t="s">
        <v>738</v>
      </c>
      <c r="B281" s="51"/>
      <c r="C281" s="51"/>
      <c r="D281" s="51" t="s">
        <v>739</v>
      </c>
      <c r="E281" s="631">
        <v>127</v>
      </c>
      <c r="F281" s="629">
        <v>60</v>
      </c>
      <c r="G281" s="606"/>
      <c r="J281" s="604"/>
    </row>
    <row r="282" spans="1:10">
      <c r="A282" s="341" t="s">
        <v>740</v>
      </c>
      <c r="B282" s="51"/>
      <c r="C282" s="51"/>
      <c r="D282" s="51" t="s">
        <v>741</v>
      </c>
      <c r="E282" s="631">
        <v>156</v>
      </c>
      <c r="F282" s="629">
        <v>56</v>
      </c>
      <c r="G282" s="606"/>
      <c r="J282" s="604"/>
    </row>
    <row r="283" spans="1:10">
      <c r="A283" s="341" t="s">
        <v>742</v>
      </c>
      <c r="B283" s="51"/>
      <c r="C283" s="51"/>
      <c r="D283" s="51" t="s">
        <v>743</v>
      </c>
      <c r="E283" s="631">
        <v>157</v>
      </c>
      <c r="F283" s="629">
        <v>55</v>
      </c>
      <c r="G283" s="606"/>
      <c r="J283" s="604"/>
    </row>
    <row r="284" spans="1:10">
      <c r="A284" s="341" t="s">
        <v>744</v>
      </c>
      <c r="B284" s="51"/>
      <c r="C284" s="51"/>
      <c r="D284" s="51" t="s">
        <v>745</v>
      </c>
      <c r="E284" s="631">
        <v>297</v>
      </c>
      <c r="F284" s="629">
        <v>102</v>
      </c>
      <c r="G284" s="606"/>
      <c r="J284" s="604"/>
    </row>
    <row r="285" spans="1:10" ht="13">
      <c r="A285" s="340" t="s">
        <v>746</v>
      </c>
      <c r="B285" s="339"/>
      <c r="C285" s="339" t="s">
        <v>747</v>
      </c>
      <c r="D285" s="51"/>
      <c r="E285" s="636">
        <v>1651</v>
      </c>
      <c r="F285" s="637">
        <v>529</v>
      </c>
      <c r="G285" s="606"/>
      <c r="J285" s="604"/>
    </row>
    <row r="286" spans="1:10">
      <c r="A286" s="341" t="s">
        <v>748</v>
      </c>
      <c r="B286" s="51"/>
      <c r="C286" s="51"/>
      <c r="D286" s="51" t="s">
        <v>749</v>
      </c>
      <c r="E286" s="631">
        <v>227</v>
      </c>
      <c r="F286" s="629">
        <v>65</v>
      </c>
      <c r="G286" s="606"/>
      <c r="J286" s="604"/>
    </row>
    <row r="287" spans="1:10">
      <c r="A287" s="341" t="s">
        <v>750</v>
      </c>
      <c r="B287" s="51"/>
      <c r="C287" s="51"/>
      <c r="D287" s="51" t="s">
        <v>751</v>
      </c>
      <c r="E287" s="631">
        <v>150</v>
      </c>
      <c r="F287" s="629">
        <v>43</v>
      </c>
      <c r="G287" s="606"/>
      <c r="J287" s="604"/>
    </row>
    <row r="288" spans="1:10">
      <c r="A288" s="341" t="s">
        <v>752</v>
      </c>
      <c r="B288" s="51"/>
      <c r="C288" s="51"/>
      <c r="D288" s="51" t="s">
        <v>753</v>
      </c>
      <c r="E288" s="631">
        <v>148</v>
      </c>
      <c r="F288" s="629">
        <v>48</v>
      </c>
      <c r="G288" s="606"/>
      <c r="J288" s="604"/>
    </row>
    <row r="289" spans="1:10">
      <c r="A289" s="341" t="s">
        <v>754</v>
      </c>
      <c r="B289" s="51"/>
      <c r="C289" s="51"/>
      <c r="D289" s="51" t="s">
        <v>755</v>
      </c>
      <c r="E289" s="631">
        <v>108</v>
      </c>
      <c r="F289" s="629">
        <v>40</v>
      </c>
      <c r="G289" s="606"/>
      <c r="J289" s="604"/>
    </row>
    <row r="290" spans="1:10">
      <c r="A290" s="341" t="s">
        <v>756</v>
      </c>
      <c r="B290" s="51"/>
      <c r="C290" s="51"/>
      <c r="D290" s="51" t="s">
        <v>757</v>
      </c>
      <c r="E290" s="631">
        <v>83</v>
      </c>
      <c r="F290" s="629">
        <v>43</v>
      </c>
      <c r="G290" s="606"/>
      <c r="J290" s="604"/>
    </row>
    <row r="291" spans="1:10">
      <c r="A291" s="341" t="s">
        <v>758</v>
      </c>
      <c r="B291" s="51"/>
      <c r="C291" s="51"/>
      <c r="D291" s="51" t="s">
        <v>759</v>
      </c>
      <c r="E291" s="631">
        <v>120</v>
      </c>
      <c r="F291" s="629">
        <v>29</v>
      </c>
      <c r="G291" s="606"/>
      <c r="J291" s="604"/>
    </row>
    <row r="292" spans="1:10">
      <c r="A292" s="341" t="s">
        <v>760</v>
      </c>
      <c r="B292" s="51"/>
      <c r="C292" s="51"/>
      <c r="D292" s="51" t="s">
        <v>761</v>
      </c>
      <c r="E292" s="631">
        <v>105</v>
      </c>
      <c r="F292" s="629">
        <v>48</v>
      </c>
      <c r="G292" s="606"/>
      <c r="J292" s="604"/>
    </row>
    <row r="293" spans="1:10">
      <c r="A293" s="341" t="s">
        <v>762</v>
      </c>
      <c r="B293" s="51"/>
      <c r="C293" s="51"/>
      <c r="D293" s="51" t="s">
        <v>763</v>
      </c>
      <c r="E293" s="631">
        <v>308</v>
      </c>
      <c r="F293" s="629">
        <v>100</v>
      </c>
      <c r="G293" s="606"/>
      <c r="J293" s="604"/>
    </row>
    <row r="294" spans="1:10">
      <c r="A294" s="341" t="s">
        <v>764</v>
      </c>
      <c r="B294" s="51"/>
      <c r="C294" s="51"/>
      <c r="D294" s="51" t="s">
        <v>765</v>
      </c>
      <c r="E294" s="631">
        <v>103</v>
      </c>
      <c r="F294" s="629">
        <v>43</v>
      </c>
      <c r="G294" s="606"/>
      <c r="J294" s="604"/>
    </row>
    <row r="295" spans="1:10">
      <c r="A295" s="341" t="s">
        <v>766</v>
      </c>
      <c r="B295" s="51"/>
      <c r="C295" s="51"/>
      <c r="D295" s="51" t="s">
        <v>767</v>
      </c>
      <c r="E295" s="631">
        <v>139</v>
      </c>
      <c r="F295" s="629">
        <v>30</v>
      </c>
      <c r="G295" s="606"/>
      <c r="J295" s="604"/>
    </row>
    <row r="296" spans="1:10">
      <c r="A296" s="341" t="s">
        <v>768</v>
      </c>
      <c r="B296" s="51"/>
      <c r="C296" s="51"/>
      <c r="D296" s="51" t="s">
        <v>769</v>
      </c>
      <c r="E296" s="631">
        <v>160</v>
      </c>
      <c r="F296" s="629">
        <v>40</v>
      </c>
      <c r="G296" s="606"/>
      <c r="J296" s="604"/>
    </row>
    <row r="297" spans="1:10" ht="13">
      <c r="A297" s="340" t="s">
        <v>770</v>
      </c>
      <c r="B297" s="339"/>
      <c r="C297" s="339" t="s">
        <v>771</v>
      </c>
      <c r="D297" s="51"/>
      <c r="E297" s="636">
        <v>2215</v>
      </c>
      <c r="F297" s="637">
        <v>756</v>
      </c>
      <c r="G297" s="606"/>
      <c r="J297" s="604"/>
    </row>
    <row r="298" spans="1:10">
      <c r="A298" s="341" t="s">
        <v>772</v>
      </c>
      <c r="B298" s="51"/>
      <c r="C298" s="51"/>
      <c r="D298" s="51" t="s">
        <v>773</v>
      </c>
      <c r="E298" s="631">
        <v>198</v>
      </c>
      <c r="F298" s="629">
        <v>80</v>
      </c>
      <c r="G298" s="606"/>
      <c r="J298" s="604"/>
    </row>
    <row r="299" spans="1:10">
      <c r="A299" s="341" t="s">
        <v>774</v>
      </c>
      <c r="B299" s="51"/>
      <c r="C299" s="51"/>
      <c r="D299" s="51" t="s">
        <v>775</v>
      </c>
      <c r="E299" s="631">
        <v>289</v>
      </c>
      <c r="F299" s="629">
        <v>80</v>
      </c>
      <c r="G299" s="606"/>
      <c r="J299" s="604"/>
    </row>
    <row r="300" spans="1:10">
      <c r="A300" s="341" t="s">
        <v>776</v>
      </c>
      <c r="B300" s="51"/>
      <c r="C300" s="51"/>
      <c r="D300" s="51" t="s">
        <v>777</v>
      </c>
      <c r="E300" s="631">
        <v>119</v>
      </c>
      <c r="F300" s="629">
        <v>41</v>
      </c>
      <c r="G300" s="606"/>
      <c r="J300" s="604"/>
    </row>
    <row r="301" spans="1:10">
      <c r="A301" s="341" t="s">
        <v>778</v>
      </c>
      <c r="B301" s="51"/>
      <c r="C301" s="51"/>
      <c r="D301" s="51" t="s">
        <v>779</v>
      </c>
      <c r="E301" s="631">
        <v>142</v>
      </c>
      <c r="F301" s="629">
        <v>55</v>
      </c>
      <c r="G301" s="606"/>
      <c r="J301" s="604"/>
    </row>
    <row r="302" spans="1:10" ht="14.5">
      <c r="A302" s="341" t="s">
        <v>780</v>
      </c>
      <c r="B302" s="51"/>
      <c r="C302" s="51"/>
      <c r="D302" s="51" t="s">
        <v>781</v>
      </c>
      <c r="E302" s="631">
        <v>199</v>
      </c>
      <c r="F302" s="629">
        <v>72</v>
      </c>
      <c r="G302" s="606"/>
      <c r="J302" s="604"/>
    </row>
    <row r="303" spans="1:10">
      <c r="A303" s="341" t="s">
        <v>782</v>
      </c>
      <c r="B303" s="51"/>
      <c r="C303" s="51"/>
      <c r="D303" s="51" t="s">
        <v>783</v>
      </c>
      <c r="E303" s="631">
        <v>281</v>
      </c>
      <c r="F303" s="629">
        <v>61</v>
      </c>
      <c r="G303" s="606"/>
      <c r="J303" s="604"/>
    </row>
    <row r="304" spans="1:10">
      <c r="A304" s="341" t="s">
        <v>784</v>
      </c>
      <c r="B304" s="51"/>
      <c r="C304" s="51"/>
      <c r="D304" s="51" t="s">
        <v>785</v>
      </c>
      <c r="E304" s="631">
        <v>223</v>
      </c>
      <c r="F304" s="629">
        <v>76</v>
      </c>
      <c r="G304" s="606"/>
      <c r="J304" s="604"/>
    </row>
    <row r="305" spans="1:10">
      <c r="A305" s="341" t="s">
        <v>786</v>
      </c>
      <c r="B305" s="51"/>
      <c r="C305" s="51"/>
      <c r="D305" s="51" t="s">
        <v>787</v>
      </c>
      <c r="E305" s="631">
        <v>150</v>
      </c>
      <c r="F305" s="629">
        <v>52</v>
      </c>
      <c r="G305" s="606"/>
      <c r="J305" s="604"/>
    </row>
    <row r="306" spans="1:10">
      <c r="A306" s="341" t="s">
        <v>788</v>
      </c>
      <c r="B306" s="51"/>
      <c r="C306" s="51"/>
      <c r="D306" s="51" t="s">
        <v>789</v>
      </c>
      <c r="E306" s="631">
        <v>141</v>
      </c>
      <c r="F306" s="629">
        <v>71</v>
      </c>
      <c r="G306" s="606"/>
      <c r="J306" s="604"/>
    </row>
    <row r="307" spans="1:10">
      <c r="A307" s="341" t="s">
        <v>790</v>
      </c>
      <c r="B307" s="51"/>
      <c r="C307" s="51"/>
      <c r="D307" s="51" t="s">
        <v>791</v>
      </c>
      <c r="E307" s="631">
        <v>183</v>
      </c>
      <c r="F307" s="629">
        <v>95</v>
      </c>
      <c r="G307" s="606"/>
      <c r="J307" s="604"/>
    </row>
    <row r="308" spans="1:10">
      <c r="A308" s="341" t="s">
        <v>792</v>
      </c>
      <c r="B308" s="51"/>
      <c r="C308" s="51"/>
      <c r="D308" s="51" t="s">
        <v>793</v>
      </c>
      <c r="E308" s="631">
        <v>165</v>
      </c>
      <c r="F308" s="629">
        <v>41</v>
      </c>
      <c r="G308" s="606"/>
      <c r="J308" s="604"/>
    </row>
    <row r="309" spans="1:10">
      <c r="A309" s="341" t="s">
        <v>794</v>
      </c>
      <c r="B309" s="51"/>
      <c r="C309" s="51"/>
      <c r="D309" s="51" t="s">
        <v>795</v>
      </c>
      <c r="E309" s="631">
        <v>125</v>
      </c>
      <c r="F309" s="629">
        <v>32</v>
      </c>
      <c r="G309" s="606"/>
      <c r="J309" s="604"/>
    </row>
    <row r="310" spans="1:10" ht="13">
      <c r="A310" s="340" t="s">
        <v>796</v>
      </c>
      <c r="B310" s="339"/>
      <c r="C310" s="339" t="s">
        <v>797</v>
      </c>
      <c r="D310" s="339"/>
      <c r="E310" s="636">
        <v>948</v>
      </c>
      <c r="F310" s="637">
        <v>248</v>
      </c>
      <c r="G310" s="606"/>
      <c r="J310" s="604"/>
    </row>
    <row r="311" spans="1:10">
      <c r="A311" s="341" t="s">
        <v>798</v>
      </c>
      <c r="B311" s="51"/>
      <c r="C311" s="51"/>
      <c r="D311" s="51" t="s">
        <v>799</v>
      </c>
      <c r="E311" s="631">
        <v>208</v>
      </c>
      <c r="F311" s="629">
        <v>49</v>
      </c>
      <c r="G311" s="606"/>
      <c r="J311" s="604"/>
    </row>
    <row r="312" spans="1:10">
      <c r="A312" s="341" t="s">
        <v>800</v>
      </c>
      <c r="B312" s="51"/>
      <c r="C312" s="51"/>
      <c r="D312" s="51" t="s">
        <v>801</v>
      </c>
      <c r="E312" s="631">
        <v>183</v>
      </c>
      <c r="F312" s="629">
        <v>49</v>
      </c>
      <c r="G312" s="606"/>
      <c r="J312" s="604"/>
    </row>
    <row r="313" spans="1:10">
      <c r="A313" s="341" t="s">
        <v>802</v>
      </c>
      <c r="B313" s="51"/>
      <c r="C313" s="51"/>
      <c r="D313" s="51" t="s">
        <v>803</v>
      </c>
      <c r="E313" s="631">
        <v>211</v>
      </c>
      <c r="F313" s="629">
        <v>54</v>
      </c>
      <c r="G313" s="606"/>
      <c r="J313" s="604"/>
    </row>
    <row r="314" spans="1:10">
      <c r="A314" s="341" t="s">
        <v>804</v>
      </c>
      <c r="B314" s="51"/>
      <c r="C314" s="51"/>
      <c r="D314" s="51" t="s">
        <v>805</v>
      </c>
      <c r="E314" s="631">
        <v>222</v>
      </c>
      <c r="F314" s="629">
        <v>51</v>
      </c>
      <c r="G314" s="606"/>
      <c r="J314" s="604"/>
    </row>
    <row r="315" spans="1:10">
      <c r="A315" s="341" t="s">
        <v>806</v>
      </c>
      <c r="B315" s="51"/>
      <c r="C315" s="51"/>
      <c r="D315" s="51" t="s">
        <v>807</v>
      </c>
      <c r="E315" s="631">
        <v>124</v>
      </c>
      <c r="F315" s="629">
        <v>45</v>
      </c>
      <c r="G315" s="606"/>
      <c r="J315" s="604"/>
    </row>
    <row r="316" spans="1:10" ht="13">
      <c r="A316" s="340" t="s">
        <v>808</v>
      </c>
      <c r="B316" s="339"/>
      <c r="C316" s="339" t="s">
        <v>809</v>
      </c>
      <c r="D316" s="51"/>
      <c r="E316" s="636">
        <v>1522</v>
      </c>
      <c r="F316" s="637">
        <v>377</v>
      </c>
      <c r="G316" s="606"/>
      <c r="J316" s="604"/>
    </row>
    <row r="317" spans="1:10">
      <c r="A317" s="341" t="s">
        <v>810</v>
      </c>
      <c r="B317" s="51"/>
      <c r="C317" s="51"/>
      <c r="D317" s="51" t="s">
        <v>811</v>
      </c>
      <c r="E317" s="631">
        <v>159</v>
      </c>
      <c r="F317" s="629">
        <v>37</v>
      </c>
      <c r="G317" s="606"/>
      <c r="J317" s="604"/>
    </row>
    <row r="318" spans="1:10">
      <c r="A318" s="341" t="s">
        <v>812</v>
      </c>
      <c r="B318" s="51"/>
      <c r="C318" s="51"/>
      <c r="D318" s="51" t="s">
        <v>813</v>
      </c>
      <c r="E318" s="631">
        <v>96</v>
      </c>
      <c r="F318" s="629">
        <v>24</v>
      </c>
      <c r="G318" s="606"/>
      <c r="J318" s="604"/>
    </row>
    <row r="319" spans="1:10">
      <c r="A319" s="341" t="s">
        <v>814</v>
      </c>
      <c r="B319" s="51"/>
      <c r="C319" s="51"/>
      <c r="D319" s="51" t="s">
        <v>815</v>
      </c>
      <c r="E319" s="631">
        <v>221</v>
      </c>
      <c r="F319" s="629">
        <v>42</v>
      </c>
      <c r="G319" s="606"/>
      <c r="J319" s="604"/>
    </row>
    <row r="320" spans="1:10">
      <c r="A320" s="341" t="s">
        <v>816</v>
      </c>
      <c r="B320" s="51"/>
      <c r="C320" s="51"/>
      <c r="D320" s="51" t="s">
        <v>817</v>
      </c>
      <c r="E320" s="631">
        <v>127</v>
      </c>
      <c r="F320" s="629">
        <v>26</v>
      </c>
      <c r="G320" s="606"/>
      <c r="J320" s="604"/>
    </row>
    <row r="321" spans="1:10">
      <c r="A321" s="341" t="s">
        <v>818</v>
      </c>
      <c r="B321" s="51"/>
      <c r="C321" s="51"/>
      <c r="D321" s="51" t="s">
        <v>819</v>
      </c>
      <c r="E321" s="631">
        <v>124</v>
      </c>
      <c r="F321" s="629">
        <v>28</v>
      </c>
      <c r="G321" s="606"/>
      <c r="J321" s="604"/>
    </row>
    <row r="322" spans="1:10">
      <c r="A322" s="341" t="s">
        <v>820</v>
      </c>
      <c r="B322" s="51"/>
      <c r="C322" s="51"/>
      <c r="D322" s="51" t="s">
        <v>821</v>
      </c>
      <c r="E322" s="631">
        <v>147</v>
      </c>
      <c r="F322" s="629">
        <v>68</v>
      </c>
      <c r="G322" s="606"/>
      <c r="J322" s="604"/>
    </row>
    <row r="323" spans="1:10">
      <c r="A323" s="341" t="s">
        <v>822</v>
      </c>
      <c r="B323" s="51"/>
      <c r="C323" s="51"/>
      <c r="D323" s="51" t="s">
        <v>823</v>
      </c>
      <c r="E323" s="631">
        <v>127</v>
      </c>
      <c r="F323" s="629">
        <v>41</v>
      </c>
      <c r="G323" s="606"/>
      <c r="J323" s="604"/>
    </row>
    <row r="324" spans="1:10">
      <c r="A324" s="341" t="s">
        <v>824</v>
      </c>
      <c r="B324" s="51"/>
      <c r="C324" s="51"/>
      <c r="D324" s="51" t="s">
        <v>825</v>
      </c>
      <c r="E324" s="631">
        <v>116</v>
      </c>
      <c r="F324" s="629">
        <v>28</v>
      </c>
      <c r="G324" s="606"/>
      <c r="J324" s="604"/>
    </row>
    <row r="325" spans="1:10">
      <c r="A325" s="341" t="s">
        <v>826</v>
      </c>
      <c r="B325" s="51"/>
      <c r="C325" s="51"/>
      <c r="D325" s="51" t="s">
        <v>827</v>
      </c>
      <c r="E325" s="631">
        <v>108</v>
      </c>
      <c r="F325" s="629">
        <v>23</v>
      </c>
      <c r="G325" s="606"/>
      <c r="J325" s="604"/>
    </row>
    <row r="326" spans="1:10">
      <c r="A326" s="341" t="s">
        <v>828</v>
      </c>
      <c r="B326" s="51"/>
      <c r="C326" s="51"/>
      <c r="D326" s="51" t="s">
        <v>829</v>
      </c>
      <c r="E326" s="631">
        <v>167</v>
      </c>
      <c r="F326" s="629">
        <v>29</v>
      </c>
      <c r="G326" s="606"/>
      <c r="J326" s="604"/>
    </row>
    <row r="327" spans="1:10">
      <c r="A327" s="341" t="s">
        <v>830</v>
      </c>
      <c r="B327" s="51"/>
      <c r="C327" s="51"/>
      <c r="D327" s="51" t="s">
        <v>831</v>
      </c>
      <c r="E327" s="631">
        <v>130</v>
      </c>
      <c r="F327" s="629">
        <v>31</v>
      </c>
      <c r="G327" s="606"/>
      <c r="J327" s="604"/>
    </row>
    <row r="328" spans="1:10" ht="13">
      <c r="A328" s="340" t="s">
        <v>832</v>
      </c>
      <c r="B328" s="339"/>
      <c r="C328" s="339" t="s">
        <v>833</v>
      </c>
      <c r="D328" s="51"/>
      <c r="E328" s="636">
        <v>1038</v>
      </c>
      <c r="F328" s="637">
        <v>400</v>
      </c>
      <c r="G328" s="606"/>
      <c r="J328" s="604"/>
    </row>
    <row r="329" spans="1:10">
      <c r="A329" s="341" t="s">
        <v>834</v>
      </c>
      <c r="B329" s="51"/>
      <c r="C329" s="51"/>
      <c r="D329" s="51" t="s">
        <v>835</v>
      </c>
      <c r="E329" s="631">
        <v>78</v>
      </c>
      <c r="F329" s="629">
        <v>37</v>
      </c>
      <c r="G329" s="606"/>
      <c r="J329" s="604"/>
    </row>
    <row r="330" spans="1:10">
      <c r="A330" s="341" t="s">
        <v>836</v>
      </c>
      <c r="B330" s="51"/>
      <c r="C330" s="51"/>
      <c r="D330" s="51" t="s">
        <v>837</v>
      </c>
      <c r="E330" s="631">
        <v>203</v>
      </c>
      <c r="F330" s="629">
        <v>95</v>
      </c>
      <c r="G330" s="606"/>
      <c r="J330" s="604"/>
    </row>
    <row r="331" spans="1:10">
      <c r="A331" s="341" t="s">
        <v>838</v>
      </c>
      <c r="B331" s="51"/>
      <c r="C331" s="51"/>
      <c r="D331" s="51" t="s">
        <v>839</v>
      </c>
      <c r="E331" s="631">
        <v>152</v>
      </c>
      <c r="F331" s="629">
        <v>53</v>
      </c>
      <c r="G331" s="606"/>
      <c r="J331" s="604"/>
    </row>
    <row r="332" spans="1:10">
      <c r="A332" s="341" t="s">
        <v>840</v>
      </c>
      <c r="B332" s="51"/>
      <c r="C332" s="51"/>
      <c r="D332" s="51" t="s">
        <v>841</v>
      </c>
      <c r="E332" s="631">
        <v>79</v>
      </c>
      <c r="F332" s="629">
        <v>43</v>
      </c>
      <c r="G332" s="606"/>
      <c r="J332" s="604"/>
    </row>
    <row r="333" spans="1:10">
      <c r="A333" s="341" t="s">
        <v>842</v>
      </c>
      <c r="B333" s="51"/>
      <c r="C333" s="51"/>
      <c r="D333" s="51" t="s">
        <v>843</v>
      </c>
      <c r="E333" s="631">
        <v>180</v>
      </c>
      <c r="F333" s="629">
        <v>49</v>
      </c>
      <c r="G333" s="606"/>
      <c r="J333" s="604"/>
    </row>
    <row r="334" spans="1:10">
      <c r="A334" s="341" t="s">
        <v>844</v>
      </c>
      <c r="B334" s="51"/>
      <c r="C334" s="51"/>
      <c r="D334" s="51" t="s">
        <v>845</v>
      </c>
      <c r="E334" s="631">
        <v>178</v>
      </c>
      <c r="F334" s="629">
        <v>48</v>
      </c>
      <c r="G334" s="606"/>
      <c r="J334" s="604"/>
    </row>
    <row r="335" spans="1:10">
      <c r="A335" s="341" t="s">
        <v>846</v>
      </c>
      <c r="B335" s="51"/>
      <c r="C335" s="51"/>
      <c r="D335" s="51" t="s">
        <v>847</v>
      </c>
      <c r="E335" s="631">
        <v>168</v>
      </c>
      <c r="F335" s="629">
        <v>75</v>
      </c>
      <c r="G335" s="606"/>
      <c r="J335" s="604"/>
    </row>
    <row r="336" spans="1:10" ht="7.9" customHeight="1">
      <c r="A336" s="338"/>
      <c r="B336" s="339"/>
      <c r="C336" s="51"/>
      <c r="D336" s="51"/>
      <c r="E336" s="528" t="s">
        <v>1951</v>
      </c>
      <c r="F336" s="290" t="s">
        <v>1951</v>
      </c>
      <c r="G336" s="606"/>
      <c r="J336" s="604"/>
    </row>
    <row r="337" spans="1:10" ht="13">
      <c r="A337" s="340" t="s">
        <v>26</v>
      </c>
      <c r="B337" s="339" t="s">
        <v>848</v>
      </c>
      <c r="C337" s="339"/>
      <c r="D337" s="339"/>
      <c r="E337" s="636">
        <v>9528</v>
      </c>
      <c r="F337" s="637">
        <v>4000</v>
      </c>
      <c r="G337" s="606"/>
      <c r="J337" s="604"/>
    </row>
    <row r="338" spans="1:10" ht="13">
      <c r="A338" s="340" t="s">
        <v>849</v>
      </c>
      <c r="B338" s="339"/>
      <c r="C338" s="339" t="s">
        <v>850</v>
      </c>
      <c r="D338" s="339"/>
      <c r="E338" s="636" t="s">
        <v>1969</v>
      </c>
      <c r="F338" s="637" t="s">
        <v>1969</v>
      </c>
      <c r="G338" s="606"/>
      <c r="J338" s="604"/>
    </row>
    <row r="339" spans="1:10" ht="15">
      <c r="A339" s="340" t="s">
        <v>851</v>
      </c>
      <c r="B339" s="339"/>
      <c r="C339" s="339" t="s">
        <v>852</v>
      </c>
      <c r="D339" s="339"/>
      <c r="E339" s="636">
        <v>779</v>
      </c>
      <c r="F339" s="637">
        <v>260</v>
      </c>
      <c r="G339" s="606"/>
      <c r="J339" s="604"/>
    </row>
    <row r="340" spans="1:10" ht="13">
      <c r="A340" s="340" t="s">
        <v>853</v>
      </c>
      <c r="B340" s="339"/>
      <c r="C340" s="339" t="s">
        <v>854</v>
      </c>
      <c r="D340" s="339"/>
      <c r="E340" s="636">
        <v>690</v>
      </c>
      <c r="F340" s="637">
        <v>267</v>
      </c>
      <c r="G340" s="606"/>
      <c r="J340" s="604"/>
    </row>
    <row r="341" spans="1:10" ht="13">
      <c r="A341" s="340" t="s">
        <v>855</v>
      </c>
      <c r="B341" s="339"/>
      <c r="C341" s="339" t="s">
        <v>856</v>
      </c>
      <c r="D341" s="339"/>
      <c r="E341" s="636">
        <v>1349</v>
      </c>
      <c r="F341" s="637">
        <v>706</v>
      </c>
      <c r="G341" s="606"/>
      <c r="J341" s="604"/>
    </row>
    <row r="342" spans="1:10" ht="15">
      <c r="A342" s="340" t="s">
        <v>857</v>
      </c>
      <c r="B342" s="339"/>
      <c r="C342" s="339" t="s">
        <v>858</v>
      </c>
      <c r="D342" s="51"/>
      <c r="E342" s="636">
        <v>698</v>
      </c>
      <c r="F342" s="637">
        <v>216</v>
      </c>
      <c r="G342" s="606"/>
      <c r="J342" s="604"/>
    </row>
    <row r="343" spans="1:10" ht="15">
      <c r="A343" s="340" t="s">
        <v>859</v>
      </c>
      <c r="B343" s="339"/>
      <c r="C343" s="339" t="s">
        <v>860</v>
      </c>
      <c r="D343" s="339"/>
      <c r="E343" s="636" t="s">
        <v>1968</v>
      </c>
      <c r="F343" s="637" t="s">
        <v>1968</v>
      </c>
      <c r="G343" s="606"/>
      <c r="J343" s="604"/>
    </row>
    <row r="344" spans="1:10" ht="13">
      <c r="A344" s="340" t="s">
        <v>861</v>
      </c>
      <c r="B344" s="339"/>
      <c r="C344" s="339" t="s">
        <v>862</v>
      </c>
      <c r="D344" s="339"/>
      <c r="E344" s="636">
        <v>345</v>
      </c>
      <c r="F344" s="637">
        <v>135</v>
      </c>
      <c r="G344" s="606"/>
      <c r="J344" s="604"/>
    </row>
    <row r="345" spans="1:10" ht="13">
      <c r="A345" s="340" t="s">
        <v>863</v>
      </c>
      <c r="B345" s="339"/>
      <c r="C345" s="339" t="s">
        <v>864</v>
      </c>
      <c r="D345" s="339"/>
      <c r="E345" s="636">
        <v>564</v>
      </c>
      <c r="F345" s="637">
        <v>322</v>
      </c>
      <c r="G345" s="606"/>
      <c r="J345" s="604"/>
    </row>
    <row r="346" spans="1:10" ht="13">
      <c r="A346" s="340" t="s">
        <v>865</v>
      </c>
      <c r="B346" s="339"/>
      <c r="C346" s="339" t="s">
        <v>866</v>
      </c>
      <c r="D346" s="339"/>
      <c r="E346" s="636">
        <v>344</v>
      </c>
      <c r="F346" s="637">
        <v>138</v>
      </c>
      <c r="G346" s="606"/>
      <c r="J346" s="604"/>
    </row>
    <row r="347" spans="1:10" ht="13">
      <c r="A347" s="340" t="s">
        <v>867</v>
      </c>
      <c r="B347" s="339"/>
      <c r="C347" s="339" t="s">
        <v>868</v>
      </c>
      <c r="D347" s="339"/>
      <c r="E347" s="636">
        <v>248</v>
      </c>
      <c r="F347" s="637">
        <v>96</v>
      </c>
      <c r="G347" s="606"/>
      <c r="J347" s="604"/>
    </row>
    <row r="348" spans="1:10" ht="13">
      <c r="A348" s="340" t="s">
        <v>869</v>
      </c>
      <c r="B348" s="339"/>
      <c r="C348" s="339" t="s">
        <v>870</v>
      </c>
      <c r="D348" s="339"/>
      <c r="E348" s="636">
        <v>276</v>
      </c>
      <c r="F348" s="637">
        <v>150</v>
      </c>
      <c r="G348" s="606"/>
      <c r="J348" s="604"/>
    </row>
    <row r="349" spans="1:10" ht="13">
      <c r="A349" s="340" t="s">
        <v>871</v>
      </c>
      <c r="B349" s="339"/>
      <c r="C349" s="339" t="s">
        <v>872</v>
      </c>
      <c r="D349" s="51"/>
      <c r="E349" s="636">
        <v>672</v>
      </c>
      <c r="F349" s="637">
        <v>224</v>
      </c>
      <c r="G349" s="606"/>
      <c r="J349" s="604"/>
    </row>
    <row r="350" spans="1:10" ht="13">
      <c r="A350" s="340" t="s">
        <v>873</v>
      </c>
      <c r="B350" s="339"/>
      <c r="C350" s="339" t="s">
        <v>874</v>
      </c>
      <c r="D350" s="51"/>
      <c r="E350" s="636">
        <v>1661</v>
      </c>
      <c r="F350" s="637">
        <v>751</v>
      </c>
      <c r="G350" s="606"/>
      <c r="J350" s="604"/>
    </row>
    <row r="351" spans="1:10">
      <c r="A351" s="341" t="s">
        <v>875</v>
      </c>
      <c r="B351" s="51"/>
      <c r="C351" s="51"/>
      <c r="D351" s="51" t="s">
        <v>876</v>
      </c>
      <c r="E351" s="631">
        <v>248</v>
      </c>
      <c r="F351" s="629">
        <v>103</v>
      </c>
      <c r="G351" s="606"/>
      <c r="J351" s="604"/>
    </row>
    <row r="352" spans="1:10">
      <c r="A352" s="341" t="s">
        <v>877</v>
      </c>
      <c r="B352" s="51"/>
      <c r="C352" s="51"/>
      <c r="D352" s="51" t="s">
        <v>878</v>
      </c>
      <c r="E352" s="631">
        <v>231</v>
      </c>
      <c r="F352" s="629">
        <v>92</v>
      </c>
      <c r="G352" s="606"/>
      <c r="J352" s="604"/>
    </row>
    <row r="353" spans="1:10">
      <c r="A353" s="341" t="s">
        <v>879</v>
      </c>
      <c r="B353" s="51"/>
      <c r="C353" s="51"/>
      <c r="D353" s="51" t="s">
        <v>880</v>
      </c>
      <c r="E353" s="631">
        <v>134</v>
      </c>
      <c r="F353" s="629">
        <v>59</v>
      </c>
      <c r="G353" s="606"/>
      <c r="J353" s="604"/>
    </row>
    <row r="354" spans="1:10">
      <c r="A354" s="341" t="s">
        <v>881</v>
      </c>
      <c r="B354" s="51"/>
      <c r="C354" s="51"/>
      <c r="D354" s="51" t="s">
        <v>882</v>
      </c>
      <c r="E354" s="631">
        <v>205</v>
      </c>
      <c r="F354" s="629">
        <v>87</v>
      </c>
      <c r="G354" s="606"/>
      <c r="J354" s="604"/>
    </row>
    <row r="355" spans="1:10">
      <c r="A355" s="341" t="s">
        <v>883</v>
      </c>
      <c r="B355" s="51"/>
      <c r="C355" s="51"/>
      <c r="D355" s="51" t="s">
        <v>884</v>
      </c>
      <c r="E355" s="631">
        <v>242</v>
      </c>
      <c r="F355" s="629">
        <v>115</v>
      </c>
      <c r="G355" s="606"/>
      <c r="J355" s="604"/>
    </row>
    <row r="356" spans="1:10">
      <c r="A356" s="341" t="s">
        <v>885</v>
      </c>
      <c r="B356" s="51"/>
      <c r="C356" s="51"/>
      <c r="D356" s="51" t="s">
        <v>886</v>
      </c>
      <c r="E356" s="631">
        <v>363</v>
      </c>
      <c r="F356" s="629">
        <v>174</v>
      </c>
      <c r="G356" s="606"/>
      <c r="J356" s="604"/>
    </row>
    <row r="357" spans="1:10">
      <c r="A357" s="341" t="s">
        <v>887</v>
      </c>
      <c r="B357" s="51"/>
      <c r="C357" s="51"/>
      <c r="D357" s="51" t="s">
        <v>888</v>
      </c>
      <c r="E357" s="631">
        <v>129</v>
      </c>
      <c r="F357" s="629">
        <v>71</v>
      </c>
      <c r="G357" s="606"/>
      <c r="J357" s="604"/>
    </row>
    <row r="358" spans="1:10">
      <c r="A358" s="341" t="s">
        <v>889</v>
      </c>
      <c r="B358" s="51"/>
      <c r="C358" s="51"/>
      <c r="D358" s="51" t="s">
        <v>890</v>
      </c>
      <c r="E358" s="631">
        <v>109</v>
      </c>
      <c r="F358" s="629">
        <v>50</v>
      </c>
      <c r="G358" s="606"/>
      <c r="J358" s="604"/>
    </row>
    <row r="359" spans="1:10" ht="13">
      <c r="A359" s="340" t="s">
        <v>891</v>
      </c>
      <c r="B359" s="339"/>
      <c r="C359" s="339" t="s">
        <v>892</v>
      </c>
      <c r="D359" s="339"/>
      <c r="E359" s="636">
        <v>948</v>
      </c>
      <c r="F359" s="637">
        <v>367</v>
      </c>
      <c r="G359" s="606"/>
      <c r="J359" s="604"/>
    </row>
    <row r="360" spans="1:10">
      <c r="A360" s="341" t="s">
        <v>893</v>
      </c>
      <c r="B360" s="51"/>
      <c r="C360" s="51"/>
      <c r="D360" s="51" t="s">
        <v>894</v>
      </c>
      <c r="E360" s="631">
        <v>209</v>
      </c>
      <c r="F360" s="629">
        <v>67</v>
      </c>
      <c r="G360" s="606"/>
      <c r="J360" s="604"/>
    </row>
    <row r="361" spans="1:10">
      <c r="A361" s="341" t="s">
        <v>895</v>
      </c>
      <c r="B361" s="51"/>
      <c r="C361" s="51"/>
      <c r="D361" s="51" t="s">
        <v>896</v>
      </c>
      <c r="E361" s="631">
        <v>127</v>
      </c>
      <c r="F361" s="629">
        <v>32</v>
      </c>
      <c r="G361" s="606"/>
      <c r="J361" s="604"/>
    </row>
    <row r="362" spans="1:10">
      <c r="A362" s="341" t="s">
        <v>897</v>
      </c>
      <c r="B362" s="51"/>
      <c r="C362" s="51"/>
      <c r="D362" s="51" t="s">
        <v>898</v>
      </c>
      <c r="E362" s="631">
        <v>157</v>
      </c>
      <c r="F362" s="629">
        <v>67</v>
      </c>
      <c r="G362" s="606"/>
      <c r="J362" s="604"/>
    </row>
    <row r="363" spans="1:10">
      <c r="A363" s="341" t="s">
        <v>899</v>
      </c>
      <c r="B363" s="51"/>
      <c r="C363" s="51"/>
      <c r="D363" s="51" t="s">
        <v>900</v>
      </c>
      <c r="E363" s="631">
        <v>151</v>
      </c>
      <c r="F363" s="629">
        <v>91</v>
      </c>
      <c r="G363" s="606"/>
      <c r="J363" s="604"/>
    </row>
    <row r="364" spans="1:10">
      <c r="A364" s="341" t="s">
        <v>901</v>
      </c>
      <c r="B364" s="51"/>
      <c r="C364" s="51"/>
      <c r="D364" s="51" t="s">
        <v>902</v>
      </c>
      <c r="E364" s="631">
        <v>170</v>
      </c>
      <c r="F364" s="629">
        <v>60</v>
      </c>
      <c r="G364" s="606"/>
      <c r="J364" s="604"/>
    </row>
    <row r="365" spans="1:10">
      <c r="A365" s="341" t="s">
        <v>903</v>
      </c>
      <c r="B365" s="51"/>
      <c r="C365" s="51"/>
      <c r="D365" s="51" t="s">
        <v>904</v>
      </c>
      <c r="E365" s="631">
        <v>134</v>
      </c>
      <c r="F365" s="629">
        <v>50</v>
      </c>
      <c r="G365" s="606"/>
      <c r="J365" s="604"/>
    </row>
    <row r="366" spans="1:10" ht="13">
      <c r="A366" s="340" t="s">
        <v>905</v>
      </c>
      <c r="B366" s="339"/>
      <c r="C366" s="339" t="s">
        <v>906</v>
      </c>
      <c r="D366" s="51"/>
      <c r="E366" s="636">
        <v>732</v>
      </c>
      <c r="F366" s="637">
        <v>311</v>
      </c>
      <c r="G366" s="606"/>
      <c r="J366" s="604"/>
    </row>
    <row r="367" spans="1:10">
      <c r="A367" s="341" t="s">
        <v>907</v>
      </c>
      <c r="B367" s="51"/>
      <c r="C367" s="51"/>
      <c r="D367" s="51" t="s">
        <v>908</v>
      </c>
      <c r="E367" s="631">
        <v>151</v>
      </c>
      <c r="F367" s="629">
        <v>59</v>
      </c>
      <c r="G367" s="606"/>
      <c r="J367" s="604"/>
    </row>
    <row r="368" spans="1:10">
      <c r="A368" s="341" t="s">
        <v>909</v>
      </c>
      <c r="B368" s="51"/>
      <c r="C368" s="51"/>
      <c r="D368" s="51" t="s">
        <v>910</v>
      </c>
      <c r="E368" s="631">
        <v>168</v>
      </c>
      <c r="F368" s="629">
        <v>80</v>
      </c>
      <c r="G368" s="606"/>
      <c r="J368" s="604"/>
    </row>
    <row r="369" spans="1:10" ht="14.5">
      <c r="A369" s="341" t="s">
        <v>911</v>
      </c>
      <c r="B369" s="51"/>
      <c r="C369" s="51"/>
      <c r="D369" s="51" t="s">
        <v>912</v>
      </c>
      <c r="E369" s="631">
        <v>165</v>
      </c>
      <c r="F369" s="629">
        <v>79</v>
      </c>
      <c r="G369" s="606"/>
      <c r="J369" s="604"/>
    </row>
    <row r="370" spans="1:10" ht="13" thickBot="1">
      <c r="A370" s="428" t="s">
        <v>913</v>
      </c>
      <c r="B370" s="428"/>
      <c r="C370" s="429"/>
      <c r="D370" s="429" t="s">
        <v>914</v>
      </c>
      <c r="E370" s="686">
        <v>248</v>
      </c>
      <c r="F370" s="639">
        <v>93</v>
      </c>
      <c r="G370" s="606"/>
      <c r="J370" s="604"/>
    </row>
    <row r="371" spans="1:10" ht="13" thickTop="1">
      <c r="A371" s="48"/>
      <c r="B371" s="48"/>
      <c r="C371" s="49"/>
      <c r="D371" s="49"/>
    </row>
    <row r="372" spans="1:10" ht="14.5">
      <c r="A372" s="435" t="s">
        <v>71</v>
      </c>
      <c r="B372" s="435"/>
      <c r="C372" s="49"/>
      <c r="D372" s="49"/>
    </row>
    <row r="373" spans="1:10" ht="14.5">
      <c r="A373" s="64" t="s">
        <v>2013</v>
      </c>
    </row>
    <row r="374" spans="1:10" ht="14.5">
      <c r="A374" s="342" t="s">
        <v>915</v>
      </c>
    </row>
    <row r="375" spans="1:10" ht="14.5">
      <c r="A375" s="343" t="s">
        <v>916</v>
      </c>
    </row>
    <row r="376" spans="1:10" ht="14.5">
      <c r="A376" s="343" t="s">
        <v>917</v>
      </c>
    </row>
    <row r="377" spans="1:10" ht="14.5">
      <c r="A377" s="343" t="s">
        <v>918</v>
      </c>
    </row>
    <row r="378" spans="1:10" ht="14.5">
      <c r="A378" s="343" t="s">
        <v>919</v>
      </c>
    </row>
    <row r="379" spans="1:10" ht="14.5">
      <c r="A379" s="344" t="s">
        <v>920</v>
      </c>
    </row>
    <row r="380" spans="1:10" ht="14.5">
      <c r="A380" s="343" t="s">
        <v>921</v>
      </c>
    </row>
    <row r="381" spans="1:10" ht="14.5">
      <c r="A381" s="344" t="s">
        <v>922</v>
      </c>
    </row>
    <row r="382" spans="1:10" ht="14.5">
      <c r="A382" s="583" t="s">
        <v>1975</v>
      </c>
      <c r="B382" s="613"/>
      <c r="C382" s="613"/>
      <c r="D382" s="613"/>
      <c r="E382" s="613"/>
      <c r="F382" s="613"/>
      <c r="G382" s="613"/>
    </row>
    <row r="383" spans="1:10" s="606" customFormat="1">
      <c r="A383" s="583" t="s">
        <v>1972</v>
      </c>
      <c r="B383" s="613"/>
      <c r="C383" s="613"/>
      <c r="D383" s="613"/>
      <c r="E383" s="613"/>
      <c r="F383" s="613"/>
      <c r="G383" s="613"/>
    </row>
    <row r="384" spans="1:10" s="606" customFormat="1">
      <c r="A384" s="583" t="s">
        <v>1973</v>
      </c>
      <c r="B384" s="613"/>
      <c r="C384" s="613"/>
      <c r="D384" s="613"/>
      <c r="E384" s="613"/>
      <c r="F384" s="613"/>
      <c r="G384" s="613"/>
    </row>
    <row r="385" spans="1:7" s="606" customFormat="1">
      <c r="A385" s="583" t="s">
        <v>1974</v>
      </c>
      <c r="B385" s="613"/>
      <c r="C385" s="613"/>
      <c r="D385" s="613"/>
      <c r="E385" s="613"/>
      <c r="F385" s="613"/>
      <c r="G385" s="613"/>
    </row>
    <row r="386" spans="1:7" s="606" customFormat="1">
      <c r="A386" s="583"/>
      <c r="B386" s="613"/>
      <c r="C386" s="613"/>
      <c r="D386" s="613"/>
      <c r="E386" s="613"/>
      <c r="F386" s="613"/>
      <c r="G386" s="613"/>
    </row>
    <row r="387" spans="1:7" s="606" customFormat="1">
      <c r="A387" s="583"/>
      <c r="B387" s="613"/>
      <c r="C387" s="613"/>
      <c r="D387" s="613"/>
      <c r="E387" s="613"/>
      <c r="F387" s="613"/>
      <c r="G387" s="613"/>
    </row>
    <row r="388" spans="1:7" s="606" customFormat="1">
      <c r="A388" s="583"/>
      <c r="B388" s="613"/>
      <c r="C388" s="613"/>
      <c r="D388" s="613"/>
      <c r="E388" s="613"/>
      <c r="F388" s="613"/>
      <c r="G388" s="613"/>
    </row>
    <row r="389" spans="1:7" s="606" customFormat="1">
      <c r="A389" s="583"/>
      <c r="B389" s="613"/>
      <c r="C389" s="613"/>
      <c r="D389" s="613"/>
      <c r="E389" s="613"/>
      <c r="F389" s="613"/>
      <c r="G389" s="613"/>
    </row>
    <row r="390" spans="1:7" s="606" customFormat="1">
      <c r="A390" s="583"/>
      <c r="B390" s="613"/>
      <c r="C390" s="613"/>
      <c r="D390" s="613"/>
      <c r="E390" s="613"/>
      <c r="F390" s="613"/>
      <c r="G390" s="613"/>
    </row>
    <row r="391" spans="1:7" s="606" customFormat="1">
      <c r="A391" s="583"/>
      <c r="B391" s="613"/>
      <c r="C391" s="613"/>
      <c r="D391" s="613"/>
      <c r="E391" s="613"/>
      <c r="F391" s="613"/>
      <c r="G391" s="613"/>
    </row>
    <row r="392" spans="1:7">
      <c r="A392" s="228"/>
    </row>
    <row r="393" spans="1:7">
      <c r="A393" s="20" t="s">
        <v>1</v>
      </c>
      <c r="D393" s="499">
        <f>Contents!$C$39</f>
        <v>44308</v>
      </c>
    </row>
    <row r="394" spans="1:7">
      <c r="A394" s="20" t="s">
        <v>32</v>
      </c>
      <c r="D394" s="499">
        <f>Contents!$D$39</f>
        <v>44336</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E566"/>
  <sheetViews>
    <sheetView zoomScaleNormal="100" workbookViewId="0">
      <pane ySplit="5" topLeftCell="A6" activePane="bottomLeft" state="frozen"/>
      <selection activeCell="E40" sqref="E40"/>
      <selection pane="bottomLeft"/>
    </sheetView>
  </sheetViews>
  <sheetFormatPr defaultColWidth="9" defaultRowHeight="12.5"/>
  <cols>
    <col min="1" max="1" width="11.6328125" style="50" customWidth="1"/>
    <col min="2" max="2" width="3.81640625" style="50" customWidth="1"/>
    <col min="3" max="3" width="34.81640625" style="50" bestFit="1" customWidth="1"/>
    <col min="4" max="4" width="16.26953125" style="50" customWidth="1"/>
    <col min="5" max="16384" width="9" style="50"/>
  </cols>
  <sheetData>
    <row r="1" spans="1:5" ht="15.5">
      <c r="A1" s="582" t="s">
        <v>2011</v>
      </c>
      <c r="B1" s="2"/>
      <c r="C1" s="2"/>
    </row>
    <row r="2" spans="1:5" ht="13">
      <c r="A2" s="2"/>
      <c r="B2" s="2"/>
      <c r="C2" s="2"/>
    </row>
    <row r="3" spans="1:5" ht="13.5" thickBot="1">
      <c r="A3" s="350" t="s">
        <v>2012</v>
      </c>
      <c r="B3" s="316"/>
      <c r="C3" s="316"/>
      <c r="D3" s="107"/>
    </row>
    <row r="4" spans="1:5" ht="27.5" thickTop="1">
      <c r="A4" s="336" t="s">
        <v>210</v>
      </c>
      <c r="B4" s="336"/>
      <c r="C4" s="336"/>
      <c r="D4" s="622" t="s">
        <v>2015</v>
      </c>
      <c r="E4" s="345"/>
    </row>
    <row r="5" spans="1:5" ht="14.5">
      <c r="A5" s="337" t="s">
        <v>72</v>
      </c>
      <c r="B5" s="337"/>
      <c r="C5" s="337" t="s">
        <v>70</v>
      </c>
      <c r="D5" s="602"/>
      <c r="E5" s="345"/>
    </row>
    <row r="6" spans="1:5" ht="13">
      <c r="A6" s="532" t="s">
        <v>10</v>
      </c>
      <c r="B6" s="533" t="s">
        <v>211</v>
      </c>
      <c r="C6" s="502"/>
      <c r="D6" s="552">
        <v>95401</v>
      </c>
      <c r="E6" s="345"/>
    </row>
    <row r="7" spans="1:5" ht="5.9" customHeight="1">
      <c r="A7" s="532"/>
      <c r="B7" s="533"/>
      <c r="C7" s="502"/>
      <c r="D7" s="528" t="s">
        <v>1951</v>
      </c>
    </row>
    <row r="8" spans="1:5" ht="13">
      <c r="A8" s="534" t="s">
        <v>11</v>
      </c>
      <c r="B8" s="533" t="s">
        <v>212</v>
      </c>
      <c r="C8" s="502"/>
      <c r="D8" s="552">
        <v>4624</v>
      </c>
      <c r="E8" s="345"/>
    </row>
    <row r="9" spans="1:5">
      <c r="A9" s="535" t="s">
        <v>948</v>
      </c>
      <c r="B9" s="502"/>
      <c r="C9" s="502" t="s">
        <v>949</v>
      </c>
      <c r="D9" s="528">
        <v>101</v>
      </c>
      <c r="E9" s="345"/>
    </row>
    <row r="10" spans="1:5">
      <c r="A10" s="536" t="s">
        <v>950</v>
      </c>
      <c r="B10" s="502"/>
      <c r="C10" s="502" t="s">
        <v>951</v>
      </c>
      <c r="D10" s="528">
        <v>120</v>
      </c>
      <c r="E10" s="345"/>
    </row>
    <row r="11" spans="1:5">
      <c r="A11" s="536" t="s">
        <v>952</v>
      </c>
      <c r="B11" s="502"/>
      <c r="C11" s="502" t="s">
        <v>953</v>
      </c>
      <c r="D11" s="528">
        <v>131</v>
      </c>
      <c r="E11" s="345"/>
    </row>
    <row r="12" spans="1:5">
      <c r="A12" s="536" t="s">
        <v>954</v>
      </c>
      <c r="B12" s="502"/>
      <c r="C12" s="502" t="s">
        <v>955</v>
      </c>
      <c r="D12" s="528">
        <v>81</v>
      </c>
      <c r="E12" s="345"/>
    </row>
    <row r="13" spans="1:5">
      <c r="A13" s="536" t="s">
        <v>956</v>
      </c>
      <c r="B13" s="502"/>
      <c r="C13" s="502" t="s">
        <v>957</v>
      </c>
      <c r="D13" s="528">
        <v>119</v>
      </c>
      <c r="E13" s="345"/>
    </row>
    <row r="14" spans="1:5">
      <c r="A14" s="536" t="s">
        <v>958</v>
      </c>
      <c r="B14" s="502"/>
      <c r="C14" s="502" t="s">
        <v>216</v>
      </c>
      <c r="D14" s="528">
        <v>154</v>
      </c>
      <c r="E14" s="345"/>
    </row>
    <row r="15" spans="1:5">
      <c r="A15" s="536" t="s">
        <v>959</v>
      </c>
      <c r="B15" s="502"/>
      <c r="C15" s="502" t="s">
        <v>960</v>
      </c>
      <c r="D15" s="554">
        <v>109</v>
      </c>
      <c r="E15" s="345"/>
    </row>
    <row r="16" spans="1:5">
      <c r="A16" s="536" t="s">
        <v>961</v>
      </c>
      <c r="B16" s="502"/>
      <c r="C16" s="502" t="s">
        <v>230</v>
      </c>
      <c r="D16" s="554">
        <v>79</v>
      </c>
    </row>
    <row r="17" spans="1:5">
      <c r="A17" s="535" t="s">
        <v>962</v>
      </c>
      <c r="B17" s="502"/>
      <c r="C17" s="502" t="s">
        <v>218</v>
      </c>
      <c r="D17" s="528">
        <v>247</v>
      </c>
      <c r="E17" s="345"/>
    </row>
    <row r="18" spans="1:5" s="345" customFormat="1">
      <c r="A18" s="536" t="s">
        <v>963</v>
      </c>
      <c r="B18" s="502"/>
      <c r="C18" s="502" t="s">
        <v>964</v>
      </c>
      <c r="D18" s="554">
        <v>148</v>
      </c>
    </row>
    <row r="19" spans="1:5" s="345" customFormat="1">
      <c r="A19" s="536" t="s">
        <v>965</v>
      </c>
      <c r="B19" s="502"/>
      <c r="C19" s="502" t="s">
        <v>966</v>
      </c>
      <c r="D19" s="554">
        <v>113</v>
      </c>
    </row>
    <row r="20" spans="1:5" s="345" customFormat="1">
      <c r="A20" s="536" t="s">
        <v>967</v>
      </c>
      <c r="B20" s="502"/>
      <c r="C20" s="502" t="s">
        <v>968</v>
      </c>
      <c r="D20" s="554">
        <v>117</v>
      </c>
    </row>
    <row r="21" spans="1:5" s="345" customFormat="1">
      <c r="A21" s="536" t="s">
        <v>969</v>
      </c>
      <c r="B21" s="502"/>
      <c r="C21" s="502" t="s">
        <v>220</v>
      </c>
      <c r="D21" s="554">
        <v>495</v>
      </c>
    </row>
    <row r="22" spans="1:5" s="345" customFormat="1">
      <c r="A22" s="536" t="s">
        <v>970</v>
      </c>
      <c r="B22" s="502"/>
      <c r="C22" s="502" t="s">
        <v>971</v>
      </c>
      <c r="D22" s="554">
        <v>146</v>
      </c>
    </row>
    <row r="23" spans="1:5" s="345" customFormat="1">
      <c r="A23" s="536" t="s">
        <v>972</v>
      </c>
      <c r="B23" s="502"/>
      <c r="C23" s="502" t="s">
        <v>973</v>
      </c>
      <c r="D23" s="554">
        <v>443</v>
      </c>
    </row>
    <row r="24" spans="1:5" s="345" customFormat="1">
      <c r="A24" s="535" t="s">
        <v>974</v>
      </c>
      <c r="B24" s="502"/>
      <c r="C24" s="502" t="s">
        <v>975</v>
      </c>
      <c r="D24" s="554">
        <v>117</v>
      </c>
    </row>
    <row r="25" spans="1:5" s="345" customFormat="1">
      <c r="A25" s="536" t="s">
        <v>976</v>
      </c>
      <c r="B25" s="502"/>
      <c r="C25" s="502" t="s">
        <v>977</v>
      </c>
      <c r="D25" s="554">
        <v>115</v>
      </c>
    </row>
    <row r="26" spans="1:5">
      <c r="A26" s="535" t="s">
        <v>978</v>
      </c>
      <c r="B26" s="502"/>
      <c r="C26" s="502" t="s">
        <v>979</v>
      </c>
      <c r="D26" s="528">
        <v>87</v>
      </c>
      <c r="E26" s="345"/>
    </row>
    <row r="27" spans="1:5">
      <c r="A27" s="536" t="s">
        <v>980</v>
      </c>
      <c r="B27" s="502"/>
      <c r="C27" s="502" t="s">
        <v>234</v>
      </c>
      <c r="D27" s="391">
        <v>133</v>
      </c>
    </row>
    <row r="28" spans="1:5">
      <c r="A28" s="536" t="s">
        <v>981</v>
      </c>
      <c r="B28" s="502"/>
      <c r="C28" s="502" t="s">
        <v>982</v>
      </c>
      <c r="D28" s="391">
        <v>251</v>
      </c>
    </row>
    <row r="29" spans="1:5">
      <c r="A29" s="536" t="s">
        <v>983</v>
      </c>
      <c r="B29" s="502"/>
      <c r="C29" s="502" t="s">
        <v>984</v>
      </c>
      <c r="D29" s="391">
        <v>164</v>
      </c>
    </row>
    <row r="30" spans="1:5">
      <c r="A30" s="536" t="s">
        <v>985</v>
      </c>
      <c r="B30" s="502"/>
      <c r="C30" s="502" t="s">
        <v>986</v>
      </c>
      <c r="D30" s="391">
        <v>127</v>
      </c>
    </row>
    <row r="31" spans="1:5">
      <c r="A31" s="536" t="s">
        <v>987</v>
      </c>
      <c r="B31" s="502"/>
      <c r="C31" s="502" t="s">
        <v>988</v>
      </c>
      <c r="D31" s="391">
        <v>147</v>
      </c>
    </row>
    <row r="32" spans="1:5">
      <c r="A32" s="536" t="s">
        <v>989</v>
      </c>
      <c r="B32" s="502"/>
      <c r="C32" s="502" t="s">
        <v>990</v>
      </c>
      <c r="D32" s="391">
        <v>134</v>
      </c>
    </row>
    <row r="33" spans="1:5">
      <c r="A33" s="535" t="s">
        <v>991</v>
      </c>
      <c r="B33" s="502"/>
      <c r="C33" s="502" t="s">
        <v>992</v>
      </c>
      <c r="D33" s="528">
        <v>185</v>
      </c>
      <c r="E33" s="345"/>
    </row>
    <row r="34" spans="1:5">
      <c r="A34" s="536" t="s">
        <v>993</v>
      </c>
      <c r="B34" s="502"/>
      <c r="C34" s="502" t="s">
        <v>994</v>
      </c>
      <c r="D34" s="391">
        <v>183</v>
      </c>
    </row>
    <row r="35" spans="1:5">
      <c r="A35" s="536" t="s">
        <v>995</v>
      </c>
      <c r="B35" s="502"/>
      <c r="C35" s="502" t="s">
        <v>996</v>
      </c>
      <c r="D35" s="391">
        <v>139</v>
      </c>
    </row>
    <row r="36" spans="1:5">
      <c r="A36" s="536" t="s">
        <v>997</v>
      </c>
      <c r="B36" s="502"/>
      <c r="C36" s="502" t="s">
        <v>998</v>
      </c>
      <c r="D36" s="391">
        <v>145</v>
      </c>
    </row>
    <row r="37" spans="1:5">
      <c r="A37" s="536" t="s">
        <v>999</v>
      </c>
      <c r="B37" s="502"/>
      <c r="C37" s="502" t="s">
        <v>1000</v>
      </c>
      <c r="D37" s="391">
        <v>94</v>
      </c>
    </row>
    <row r="38" spans="1:5" ht="5.9" customHeight="1">
      <c r="A38" s="532"/>
      <c r="B38" s="533"/>
      <c r="C38" s="502"/>
      <c r="D38" s="528" t="s">
        <v>1951</v>
      </c>
    </row>
    <row r="39" spans="1:5" s="2" customFormat="1" ht="13">
      <c r="A39" s="534" t="s">
        <v>13</v>
      </c>
      <c r="B39" s="533" t="s">
        <v>1001</v>
      </c>
      <c r="C39" s="533"/>
      <c r="D39" s="555">
        <v>14909</v>
      </c>
    </row>
    <row r="40" spans="1:5">
      <c r="A40" s="536" t="s">
        <v>1002</v>
      </c>
      <c r="B40" s="502"/>
      <c r="C40" s="502" t="s">
        <v>1003</v>
      </c>
      <c r="D40" s="391">
        <v>101</v>
      </c>
    </row>
    <row r="41" spans="1:5">
      <c r="A41" s="535" t="s">
        <v>1004</v>
      </c>
      <c r="B41" s="502"/>
      <c r="C41" s="502" t="s">
        <v>1005</v>
      </c>
      <c r="D41" s="528">
        <v>158</v>
      </c>
      <c r="E41" s="345"/>
    </row>
    <row r="42" spans="1:5">
      <c r="A42" s="536" t="s">
        <v>1006</v>
      </c>
      <c r="B42" s="502"/>
      <c r="C42" s="502" t="s">
        <v>1007</v>
      </c>
      <c r="D42" s="391">
        <v>67</v>
      </c>
    </row>
    <row r="43" spans="1:5">
      <c r="A43" s="536" t="s">
        <v>1008</v>
      </c>
      <c r="B43" s="502"/>
      <c r="C43" s="502" t="s">
        <v>1009</v>
      </c>
      <c r="D43" s="391">
        <v>178</v>
      </c>
    </row>
    <row r="44" spans="1:5">
      <c r="A44" s="536" t="s">
        <v>1010</v>
      </c>
      <c r="B44" s="502"/>
      <c r="C44" s="502" t="s">
        <v>1011</v>
      </c>
      <c r="D44" s="391">
        <v>999</v>
      </c>
    </row>
    <row r="45" spans="1:5">
      <c r="A45" s="536" t="s">
        <v>1012</v>
      </c>
      <c r="B45" s="502"/>
      <c r="C45" s="502" t="s">
        <v>1013</v>
      </c>
      <c r="D45" s="391">
        <v>347</v>
      </c>
    </row>
    <row r="46" spans="1:5">
      <c r="A46" s="536" t="s">
        <v>1014</v>
      </c>
      <c r="B46" s="502"/>
      <c r="C46" s="502" t="s">
        <v>1015</v>
      </c>
      <c r="D46" s="391">
        <v>122</v>
      </c>
    </row>
    <row r="47" spans="1:5">
      <c r="A47" s="536" t="s">
        <v>1016</v>
      </c>
      <c r="B47" s="502"/>
      <c r="C47" s="502" t="s">
        <v>1017</v>
      </c>
      <c r="D47" s="391">
        <v>182</v>
      </c>
    </row>
    <row r="48" spans="1:5">
      <c r="A48" s="536" t="s">
        <v>1018</v>
      </c>
      <c r="B48" s="502"/>
      <c r="C48" s="502" t="s">
        <v>1019</v>
      </c>
      <c r="D48" s="391">
        <v>305</v>
      </c>
    </row>
    <row r="49" spans="1:5">
      <c r="A49" s="536" t="s">
        <v>1020</v>
      </c>
      <c r="B49" s="502"/>
      <c r="C49" s="502" t="s">
        <v>1021</v>
      </c>
      <c r="D49" s="391">
        <v>648</v>
      </c>
    </row>
    <row r="50" spans="1:5">
      <c r="A50" s="536" t="s">
        <v>1022</v>
      </c>
      <c r="B50" s="502"/>
      <c r="C50" s="502" t="s">
        <v>1023</v>
      </c>
      <c r="D50" s="391">
        <v>176</v>
      </c>
    </row>
    <row r="51" spans="1:5">
      <c r="A51" s="536" t="s">
        <v>1024</v>
      </c>
      <c r="B51" s="502"/>
      <c r="C51" s="502" t="s">
        <v>1025</v>
      </c>
      <c r="D51" s="391">
        <v>265</v>
      </c>
    </row>
    <row r="52" spans="1:5">
      <c r="A52" s="536" t="s">
        <v>1026</v>
      </c>
      <c r="B52" s="502"/>
      <c r="C52" s="502" t="s">
        <v>291</v>
      </c>
      <c r="D52" s="391">
        <v>321</v>
      </c>
    </row>
    <row r="53" spans="1:5">
      <c r="A53" s="535" t="s">
        <v>1027</v>
      </c>
      <c r="B53" s="502"/>
      <c r="C53" s="502" t="s">
        <v>1028</v>
      </c>
      <c r="D53" s="528">
        <v>355</v>
      </c>
      <c r="E53" s="345"/>
    </row>
    <row r="54" spans="1:5">
      <c r="A54" s="536" t="s">
        <v>1029</v>
      </c>
      <c r="B54" s="502"/>
      <c r="C54" s="502" t="s">
        <v>1030</v>
      </c>
      <c r="D54" s="391">
        <v>218</v>
      </c>
    </row>
    <row r="55" spans="1:5">
      <c r="A55" s="536" t="s">
        <v>1031</v>
      </c>
      <c r="B55" s="502"/>
      <c r="C55" s="502" t="s">
        <v>259</v>
      </c>
      <c r="D55" s="391">
        <v>97</v>
      </c>
    </row>
    <row r="56" spans="1:5">
      <c r="A56" s="536" t="s">
        <v>1032</v>
      </c>
      <c r="B56" s="502"/>
      <c r="C56" s="502" t="s">
        <v>1033</v>
      </c>
      <c r="D56" s="391">
        <v>146</v>
      </c>
    </row>
    <row r="57" spans="1:5">
      <c r="A57" s="536" t="s">
        <v>1034</v>
      </c>
      <c r="B57" s="502"/>
      <c r="C57" s="502" t="s">
        <v>293</v>
      </c>
      <c r="D57" s="391">
        <v>88</v>
      </c>
    </row>
    <row r="58" spans="1:5">
      <c r="A58" s="536" t="s">
        <v>1035</v>
      </c>
      <c r="B58" s="502"/>
      <c r="C58" s="502" t="s">
        <v>1036</v>
      </c>
      <c r="D58" s="391">
        <v>110</v>
      </c>
    </row>
    <row r="59" spans="1:5">
      <c r="A59" s="536" t="s">
        <v>1037</v>
      </c>
      <c r="B59" s="502"/>
      <c r="C59" s="502" t="s">
        <v>1038</v>
      </c>
      <c r="D59" s="391">
        <v>80</v>
      </c>
    </row>
    <row r="60" spans="1:5">
      <c r="A60" s="536" t="s">
        <v>1039</v>
      </c>
      <c r="B60" s="502"/>
      <c r="C60" s="502" t="s">
        <v>261</v>
      </c>
      <c r="D60" s="391">
        <v>65</v>
      </c>
    </row>
    <row r="61" spans="1:5">
      <c r="A61" s="536" t="s">
        <v>1040</v>
      </c>
      <c r="B61" s="502"/>
      <c r="C61" s="502" t="s">
        <v>1041</v>
      </c>
      <c r="D61" s="391">
        <v>136</v>
      </c>
    </row>
    <row r="62" spans="1:5">
      <c r="A62" s="536" t="s">
        <v>1042</v>
      </c>
      <c r="B62" s="502"/>
      <c r="C62" s="502" t="s">
        <v>1043</v>
      </c>
      <c r="D62" s="391">
        <v>115</v>
      </c>
    </row>
    <row r="63" spans="1:5">
      <c r="A63" s="536" t="s">
        <v>1044</v>
      </c>
      <c r="B63" s="502"/>
      <c r="C63" s="502" t="s">
        <v>1045</v>
      </c>
      <c r="D63" s="391">
        <v>162</v>
      </c>
    </row>
    <row r="64" spans="1:5">
      <c r="A64" s="536" t="s">
        <v>1046</v>
      </c>
      <c r="B64" s="502"/>
      <c r="C64" s="502" t="s">
        <v>1047</v>
      </c>
      <c r="D64" s="391">
        <v>113</v>
      </c>
    </row>
    <row r="65" spans="1:5">
      <c r="A65" s="536" t="s">
        <v>1048</v>
      </c>
      <c r="B65" s="502"/>
      <c r="C65" s="502" t="s">
        <v>295</v>
      </c>
      <c r="D65" s="391">
        <v>137</v>
      </c>
    </row>
    <row r="66" spans="1:5">
      <c r="A66" s="536" t="s">
        <v>1049</v>
      </c>
      <c r="B66" s="502"/>
      <c r="C66" s="502" t="s">
        <v>1050</v>
      </c>
      <c r="D66" s="391">
        <v>250</v>
      </c>
    </row>
    <row r="67" spans="1:5">
      <c r="A67" s="535" t="s">
        <v>1051</v>
      </c>
      <c r="B67" s="502"/>
      <c r="C67" s="502" t="s">
        <v>249</v>
      </c>
      <c r="D67" s="528">
        <v>77</v>
      </c>
      <c r="E67" s="345"/>
    </row>
    <row r="68" spans="1:5">
      <c r="A68" s="536" t="s">
        <v>1052</v>
      </c>
      <c r="B68" s="502"/>
      <c r="C68" s="502" t="s">
        <v>1053</v>
      </c>
      <c r="D68" s="391">
        <v>93</v>
      </c>
    </row>
    <row r="69" spans="1:5">
      <c r="A69" s="536" t="s">
        <v>1054</v>
      </c>
      <c r="B69" s="502"/>
      <c r="C69" s="502" t="s">
        <v>1055</v>
      </c>
      <c r="D69" s="391">
        <v>179</v>
      </c>
    </row>
    <row r="70" spans="1:5">
      <c r="A70" s="536" t="s">
        <v>1056</v>
      </c>
      <c r="B70" s="502"/>
      <c r="C70" s="502" t="s">
        <v>297</v>
      </c>
      <c r="D70" s="391">
        <v>844</v>
      </c>
    </row>
    <row r="71" spans="1:5">
      <c r="A71" s="536" t="s">
        <v>1057</v>
      </c>
      <c r="B71" s="502"/>
      <c r="C71" s="502" t="s">
        <v>1058</v>
      </c>
      <c r="D71" s="391">
        <v>178</v>
      </c>
    </row>
    <row r="72" spans="1:5">
      <c r="A72" s="536" t="s">
        <v>1059</v>
      </c>
      <c r="B72" s="502"/>
      <c r="C72" s="502" t="s">
        <v>1060</v>
      </c>
      <c r="D72" s="391">
        <v>125</v>
      </c>
    </row>
    <row r="73" spans="1:5">
      <c r="A73" s="536" t="s">
        <v>1061</v>
      </c>
      <c r="B73" s="502"/>
      <c r="C73" s="502" t="s">
        <v>1062</v>
      </c>
      <c r="D73" s="391">
        <v>135</v>
      </c>
    </row>
    <row r="74" spans="1:5">
      <c r="A74" s="535" t="s">
        <v>1063</v>
      </c>
      <c r="B74" s="502"/>
      <c r="C74" s="502" t="s">
        <v>1064</v>
      </c>
      <c r="D74" s="391">
        <v>155</v>
      </c>
    </row>
    <row r="75" spans="1:5">
      <c r="A75" s="536" t="s">
        <v>1065</v>
      </c>
      <c r="B75" s="502"/>
      <c r="C75" s="502" t="s">
        <v>1066</v>
      </c>
      <c r="D75" s="391">
        <v>162</v>
      </c>
    </row>
    <row r="76" spans="1:5">
      <c r="A76" s="535" t="s">
        <v>1067</v>
      </c>
      <c r="B76" s="502"/>
      <c r="C76" s="502" t="s">
        <v>1068</v>
      </c>
      <c r="D76" s="528">
        <v>251</v>
      </c>
      <c r="E76" s="345"/>
    </row>
    <row r="77" spans="1:5">
      <c r="A77" s="536" t="s">
        <v>1069</v>
      </c>
      <c r="B77" s="502"/>
      <c r="C77" s="502" t="s">
        <v>1070</v>
      </c>
      <c r="D77" s="391">
        <v>188</v>
      </c>
    </row>
    <row r="78" spans="1:5">
      <c r="A78" s="536" t="s">
        <v>1071</v>
      </c>
      <c r="B78" s="502"/>
      <c r="C78" s="502" t="s">
        <v>1072</v>
      </c>
      <c r="D78" s="391">
        <v>100</v>
      </c>
    </row>
    <row r="79" spans="1:5">
      <c r="A79" s="536" t="s">
        <v>1073</v>
      </c>
      <c r="B79" s="502"/>
      <c r="C79" s="502" t="s">
        <v>1074</v>
      </c>
      <c r="D79" s="391">
        <v>90</v>
      </c>
    </row>
    <row r="80" spans="1:5">
      <c r="A80" s="536" t="s">
        <v>1075</v>
      </c>
      <c r="B80" s="502"/>
      <c r="C80" s="502" t="s">
        <v>1076</v>
      </c>
      <c r="D80" s="391">
        <v>159</v>
      </c>
    </row>
    <row r="81" spans="1:5">
      <c r="A81" s="536" t="s">
        <v>1077</v>
      </c>
      <c r="B81" s="502"/>
      <c r="C81" s="502" t="s">
        <v>1078</v>
      </c>
      <c r="D81" s="391">
        <v>400</v>
      </c>
    </row>
    <row r="82" spans="1:5">
      <c r="A82" s="535" t="s">
        <v>1079</v>
      </c>
      <c r="B82" s="502"/>
      <c r="C82" s="502" t="s">
        <v>1080</v>
      </c>
      <c r="D82" s="528">
        <v>182</v>
      </c>
      <c r="E82" s="345"/>
    </row>
    <row r="83" spans="1:5">
      <c r="A83" s="536" t="s">
        <v>1081</v>
      </c>
      <c r="B83" s="502"/>
      <c r="C83" s="502" t="s">
        <v>1082</v>
      </c>
      <c r="D83" s="391">
        <v>117</v>
      </c>
    </row>
    <row r="84" spans="1:5">
      <c r="A84" s="536" t="s">
        <v>1083</v>
      </c>
      <c r="B84" s="502"/>
      <c r="C84" s="502" t="s">
        <v>1084</v>
      </c>
      <c r="D84" s="391">
        <v>279</v>
      </c>
    </row>
    <row r="85" spans="1:5">
      <c r="A85" s="536" t="s">
        <v>1085</v>
      </c>
      <c r="B85" s="502"/>
      <c r="C85" s="502" t="s">
        <v>1086</v>
      </c>
      <c r="D85" s="391">
        <v>415</v>
      </c>
    </row>
    <row r="86" spans="1:5">
      <c r="A86" s="536" t="s">
        <v>1087</v>
      </c>
      <c r="B86" s="502"/>
      <c r="C86" s="502" t="s">
        <v>301</v>
      </c>
      <c r="D86" s="391">
        <v>459</v>
      </c>
    </row>
    <row r="87" spans="1:5">
      <c r="A87" s="536" t="s">
        <v>1088</v>
      </c>
      <c r="B87" s="502"/>
      <c r="C87" s="502" t="s">
        <v>1089</v>
      </c>
      <c r="D87" s="391">
        <v>102</v>
      </c>
    </row>
    <row r="88" spans="1:5">
      <c r="A88" s="536" t="s">
        <v>1090</v>
      </c>
      <c r="B88" s="502"/>
      <c r="C88" s="502" t="s">
        <v>303</v>
      </c>
      <c r="D88" s="391">
        <v>442</v>
      </c>
    </row>
    <row r="89" spans="1:5">
      <c r="A89" s="536" t="s">
        <v>1091</v>
      </c>
      <c r="B89" s="502"/>
      <c r="C89" s="502" t="s">
        <v>305</v>
      </c>
      <c r="D89" s="391">
        <v>145</v>
      </c>
    </row>
    <row r="90" spans="1:5">
      <c r="A90" s="536" t="s">
        <v>1092</v>
      </c>
      <c r="B90" s="502"/>
      <c r="C90" s="502" t="s">
        <v>277</v>
      </c>
      <c r="D90" s="391">
        <v>546</v>
      </c>
    </row>
    <row r="91" spans="1:5">
      <c r="A91" s="535" t="s">
        <v>1093</v>
      </c>
      <c r="B91" s="502"/>
      <c r="C91" s="502" t="s">
        <v>1094</v>
      </c>
      <c r="D91" s="528">
        <v>179</v>
      </c>
      <c r="E91" s="345"/>
    </row>
    <row r="92" spans="1:5">
      <c r="A92" s="536" t="s">
        <v>1095</v>
      </c>
      <c r="B92" s="502"/>
      <c r="C92" s="502" t="s">
        <v>1096</v>
      </c>
      <c r="D92" s="391">
        <v>155</v>
      </c>
    </row>
    <row r="93" spans="1:5">
      <c r="A93" s="536" t="s">
        <v>1097</v>
      </c>
      <c r="B93" s="502"/>
      <c r="C93" s="502" t="s">
        <v>1098</v>
      </c>
      <c r="D93" s="391">
        <v>175</v>
      </c>
    </row>
    <row r="94" spans="1:5">
      <c r="A94" s="536" t="s">
        <v>1099</v>
      </c>
      <c r="B94" s="502"/>
      <c r="C94" s="502" t="s">
        <v>309</v>
      </c>
      <c r="D94" s="391">
        <v>131</v>
      </c>
    </row>
    <row r="95" spans="1:5">
      <c r="A95" s="536" t="s">
        <v>1100</v>
      </c>
      <c r="B95" s="502"/>
      <c r="C95" s="502" t="s">
        <v>1101</v>
      </c>
      <c r="D95" s="391">
        <v>159</v>
      </c>
    </row>
    <row r="96" spans="1:5">
      <c r="A96" s="536" t="s">
        <v>1102</v>
      </c>
      <c r="B96" s="502"/>
      <c r="C96" s="502" t="s">
        <v>1103</v>
      </c>
      <c r="D96" s="391">
        <v>249</v>
      </c>
    </row>
    <row r="97" spans="1:5">
      <c r="A97" s="535" t="s">
        <v>1104</v>
      </c>
      <c r="B97" s="502"/>
      <c r="C97" s="502" t="s">
        <v>1105</v>
      </c>
      <c r="D97" s="528">
        <v>116</v>
      </c>
      <c r="E97" s="345"/>
    </row>
    <row r="98" spans="1:5">
      <c r="A98" s="536" t="s">
        <v>1106</v>
      </c>
      <c r="B98" s="502"/>
      <c r="C98" s="502" t="s">
        <v>1107</v>
      </c>
      <c r="D98" s="391">
        <v>98</v>
      </c>
    </row>
    <row r="99" spans="1:5">
      <c r="A99" s="536" t="s">
        <v>1108</v>
      </c>
      <c r="B99" s="502"/>
      <c r="C99" s="502" t="s">
        <v>281</v>
      </c>
      <c r="D99" s="391">
        <v>113</v>
      </c>
    </row>
    <row r="100" spans="1:5">
      <c r="A100" s="536" t="s">
        <v>1109</v>
      </c>
      <c r="B100" s="502"/>
      <c r="C100" s="502" t="s">
        <v>1110</v>
      </c>
      <c r="D100" s="391">
        <v>239</v>
      </c>
    </row>
    <row r="101" spans="1:5">
      <c r="A101" s="536" t="s">
        <v>1111</v>
      </c>
      <c r="B101" s="502"/>
      <c r="C101" s="502" t="s">
        <v>1112</v>
      </c>
      <c r="D101" s="391">
        <v>95</v>
      </c>
    </row>
    <row r="102" spans="1:5">
      <c r="A102" s="536" t="s">
        <v>1113</v>
      </c>
      <c r="B102" s="502"/>
      <c r="C102" s="502" t="s">
        <v>1114</v>
      </c>
      <c r="D102" s="391">
        <v>199</v>
      </c>
    </row>
    <row r="103" spans="1:5">
      <c r="A103" s="536" t="s">
        <v>1115</v>
      </c>
      <c r="B103" s="502"/>
      <c r="C103" s="502" t="s">
        <v>1116</v>
      </c>
      <c r="D103" s="391">
        <v>84</v>
      </c>
    </row>
    <row r="104" spans="1:5">
      <c r="A104" s="535" t="s">
        <v>1117</v>
      </c>
      <c r="B104" s="502"/>
      <c r="C104" s="502" t="s">
        <v>1118</v>
      </c>
      <c r="D104" s="391">
        <v>105</v>
      </c>
    </row>
    <row r="105" spans="1:5">
      <c r="A105" s="536" t="s">
        <v>1119</v>
      </c>
      <c r="B105" s="502"/>
      <c r="C105" s="502" t="s">
        <v>1120</v>
      </c>
      <c r="D105" s="391">
        <v>68</v>
      </c>
    </row>
    <row r="106" spans="1:5">
      <c r="A106" s="535" t="s">
        <v>1121</v>
      </c>
      <c r="B106" s="502"/>
      <c r="C106" s="502" t="s">
        <v>311</v>
      </c>
      <c r="D106" s="528">
        <v>129</v>
      </c>
      <c r="E106" s="345"/>
    </row>
    <row r="107" spans="1:5">
      <c r="A107" s="536" t="s">
        <v>1122</v>
      </c>
      <c r="B107" s="502"/>
      <c r="C107" s="502" t="s">
        <v>1123</v>
      </c>
      <c r="D107" s="391">
        <v>81</v>
      </c>
    </row>
    <row r="108" spans="1:5">
      <c r="A108" s="536" t="s">
        <v>1124</v>
      </c>
      <c r="B108" s="502"/>
      <c r="C108" s="502" t="s">
        <v>287</v>
      </c>
      <c r="D108" s="391">
        <v>101</v>
      </c>
    </row>
    <row r="109" spans="1:5">
      <c r="A109" s="536" t="s">
        <v>1125</v>
      </c>
      <c r="B109" s="502"/>
      <c r="C109" s="502" t="s">
        <v>1126</v>
      </c>
      <c r="D109" s="391">
        <v>139</v>
      </c>
    </row>
    <row r="110" spans="1:5">
      <c r="A110" s="536" t="s">
        <v>1127</v>
      </c>
      <c r="B110" s="502"/>
      <c r="C110" s="502" t="s">
        <v>1128</v>
      </c>
      <c r="D110" s="391">
        <v>97</v>
      </c>
    </row>
    <row r="111" spans="1:5">
      <c r="A111" s="535" t="s">
        <v>1129</v>
      </c>
      <c r="B111" s="502"/>
      <c r="C111" s="502" t="s">
        <v>1130</v>
      </c>
      <c r="D111" s="528">
        <v>58</v>
      </c>
      <c r="E111" s="345"/>
    </row>
    <row r="112" spans="1:5">
      <c r="A112" s="536" t="s">
        <v>1131</v>
      </c>
      <c r="B112" s="502"/>
      <c r="C112" s="502" t="s">
        <v>1132</v>
      </c>
      <c r="D112" s="391">
        <v>117</v>
      </c>
    </row>
    <row r="113" spans="1:5">
      <c r="A113" s="536" t="s">
        <v>1133</v>
      </c>
      <c r="B113" s="502"/>
      <c r="C113" s="502" t="s">
        <v>1134</v>
      </c>
      <c r="D113" s="391">
        <v>156</v>
      </c>
    </row>
    <row r="114" spans="1:5">
      <c r="A114" s="536" t="s">
        <v>1135</v>
      </c>
      <c r="B114" s="502"/>
      <c r="C114" s="502" t="s">
        <v>1136</v>
      </c>
      <c r="D114" s="391">
        <v>102</v>
      </c>
    </row>
    <row r="115" spans="1:5" ht="5.9" customHeight="1">
      <c r="A115" s="532"/>
      <c r="B115" s="533"/>
      <c r="C115" s="502"/>
      <c r="D115" s="528" t="s">
        <v>1951</v>
      </c>
    </row>
    <row r="116" spans="1:5" s="2" customFormat="1" ht="13">
      <c r="A116" s="534" t="s">
        <v>14</v>
      </c>
      <c r="B116" s="533" t="s">
        <v>326</v>
      </c>
      <c r="C116" s="533"/>
      <c r="D116" s="555">
        <v>11971</v>
      </c>
    </row>
    <row r="117" spans="1:5">
      <c r="A117" s="536" t="s">
        <v>1137</v>
      </c>
      <c r="B117" s="502"/>
      <c r="C117" s="502" t="s">
        <v>1138</v>
      </c>
      <c r="D117" s="391">
        <v>95</v>
      </c>
    </row>
    <row r="118" spans="1:5">
      <c r="A118" s="536" t="s">
        <v>1139</v>
      </c>
      <c r="B118" s="502"/>
      <c r="C118" s="502" t="s">
        <v>1140</v>
      </c>
      <c r="D118" s="391">
        <v>89</v>
      </c>
    </row>
    <row r="119" spans="1:5">
      <c r="A119" s="536" t="s">
        <v>1141</v>
      </c>
      <c r="B119" s="502"/>
      <c r="C119" s="502" t="s">
        <v>1142</v>
      </c>
      <c r="D119" s="391">
        <v>339</v>
      </c>
    </row>
    <row r="120" spans="1:5">
      <c r="A120" s="536" t="s">
        <v>1143</v>
      </c>
      <c r="B120" s="502"/>
      <c r="C120" s="502" t="s">
        <v>1144</v>
      </c>
      <c r="D120" s="391">
        <v>148</v>
      </c>
    </row>
    <row r="121" spans="1:5">
      <c r="A121" s="535" t="s">
        <v>1145</v>
      </c>
      <c r="B121" s="502"/>
      <c r="C121" s="502" t="s">
        <v>1146</v>
      </c>
      <c r="D121" s="528">
        <v>760</v>
      </c>
      <c r="E121" s="345"/>
    </row>
    <row r="122" spans="1:5">
      <c r="A122" s="536" t="s">
        <v>1147</v>
      </c>
      <c r="B122" s="502"/>
      <c r="C122" s="502" t="s">
        <v>1148</v>
      </c>
      <c r="D122" s="391">
        <v>441</v>
      </c>
    </row>
    <row r="123" spans="1:5">
      <c r="A123" s="536" t="s">
        <v>1149</v>
      </c>
      <c r="B123" s="502"/>
      <c r="C123" s="502" t="s">
        <v>1150</v>
      </c>
      <c r="D123" s="391">
        <v>942</v>
      </c>
    </row>
    <row r="124" spans="1:5">
      <c r="A124" s="536" t="s">
        <v>1151</v>
      </c>
      <c r="B124" s="502"/>
      <c r="C124" s="502" t="s">
        <v>1152</v>
      </c>
      <c r="D124" s="391">
        <v>217</v>
      </c>
    </row>
    <row r="125" spans="1:5">
      <c r="A125" s="536" t="s">
        <v>1153</v>
      </c>
      <c r="B125" s="502"/>
      <c r="C125" s="502" t="s">
        <v>1154</v>
      </c>
      <c r="D125" s="391">
        <v>141</v>
      </c>
    </row>
    <row r="126" spans="1:5">
      <c r="A126" s="536" t="s">
        <v>1155</v>
      </c>
      <c r="B126" s="502"/>
      <c r="C126" s="502" t="s">
        <v>1156</v>
      </c>
      <c r="D126" s="391">
        <v>112</v>
      </c>
    </row>
    <row r="127" spans="1:5">
      <c r="A127" s="536" t="s">
        <v>1157</v>
      </c>
      <c r="B127" s="502"/>
      <c r="C127" s="502" t="s">
        <v>1158</v>
      </c>
      <c r="D127" s="391">
        <v>235</v>
      </c>
    </row>
    <row r="128" spans="1:5">
      <c r="A128" s="536" t="s">
        <v>1159</v>
      </c>
      <c r="B128" s="502"/>
      <c r="C128" s="502" t="s">
        <v>1160</v>
      </c>
      <c r="D128" s="391">
        <v>353</v>
      </c>
    </row>
    <row r="129" spans="1:5">
      <c r="A129" s="536" t="s">
        <v>1161</v>
      </c>
      <c r="B129" s="502"/>
      <c r="C129" s="502" t="s">
        <v>1162</v>
      </c>
      <c r="D129" s="391">
        <v>111</v>
      </c>
    </row>
    <row r="130" spans="1:5">
      <c r="A130" s="535" t="s">
        <v>1163</v>
      </c>
      <c r="B130" s="502"/>
      <c r="C130" s="502" t="s">
        <v>1164</v>
      </c>
      <c r="D130" s="528">
        <v>256</v>
      </c>
      <c r="E130" s="345"/>
    </row>
    <row r="131" spans="1:5">
      <c r="A131" s="536" t="s">
        <v>1165</v>
      </c>
      <c r="B131" s="502"/>
      <c r="C131" s="502" t="s">
        <v>1166</v>
      </c>
      <c r="D131" s="391">
        <v>178</v>
      </c>
    </row>
    <row r="132" spans="1:5">
      <c r="A132" s="536" t="s">
        <v>1167</v>
      </c>
      <c r="B132" s="502"/>
      <c r="C132" s="502" t="s">
        <v>1168</v>
      </c>
      <c r="D132" s="391">
        <v>140</v>
      </c>
    </row>
    <row r="133" spans="1:5">
      <c r="A133" s="536" t="s">
        <v>1169</v>
      </c>
      <c r="B133" s="502"/>
      <c r="C133" s="502" t="s">
        <v>1170</v>
      </c>
      <c r="D133" s="391">
        <v>129</v>
      </c>
    </row>
    <row r="134" spans="1:5">
      <c r="A134" s="536" t="s">
        <v>1171</v>
      </c>
      <c r="B134" s="502"/>
      <c r="C134" s="502" t="s">
        <v>1172</v>
      </c>
      <c r="D134" s="391">
        <v>121</v>
      </c>
    </row>
    <row r="135" spans="1:5">
      <c r="A135" s="536" t="s">
        <v>1173</v>
      </c>
      <c r="B135" s="502"/>
      <c r="C135" s="502" t="s">
        <v>1174</v>
      </c>
      <c r="D135" s="391">
        <v>329</v>
      </c>
    </row>
    <row r="136" spans="1:5">
      <c r="A136" s="536" t="s">
        <v>1175</v>
      </c>
      <c r="B136" s="502"/>
      <c r="C136" s="502" t="s">
        <v>1176</v>
      </c>
      <c r="D136" s="391">
        <v>155</v>
      </c>
    </row>
    <row r="137" spans="1:5">
      <c r="A137" s="536" t="s">
        <v>1177</v>
      </c>
      <c r="B137" s="502"/>
      <c r="C137" s="502" t="s">
        <v>1178</v>
      </c>
      <c r="D137" s="391">
        <v>120</v>
      </c>
    </row>
    <row r="138" spans="1:5">
      <c r="A138" s="536" t="s">
        <v>1179</v>
      </c>
      <c r="B138" s="502"/>
      <c r="C138" s="502" t="s">
        <v>1180</v>
      </c>
      <c r="D138" s="391">
        <v>133</v>
      </c>
    </row>
    <row r="139" spans="1:5">
      <c r="A139" s="535" t="s">
        <v>1181</v>
      </c>
      <c r="B139" s="502"/>
      <c r="C139" s="502" t="s">
        <v>1182</v>
      </c>
      <c r="D139" s="528">
        <v>286</v>
      </c>
      <c r="E139" s="345"/>
    </row>
    <row r="140" spans="1:5">
      <c r="A140" s="536" t="s">
        <v>1183</v>
      </c>
      <c r="B140" s="502"/>
      <c r="C140" s="502" t="s">
        <v>1184</v>
      </c>
      <c r="D140" s="391">
        <v>404</v>
      </c>
    </row>
    <row r="141" spans="1:5">
      <c r="A141" s="536" t="s">
        <v>1185</v>
      </c>
      <c r="B141" s="502"/>
      <c r="C141" s="502" t="s">
        <v>1186</v>
      </c>
      <c r="D141" s="391">
        <v>176</v>
      </c>
    </row>
    <row r="142" spans="1:5">
      <c r="A142" s="536" t="s">
        <v>1187</v>
      </c>
      <c r="B142" s="502"/>
      <c r="C142" s="502" t="s">
        <v>1188</v>
      </c>
      <c r="D142" s="391">
        <v>183</v>
      </c>
    </row>
    <row r="143" spans="1:5">
      <c r="A143" s="536" t="s">
        <v>1189</v>
      </c>
      <c r="B143" s="502"/>
      <c r="C143" s="502" t="s">
        <v>1190</v>
      </c>
      <c r="D143" s="391">
        <v>243</v>
      </c>
    </row>
    <row r="144" spans="1:5">
      <c r="A144" s="536" t="s">
        <v>1191</v>
      </c>
      <c r="B144" s="502"/>
      <c r="C144" s="502" t="s">
        <v>1192</v>
      </c>
      <c r="D144" s="391">
        <v>225</v>
      </c>
    </row>
    <row r="145" spans="1:5">
      <c r="A145" s="536" t="s">
        <v>1193</v>
      </c>
      <c r="B145" s="502"/>
      <c r="C145" s="502" t="s">
        <v>1194</v>
      </c>
      <c r="D145" s="391">
        <v>219</v>
      </c>
    </row>
    <row r="146" spans="1:5">
      <c r="A146" s="536" t="s">
        <v>1195</v>
      </c>
      <c r="B146" s="502"/>
      <c r="C146" s="502" t="s">
        <v>1196</v>
      </c>
      <c r="D146" s="391">
        <v>240</v>
      </c>
    </row>
    <row r="147" spans="1:5">
      <c r="A147" s="536" t="s">
        <v>1197</v>
      </c>
      <c r="B147" s="502"/>
      <c r="C147" s="502" t="s">
        <v>1198</v>
      </c>
      <c r="D147" s="391">
        <v>224</v>
      </c>
    </row>
    <row r="148" spans="1:5">
      <c r="A148" s="535" t="s">
        <v>1199</v>
      </c>
      <c r="B148" s="502"/>
      <c r="C148" s="502" t="s">
        <v>1200</v>
      </c>
      <c r="D148" s="528">
        <v>124</v>
      </c>
      <c r="E148" s="345"/>
    </row>
    <row r="149" spans="1:5">
      <c r="A149" s="536" t="s">
        <v>1201</v>
      </c>
      <c r="B149" s="502"/>
      <c r="C149" s="502" t="s">
        <v>1202</v>
      </c>
      <c r="D149" s="391">
        <v>101</v>
      </c>
    </row>
    <row r="150" spans="1:5">
      <c r="A150" s="536" t="s">
        <v>1203</v>
      </c>
      <c r="B150" s="502"/>
      <c r="C150" s="502" t="s">
        <v>1204</v>
      </c>
      <c r="D150" s="391">
        <v>98</v>
      </c>
    </row>
    <row r="151" spans="1:5">
      <c r="A151" s="536" t="s">
        <v>1205</v>
      </c>
      <c r="B151" s="502"/>
      <c r="C151" s="502" t="s">
        <v>1206</v>
      </c>
      <c r="D151" s="391">
        <v>102</v>
      </c>
    </row>
    <row r="152" spans="1:5">
      <c r="A152" s="536" t="s">
        <v>1207</v>
      </c>
      <c r="B152" s="502"/>
      <c r="C152" s="502" t="s">
        <v>1208</v>
      </c>
      <c r="D152" s="391">
        <v>124</v>
      </c>
    </row>
    <row r="153" spans="1:5">
      <c r="A153" s="536" t="s">
        <v>1209</v>
      </c>
      <c r="B153" s="502"/>
      <c r="C153" s="502" t="s">
        <v>1210</v>
      </c>
      <c r="D153" s="391">
        <v>182</v>
      </c>
    </row>
    <row r="154" spans="1:5">
      <c r="A154" s="536" t="s">
        <v>1211</v>
      </c>
      <c r="B154" s="502"/>
      <c r="C154" s="502" t="s">
        <v>1212</v>
      </c>
      <c r="D154" s="391">
        <v>140</v>
      </c>
    </row>
    <row r="155" spans="1:5">
      <c r="A155" s="536" t="s">
        <v>1213</v>
      </c>
      <c r="B155" s="502"/>
      <c r="C155" s="502" t="s">
        <v>1214</v>
      </c>
      <c r="D155" s="391">
        <v>264</v>
      </c>
    </row>
    <row r="156" spans="1:5">
      <c r="A156" s="536" t="s">
        <v>1215</v>
      </c>
      <c r="B156" s="502"/>
      <c r="C156" s="502" t="s">
        <v>1216</v>
      </c>
      <c r="D156" s="391">
        <v>129</v>
      </c>
    </row>
    <row r="157" spans="1:5">
      <c r="A157" s="535" t="s">
        <v>1217</v>
      </c>
      <c r="B157" s="502"/>
      <c r="C157" s="502" t="s">
        <v>1218</v>
      </c>
      <c r="D157" s="391">
        <v>157</v>
      </c>
    </row>
    <row r="158" spans="1:5">
      <c r="A158" s="536" t="s">
        <v>1219</v>
      </c>
      <c r="B158" s="502"/>
      <c r="C158" s="502" t="s">
        <v>1220</v>
      </c>
      <c r="D158" s="391">
        <v>145</v>
      </c>
    </row>
    <row r="159" spans="1:5">
      <c r="A159" s="535" t="s">
        <v>1221</v>
      </c>
      <c r="B159" s="502"/>
      <c r="C159" s="502" t="s">
        <v>1222</v>
      </c>
      <c r="D159" s="528">
        <v>353</v>
      </c>
      <c r="E159" s="345"/>
    </row>
    <row r="160" spans="1:5">
      <c r="A160" s="536" t="s">
        <v>1223</v>
      </c>
      <c r="B160" s="502"/>
      <c r="C160" s="502" t="s">
        <v>1224</v>
      </c>
      <c r="D160" s="391">
        <v>510</v>
      </c>
    </row>
    <row r="161" spans="1:5">
      <c r="A161" s="536" t="s">
        <v>1225</v>
      </c>
      <c r="B161" s="502"/>
      <c r="C161" s="502" t="s">
        <v>1226</v>
      </c>
      <c r="D161" s="391">
        <v>573</v>
      </c>
    </row>
    <row r="162" spans="1:5">
      <c r="A162" s="536" t="s">
        <v>1227</v>
      </c>
      <c r="B162" s="502"/>
      <c r="C162" s="502" t="s">
        <v>1228</v>
      </c>
      <c r="D162" s="391">
        <v>124</v>
      </c>
    </row>
    <row r="163" spans="1:5">
      <c r="A163" s="536" t="s">
        <v>1229</v>
      </c>
      <c r="B163" s="502"/>
      <c r="C163" s="502" t="s">
        <v>1230</v>
      </c>
      <c r="D163" s="391">
        <v>154</v>
      </c>
    </row>
    <row r="164" spans="1:5">
      <c r="A164" s="535" t="s">
        <v>1231</v>
      </c>
      <c r="B164" s="502"/>
      <c r="C164" s="502" t="s">
        <v>1232</v>
      </c>
      <c r="D164" s="528">
        <v>185</v>
      </c>
      <c r="E164" s="345"/>
    </row>
    <row r="165" spans="1:5">
      <c r="A165" s="536" t="s">
        <v>1233</v>
      </c>
      <c r="B165" s="502"/>
      <c r="C165" s="502" t="s">
        <v>1234</v>
      </c>
      <c r="D165" s="391">
        <v>118</v>
      </c>
    </row>
    <row r="166" spans="1:5">
      <c r="A166" s="536" t="s">
        <v>1235</v>
      </c>
      <c r="B166" s="502"/>
      <c r="C166" s="502" t="s">
        <v>1236</v>
      </c>
      <c r="D166" s="391">
        <v>194</v>
      </c>
    </row>
    <row r="167" spans="1:5">
      <c r="A167" s="536" t="s">
        <v>1237</v>
      </c>
      <c r="B167" s="502"/>
      <c r="C167" s="502" t="s">
        <v>374</v>
      </c>
      <c r="D167" s="391">
        <v>174</v>
      </c>
    </row>
    <row r="168" spans="1:5">
      <c r="A168" s="536" t="s">
        <v>1238</v>
      </c>
      <c r="B168" s="502"/>
      <c r="C168" s="502" t="s">
        <v>1239</v>
      </c>
      <c r="D168" s="391">
        <v>108</v>
      </c>
    </row>
    <row r="169" spans="1:5">
      <c r="A169" s="536" t="s">
        <v>1240</v>
      </c>
      <c r="B169" s="502"/>
      <c r="C169" s="502" t="s">
        <v>1241</v>
      </c>
      <c r="D169" s="391">
        <v>87</v>
      </c>
    </row>
    <row r="170" spans="1:5">
      <c r="A170" s="536" t="s">
        <v>1242</v>
      </c>
      <c r="B170" s="502"/>
      <c r="C170" s="502" t="s">
        <v>1243</v>
      </c>
      <c r="D170" s="391">
        <v>81</v>
      </c>
    </row>
    <row r="171" spans="1:5" ht="5.9" customHeight="1">
      <c r="A171" s="532"/>
      <c r="B171" s="533"/>
      <c r="C171" s="502"/>
      <c r="D171" s="528" t="s">
        <v>1951</v>
      </c>
    </row>
    <row r="172" spans="1:5" s="2" customFormat="1" ht="13">
      <c r="A172" s="534" t="s">
        <v>16</v>
      </c>
      <c r="B172" s="533" t="s">
        <v>375</v>
      </c>
      <c r="C172" s="533"/>
      <c r="D172" s="555">
        <v>9426</v>
      </c>
    </row>
    <row r="173" spans="1:5">
      <c r="A173" s="536" t="s">
        <v>1244</v>
      </c>
      <c r="B173" s="502"/>
      <c r="C173" s="502" t="s">
        <v>387</v>
      </c>
      <c r="D173" s="391">
        <v>125</v>
      </c>
    </row>
    <row r="174" spans="1:5">
      <c r="A174" s="535" t="s">
        <v>1245</v>
      </c>
      <c r="B174" s="502"/>
      <c r="C174" s="502" t="s">
        <v>453</v>
      </c>
      <c r="D174" s="528">
        <v>147</v>
      </c>
      <c r="E174" s="345"/>
    </row>
    <row r="175" spans="1:5">
      <c r="A175" s="536" t="s">
        <v>1246</v>
      </c>
      <c r="B175" s="502"/>
      <c r="C175" s="502" t="s">
        <v>455</v>
      </c>
      <c r="D175" s="391">
        <v>151</v>
      </c>
    </row>
    <row r="176" spans="1:5">
      <c r="A176" s="536" t="s">
        <v>1247</v>
      </c>
      <c r="B176" s="502"/>
      <c r="C176" s="502" t="s">
        <v>389</v>
      </c>
      <c r="D176" s="391">
        <v>116</v>
      </c>
    </row>
    <row r="177" spans="1:5">
      <c r="A177" s="536" t="s">
        <v>1248</v>
      </c>
      <c r="B177" s="502"/>
      <c r="C177" s="502" t="s">
        <v>1249</v>
      </c>
      <c r="D177" s="391">
        <v>115</v>
      </c>
    </row>
    <row r="178" spans="1:5">
      <c r="A178" s="536" t="s">
        <v>1250</v>
      </c>
      <c r="B178" s="502"/>
      <c r="C178" s="502" t="s">
        <v>1251</v>
      </c>
      <c r="D178" s="391">
        <v>174</v>
      </c>
    </row>
    <row r="179" spans="1:5">
      <c r="A179" s="536" t="s">
        <v>1252</v>
      </c>
      <c r="B179" s="502"/>
      <c r="C179" s="502" t="s">
        <v>457</v>
      </c>
      <c r="D179" s="391">
        <v>178</v>
      </c>
    </row>
    <row r="180" spans="1:5">
      <c r="A180" s="536" t="s">
        <v>1253</v>
      </c>
      <c r="B180" s="502"/>
      <c r="C180" s="502" t="s">
        <v>407</v>
      </c>
      <c r="D180" s="391">
        <v>192</v>
      </c>
    </row>
    <row r="181" spans="1:5">
      <c r="A181" s="535" t="s">
        <v>1254</v>
      </c>
      <c r="B181" s="502"/>
      <c r="C181" s="502" t="s">
        <v>391</v>
      </c>
      <c r="D181" s="528">
        <v>102</v>
      </c>
      <c r="E181" s="345"/>
    </row>
    <row r="182" spans="1:5">
      <c r="A182" s="536" t="s">
        <v>1255</v>
      </c>
      <c r="B182" s="502"/>
      <c r="C182" s="502" t="s">
        <v>437</v>
      </c>
      <c r="D182" s="391">
        <v>136</v>
      </c>
    </row>
    <row r="183" spans="1:5">
      <c r="A183" s="536" t="s">
        <v>1256</v>
      </c>
      <c r="B183" s="502"/>
      <c r="C183" s="502" t="s">
        <v>439</v>
      </c>
      <c r="D183" s="391">
        <v>131</v>
      </c>
    </row>
    <row r="184" spans="1:5">
      <c r="A184" s="536" t="s">
        <v>1257</v>
      </c>
      <c r="B184" s="502"/>
      <c r="C184" s="502" t="s">
        <v>1258</v>
      </c>
      <c r="D184" s="391">
        <v>257</v>
      </c>
    </row>
    <row r="185" spans="1:5">
      <c r="A185" s="536" t="s">
        <v>1259</v>
      </c>
      <c r="B185" s="502"/>
      <c r="C185" s="502" t="s">
        <v>1260</v>
      </c>
      <c r="D185" s="391">
        <v>695</v>
      </c>
    </row>
    <row r="186" spans="1:5">
      <c r="A186" s="536" t="s">
        <v>1261</v>
      </c>
      <c r="B186" s="502"/>
      <c r="C186" s="502" t="s">
        <v>393</v>
      </c>
      <c r="D186" s="391">
        <v>85</v>
      </c>
    </row>
    <row r="187" spans="1:5">
      <c r="A187" s="536" t="s">
        <v>1262</v>
      </c>
      <c r="B187" s="502"/>
      <c r="C187" s="502" t="s">
        <v>395</v>
      </c>
      <c r="D187" s="391">
        <v>111</v>
      </c>
    </row>
    <row r="188" spans="1:5">
      <c r="A188" s="536" t="s">
        <v>1263</v>
      </c>
      <c r="B188" s="502"/>
      <c r="C188" s="502" t="s">
        <v>1264</v>
      </c>
      <c r="D188" s="391">
        <v>253</v>
      </c>
    </row>
    <row r="189" spans="1:5">
      <c r="A189" s="536" t="s">
        <v>1265</v>
      </c>
      <c r="B189" s="502"/>
      <c r="C189" s="502" t="s">
        <v>459</v>
      </c>
      <c r="D189" s="391">
        <v>241</v>
      </c>
    </row>
    <row r="190" spans="1:5">
      <c r="A190" s="535" t="s">
        <v>1266</v>
      </c>
      <c r="B190" s="502"/>
      <c r="C190" s="502" t="s">
        <v>1267</v>
      </c>
      <c r="D190" s="528">
        <v>132</v>
      </c>
      <c r="E190" s="345"/>
    </row>
    <row r="191" spans="1:5">
      <c r="A191" s="536" t="s">
        <v>1268</v>
      </c>
      <c r="B191" s="502"/>
      <c r="C191" s="502" t="s">
        <v>409</v>
      </c>
      <c r="D191" s="391">
        <v>207</v>
      </c>
    </row>
    <row r="192" spans="1:5">
      <c r="A192" s="536" t="s">
        <v>1269</v>
      </c>
      <c r="B192" s="502"/>
      <c r="C192" s="502" t="s">
        <v>397</v>
      </c>
      <c r="D192" s="391">
        <v>91</v>
      </c>
    </row>
    <row r="193" spans="1:5">
      <c r="A193" s="536" t="s">
        <v>1270</v>
      </c>
      <c r="B193" s="502"/>
      <c r="C193" s="502" t="s">
        <v>443</v>
      </c>
      <c r="D193" s="391">
        <v>142</v>
      </c>
    </row>
    <row r="194" spans="1:5">
      <c r="A194" s="536" t="s">
        <v>1271</v>
      </c>
      <c r="B194" s="502"/>
      <c r="C194" s="502" t="s">
        <v>1272</v>
      </c>
      <c r="D194" s="391">
        <v>815</v>
      </c>
    </row>
    <row r="195" spans="1:5">
      <c r="A195" s="536" t="s">
        <v>1273</v>
      </c>
      <c r="B195" s="502"/>
      <c r="C195" s="502" t="s">
        <v>1274</v>
      </c>
      <c r="D195" s="391">
        <v>792</v>
      </c>
    </row>
    <row r="196" spans="1:5">
      <c r="A196" s="536" t="s">
        <v>1275</v>
      </c>
      <c r="B196" s="502"/>
      <c r="C196" s="502" t="s">
        <v>1276</v>
      </c>
      <c r="D196" s="391">
        <v>355</v>
      </c>
    </row>
    <row r="197" spans="1:5">
      <c r="A197" s="536" t="s">
        <v>1277</v>
      </c>
      <c r="B197" s="502"/>
      <c r="C197" s="502" t="s">
        <v>425</v>
      </c>
      <c r="D197" s="391">
        <v>133</v>
      </c>
    </row>
    <row r="198" spans="1:5">
      <c r="A198" s="535" t="s">
        <v>1278</v>
      </c>
      <c r="B198" s="502"/>
      <c r="C198" s="502" t="s">
        <v>1279</v>
      </c>
      <c r="D198" s="391">
        <v>207</v>
      </c>
    </row>
    <row r="199" spans="1:5">
      <c r="A199" s="536" t="s">
        <v>1280</v>
      </c>
      <c r="B199" s="502"/>
      <c r="C199" s="502" t="s">
        <v>1281</v>
      </c>
      <c r="D199" s="391">
        <v>179</v>
      </c>
    </row>
    <row r="200" spans="1:5">
      <c r="A200" s="535" t="s">
        <v>1282</v>
      </c>
      <c r="B200" s="502"/>
      <c r="C200" s="502" t="s">
        <v>461</v>
      </c>
      <c r="D200" s="528">
        <v>146</v>
      </c>
      <c r="E200" s="345"/>
    </row>
    <row r="201" spans="1:5">
      <c r="A201" s="536" t="s">
        <v>1283</v>
      </c>
      <c r="B201" s="502"/>
      <c r="C201" s="502" t="s">
        <v>1284</v>
      </c>
      <c r="D201" s="391">
        <v>124</v>
      </c>
    </row>
    <row r="202" spans="1:5">
      <c r="A202" s="536" t="s">
        <v>1285</v>
      </c>
      <c r="B202" s="502"/>
      <c r="C202" s="502" t="s">
        <v>1286</v>
      </c>
      <c r="D202" s="391">
        <v>153</v>
      </c>
    </row>
    <row r="203" spans="1:5">
      <c r="A203" s="536" t="s">
        <v>1287</v>
      </c>
      <c r="B203" s="502"/>
      <c r="C203" s="502" t="s">
        <v>399</v>
      </c>
      <c r="D203" s="391">
        <v>126</v>
      </c>
    </row>
    <row r="204" spans="1:5">
      <c r="A204" s="536" t="s">
        <v>1288</v>
      </c>
      <c r="B204" s="502"/>
      <c r="C204" s="502" t="s">
        <v>415</v>
      </c>
      <c r="D204" s="391">
        <v>114</v>
      </c>
    </row>
    <row r="205" spans="1:5">
      <c r="A205" s="536" t="s">
        <v>1289</v>
      </c>
      <c r="B205" s="502"/>
      <c r="C205" s="502" t="s">
        <v>1290</v>
      </c>
      <c r="D205" s="391">
        <v>117</v>
      </c>
    </row>
    <row r="206" spans="1:5">
      <c r="A206" s="536" t="s">
        <v>1291</v>
      </c>
      <c r="B206" s="502"/>
      <c r="C206" s="502" t="s">
        <v>1292</v>
      </c>
      <c r="D206" s="391">
        <v>149</v>
      </c>
    </row>
    <row r="207" spans="1:5">
      <c r="A207" s="535" t="s">
        <v>1293</v>
      </c>
      <c r="B207" s="502"/>
      <c r="C207" s="502" t="s">
        <v>1294</v>
      </c>
      <c r="D207" s="528">
        <v>336</v>
      </c>
      <c r="E207" s="345"/>
    </row>
    <row r="208" spans="1:5">
      <c r="A208" s="536" t="s">
        <v>1295</v>
      </c>
      <c r="B208" s="502"/>
      <c r="C208" s="502" t="s">
        <v>1296</v>
      </c>
      <c r="D208" s="391">
        <v>340</v>
      </c>
    </row>
    <row r="209" spans="1:5">
      <c r="A209" s="536" t="s">
        <v>1297</v>
      </c>
      <c r="B209" s="502"/>
      <c r="C209" s="502" t="s">
        <v>1298</v>
      </c>
      <c r="D209" s="391">
        <v>296</v>
      </c>
    </row>
    <row r="210" spans="1:5">
      <c r="A210" s="536" t="s">
        <v>1299</v>
      </c>
      <c r="B210" s="502"/>
      <c r="C210" s="502" t="s">
        <v>465</v>
      </c>
      <c r="D210" s="391">
        <v>171</v>
      </c>
    </row>
    <row r="211" spans="1:5">
      <c r="A211" s="536" t="s">
        <v>1300</v>
      </c>
      <c r="B211" s="502"/>
      <c r="C211" s="502" t="s">
        <v>1301</v>
      </c>
      <c r="D211" s="391">
        <v>129</v>
      </c>
    </row>
    <row r="212" spans="1:5">
      <c r="A212" s="536" t="s">
        <v>1302</v>
      </c>
      <c r="B212" s="502"/>
      <c r="C212" s="502" t="s">
        <v>1303</v>
      </c>
      <c r="D212" s="391">
        <v>143</v>
      </c>
    </row>
    <row r="213" spans="1:5">
      <c r="A213" s="536" t="s">
        <v>1304</v>
      </c>
      <c r="B213" s="502"/>
      <c r="C213" s="502" t="s">
        <v>1305</v>
      </c>
      <c r="D213" s="391">
        <v>160</v>
      </c>
    </row>
    <row r="214" spans="1:5">
      <c r="A214" s="535" t="s">
        <v>1306</v>
      </c>
      <c r="B214" s="502"/>
      <c r="C214" s="502" t="s">
        <v>401</v>
      </c>
      <c r="D214" s="528">
        <v>128</v>
      </c>
      <c r="E214" s="345"/>
    </row>
    <row r="215" spans="1:5">
      <c r="A215" s="536" t="s">
        <v>1307</v>
      </c>
      <c r="B215" s="502"/>
      <c r="C215" s="502" t="s">
        <v>1308</v>
      </c>
      <c r="D215" s="391">
        <v>110</v>
      </c>
    </row>
    <row r="216" spans="1:5">
      <c r="A216" s="536" t="s">
        <v>1309</v>
      </c>
      <c r="B216" s="502"/>
      <c r="C216" s="502" t="s">
        <v>1310</v>
      </c>
      <c r="D216" s="391">
        <v>183</v>
      </c>
    </row>
    <row r="217" spans="1:5">
      <c r="A217" s="536" t="s">
        <v>1311</v>
      </c>
      <c r="B217" s="502"/>
      <c r="C217" s="502" t="s">
        <v>447</v>
      </c>
      <c r="D217" s="391">
        <v>97</v>
      </c>
    </row>
    <row r="218" spans="1:5">
      <c r="A218" s="536" t="s">
        <v>1312</v>
      </c>
      <c r="B218" s="502"/>
      <c r="C218" s="502" t="s">
        <v>449</v>
      </c>
      <c r="D218" s="391">
        <v>142</v>
      </c>
    </row>
    <row r="219" spans="1:5" ht="5.9" customHeight="1">
      <c r="A219" s="532"/>
      <c r="B219" s="533"/>
      <c r="C219" s="502"/>
      <c r="D219" s="528" t="s">
        <v>1951</v>
      </c>
    </row>
    <row r="220" spans="1:5" s="2" customFormat="1" ht="13">
      <c r="A220" s="534" t="s">
        <v>18</v>
      </c>
      <c r="B220" s="533" t="s">
        <v>466</v>
      </c>
      <c r="C220" s="533"/>
      <c r="D220" s="555">
        <v>12984</v>
      </c>
    </row>
    <row r="221" spans="1:5">
      <c r="A221" s="536" t="s">
        <v>1313</v>
      </c>
      <c r="B221" s="502"/>
      <c r="C221" s="502" t="s">
        <v>1314</v>
      </c>
      <c r="D221" s="391">
        <v>72</v>
      </c>
    </row>
    <row r="222" spans="1:5">
      <c r="A222" s="536" t="s">
        <v>1315</v>
      </c>
      <c r="B222" s="502"/>
      <c r="C222" s="502" t="s">
        <v>1316</v>
      </c>
      <c r="D222" s="391">
        <v>128</v>
      </c>
    </row>
    <row r="223" spans="1:5">
      <c r="A223" s="536" t="s">
        <v>1317</v>
      </c>
      <c r="B223" s="502"/>
      <c r="C223" s="502" t="s">
        <v>1318</v>
      </c>
      <c r="D223" s="391">
        <v>257</v>
      </c>
    </row>
    <row r="224" spans="1:5">
      <c r="A224" s="536" t="s">
        <v>1319</v>
      </c>
      <c r="B224" s="502"/>
      <c r="C224" s="502" t="s">
        <v>1320</v>
      </c>
      <c r="D224" s="391">
        <v>727</v>
      </c>
    </row>
    <row r="225" spans="1:5">
      <c r="A225" s="536" t="s">
        <v>1321</v>
      </c>
      <c r="B225" s="502"/>
      <c r="C225" s="502" t="s">
        <v>1322</v>
      </c>
      <c r="D225" s="391">
        <v>932</v>
      </c>
    </row>
    <row r="226" spans="1:5">
      <c r="A226" s="536" t="s">
        <v>1323</v>
      </c>
      <c r="B226" s="502"/>
      <c r="C226" s="502" t="s">
        <v>1324</v>
      </c>
      <c r="D226" s="391">
        <v>435</v>
      </c>
    </row>
    <row r="227" spans="1:5">
      <c r="A227" s="536" t="s">
        <v>1325</v>
      </c>
      <c r="B227" s="502"/>
      <c r="C227" s="502" t="s">
        <v>1326</v>
      </c>
      <c r="D227" s="391">
        <v>120</v>
      </c>
    </row>
    <row r="228" spans="1:5">
      <c r="A228" s="535" t="s">
        <v>1327</v>
      </c>
      <c r="B228" s="502"/>
      <c r="C228" s="502" t="s">
        <v>1328</v>
      </c>
      <c r="D228" s="528">
        <v>489</v>
      </c>
      <c r="E228" s="345"/>
    </row>
    <row r="229" spans="1:5">
      <c r="A229" s="536" t="s">
        <v>1329</v>
      </c>
      <c r="B229" s="502"/>
      <c r="C229" s="502" t="s">
        <v>1330</v>
      </c>
      <c r="D229" s="391">
        <v>187</v>
      </c>
    </row>
    <row r="230" spans="1:5">
      <c r="A230" s="536" t="s">
        <v>1331</v>
      </c>
      <c r="B230" s="502"/>
      <c r="C230" s="502" t="s">
        <v>1332</v>
      </c>
      <c r="D230" s="391">
        <v>396</v>
      </c>
    </row>
    <row r="231" spans="1:5">
      <c r="A231" s="536" t="s">
        <v>1333</v>
      </c>
      <c r="B231" s="502"/>
      <c r="C231" s="502" t="s">
        <v>524</v>
      </c>
      <c r="D231" s="391">
        <v>142</v>
      </c>
    </row>
    <row r="232" spans="1:5">
      <c r="A232" s="536" t="s">
        <v>1334</v>
      </c>
      <c r="B232" s="502"/>
      <c r="C232" s="502" t="s">
        <v>1335</v>
      </c>
      <c r="D232" s="391">
        <v>361</v>
      </c>
    </row>
    <row r="233" spans="1:5">
      <c r="A233" s="536" t="s">
        <v>1336</v>
      </c>
      <c r="B233" s="502"/>
      <c r="C233" s="502" t="s">
        <v>478</v>
      </c>
      <c r="D233" s="391">
        <v>181</v>
      </c>
    </row>
    <row r="234" spans="1:5">
      <c r="A234" s="536" t="s">
        <v>1337</v>
      </c>
      <c r="B234" s="502"/>
      <c r="C234" s="502" t="s">
        <v>1338</v>
      </c>
      <c r="D234" s="391">
        <v>643</v>
      </c>
    </row>
    <row r="235" spans="1:5">
      <c r="A235" s="536" t="s">
        <v>1339</v>
      </c>
      <c r="B235" s="502"/>
      <c r="C235" s="502" t="s">
        <v>1340</v>
      </c>
      <c r="D235" s="391">
        <v>541</v>
      </c>
    </row>
    <row r="236" spans="1:5">
      <c r="A236" s="536" t="s">
        <v>1341</v>
      </c>
      <c r="B236" s="502"/>
      <c r="C236" s="502" t="s">
        <v>1342</v>
      </c>
      <c r="D236" s="391">
        <v>321</v>
      </c>
    </row>
    <row r="237" spans="1:5">
      <c r="A237" s="536" t="s">
        <v>1343</v>
      </c>
      <c r="B237" s="502"/>
      <c r="C237" s="502" t="s">
        <v>1344</v>
      </c>
      <c r="D237" s="391">
        <v>145</v>
      </c>
    </row>
    <row r="238" spans="1:5">
      <c r="A238" s="536" t="s">
        <v>1345</v>
      </c>
      <c r="B238" s="502"/>
      <c r="C238" s="502" t="s">
        <v>1346</v>
      </c>
      <c r="D238" s="391">
        <v>107</v>
      </c>
    </row>
    <row r="239" spans="1:5">
      <c r="A239" s="536" t="s">
        <v>1347</v>
      </c>
      <c r="B239" s="502"/>
      <c r="C239" s="502" t="s">
        <v>1348</v>
      </c>
      <c r="D239" s="391">
        <v>129</v>
      </c>
    </row>
    <row r="240" spans="1:5">
      <c r="A240" s="535" t="s">
        <v>1349</v>
      </c>
      <c r="B240" s="502"/>
      <c r="C240" s="502" t="s">
        <v>1350</v>
      </c>
      <c r="D240" s="528">
        <v>179</v>
      </c>
      <c r="E240" s="345"/>
    </row>
    <row r="241" spans="1:5">
      <c r="A241" s="536" t="s">
        <v>1351</v>
      </c>
      <c r="B241" s="502"/>
      <c r="C241" s="502" t="s">
        <v>1352</v>
      </c>
      <c r="D241" s="391">
        <v>105</v>
      </c>
    </row>
    <row r="242" spans="1:5">
      <c r="A242" s="536" t="s">
        <v>1353</v>
      </c>
      <c r="B242" s="502"/>
      <c r="C242" s="502" t="s">
        <v>482</v>
      </c>
      <c r="D242" s="391">
        <v>94</v>
      </c>
    </row>
    <row r="243" spans="1:5">
      <c r="A243" s="536" t="s">
        <v>1354</v>
      </c>
      <c r="B243" s="502"/>
      <c r="C243" s="502" t="s">
        <v>1355</v>
      </c>
      <c r="D243" s="391">
        <v>144</v>
      </c>
    </row>
    <row r="244" spans="1:5">
      <c r="A244" s="536" t="s">
        <v>1356</v>
      </c>
      <c r="B244" s="502"/>
      <c r="C244" s="502" t="s">
        <v>1357</v>
      </c>
      <c r="D244" s="391">
        <v>94</v>
      </c>
    </row>
    <row r="245" spans="1:5">
      <c r="A245" s="536" t="s">
        <v>1358</v>
      </c>
      <c r="B245" s="502"/>
      <c r="C245" s="502" t="s">
        <v>1359</v>
      </c>
      <c r="D245" s="391">
        <v>113</v>
      </c>
    </row>
    <row r="246" spans="1:5">
      <c r="A246" s="536" t="s">
        <v>1360</v>
      </c>
      <c r="B246" s="502"/>
      <c r="C246" s="502" t="s">
        <v>484</v>
      </c>
      <c r="D246" s="391">
        <v>78</v>
      </c>
    </row>
    <row r="247" spans="1:5">
      <c r="A247" s="536" t="s">
        <v>1361</v>
      </c>
      <c r="B247" s="502"/>
      <c r="C247" s="502" t="s">
        <v>1362</v>
      </c>
      <c r="D247" s="391">
        <v>164</v>
      </c>
    </row>
    <row r="248" spans="1:5">
      <c r="A248" s="536" t="s">
        <v>1363</v>
      </c>
      <c r="B248" s="502"/>
      <c r="C248" s="502" t="s">
        <v>1364</v>
      </c>
      <c r="D248" s="391">
        <v>136</v>
      </c>
    </row>
    <row r="249" spans="1:5">
      <c r="A249" s="535" t="s">
        <v>1365</v>
      </c>
      <c r="B249" s="502"/>
      <c r="C249" s="502" t="s">
        <v>496</v>
      </c>
      <c r="D249" s="528">
        <v>172</v>
      </c>
      <c r="E249" s="345"/>
    </row>
    <row r="250" spans="1:5">
      <c r="A250" s="536" t="s">
        <v>1366</v>
      </c>
      <c r="B250" s="502"/>
      <c r="C250" s="502" t="s">
        <v>1367</v>
      </c>
      <c r="D250" s="391">
        <v>227</v>
      </c>
    </row>
    <row r="251" spans="1:5">
      <c r="A251" s="536" t="s">
        <v>1368</v>
      </c>
      <c r="B251" s="502"/>
      <c r="C251" s="502" t="s">
        <v>528</v>
      </c>
      <c r="D251" s="391">
        <v>115</v>
      </c>
    </row>
    <row r="252" spans="1:5">
      <c r="A252" s="536" t="s">
        <v>1369</v>
      </c>
      <c r="B252" s="502"/>
      <c r="C252" s="502" t="s">
        <v>500</v>
      </c>
      <c r="D252" s="391">
        <v>198</v>
      </c>
    </row>
    <row r="253" spans="1:5">
      <c r="A253" s="536" t="s">
        <v>1370</v>
      </c>
      <c r="B253" s="502"/>
      <c r="C253" s="502" t="s">
        <v>1371</v>
      </c>
      <c r="D253" s="391">
        <v>95</v>
      </c>
    </row>
    <row r="254" spans="1:5">
      <c r="A254" s="536" t="s">
        <v>1372</v>
      </c>
      <c r="B254" s="502"/>
      <c r="C254" s="502" t="s">
        <v>516</v>
      </c>
      <c r="D254" s="391">
        <v>133</v>
      </c>
    </row>
    <row r="255" spans="1:5">
      <c r="A255" s="536" t="s">
        <v>1373</v>
      </c>
      <c r="B255" s="502"/>
      <c r="C255" s="502" t="s">
        <v>486</v>
      </c>
      <c r="D255" s="391">
        <v>98</v>
      </c>
    </row>
    <row r="256" spans="1:5">
      <c r="A256" s="535" t="s">
        <v>1374</v>
      </c>
      <c r="B256" s="502"/>
      <c r="C256" s="502" t="s">
        <v>488</v>
      </c>
      <c r="D256" s="391">
        <v>90</v>
      </c>
    </row>
    <row r="257" spans="1:5">
      <c r="A257" s="536" t="s">
        <v>1375</v>
      </c>
      <c r="B257" s="502"/>
      <c r="C257" s="502" t="s">
        <v>490</v>
      </c>
      <c r="D257" s="391">
        <v>106</v>
      </c>
    </row>
    <row r="258" spans="1:5">
      <c r="A258" s="535" t="s">
        <v>1376</v>
      </c>
      <c r="B258" s="502"/>
      <c r="C258" s="502" t="s">
        <v>1377</v>
      </c>
      <c r="D258" s="528">
        <v>194</v>
      </c>
      <c r="E258" s="345"/>
    </row>
    <row r="259" spans="1:5">
      <c r="A259" s="535" t="s">
        <v>1378</v>
      </c>
      <c r="B259" s="502"/>
      <c r="C259" s="502" t="s">
        <v>1379</v>
      </c>
      <c r="D259" s="391">
        <v>268</v>
      </c>
    </row>
    <row r="260" spans="1:5">
      <c r="A260" s="536" t="s">
        <v>1380</v>
      </c>
      <c r="B260" s="502"/>
      <c r="C260" s="502" t="s">
        <v>1381</v>
      </c>
      <c r="D260" s="391">
        <v>230</v>
      </c>
    </row>
    <row r="261" spans="1:5">
      <c r="A261" s="536" t="s">
        <v>1382</v>
      </c>
      <c r="B261" s="502"/>
      <c r="C261" s="502" t="s">
        <v>1383</v>
      </c>
      <c r="D261" s="391">
        <v>112</v>
      </c>
    </row>
    <row r="262" spans="1:5">
      <c r="A262" s="536" t="s">
        <v>1384</v>
      </c>
      <c r="B262" s="502"/>
      <c r="C262" s="502" t="s">
        <v>1385</v>
      </c>
      <c r="D262" s="391">
        <v>119</v>
      </c>
    </row>
    <row r="263" spans="1:5">
      <c r="A263" s="536" t="s">
        <v>1386</v>
      </c>
      <c r="B263" s="502"/>
      <c r="C263" s="502" t="s">
        <v>502</v>
      </c>
      <c r="D263" s="391">
        <v>116</v>
      </c>
    </row>
    <row r="264" spans="1:5">
      <c r="A264" s="536" t="s">
        <v>1387</v>
      </c>
      <c r="B264" s="502"/>
      <c r="C264" s="502" t="s">
        <v>1388</v>
      </c>
      <c r="D264" s="391">
        <v>112</v>
      </c>
    </row>
    <row r="265" spans="1:5">
      <c r="A265" s="536" t="s">
        <v>1389</v>
      </c>
      <c r="B265" s="502"/>
      <c r="C265" s="502" t="s">
        <v>492</v>
      </c>
      <c r="D265" s="391">
        <v>90</v>
      </c>
    </row>
    <row r="266" spans="1:5">
      <c r="A266" s="536" t="s">
        <v>1390</v>
      </c>
      <c r="B266" s="502"/>
      <c r="C266" s="502" t="s">
        <v>1391</v>
      </c>
      <c r="D266" s="391">
        <v>215</v>
      </c>
    </row>
    <row r="267" spans="1:5">
      <c r="A267" s="536" t="s">
        <v>1392</v>
      </c>
      <c r="B267" s="502"/>
      <c r="C267" s="502" t="s">
        <v>1393</v>
      </c>
      <c r="D267" s="391">
        <v>159</v>
      </c>
    </row>
    <row r="268" spans="1:5">
      <c r="A268" s="536" t="s">
        <v>1394</v>
      </c>
      <c r="B268" s="502"/>
      <c r="C268" s="502" t="s">
        <v>1395</v>
      </c>
      <c r="D268" s="391">
        <v>235</v>
      </c>
    </row>
    <row r="269" spans="1:5">
      <c r="A269" s="536" t="s">
        <v>1396</v>
      </c>
      <c r="B269" s="502"/>
      <c r="C269" s="502" t="s">
        <v>1397</v>
      </c>
      <c r="D269" s="391">
        <v>372</v>
      </c>
    </row>
    <row r="270" spans="1:5">
      <c r="A270" s="536" t="s">
        <v>1398</v>
      </c>
      <c r="B270" s="502"/>
      <c r="C270" s="502" t="s">
        <v>1399</v>
      </c>
      <c r="D270" s="391">
        <v>292</v>
      </c>
    </row>
    <row r="271" spans="1:5">
      <c r="A271" s="536" t="s">
        <v>1400</v>
      </c>
      <c r="B271" s="502"/>
      <c r="C271" s="502" t="s">
        <v>1401</v>
      </c>
      <c r="D271" s="391">
        <v>87</v>
      </c>
    </row>
    <row r="272" spans="1:5">
      <c r="A272" s="536" t="s">
        <v>1402</v>
      </c>
      <c r="B272" s="502"/>
      <c r="C272" s="502" t="s">
        <v>1403</v>
      </c>
      <c r="D272" s="391">
        <v>230</v>
      </c>
    </row>
    <row r="273" spans="1:5">
      <c r="A273" s="536" t="s">
        <v>1404</v>
      </c>
      <c r="B273" s="502"/>
      <c r="C273" s="502" t="s">
        <v>1405</v>
      </c>
      <c r="D273" s="391">
        <v>172</v>
      </c>
    </row>
    <row r="274" spans="1:5">
      <c r="A274" s="535" t="s">
        <v>1406</v>
      </c>
      <c r="B274" s="502"/>
      <c r="C274" s="502" t="s">
        <v>1407</v>
      </c>
      <c r="D274" s="528">
        <v>187</v>
      </c>
      <c r="E274" s="345"/>
    </row>
    <row r="275" spans="1:5">
      <c r="A275" s="535" t="s">
        <v>1408</v>
      </c>
      <c r="B275" s="502"/>
      <c r="C275" s="502" t="s">
        <v>1409</v>
      </c>
      <c r="D275" s="391">
        <v>185</v>
      </c>
    </row>
    <row r="276" spans="1:5">
      <c r="A276" s="536" t="s">
        <v>1410</v>
      </c>
      <c r="B276" s="502"/>
      <c r="C276" s="502" t="s">
        <v>1411</v>
      </c>
      <c r="D276" s="391">
        <v>260</v>
      </c>
    </row>
    <row r="277" spans="1:5">
      <c r="A277" s="536" t="s">
        <v>1412</v>
      </c>
      <c r="B277" s="502"/>
      <c r="C277" s="502" t="s">
        <v>1413</v>
      </c>
      <c r="D277" s="391">
        <v>438</v>
      </c>
    </row>
    <row r="278" spans="1:5">
      <c r="A278" s="536" t="s">
        <v>1414</v>
      </c>
      <c r="B278" s="502"/>
      <c r="C278" s="502" t="s">
        <v>530</v>
      </c>
      <c r="D278" s="391">
        <v>138</v>
      </c>
    </row>
    <row r="279" spans="1:5">
      <c r="A279" s="536" t="s">
        <v>1415</v>
      </c>
      <c r="B279" s="502"/>
      <c r="C279" s="502" t="s">
        <v>534</v>
      </c>
      <c r="D279" s="391">
        <v>119</v>
      </c>
    </row>
    <row r="280" spans="1:5" ht="5.9" customHeight="1">
      <c r="A280" s="532"/>
      <c r="B280" s="533"/>
      <c r="C280" s="502"/>
      <c r="D280" s="528" t="s">
        <v>1951</v>
      </c>
    </row>
    <row r="281" spans="1:5" s="2" customFormat="1" ht="13">
      <c r="A281" s="534" t="s">
        <v>20</v>
      </c>
      <c r="B281" s="533" t="s">
        <v>535</v>
      </c>
      <c r="C281" s="533"/>
      <c r="D281" s="555">
        <v>10937</v>
      </c>
    </row>
    <row r="282" spans="1:5">
      <c r="A282" s="536" t="s">
        <v>1416</v>
      </c>
      <c r="B282" s="502"/>
      <c r="C282" s="502" t="s">
        <v>1417</v>
      </c>
      <c r="D282" s="391">
        <v>127</v>
      </c>
    </row>
    <row r="283" spans="1:5">
      <c r="A283" s="536" t="s">
        <v>1418</v>
      </c>
      <c r="B283" s="502"/>
      <c r="C283" s="502" t="s">
        <v>537</v>
      </c>
      <c r="D283" s="391">
        <v>202</v>
      </c>
    </row>
    <row r="284" spans="1:5">
      <c r="A284" s="536" t="s">
        <v>1419</v>
      </c>
      <c r="B284" s="502"/>
      <c r="C284" s="502" t="s">
        <v>565</v>
      </c>
      <c r="D284" s="391">
        <v>143</v>
      </c>
    </row>
    <row r="285" spans="1:5">
      <c r="A285" s="536" t="s">
        <v>1420</v>
      </c>
      <c r="B285" s="502"/>
      <c r="C285" s="502" t="s">
        <v>1421</v>
      </c>
      <c r="D285" s="391">
        <v>144</v>
      </c>
    </row>
    <row r="286" spans="1:5">
      <c r="A286" s="536" t="s">
        <v>1422</v>
      </c>
      <c r="B286" s="502"/>
      <c r="C286" s="502" t="s">
        <v>613</v>
      </c>
      <c r="D286" s="391">
        <v>111</v>
      </c>
    </row>
    <row r="287" spans="1:5">
      <c r="A287" s="536" t="s">
        <v>1423</v>
      </c>
      <c r="B287" s="502"/>
      <c r="C287" s="502" t="s">
        <v>589</v>
      </c>
      <c r="D287" s="391">
        <v>103</v>
      </c>
    </row>
    <row r="288" spans="1:5">
      <c r="A288" s="536" t="s">
        <v>1424</v>
      </c>
      <c r="B288" s="502"/>
      <c r="C288" s="502" t="s">
        <v>1425</v>
      </c>
      <c r="D288" s="391">
        <v>123</v>
      </c>
    </row>
    <row r="289" spans="1:5">
      <c r="A289" s="536" t="s">
        <v>1426</v>
      </c>
      <c r="B289" s="502"/>
      <c r="C289" s="502" t="s">
        <v>551</v>
      </c>
      <c r="D289" s="391">
        <v>140</v>
      </c>
    </row>
    <row r="290" spans="1:5">
      <c r="A290" s="536" t="s">
        <v>1427</v>
      </c>
      <c r="B290" s="502"/>
      <c r="C290" s="502" t="s">
        <v>569</v>
      </c>
      <c r="D290" s="391">
        <v>196</v>
      </c>
    </row>
    <row r="291" spans="1:5">
      <c r="A291" s="536" t="s">
        <v>1428</v>
      </c>
      <c r="B291" s="502"/>
      <c r="C291" s="502" t="s">
        <v>1429</v>
      </c>
      <c r="D291" s="391">
        <v>155</v>
      </c>
    </row>
    <row r="292" spans="1:5">
      <c r="A292" s="536" t="s">
        <v>1430</v>
      </c>
      <c r="B292" s="502"/>
      <c r="C292" s="502" t="s">
        <v>571</v>
      </c>
      <c r="D292" s="391">
        <v>157</v>
      </c>
    </row>
    <row r="293" spans="1:5">
      <c r="A293" s="536" t="s">
        <v>1431</v>
      </c>
      <c r="B293" s="502"/>
      <c r="C293" s="502" t="s">
        <v>1432</v>
      </c>
      <c r="D293" s="391">
        <v>404</v>
      </c>
    </row>
    <row r="294" spans="1:5">
      <c r="A294" s="536" t="s">
        <v>1433</v>
      </c>
      <c r="B294" s="502"/>
      <c r="C294" s="502" t="s">
        <v>573</v>
      </c>
      <c r="D294" s="391">
        <v>193</v>
      </c>
    </row>
    <row r="295" spans="1:5">
      <c r="A295" s="535" t="s">
        <v>1434</v>
      </c>
      <c r="B295" s="502"/>
      <c r="C295" s="502" t="s">
        <v>575</v>
      </c>
      <c r="D295" s="391">
        <v>133</v>
      </c>
    </row>
    <row r="296" spans="1:5">
      <c r="A296" s="536" t="s">
        <v>1435</v>
      </c>
      <c r="B296" s="502"/>
      <c r="C296" s="502" t="s">
        <v>615</v>
      </c>
      <c r="D296" s="391">
        <v>120</v>
      </c>
    </row>
    <row r="297" spans="1:5">
      <c r="A297" s="535" t="s">
        <v>1436</v>
      </c>
      <c r="B297" s="502"/>
      <c r="C297" s="502" t="s">
        <v>577</v>
      </c>
      <c r="D297" s="528">
        <v>109</v>
      </c>
      <c r="E297" s="345"/>
    </row>
    <row r="298" spans="1:5">
      <c r="A298" s="536" t="s">
        <v>1437</v>
      </c>
      <c r="B298" s="502"/>
      <c r="C298" s="502" t="s">
        <v>1438</v>
      </c>
      <c r="D298" s="391">
        <v>184</v>
      </c>
    </row>
    <row r="299" spans="1:5">
      <c r="A299" s="536" t="s">
        <v>1439</v>
      </c>
      <c r="B299" s="502"/>
      <c r="C299" s="502" t="s">
        <v>1440</v>
      </c>
      <c r="D299" s="391">
        <v>122</v>
      </c>
    </row>
    <row r="300" spans="1:5">
      <c r="A300" s="536" t="s">
        <v>1441</v>
      </c>
      <c r="B300" s="502"/>
      <c r="C300" s="502" t="s">
        <v>1442</v>
      </c>
      <c r="D300" s="391">
        <v>120</v>
      </c>
    </row>
    <row r="301" spans="1:5">
      <c r="A301" s="536" t="s">
        <v>1443</v>
      </c>
      <c r="B301" s="502"/>
      <c r="C301" s="502" t="s">
        <v>595</v>
      </c>
      <c r="D301" s="391">
        <v>139</v>
      </c>
    </row>
    <row r="302" spans="1:5">
      <c r="A302" s="536" t="s">
        <v>1444</v>
      </c>
      <c r="B302" s="502"/>
      <c r="C302" s="502" t="s">
        <v>1445</v>
      </c>
      <c r="D302" s="391">
        <v>135</v>
      </c>
    </row>
    <row r="303" spans="1:5">
      <c r="A303" s="536" t="s">
        <v>1446</v>
      </c>
      <c r="B303" s="502"/>
      <c r="C303" s="502" t="s">
        <v>1447</v>
      </c>
      <c r="D303" s="391">
        <v>132</v>
      </c>
    </row>
    <row r="304" spans="1:5">
      <c r="A304" s="536" t="s">
        <v>1448</v>
      </c>
      <c r="B304" s="502"/>
      <c r="C304" s="502" t="s">
        <v>631</v>
      </c>
      <c r="D304" s="391">
        <v>206</v>
      </c>
    </row>
    <row r="305" spans="1:5">
      <c r="A305" s="536" t="s">
        <v>1449</v>
      </c>
      <c r="B305" s="502"/>
      <c r="C305" s="502" t="s">
        <v>1450</v>
      </c>
      <c r="D305" s="391">
        <v>901</v>
      </c>
    </row>
    <row r="306" spans="1:5">
      <c r="A306" s="536" t="s">
        <v>1451</v>
      </c>
      <c r="B306" s="502"/>
      <c r="C306" s="502" t="s">
        <v>1452</v>
      </c>
      <c r="D306" s="391">
        <v>1283</v>
      </c>
    </row>
    <row r="307" spans="1:5">
      <c r="A307" s="536" t="s">
        <v>1453</v>
      </c>
      <c r="B307" s="502"/>
      <c r="C307" s="502" t="s">
        <v>579</v>
      </c>
      <c r="D307" s="391">
        <v>163</v>
      </c>
    </row>
    <row r="308" spans="1:5">
      <c r="A308" s="536" t="s">
        <v>1454</v>
      </c>
      <c r="B308" s="502"/>
      <c r="C308" s="502" t="s">
        <v>1455</v>
      </c>
      <c r="D308" s="391">
        <v>125</v>
      </c>
    </row>
    <row r="309" spans="1:5">
      <c r="A309" s="536" t="s">
        <v>1456</v>
      </c>
      <c r="B309" s="502"/>
      <c r="C309" s="502" t="s">
        <v>1457</v>
      </c>
      <c r="D309" s="391">
        <v>162</v>
      </c>
    </row>
    <row r="310" spans="1:5">
      <c r="A310" s="536" t="s">
        <v>1458</v>
      </c>
      <c r="B310" s="502"/>
      <c r="C310" s="502" t="s">
        <v>1459</v>
      </c>
      <c r="D310" s="391">
        <v>146</v>
      </c>
    </row>
    <row r="311" spans="1:5">
      <c r="A311" s="535" t="s">
        <v>1460</v>
      </c>
      <c r="B311" s="502"/>
      <c r="C311" s="502" t="s">
        <v>1461</v>
      </c>
      <c r="D311" s="528">
        <v>143</v>
      </c>
      <c r="E311" s="345"/>
    </row>
    <row r="312" spans="1:5">
      <c r="A312" s="536" t="s">
        <v>1462</v>
      </c>
      <c r="B312" s="502"/>
      <c r="C312" s="502" t="s">
        <v>1463</v>
      </c>
      <c r="D312" s="391">
        <v>128</v>
      </c>
    </row>
    <row r="313" spans="1:5">
      <c r="A313" s="536" t="s">
        <v>1464</v>
      </c>
      <c r="B313" s="502"/>
      <c r="C313" s="502" t="s">
        <v>619</v>
      </c>
      <c r="D313" s="391">
        <v>134</v>
      </c>
    </row>
    <row r="314" spans="1:5">
      <c r="A314" s="536" t="s">
        <v>1465</v>
      </c>
      <c r="B314" s="502"/>
      <c r="C314" s="502" t="s">
        <v>1466</v>
      </c>
      <c r="D314" s="391">
        <v>142</v>
      </c>
    </row>
    <row r="315" spans="1:5">
      <c r="A315" s="536" t="s">
        <v>1467</v>
      </c>
      <c r="B315" s="502"/>
      <c r="C315" s="502" t="s">
        <v>1468</v>
      </c>
      <c r="D315" s="391">
        <v>93</v>
      </c>
    </row>
    <row r="316" spans="1:5">
      <c r="A316" s="536" t="s">
        <v>1469</v>
      </c>
      <c r="B316" s="502"/>
      <c r="C316" s="502" t="s">
        <v>1470</v>
      </c>
      <c r="D316" s="391">
        <v>88</v>
      </c>
    </row>
    <row r="317" spans="1:5">
      <c r="A317" s="536" t="s">
        <v>1471</v>
      </c>
      <c r="B317" s="502"/>
      <c r="C317" s="502" t="s">
        <v>1472</v>
      </c>
      <c r="D317" s="391">
        <v>92</v>
      </c>
    </row>
    <row r="318" spans="1:5">
      <c r="A318" s="535" t="s">
        <v>1473</v>
      </c>
      <c r="B318" s="502"/>
      <c r="C318" s="502" t="s">
        <v>543</v>
      </c>
      <c r="D318" s="528">
        <v>456</v>
      </c>
      <c r="E318" s="345"/>
    </row>
    <row r="319" spans="1:5">
      <c r="A319" s="536" t="s">
        <v>1474</v>
      </c>
      <c r="B319" s="502"/>
      <c r="C319" s="502" t="s">
        <v>1475</v>
      </c>
      <c r="D319" s="391">
        <v>182</v>
      </c>
    </row>
    <row r="320" spans="1:5">
      <c r="A320" s="536" t="s">
        <v>1476</v>
      </c>
      <c r="B320" s="502"/>
      <c r="C320" s="502" t="s">
        <v>1477</v>
      </c>
      <c r="D320" s="391">
        <v>129</v>
      </c>
    </row>
    <row r="321" spans="1:5">
      <c r="A321" s="536" t="s">
        <v>1478</v>
      </c>
      <c r="B321" s="502"/>
      <c r="C321" s="502" t="s">
        <v>1479</v>
      </c>
      <c r="D321" s="391">
        <v>200</v>
      </c>
    </row>
    <row r="322" spans="1:5">
      <c r="A322" s="536" t="s">
        <v>1480</v>
      </c>
      <c r="B322" s="502"/>
      <c r="C322" s="502" t="s">
        <v>1481</v>
      </c>
      <c r="D322" s="391">
        <v>98</v>
      </c>
    </row>
    <row r="323" spans="1:5">
      <c r="A323" s="536" t="s">
        <v>1482</v>
      </c>
      <c r="B323" s="502"/>
      <c r="C323" s="502" t="s">
        <v>559</v>
      </c>
      <c r="D323" s="391">
        <v>218</v>
      </c>
    </row>
    <row r="324" spans="1:5">
      <c r="A324" s="536" t="s">
        <v>1483</v>
      </c>
      <c r="B324" s="502"/>
      <c r="C324" s="502" t="s">
        <v>1484</v>
      </c>
      <c r="D324" s="391">
        <v>177</v>
      </c>
    </row>
    <row r="325" spans="1:5">
      <c r="A325" s="536" t="s">
        <v>1485</v>
      </c>
      <c r="B325" s="502"/>
      <c r="C325" s="502" t="s">
        <v>623</v>
      </c>
      <c r="D325" s="391">
        <v>139</v>
      </c>
    </row>
    <row r="326" spans="1:5">
      <c r="A326" s="536" t="s">
        <v>1486</v>
      </c>
      <c r="B326" s="502"/>
      <c r="C326" s="502" t="s">
        <v>1487</v>
      </c>
      <c r="D326" s="391">
        <v>129</v>
      </c>
    </row>
    <row r="327" spans="1:5">
      <c r="A327" s="536" t="s">
        <v>1488</v>
      </c>
      <c r="B327" s="502"/>
      <c r="C327" s="502" t="s">
        <v>1489</v>
      </c>
      <c r="D327" s="391">
        <v>112</v>
      </c>
    </row>
    <row r="328" spans="1:5">
      <c r="A328" s="536" t="s">
        <v>1490</v>
      </c>
      <c r="B328" s="502"/>
      <c r="C328" s="502" t="s">
        <v>1491</v>
      </c>
      <c r="D328" s="391">
        <v>160</v>
      </c>
    </row>
    <row r="329" spans="1:5">
      <c r="A329" s="536" t="s">
        <v>1492</v>
      </c>
      <c r="B329" s="502"/>
      <c r="C329" s="502" t="s">
        <v>1493</v>
      </c>
      <c r="D329" s="391">
        <v>168</v>
      </c>
    </row>
    <row r="330" spans="1:5">
      <c r="A330" s="536" t="s">
        <v>1494</v>
      </c>
      <c r="B330" s="502"/>
      <c r="C330" s="502" t="s">
        <v>1495</v>
      </c>
      <c r="D330" s="391">
        <v>172</v>
      </c>
    </row>
    <row r="331" spans="1:5">
      <c r="A331" s="535" t="s">
        <v>1496</v>
      </c>
      <c r="B331" s="502"/>
      <c r="C331" s="502" t="s">
        <v>599</v>
      </c>
      <c r="D331" s="528">
        <v>117</v>
      </c>
      <c r="E331" s="345"/>
    </row>
    <row r="332" spans="1:5">
      <c r="A332" s="536" t="s">
        <v>1497</v>
      </c>
      <c r="B332" s="502"/>
      <c r="C332" s="502" t="s">
        <v>601</v>
      </c>
      <c r="D332" s="391">
        <v>116</v>
      </c>
    </row>
    <row r="333" spans="1:5">
      <c r="A333" s="536" t="s">
        <v>1498</v>
      </c>
      <c r="B333" s="502"/>
      <c r="C333" s="502" t="s">
        <v>1499</v>
      </c>
      <c r="D333" s="391">
        <v>184</v>
      </c>
    </row>
    <row r="334" spans="1:5">
      <c r="A334" s="536" t="s">
        <v>1500</v>
      </c>
      <c r="B334" s="502"/>
      <c r="C334" s="502" t="s">
        <v>547</v>
      </c>
      <c r="D334" s="391">
        <v>183</v>
      </c>
    </row>
    <row r="335" spans="1:5">
      <c r="A335" s="536" t="s">
        <v>1501</v>
      </c>
      <c r="B335" s="502"/>
      <c r="C335" s="502" t="s">
        <v>605</v>
      </c>
      <c r="D335" s="391">
        <v>231</v>
      </c>
    </row>
    <row r="336" spans="1:5">
      <c r="A336" s="536" t="s">
        <v>1502</v>
      </c>
      <c r="B336" s="502"/>
      <c r="C336" s="502" t="s">
        <v>1503</v>
      </c>
      <c r="D336" s="391">
        <v>154</v>
      </c>
    </row>
    <row r="337" spans="1:5">
      <c r="A337" s="536" t="s">
        <v>1504</v>
      </c>
      <c r="B337" s="502"/>
      <c r="C337" s="502" t="s">
        <v>607</v>
      </c>
      <c r="D337" s="391">
        <v>102</v>
      </c>
    </row>
    <row r="338" spans="1:5">
      <c r="A338" s="536" t="s">
        <v>1505</v>
      </c>
      <c r="B338" s="502"/>
      <c r="C338" s="502" t="s">
        <v>1506</v>
      </c>
      <c r="D338" s="391">
        <v>168</v>
      </c>
    </row>
    <row r="339" spans="1:5">
      <c r="A339" s="536" t="s">
        <v>1507</v>
      </c>
      <c r="B339" s="502"/>
      <c r="C339" s="502" t="s">
        <v>1508</v>
      </c>
      <c r="D339" s="391">
        <v>144</v>
      </c>
    </row>
    <row r="340" spans="1:5" ht="5.9" customHeight="1">
      <c r="A340" s="532"/>
      <c r="B340" s="533"/>
      <c r="C340" s="502"/>
      <c r="D340" s="528" t="s">
        <v>1951</v>
      </c>
    </row>
    <row r="341" spans="1:5" s="2" customFormat="1" ht="13">
      <c r="A341" s="534" t="s">
        <v>22</v>
      </c>
      <c r="B341" s="533" t="s">
        <v>636</v>
      </c>
      <c r="C341" s="533"/>
      <c r="D341" s="555">
        <v>9150</v>
      </c>
    </row>
    <row r="342" spans="1:5">
      <c r="A342" s="536" t="s">
        <v>1509</v>
      </c>
      <c r="B342" s="502"/>
      <c r="C342" s="502" t="s">
        <v>1510</v>
      </c>
      <c r="D342" s="391">
        <v>254</v>
      </c>
    </row>
    <row r="343" spans="1:5">
      <c r="A343" s="536" t="s">
        <v>1511</v>
      </c>
      <c r="B343" s="502"/>
      <c r="C343" s="502" t="s">
        <v>1512</v>
      </c>
      <c r="D343" s="391">
        <v>36</v>
      </c>
    </row>
    <row r="344" spans="1:5">
      <c r="A344" s="536" t="s">
        <v>1513</v>
      </c>
      <c r="B344" s="502"/>
      <c r="C344" s="502" t="s">
        <v>1514</v>
      </c>
      <c r="D344" s="391">
        <v>101</v>
      </c>
    </row>
    <row r="345" spans="1:5">
      <c r="A345" s="535" t="s">
        <v>1515</v>
      </c>
      <c r="B345" s="502"/>
      <c r="C345" s="502" t="s">
        <v>1516</v>
      </c>
      <c r="D345" s="528">
        <v>26</v>
      </c>
      <c r="E345" s="345"/>
    </row>
    <row r="346" spans="1:5">
      <c r="A346" s="536" t="s">
        <v>1517</v>
      </c>
      <c r="B346" s="502"/>
      <c r="C346" s="502" t="s">
        <v>1518</v>
      </c>
      <c r="D346" s="391">
        <v>39</v>
      </c>
    </row>
    <row r="347" spans="1:5">
      <c r="A347" s="536" t="s">
        <v>1519</v>
      </c>
      <c r="B347" s="502"/>
      <c r="C347" s="502" t="s">
        <v>1520</v>
      </c>
      <c r="D347" s="391">
        <v>128</v>
      </c>
    </row>
    <row r="348" spans="1:5">
      <c r="A348" s="536" t="s">
        <v>1521</v>
      </c>
      <c r="B348" s="502"/>
      <c r="C348" s="502" t="s">
        <v>1522</v>
      </c>
      <c r="D348" s="391">
        <v>136</v>
      </c>
    </row>
    <row r="349" spans="1:5">
      <c r="A349" s="536" t="s">
        <v>1523</v>
      </c>
      <c r="B349" s="502"/>
      <c r="C349" s="502" t="s">
        <v>1524</v>
      </c>
      <c r="D349" s="391">
        <v>213</v>
      </c>
    </row>
    <row r="350" spans="1:5">
      <c r="A350" s="536" t="s">
        <v>1525</v>
      </c>
      <c r="B350" s="502"/>
      <c r="C350" s="502" t="s">
        <v>1526</v>
      </c>
      <c r="D350" s="391">
        <v>134</v>
      </c>
    </row>
    <row r="351" spans="1:5">
      <c r="A351" s="536" t="s">
        <v>1527</v>
      </c>
      <c r="B351" s="502"/>
      <c r="C351" s="502" t="s">
        <v>1528</v>
      </c>
      <c r="D351" s="391">
        <v>89</v>
      </c>
    </row>
    <row r="352" spans="1:5">
      <c r="A352" s="535" t="s">
        <v>1529</v>
      </c>
      <c r="B352" s="502"/>
      <c r="C352" s="502" t="s">
        <v>1530</v>
      </c>
      <c r="D352" s="528">
        <v>50</v>
      </c>
      <c r="E352" s="345"/>
    </row>
    <row r="353" spans="1:5">
      <c r="A353" s="536" t="s">
        <v>1531</v>
      </c>
      <c r="B353" s="502"/>
      <c r="C353" s="502" t="s">
        <v>1532</v>
      </c>
      <c r="D353" s="391">
        <v>83</v>
      </c>
    </row>
    <row r="354" spans="1:5">
      <c r="A354" s="536" t="s">
        <v>1533</v>
      </c>
      <c r="B354" s="502"/>
      <c r="C354" s="502" t="s">
        <v>1534</v>
      </c>
      <c r="D354" s="391">
        <v>50</v>
      </c>
    </row>
    <row r="355" spans="1:5">
      <c r="A355" s="536" t="s">
        <v>1535</v>
      </c>
      <c r="B355" s="502"/>
      <c r="C355" s="502" t="s">
        <v>1536</v>
      </c>
      <c r="D355" s="391">
        <v>107</v>
      </c>
    </row>
    <row r="356" spans="1:5">
      <c r="A356" s="536" t="s">
        <v>1537</v>
      </c>
      <c r="B356" s="502"/>
      <c r="C356" s="502" t="s">
        <v>1538</v>
      </c>
      <c r="D356" s="391">
        <v>153</v>
      </c>
    </row>
    <row r="357" spans="1:5">
      <c r="A357" s="536" t="s">
        <v>1539</v>
      </c>
      <c r="B357" s="502"/>
      <c r="C357" s="502" t="s">
        <v>1540</v>
      </c>
      <c r="D357" s="391">
        <v>33</v>
      </c>
    </row>
    <row r="358" spans="1:5">
      <c r="A358" s="536" t="s">
        <v>1541</v>
      </c>
      <c r="B358" s="502"/>
      <c r="C358" s="502" t="s">
        <v>1542</v>
      </c>
      <c r="D358" s="391">
        <v>90</v>
      </c>
    </row>
    <row r="359" spans="1:5">
      <c r="A359" s="536" t="s">
        <v>1543</v>
      </c>
      <c r="B359" s="502"/>
      <c r="C359" s="502" t="s">
        <v>1544</v>
      </c>
      <c r="D359" s="391">
        <v>161</v>
      </c>
    </row>
    <row r="360" spans="1:5">
      <c r="A360" s="536" t="s">
        <v>1545</v>
      </c>
      <c r="B360" s="502"/>
      <c r="C360" s="502" t="s">
        <v>1546</v>
      </c>
      <c r="D360" s="391">
        <v>155</v>
      </c>
    </row>
    <row r="361" spans="1:5">
      <c r="A361" s="536" t="s">
        <v>1547</v>
      </c>
      <c r="B361" s="502"/>
      <c r="C361" s="502" t="s">
        <v>1548</v>
      </c>
      <c r="D361" s="391">
        <v>232</v>
      </c>
    </row>
    <row r="362" spans="1:5">
      <c r="A362" s="536" t="s">
        <v>1549</v>
      </c>
      <c r="B362" s="502"/>
      <c r="C362" s="502" t="s">
        <v>1550</v>
      </c>
      <c r="D362" s="391">
        <v>105</v>
      </c>
    </row>
    <row r="363" spans="1:5">
      <c r="A363" s="536" t="s">
        <v>1551</v>
      </c>
      <c r="B363" s="502"/>
      <c r="C363" s="502" t="s">
        <v>1552</v>
      </c>
      <c r="D363" s="391">
        <v>75</v>
      </c>
    </row>
    <row r="364" spans="1:5">
      <c r="A364" s="536" t="s">
        <v>1553</v>
      </c>
      <c r="B364" s="502"/>
      <c r="C364" s="502" t="s">
        <v>1554</v>
      </c>
      <c r="D364" s="391">
        <v>166</v>
      </c>
    </row>
    <row r="365" spans="1:5">
      <c r="A365" s="535" t="s">
        <v>1555</v>
      </c>
      <c r="B365" s="502"/>
      <c r="C365" s="502" t="s">
        <v>1556</v>
      </c>
      <c r="D365" s="528">
        <v>141</v>
      </c>
      <c r="E365" s="345"/>
    </row>
    <row r="366" spans="1:5">
      <c r="A366" s="536" t="s">
        <v>1557</v>
      </c>
      <c r="B366" s="502"/>
      <c r="C366" s="502" t="s">
        <v>1558</v>
      </c>
      <c r="D366" s="391">
        <v>552</v>
      </c>
    </row>
    <row r="367" spans="1:5">
      <c r="A367" s="536" t="s">
        <v>1559</v>
      </c>
      <c r="B367" s="502"/>
      <c r="C367" s="502" t="s">
        <v>1560</v>
      </c>
      <c r="D367" s="391">
        <v>142</v>
      </c>
    </row>
    <row r="368" spans="1:5">
      <c r="A368" s="536" t="s">
        <v>1561</v>
      </c>
      <c r="B368" s="502"/>
      <c r="C368" s="502" t="s">
        <v>1562</v>
      </c>
      <c r="D368" s="391">
        <v>100</v>
      </c>
    </row>
    <row r="369" spans="1:5">
      <c r="A369" s="536" t="s">
        <v>1563</v>
      </c>
      <c r="B369" s="502"/>
      <c r="C369" s="502" t="s">
        <v>1564</v>
      </c>
      <c r="D369" s="391">
        <v>129</v>
      </c>
    </row>
    <row r="370" spans="1:5">
      <c r="A370" s="536" t="s">
        <v>1565</v>
      </c>
      <c r="B370" s="502"/>
      <c r="C370" s="502" t="s">
        <v>1566</v>
      </c>
      <c r="D370" s="391">
        <v>101</v>
      </c>
    </row>
    <row r="371" spans="1:5">
      <c r="A371" s="536" t="s">
        <v>1567</v>
      </c>
      <c r="B371" s="502"/>
      <c r="C371" s="502" t="s">
        <v>1568</v>
      </c>
      <c r="D371" s="391">
        <v>100</v>
      </c>
    </row>
    <row r="372" spans="1:5">
      <c r="A372" s="536" t="s">
        <v>1569</v>
      </c>
      <c r="B372" s="502"/>
      <c r="C372" s="502" t="s">
        <v>1570</v>
      </c>
      <c r="D372" s="391">
        <v>176</v>
      </c>
    </row>
    <row r="373" spans="1:5">
      <c r="A373" s="536" t="s">
        <v>1571</v>
      </c>
      <c r="B373" s="502"/>
      <c r="C373" s="502" t="s">
        <v>1572</v>
      </c>
      <c r="D373" s="391">
        <v>172</v>
      </c>
    </row>
    <row r="374" spans="1:5">
      <c r="A374" s="535" t="s">
        <v>1573</v>
      </c>
      <c r="B374" s="502"/>
      <c r="C374" s="502" t="s">
        <v>1574</v>
      </c>
      <c r="D374" s="391">
        <v>69</v>
      </c>
    </row>
    <row r="375" spans="1:5">
      <c r="A375" s="536" t="s">
        <v>1575</v>
      </c>
      <c r="B375" s="502"/>
      <c r="C375" s="502" t="s">
        <v>1576</v>
      </c>
      <c r="D375" s="391">
        <v>86</v>
      </c>
    </row>
    <row r="376" spans="1:5">
      <c r="A376" s="535" t="s">
        <v>1577</v>
      </c>
      <c r="B376" s="502"/>
      <c r="C376" s="502" t="s">
        <v>1578</v>
      </c>
      <c r="D376" s="528">
        <v>47</v>
      </c>
      <c r="E376" s="345"/>
    </row>
    <row r="377" spans="1:5">
      <c r="A377" s="536" t="s">
        <v>1579</v>
      </c>
      <c r="B377" s="502"/>
      <c r="C377" s="502" t="s">
        <v>1580</v>
      </c>
      <c r="D377" s="391">
        <v>52</v>
      </c>
    </row>
    <row r="378" spans="1:5">
      <c r="A378" s="536" t="s">
        <v>1581</v>
      </c>
      <c r="B378" s="502"/>
      <c r="C378" s="502" t="s">
        <v>1582</v>
      </c>
      <c r="D378" s="391">
        <v>55</v>
      </c>
    </row>
    <row r="379" spans="1:5">
      <c r="A379" s="536" t="s">
        <v>1583</v>
      </c>
      <c r="B379" s="502"/>
      <c r="C379" s="502" t="s">
        <v>1584</v>
      </c>
      <c r="D379" s="391">
        <v>229</v>
      </c>
    </row>
    <row r="380" spans="1:5">
      <c r="A380" s="536" t="s">
        <v>1585</v>
      </c>
      <c r="B380" s="502"/>
      <c r="C380" s="502" t="s">
        <v>1586</v>
      </c>
      <c r="D380" s="391">
        <v>238</v>
      </c>
    </row>
    <row r="381" spans="1:5">
      <c r="A381" s="536" t="s">
        <v>1587</v>
      </c>
      <c r="B381" s="502"/>
      <c r="C381" s="502" t="s">
        <v>1588</v>
      </c>
      <c r="D381" s="391">
        <v>195</v>
      </c>
    </row>
    <row r="382" spans="1:5">
      <c r="A382" s="536" t="s">
        <v>1589</v>
      </c>
      <c r="B382" s="502"/>
      <c r="C382" s="502" t="s">
        <v>1590</v>
      </c>
      <c r="D382" s="391">
        <v>150</v>
      </c>
    </row>
    <row r="383" spans="1:5">
      <c r="A383" s="536" t="s">
        <v>1591</v>
      </c>
      <c r="B383" s="502"/>
      <c r="C383" s="502" t="s">
        <v>1592</v>
      </c>
      <c r="D383" s="391">
        <v>26</v>
      </c>
    </row>
    <row r="384" spans="1:5">
      <c r="A384" s="536" t="s">
        <v>1593</v>
      </c>
      <c r="B384" s="502"/>
      <c r="C384" s="502" t="s">
        <v>1594</v>
      </c>
      <c r="D384" s="391">
        <v>153</v>
      </c>
    </row>
    <row r="385" spans="1:5">
      <c r="A385" s="536" t="s">
        <v>1595</v>
      </c>
      <c r="B385" s="502"/>
      <c r="C385" s="502" t="s">
        <v>1596</v>
      </c>
      <c r="D385" s="391">
        <v>98</v>
      </c>
    </row>
    <row r="386" spans="1:5">
      <c r="A386" s="536" t="s">
        <v>1597</v>
      </c>
      <c r="B386" s="502"/>
      <c r="C386" s="502" t="s">
        <v>1598</v>
      </c>
      <c r="D386" s="391">
        <v>227</v>
      </c>
    </row>
    <row r="387" spans="1:5">
      <c r="A387" s="536" t="s">
        <v>1599</v>
      </c>
      <c r="B387" s="502"/>
      <c r="C387" s="502" t="s">
        <v>1600</v>
      </c>
      <c r="D387" s="391">
        <v>472</v>
      </c>
    </row>
    <row r="388" spans="1:5">
      <c r="A388" s="536" t="s">
        <v>1601</v>
      </c>
      <c r="B388" s="502"/>
      <c r="C388" s="502" t="s">
        <v>1602</v>
      </c>
      <c r="D388" s="391">
        <v>46</v>
      </c>
    </row>
    <row r="389" spans="1:5">
      <c r="A389" s="535" t="s">
        <v>1603</v>
      </c>
      <c r="B389" s="502"/>
      <c r="C389" s="502" t="s">
        <v>1604</v>
      </c>
      <c r="D389" s="528">
        <v>12</v>
      </c>
      <c r="E389" s="345"/>
    </row>
    <row r="390" spans="1:5">
      <c r="A390" s="536" t="s">
        <v>1605</v>
      </c>
      <c r="B390" s="502"/>
      <c r="C390" s="502" t="s">
        <v>1606</v>
      </c>
      <c r="D390" s="391">
        <v>26</v>
      </c>
    </row>
    <row r="391" spans="1:5">
      <c r="A391" s="536" t="s">
        <v>1607</v>
      </c>
      <c r="B391" s="502"/>
      <c r="C391" s="502" t="s">
        <v>1608</v>
      </c>
      <c r="D391" s="391">
        <v>121</v>
      </c>
    </row>
    <row r="392" spans="1:5">
      <c r="A392" s="536" t="s">
        <v>1609</v>
      </c>
      <c r="B392" s="502"/>
      <c r="C392" s="502" t="s">
        <v>1610</v>
      </c>
      <c r="D392" s="391">
        <v>118</v>
      </c>
    </row>
    <row r="393" spans="1:5">
      <c r="A393" s="536" t="s">
        <v>1611</v>
      </c>
      <c r="B393" s="502"/>
      <c r="C393" s="502" t="s">
        <v>1612</v>
      </c>
      <c r="D393" s="391">
        <v>131</v>
      </c>
    </row>
    <row r="394" spans="1:5">
      <c r="A394" s="536" t="s">
        <v>1613</v>
      </c>
      <c r="B394" s="502"/>
      <c r="C394" s="502" t="s">
        <v>1614</v>
      </c>
      <c r="D394" s="391">
        <v>75</v>
      </c>
    </row>
    <row r="395" spans="1:5">
      <c r="A395" s="536" t="s">
        <v>1615</v>
      </c>
      <c r="B395" s="502"/>
      <c r="C395" s="502" t="s">
        <v>1616</v>
      </c>
      <c r="D395" s="391">
        <v>236</v>
      </c>
    </row>
    <row r="396" spans="1:5">
      <c r="A396" s="536" t="s">
        <v>1617</v>
      </c>
      <c r="B396" s="502"/>
      <c r="C396" s="502" t="s">
        <v>1618</v>
      </c>
      <c r="D396" s="391">
        <v>107</v>
      </c>
    </row>
    <row r="397" spans="1:5">
      <c r="A397" s="536" t="s">
        <v>1619</v>
      </c>
      <c r="B397" s="502"/>
      <c r="C397" s="502" t="s">
        <v>1620</v>
      </c>
      <c r="D397" s="391">
        <v>92</v>
      </c>
    </row>
    <row r="398" spans="1:5">
      <c r="A398" s="536" t="s">
        <v>1621</v>
      </c>
      <c r="B398" s="502"/>
      <c r="C398" s="502" t="s">
        <v>1622</v>
      </c>
      <c r="D398" s="391">
        <v>131</v>
      </c>
    </row>
    <row r="399" spans="1:5">
      <c r="A399" s="535" t="s">
        <v>1623</v>
      </c>
      <c r="B399" s="502"/>
      <c r="C399" s="502" t="s">
        <v>1624</v>
      </c>
      <c r="D399" s="528">
        <v>27</v>
      </c>
      <c r="E399" s="345"/>
    </row>
    <row r="400" spans="1:5">
      <c r="A400" s="536" t="s">
        <v>1625</v>
      </c>
      <c r="B400" s="502"/>
      <c r="C400" s="502" t="s">
        <v>1626</v>
      </c>
      <c r="D400" s="391">
        <v>34</v>
      </c>
    </row>
    <row r="401" spans="1:5">
      <c r="A401" s="536" t="s">
        <v>1627</v>
      </c>
      <c r="B401" s="502"/>
      <c r="C401" s="502" t="s">
        <v>1628</v>
      </c>
      <c r="D401" s="391">
        <v>89</v>
      </c>
    </row>
    <row r="402" spans="1:5">
      <c r="A402" s="536" t="s">
        <v>1629</v>
      </c>
      <c r="B402" s="502"/>
      <c r="C402" s="502" t="s">
        <v>1630</v>
      </c>
      <c r="D402" s="391">
        <v>196</v>
      </c>
    </row>
    <row r="403" spans="1:5">
      <c r="A403" s="536" t="s">
        <v>1631</v>
      </c>
      <c r="B403" s="502"/>
      <c r="C403" s="502" t="s">
        <v>1632</v>
      </c>
      <c r="D403" s="391">
        <v>170</v>
      </c>
    </row>
    <row r="404" spans="1:5">
      <c r="A404" s="536" t="s">
        <v>1633</v>
      </c>
      <c r="B404" s="502"/>
      <c r="C404" s="502" t="s">
        <v>1634</v>
      </c>
      <c r="D404" s="391">
        <v>83</v>
      </c>
    </row>
    <row r="405" spans="1:5">
      <c r="A405" s="536" t="s">
        <v>1635</v>
      </c>
      <c r="B405" s="502"/>
      <c r="C405" s="502" t="s">
        <v>1636</v>
      </c>
      <c r="D405" s="391">
        <v>88</v>
      </c>
    </row>
    <row r="406" spans="1:5">
      <c r="A406" s="536" t="s">
        <v>1637</v>
      </c>
      <c r="B406" s="502"/>
      <c r="C406" s="502" t="s">
        <v>1638</v>
      </c>
      <c r="D406" s="391">
        <v>56</v>
      </c>
    </row>
    <row r="407" spans="1:5">
      <c r="A407" s="535" t="s">
        <v>1639</v>
      </c>
      <c r="B407" s="502"/>
      <c r="C407" s="502" t="s">
        <v>1640</v>
      </c>
      <c r="D407" s="528">
        <v>126</v>
      </c>
      <c r="E407" s="345"/>
    </row>
    <row r="408" spans="1:5">
      <c r="A408" s="536" t="s">
        <v>1641</v>
      </c>
      <c r="B408" s="502"/>
      <c r="C408" s="502" t="s">
        <v>1642</v>
      </c>
      <c r="D408" s="391">
        <v>117</v>
      </c>
    </row>
    <row r="409" spans="1:5">
      <c r="A409" s="536" t="s">
        <v>1643</v>
      </c>
      <c r="B409" s="502"/>
      <c r="C409" s="502" t="s">
        <v>1644</v>
      </c>
      <c r="D409" s="391">
        <v>163</v>
      </c>
    </row>
    <row r="410" spans="1:5">
      <c r="A410" s="536" t="s">
        <v>1645</v>
      </c>
      <c r="B410" s="502"/>
      <c r="C410" s="502" t="s">
        <v>1646</v>
      </c>
      <c r="D410" s="391">
        <v>24</v>
      </c>
    </row>
    <row r="411" spans="1:5">
      <c r="A411" s="536" t="s">
        <v>1647</v>
      </c>
      <c r="B411" s="502"/>
      <c r="C411" s="502" t="s">
        <v>1648</v>
      </c>
      <c r="D411" s="391">
        <v>212</v>
      </c>
    </row>
    <row r="412" spans="1:5">
      <c r="A412" s="536" t="s">
        <v>1649</v>
      </c>
      <c r="B412" s="502"/>
      <c r="C412" s="502" t="s">
        <v>1650</v>
      </c>
      <c r="D412" s="391">
        <v>239</v>
      </c>
    </row>
    <row r="413" spans="1:5">
      <c r="A413" s="536" t="s">
        <v>1651</v>
      </c>
      <c r="B413" s="502"/>
      <c r="C413" s="502" t="s">
        <v>1652</v>
      </c>
      <c r="D413" s="391">
        <v>24</v>
      </c>
    </row>
    <row r="414" spans="1:5">
      <c r="A414" s="536" t="s">
        <v>1653</v>
      </c>
      <c r="B414" s="502"/>
      <c r="C414" s="502" t="s">
        <v>1654</v>
      </c>
      <c r="D414" s="391">
        <v>81</v>
      </c>
    </row>
    <row r="415" spans="1:5" ht="5.9" customHeight="1">
      <c r="A415" s="532"/>
      <c r="B415" s="533"/>
      <c r="C415" s="502"/>
      <c r="D415" s="528" t="s">
        <v>1951</v>
      </c>
    </row>
    <row r="416" spans="1:5" s="2" customFormat="1" ht="13">
      <c r="A416" s="534" t="s">
        <v>24</v>
      </c>
      <c r="B416" s="533" t="s">
        <v>707</v>
      </c>
      <c r="C416" s="533"/>
      <c r="D416" s="555">
        <v>11872</v>
      </c>
    </row>
    <row r="417" spans="1:4">
      <c r="A417" s="536" t="s">
        <v>1655</v>
      </c>
      <c r="B417" s="502"/>
      <c r="C417" s="502" t="s">
        <v>1656</v>
      </c>
      <c r="D417" s="391">
        <v>119</v>
      </c>
    </row>
    <row r="418" spans="1:4">
      <c r="A418" s="536" t="s">
        <v>1657</v>
      </c>
      <c r="B418" s="502"/>
      <c r="C418" s="502" t="s">
        <v>1658</v>
      </c>
      <c r="D418" s="391">
        <v>152</v>
      </c>
    </row>
    <row r="419" spans="1:4">
      <c r="A419" s="536" t="s">
        <v>1659</v>
      </c>
      <c r="B419" s="502"/>
      <c r="C419" s="502" t="s">
        <v>773</v>
      </c>
      <c r="D419" s="391">
        <v>183</v>
      </c>
    </row>
    <row r="420" spans="1:4">
      <c r="A420" s="536" t="s">
        <v>1660</v>
      </c>
      <c r="B420" s="502"/>
      <c r="C420" s="502" t="s">
        <v>1661</v>
      </c>
      <c r="D420" s="391">
        <v>137</v>
      </c>
    </row>
    <row r="421" spans="1:4">
      <c r="A421" s="536" t="s">
        <v>1662</v>
      </c>
      <c r="B421" s="502"/>
      <c r="C421" s="502" t="s">
        <v>1663</v>
      </c>
      <c r="D421" s="391">
        <v>167</v>
      </c>
    </row>
    <row r="422" spans="1:4">
      <c r="A422" s="536" t="s">
        <v>1664</v>
      </c>
      <c r="B422" s="502"/>
      <c r="C422" s="502" t="s">
        <v>1665</v>
      </c>
      <c r="D422" s="391">
        <v>130</v>
      </c>
    </row>
    <row r="423" spans="1:4">
      <c r="A423" s="536" t="s">
        <v>1666</v>
      </c>
      <c r="B423" s="502"/>
      <c r="C423" s="502" t="s">
        <v>1667</v>
      </c>
      <c r="D423" s="391">
        <v>140</v>
      </c>
    </row>
    <row r="424" spans="1:4">
      <c r="A424" s="536" t="s">
        <v>1668</v>
      </c>
      <c r="B424" s="502"/>
      <c r="C424" s="502" t="s">
        <v>1669</v>
      </c>
      <c r="D424" s="391">
        <v>181</v>
      </c>
    </row>
    <row r="425" spans="1:4">
      <c r="A425" s="536" t="s">
        <v>1670</v>
      </c>
      <c r="B425" s="502"/>
      <c r="C425" s="502" t="s">
        <v>1671</v>
      </c>
      <c r="D425" s="391">
        <v>142</v>
      </c>
    </row>
    <row r="426" spans="1:4">
      <c r="A426" s="536" t="s">
        <v>1672</v>
      </c>
      <c r="B426" s="502"/>
      <c r="C426" s="502" t="s">
        <v>1673</v>
      </c>
      <c r="D426" s="391">
        <v>105</v>
      </c>
    </row>
    <row r="427" spans="1:4">
      <c r="A427" s="536" t="s">
        <v>1674</v>
      </c>
      <c r="B427" s="502"/>
      <c r="C427" s="502" t="s">
        <v>1675</v>
      </c>
      <c r="D427" s="391">
        <v>102</v>
      </c>
    </row>
    <row r="428" spans="1:4">
      <c r="A428" s="536" t="s">
        <v>1676</v>
      </c>
      <c r="B428" s="502"/>
      <c r="C428" s="502" t="s">
        <v>1677</v>
      </c>
      <c r="D428" s="391">
        <v>96</v>
      </c>
    </row>
    <row r="429" spans="1:4">
      <c r="A429" s="536" t="s">
        <v>1678</v>
      </c>
      <c r="B429" s="502"/>
      <c r="C429" s="502" t="s">
        <v>1679</v>
      </c>
      <c r="D429" s="391">
        <v>128</v>
      </c>
    </row>
    <row r="430" spans="1:4">
      <c r="A430" s="536" t="s">
        <v>1680</v>
      </c>
      <c r="B430" s="502"/>
      <c r="C430" s="502" t="s">
        <v>775</v>
      </c>
      <c r="D430" s="391">
        <v>213</v>
      </c>
    </row>
    <row r="431" spans="1:4">
      <c r="A431" s="536" t="s">
        <v>1681</v>
      </c>
      <c r="B431" s="502"/>
      <c r="C431" s="502" t="s">
        <v>1682</v>
      </c>
      <c r="D431" s="391">
        <v>113</v>
      </c>
    </row>
    <row r="432" spans="1:4">
      <c r="A432" s="536" t="s">
        <v>1683</v>
      </c>
      <c r="B432" s="502"/>
      <c r="C432" s="502" t="s">
        <v>1684</v>
      </c>
      <c r="D432" s="391">
        <v>140</v>
      </c>
    </row>
    <row r="433" spans="1:4">
      <c r="A433" s="536" t="s">
        <v>1685</v>
      </c>
      <c r="B433" s="502"/>
      <c r="C433" s="502" t="s">
        <v>839</v>
      </c>
      <c r="D433" s="391">
        <v>135</v>
      </c>
    </row>
    <row r="434" spans="1:4">
      <c r="A434" s="536" t="s">
        <v>1686</v>
      </c>
      <c r="B434" s="502"/>
      <c r="C434" s="502" t="s">
        <v>841</v>
      </c>
      <c r="D434" s="391">
        <v>79</v>
      </c>
    </row>
    <row r="435" spans="1:4">
      <c r="A435" s="536" t="s">
        <v>1687</v>
      </c>
      <c r="B435" s="502"/>
      <c r="C435" s="502" t="s">
        <v>777</v>
      </c>
      <c r="D435" s="391">
        <v>125</v>
      </c>
    </row>
    <row r="436" spans="1:4">
      <c r="A436" s="536" t="s">
        <v>1688</v>
      </c>
      <c r="B436" s="502"/>
      <c r="C436" s="502" t="s">
        <v>779</v>
      </c>
      <c r="D436" s="391">
        <v>119</v>
      </c>
    </row>
    <row r="437" spans="1:4">
      <c r="A437" s="536" t="s">
        <v>1689</v>
      </c>
      <c r="B437" s="502"/>
      <c r="C437" s="502" t="s">
        <v>751</v>
      </c>
      <c r="D437" s="391">
        <v>128</v>
      </c>
    </row>
    <row r="438" spans="1:4">
      <c r="A438" s="536" t="s">
        <v>1690</v>
      </c>
      <c r="B438" s="502"/>
      <c r="C438" s="502" t="s">
        <v>1691</v>
      </c>
      <c r="D438" s="391">
        <v>118</v>
      </c>
    </row>
    <row r="439" spans="1:4">
      <c r="A439" s="536" t="s">
        <v>1692</v>
      </c>
      <c r="B439" s="502"/>
      <c r="C439" s="502" t="s">
        <v>1693</v>
      </c>
      <c r="D439" s="391">
        <v>138</v>
      </c>
    </row>
    <row r="440" spans="1:4">
      <c r="A440" s="536" t="s">
        <v>1694</v>
      </c>
      <c r="B440" s="502"/>
      <c r="C440" s="502" t="s">
        <v>737</v>
      </c>
      <c r="D440" s="391">
        <v>198</v>
      </c>
    </row>
    <row r="441" spans="1:4">
      <c r="A441" s="536" t="s">
        <v>1695</v>
      </c>
      <c r="B441" s="502"/>
      <c r="C441" s="502" t="s">
        <v>753</v>
      </c>
      <c r="D441" s="391">
        <v>120</v>
      </c>
    </row>
    <row r="442" spans="1:4">
      <c r="A442" s="536" t="s">
        <v>1696</v>
      </c>
      <c r="B442" s="502"/>
      <c r="C442" s="502" t="s">
        <v>813</v>
      </c>
      <c r="D442" s="391">
        <v>139</v>
      </c>
    </row>
    <row r="443" spans="1:4">
      <c r="A443" s="536" t="s">
        <v>1697</v>
      </c>
      <c r="B443" s="502"/>
      <c r="C443" s="502" t="s">
        <v>1698</v>
      </c>
      <c r="D443" s="391">
        <v>123</v>
      </c>
    </row>
    <row r="444" spans="1:4">
      <c r="A444" s="536" t="s">
        <v>1699</v>
      </c>
      <c r="B444" s="502"/>
      <c r="C444" s="502" t="s">
        <v>755</v>
      </c>
      <c r="D444" s="391">
        <v>98</v>
      </c>
    </row>
    <row r="445" spans="1:4">
      <c r="A445" s="536" t="s">
        <v>1700</v>
      </c>
      <c r="B445" s="502"/>
      <c r="C445" s="502" t="s">
        <v>1701</v>
      </c>
      <c r="D445" s="391">
        <v>118</v>
      </c>
    </row>
    <row r="446" spans="1:4">
      <c r="A446" s="536" t="s">
        <v>1702</v>
      </c>
      <c r="B446" s="502"/>
      <c r="C446" s="502" t="s">
        <v>1703</v>
      </c>
      <c r="D446" s="391">
        <v>214</v>
      </c>
    </row>
    <row r="447" spans="1:4">
      <c r="A447" s="536" t="s">
        <v>1704</v>
      </c>
      <c r="B447" s="502"/>
      <c r="C447" s="502" t="s">
        <v>1705</v>
      </c>
      <c r="D447" s="391">
        <v>120</v>
      </c>
    </row>
    <row r="448" spans="1:4">
      <c r="A448" s="536" t="s">
        <v>1706</v>
      </c>
      <c r="B448" s="502"/>
      <c r="C448" s="502" t="s">
        <v>757</v>
      </c>
      <c r="D448" s="391">
        <v>93</v>
      </c>
    </row>
    <row r="449" spans="1:4">
      <c r="A449" s="536" t="s">
        <v>1707</v>
      </c>
      <c r="B449" s="502"/>
      <c r="C449" s="502" t="s">
        <v>783</v>
      </c>
      <c r="D449" s="391">
        <v>281</v>
      </c>
    </row>
    <row r="450" spans="1:4">
      <c r="A450" s="536" t="s">
        <v>1708</v>
      </c>
      <c r="B450" s="502"/>
      <c r="C450" s="502" t="s">
        <v>815</v>
      </c>
      <c r="D450" s="391">
        <v>169</v>
      </c>
    </row>
    <row r="451" spans="1:4">
      <c r="A451" s="536" t="s">
        <v>1709</v>
      </c>
      <c r="B451" s="502"/>
      <c r="C451" s="502" t="s">
        <v>1710</v>
      </c>
      <c r="D451" s="391">
        <v>164</v>
      </c>
    </row>
    <row r="452" spans="1:4">
      <c r="A452" s="536" t="s">
        <v>1711</v>
      </c>
      <c r="B452" s="502"/>
      <c r="C452" s="502" t="s">
        <v>761</v>
      </c>
      <c r="D452" s="391">
        <v>86</v>
      </c>
    </row>
    <row r="453" spans="1:4">
      <c r="A453" s="536" t="s">
        <v>1712</v>
      </c>
      <c r="B453" s="502"/>
      <c r="C453" s="502" t="s">
        <v>1713</v>
      </c>
      <c r="D453" s="391">
        <v>162</v>
      </c>
    </row>
    <row r="454" spans="1:4">
      <c r="A454" s="536" t="s">
        <v>1714</v>
      </c>
      <c r="B454" s="502"/>
      <c r="C454" s="502" t="s">
        <v>843</v>
      </c>
      <c r="D454" s="391">
        <v>127</v>
      </c>
    </row>
    <row r="455" spans="1:4">
      <c r="A455" s="536" t="s">
        <v>1715</v>
      </c>
      <c r="B455" s="502"/>
      <c r="C455" s="502" t="s">
        <v>1716</v>
      </c>
      <c r="D455" s="391">
        <v>113</v>
      </c>
    </row>
    <row r="456" spans="1:4">
      <c r="A456" s="536" t="s">
        <v>1717</v>
      </c>
      <c r="B456" s="502"/>
      <c r="C456" s="502" t="s">
        <v>715</v>
      </c>
      <c r="D456" s="391">
        <v>113</v>
      </c>
    </row>
    <row r="457" spans="1:4">
      <c r="A457" s="536" t="s">
        <v>1718</v>
      </c>
      <c r="B457" s="502"/>
      <c r="C457" s="502" t="s">
        <v>741</v>
      </c>
      <c r="D457" s="391">
        <v>150</v>
      </c>
    </row>
    <row r="458" spans="1:4">
      <c r="A458" s="536" t="s">
        <v>1719</v>
      </c>
      <c r="B458" s="502"/>
      <c r="C458" s="502" t="s">
        <v>1720</v>
      </c>
      <c r="D458" s="391">
        <v>186</v>
      </c>
    </row>
    <row r="459" spans="1:4">
      <c r="A459" s="536" t="s">
        <v>1721</v>
      </c>
      <c r="B459" s="502"/>
      <c r="C459" s="502" t="s">
        <v>1722</v>
      </c>
      <c r="D459" s="391">
        <v>151</v>
      </c>
    </row>
    <row r="460" spans="1:4">
      <c r="A460" s="536" t="s">
        <v>1723</v>
      </c>
      <c r="B460" s="502"/>
      <c r="C460" s="502" t="s">
        <v>1724</v>
      </c>
      <c r="D460" s="391">
        <v>118</v>
      </c>
    </row>
    <row r="461" spans="1:4">
      <c r="A461" s="536" t="s">
        <v>1725</v>
      </c>
      <c r="B461" s="502"/>
      <c r="C461" s="502" t="s">
        <v>845</v>
      </c>
      <c r="D461" s="391">
        <v>134</v>
      </c>
    </row>
    <row r="462" spans="1:4">
      <c r="A462" s="536" t="s">
        <v>1726</v>
      </c>
      <c r="B462" s="502"/>
      <c r="C462" s="502" t="s">
        <v>1727</v>
      </c>
      <c r="D462" s="391">
        <v>115</v>
      </c>
    </row>
    <row r="463" spans="1:4">
      <c r="A463" s="536" t="s">
        <v>1728</v>
      </c>
      <c r="B463" s="502"/>
      <c r="C463" s="502" t="s">
        <v>1729</v>
      </c>
      <c r="D463" s="391">
        <v>126</v>
      </c>
    </row>
    <row r="464" spans="1:4">
      <c r="A464" s="536" t="s">
        <v>1730</v>
      </c>
      <c r="B464" s="502"/>
      <c r="C464" s="502" t="s">
        <v>817</v>
      </c>
      <c r="D464" s="391">
        <v>143</v>
      </c>
    </row>
    <row r="465" spans="1:4">
      <c r="A465" s="536" t="s">
        <v>1731</v>
      </c>
      <c r="B465" s="502"/>
      <c r="C465" s="502" t="s">
        <v>1732</v>
      </c>
      <c r="D465" s="391">
        <v>123</v>
      </c>
    </row>
    <row r="466" spans="1:4">
      <c r="A466" s="536" t="s">
        <v>1733</v>
      </c>
      <c r="B466" s="502"/>
      <c r="C466" s="502" t="s">
        <v>1734</v>
      </c>
      <c r="D466" s="391">
        <v>185</v>
      </c>
    </row>
    <row r="467" spans="1:4">
      <c r="A467" s="536" t="s">
        <v>1735</v>
      </c>
      <c r="B467" s="502"/>
      <c r="C467" s="502" t="s">
        <v>1736</v>
      </c>
      <c r="D467" s="391">
        <v>195</v>
      </c>
    </row>
    <row r="468" spans="1:4">
      <c r="A468" s="536" t="s">
        <v>1737</v>
      </c>
      <c r="B468" s="502"/>
      <c r="C468" s="502" t="s">
        <v>1738</v>
      </c>
      <c r="D468" s="391">
        <v>135</v>
      </c>
    </row>
    <row r="469" spans="1:4">
      <c r="A469" s="536" t="s">
        <v>1739</v>
      </c>
      <c r="B469" s="502"/>
      <c r="C469" s="502" t="s">
        <v>1740</v>
      </c>
      <c r="D469" s="391">
        <v>156</v>
      </c>
    </row>
    <row r="470" spans="1:4">
      <c r="A470" s="536" t="s">
        <v>1741</v>
      </c>
      <c r="B470" s="502"/>
      <c r="C470" s="502" t="s">
        <v>1742</v>
      </c>
      <c r="D470" s="391">
        <v>122</v>
      </c>
    </row>
    <row r="471" spans="1:4">
      <c r="A471" s="536" t="s">
        <v>1743</v>
      </c>
      <c r="B471" s="502"/>
      <c r="C471" s="502" t="s">
        <v>1744</v>
      </c>
      <c r="D471" s="391">
        <v>143</v>
      </c>
    </row>
    <row r="472" spans="1:4">
      <c r="A472" s="536" t="s">
        <v>1745</v>
      </c>
      <c r="B472" s="502"/>
      <c r="C472" s="502" t="s">
        <v>1746</v>
      </c>
      <c r="D472" s="391">
        <v>178</v>
      </c>
    </row>
    <row r="473" spans="1:4">
      <c r="A473" s="536" t="s">
        <v>1747</v>
      </c>
      <c r="B473" s="502"/>
      <c r="C473" s="502" t="s">
        <v>1748</v>
      </c>
      <c r="D473" s="391">
        <v>78</v>
      </c>
    </row>
    <row r="474" spans="1:4">
      <c r="A474" s="536" t="s">
        <v>1749</v>
      </c>
      <c r="B474" s="502"/>
      <c r="C474" s="502" t="s">
        <v>1750</v>
      </c>
      <c r="D474" s="391">
        <v>70</v>
      </c>
    </row>
    <row r="475" spans="1:4">
      <c r="A475" s="536" t="s">
        <v>1751</v>
      </c>
      <c r="B475" s="502"/>
      <c r="C475" s="502" t="s">
        <v>1752</v>
      </c>
      <c r="D475" s="391">
        <v>160</v>
      </c>
    </row>
    <row r="476" spans="1:4">
      <c r="A476" s="536" t="s">
        <v>1753</v>
      </c>
      <c r="B476" s="502"/>
      <c r="C476" s="502" t="s">
        <v>1754</v>
      </c>
      <c r="D476" s="391">
        <v>145</v>
      </c>
    </row>
    <row r="477" spans="1:4">
      <c r="A477" s="536" t="s">
        <v>1755</v>
      </c>
      <c r="B477" s="502"/>
      <c r="C477" s="502" t="s">
        <v>1756</v>
      </c>
      <c r="D477" s="391">
        <v>92</v>
      </c>
    </row>
    <row r="478" spans="1:4">
      <c r="A478" s="536" t="s">
        <v>1757</v>
      </c>
      <c r="B478" s="502"/>
      <c r="C478" s="502" t="s">
        <v>1758</v>
      </c>
      <c r="D478" s="391">
        <v>150</v>
      </c>
    </row>
    <row r="479" spans="1:4">
      <c r="A479" s="536" t="s">
        <v>1759</v>
      </c>
      <c r="B479" s="502"/>
      <c r="C479" s="502" t="s">
        <v>1760</v>
      </c>
      <c r="D479" s="391">
        <v>130</v>
      </c>
    </row>
    <row r="480" spans="1:4">
      <c r="A480" s="536" t="s">
        <v>1761</v>
      </c>
      <c r="B480" s="502"/>
      <c r="C480" s="502" t="s">
        <v>1762</v>
      </c>
      <c r="D480" s="391">
        <v>183</v>
      </c>
    </row>
    <row r="481" spans="1:4">
      <c r="A481" s="536" t="s">
        <v>1763</v>
      </c>
      <c r="B481" s="502"/>
      <c r="C481" s="502" t="s">
        <v>787</v>
      </c>
      <c r="D481" s="391">
        <v>121</v>
      </c>
    </row>
    <row r="482" spans="1:4">
      <c r="A482" s="536" t="s">
        <v>1764</v>
      </c>
      <c r="B482" s="502"/>
      <c r="C482" s="502" t="s">
        <v>1765</v>
      </c>
      <c r="D482" s="391">
        <v>105</v>
      </c>
    </row>
    <row r="483" spans="1:4">
      <c r="A483" s="536" t="s">
        <v>1766</v>
      </c>
      <c r="B483" s="502"/>
      <c r="C483" s="502" t="s">
        <v>725</v>
      </c>
      <c r="D483" s="391">
        <v>230</v>
      </c>
    </row>
    <row r="484" spans="1:4">
      <c r="A484" s="536" t="s">
        <v>1767</v>
      </c>
      <c r="B484" s="502"/>
      <c r="C484" s="502" t="s">
        <v>1768</v>
      </c>
      <c r="D484" s="391">
        <v>126</v>
      </c>
    </row>
    <row r="485" spans="1:4">
      <c r="A485" s="536" t="s">
        <v>1769</v>
      </c>
      <c r="B485" s="502"/>
      <c r="C485" s="502" t="s">
        <v>1770</v>
      </c>
      <c r="D485" s="391">
        <v>146</v>
      </c>
    </row>
    <row r="486" spans="1:4">
      <c r="A486" s="536" t="s">
        <v>1771</v>
      </c>
      <c r="B486" s="502"/>
      <c r="C486" s="502" t="s">
        <v>1772</v>
      </c>
      <c r="D486" s="391">
        <v>85</v>
      </c>
    </row>
    <row r="487" spans="1:4">
      <c r="A487" s="536" t="s">
        <v>1773</v>
      </c>
      <c r="B487" s="502"/>
      <c r="C487" s="502" t="s">
        <v>1774</v>
      </c>
      <c r="D487" s="391">
        <v>187</v>
      </c>
    </row>
    <row r="488" spans="1:4">
      <c r="A488" s="536" t="s">
        <v>1775</v>
      </c>
      <c r="B488" s="502"/>
      <c r="C488" s="502" t="s">
        <v>823</v>
      </c>
      <c r="D488" s="391">
        <v>127</v>
      </c>
    </row>
    <row r="489" spans="1:4">
      <c r="A489" s="536" t="s">
        <v>1776</v>
      </c>
      <c r="B489" s="502"/>
      <c r="C489" s="502" t="s">
        <v>825</v>
      </c>
      <c r="D489" s="391">
        <v>139</v>
      </c>
    </row>
    <row r="490" spans="1:4">
      <c r="A490" s="536" t="s">
        <v>1777</v>
      </c>
      <c r="B490" s="502"/>
      <c r="C490" s="502" t="s">
        <v>793</v>
      </c>
      <c r="D490" s="391">
        <v>147</v>
      </c>
    </row>
    <row r="491" spans="1:4">
      <c r="A491" s="536" t="s">
        <v>1778</v>
      </c>
      <c r="B491" s="502"/>
      <c r="C491" s="502" t="s">
        <v>795</v>
      </c>
      <c r="D491" s="391">
        <v>115</v>
      </c>
    </row>
    <row r="492" spans="1:4">
      <c r="A492" s="536" t="s">
        <v>1779</v>
      </c>
      <c r="B492" s="502"/>
      <c r="C492" s="502" t="s">
        <v>1780</v>
      </c>
      <c r="D492" s="391">
        <v>174</v>
      </c>
    </row>
    <row r="493" spans="1:4">
      <c r="A493" s="536" t="s">
        <v>1781</v>
      </c>
      <c r="B493" s="502"/>
      <c r="C493" s="502" t="s">
        <v>745</v>
      </c>
      <c r="D493" s="391">
        <v>192</v>
      </c>
    </row>
    <row r="494" spans="1:4">
      <c r="A494" s="536" t="s">
        <v>1782</v>
      </c>
      <c r="B494" s="502"/>
      <c r="C494" s="502" t="s">
        <v>769</v>
      </c>
      <c r="D494" s="391">
        <v>111</v>
      </c>
    </row>
    <row r="495" spans="1:4">
      <c r="A495" s="536" t="s">
        <v>1783</v>
      </c>
      <c r="B495" s="502"/>
      <c r="C495" s="502" t="s">
        <v>1784</v>
      </c>
      <c r="D495" s="391">
        <v>189</v>
      </c>
    </row>
    <row r="496" spans="1:4">
      <c r="A496" s="536" t="s">
        <v>1785</v>
      </c>
      <c r="B496" s="502"/>
      <c r="C496" s="502" t="s">
        <v>1786</v>
      </c>
      <c r="D496" s="391">
        <v>124</v>
      </c>
    </row>
    <row r="497" spans="1:4">
      <c r="A497" s="536" t="s">
        <v>1787</v>
      </c>
      <c r="B497" s="502"/>
      <c r="C497" s="502" t="s">
        <v>831</v>
      </c>
      <c r="D497" s="391">
        <v>143</v>
      </c>
    </row>
    <row r="498" spans="1:4">
      <c r="A498" s="536" t="s">
        <v>1788</v>
      </c>
      <c r="B498" s="502"/>
      <c r="C498" s="502" t="s">
        <v>733</v>
      </c>
      <c r="D498" s="391">
        <v>140</v>
      </c>
    </row>
    <row r="499" spans="1:4">
      <c r="A499" s="536" t="s">
        <v>1789</v>
      </c>
      <c r="B499" s="502"/>
      <c r="C499" s="502" t="s">
        <v>1790</v>
      </c>
      <c r="D499" s="391">
        <v>131</v>
      </c>
    </row>
    <row r="500" spans="1:4">
      <c r="A500" s="536" t="s">
        <v>1791</v>
      </c>
      <c r="B500" s="502"/>
      <c r="C500" s="502" t="s">
        <v>1792</v>
      </c>
      <c r="D500" s="391">
        <v>244</v>
      </c>
    </row>
    <row r="501" spans="1:4" ht="5.9" customHeight="1">
      <c r="A501" s="532"/>
      <c r="B501" s="533"/>
      <c r="C501" s="502"/>
      <c r="D501" s="528" t="s">
        <v>1951</v>
      </c>
    </row>
    <row r="502" spans="1:4" s="2" customFormat="1" ht="13">
      <c r="A502" s="534" t="s">
        <v>26</v>
      </c>
      <c r="B502" s="533" t="s">
        <v>848</v>
      </c>
      <c r="C502" s="533"/>
      <c r="D502" s="555">
        <v>9528</v>
      </c>
    </row>
    <row r="503" spans="1:4">
      <c r="A503" s="536" t="s">
        <v>1793</v>
      </c>
      <c r="B503" s="502"/>
      <c r="C503" s="502" t="s">
        <v>1794</v>
      </c>
      <c r="D503" s="391">
        <v>100</v>
      </c>
    </row>
    <row r="504" spans="1:4">
      <c r="A504" s="536" t="s">
        <v>1795</v>
      </c>
      <c r="B504" s="502"/>
      <c r="C504" s="502" t="s">
        <v>1796</v>
      </c>
      <c r="D504" s="391">
        <v>185</v>
      </c>
    </row>
    <row r="505" spans="1:4">
      <c r="A505" s="536" t="s">
        <v>1797</v>
      </c>
      <c r="B505" s="502"/>
      <c r="C505" s="502" t="s">
        <v>1798</v>
      </c>
      <c r="D505" s="391">
        <v>209</v>
      </c>
    </row>
    <row r="506" spans="1:4">
      <c r="A506" s="536" t="s">
        <v>1799</v>
      </c>
      <c r="B506" s="502"/>
      <c r="C506" s="502" t="s">
        <v>1800</v>
      </c>
      <c r="D506" s="391">
        <v>146</v>
      </c>
    </row>
    <row r="507" spans="1:4">
      <c r="A507" s="536" t="s">
        <v>1801</v>
      </c>
      <c r="B507" s="502"/>
      <c r="C507" s="502" t="s">
        <v>1802</v>
      </c>
      <c r="D507" s="391">
        <v>185</v>
      </c>
    </row>
    <row r="508" spans="1:4">
      <c r="A508" s="536" t="s">
        <v>1803</v>
      </c>
      <c r="B508" s="502"/>
      <c r="C508" s="502" t="s">
        <v>1804</v>
      </c>
      <c r="D508" s="391">
        <v>155</v>
      </c>
    </row>
    <row r="509" spans="1:4">
      <c r="A509" s="536" t="s">
        <v>1805</v>
      </c>
      <c r="B509" s="502"/>
      <c r="C509" s="502" t="s">
        <v>1806</v>
      </c>
      <c r="D509" s="391">
        <v>154</v>
      </c>
    </row>
    <row r="510" spans="1:4">
      <c r="A510" s="536" t="s">
        <v>1807</v>
      </c>
      <c r="B510" s="502"/>
      <c r="C510" s="502" t="s">
        <v>1808</v>
      </c>
      <c r="D510" s="391">
        <v>196</v>
      </c>
    </row>
    <row r="511" spans="1:4">
      <c r="A511" s="536" t="s">
        <v>1809</v>
      </c>
      <c r="B511" s="502"/>
      <c r="C511" s="502" t="s">
        <v>1810</v>
      </c>
      <c r="D511" s="391">
        <v>203</v>
      </c>
    </row>
    <row r="512" spans="1:4">
      <c r="A512" s="536" t="s">
        <v>1811</v>
      </c>
      <c r="B512" s="502"/>
      <c r="C512" s="502" t="s">
        <v>1812</v>
      </c>
      <c r="D512" s="391">
        <v>297</v>
      </c>
    </row>
    <row r="513" spans="1:4">
      <c r="A513" s="536" t="s">
        <v>1813</v>
      </c>
      <c r="B513" s="502"/>
      <c r="C513" s="502" t="s">
        <v>894</v>
      </c>
      <c r="D513" s="391">
        <v>164</v>
      </c>
    </row>
    <row r="514" spans="1:4">
      <c r="A514" s="536" t="s">
        <v>1814</v>
      </c>
      <c r="B514" s="502"/>
      <c r="C514" s="502" t="s">
        <v>1815</v>
      </c>
      <c r="D514" s="391">
        <v>105</v>
      </c>
    </row>
    <row r="515" spans="1:4">
      <c r="A515" s="536" t="s">
        <v>1816</v>
      </c>
      <c r="B515" s="502"/>
      <c r="C515" s="502" t="s">
        <v>1817</v>
      </c>
      <c r="D515" s="391">
        <v>245</v>
      </c>
    </row>
    <row r="516" spans="1:4">
      <c r="A516" s="536" t="s">
        <v>1818</v>
      </c>
      <c r="B516" s="502"/>
      <c r="C516" s="502" t="s">
        <v>1819</v>
      </c>
      <c r="D516" s="391">
        <v>145</v>
      </c>
    </row>
    <row r="517" spans="1:4">
      <c r="A517" s="536" t="s">
        <v>1820</v>
      </c>
      <c r="B517" s="502"/>
      <c r="C517" s="502" t="s">
        <v>876</v>
      </c>
      <c r="D517" s="391">
        <v>213</v>
      </c>
    </row>
    <row r="518" spans="1:4">
      <c r="A518" s="536" t="s">
        <v>1821</v>
      </c>
      <c r="B518" s="502"/>
      <c r="C518" s="502" t="s">
        <v>878</v>
      </c>
      <c r="D518" s="391">
        <v>163</v>
      </c>
    </row>
    <row r="519" spans="1:4">
      <c r="A519" s="536" t="s">
        <v>1822</v>
      </c>
      <c r="B519" s="502"/>
      <c r="C519" s="502" t="s">
        <v>1823</v>
      </c>
      <c r="D519" s="391">
        <v>154</v>
      </c>
    </row>
    <row r="520" spans="1:4">
      <c r="A520" s="536" t="s">
        <v>1824</v>
      </c>
      <c r="B520" s="502"/>
      <c r="C520" s="502" t="s">
        <v>898</v>
      </c>
      <c r="D520" s="391">
        <v>164</v>
      </c>
    </row>
    <row r="521" spans="1:4">
      <c r="A521" s="536" t="s">
        <v>1825</v>
      </c>
      <c r="B521" s="502"/>
      <c r="C521" s="502" t="s">
        <v>900</v>
      </c>
      <c r="D521" s="391">
        <v>139</v>
      </c>
    </row>
    <row r="522" spans="1:4">
      <c r="A522" s="536" t="s">
        <v>1826</v>
      </c>
      <c r="B522" s="502"/>
      <c r="C522" s="502" t="s">
        <v>1827</v>
      </c>
      <c r="D522" s="391">
        <v>95</v>
      </c>
    </row>
    <row r="523" spans="1:4">
      <c r="A523" s="536" t="s">
        <v>1828</v>
      </c>
      <c r="B523" s="502"/>
      <c r="C523" s="502" t="s">
        <v>1829</v>
      </c>
      <c r="D523" s="391">
        <v>166</v>
      </c>
    </row>
    <row r="524" spans="1:4">
      <c r="A524" s="536" t="s">
        <v>1830</v>
      </c>
      <c r="B524" s="502"/>
      <c r="C524" s="502" t="s">
        <v>1831</v>
      </c>
      <c r="D524" s="391">
        <v>184</v>
      </c>
    </row>
    <row r="525" spans="1:4">
      <c r="A525" s="536" t="s">
        <v>1832</v>
      </c>
      <c r="B525" s="502"/>
      <c r="C525" s="502" t="s">
        <v>1833</v>
      </c>
      <c r="D525" s="391">
        <v>181</v>
      </c>
    </row>
    <row r="526" spans="1:4">
      <c r="A526" s="536" t="s">
        <v>1834</v>
      </c>
      <c r="B526" s="502"/>
      <c r="C526" s="502" t="s">
        <v>882</v>
      </c>
      <c r="D526" s="391">
        <v>205</v>
      </c>
    </row>
    <row r="527" spans="1:4">
      <c r="A527" s="536" t="s">
        <v>1835</v>
      </c>
      <c r="B527" s="502"/>
      <c r="C527" s="502" t="s">
        <v>1836</v>
      </c>
      <c r="D527" s="391">
        <v>172</v>
      </c>
    </row>
    <row r="528" spans="1:4">
      <c r="A528" s="536" t="s">
        <v>1837</v>
      </c>
      <c r="B528" s="502"/>
      <c r="C528" s="502" t="s">
        <v>1838</v>
      </c>
      <c r="D528" s="391">
        <v>121</v>
      </c>
    </row>
    <row r="529" spans="1:4">
      <c r="A529" s="536" t="s">
        <v>1839</v>
      </c>
      <c r="B529" s="502"/>
      <c r="C529" s="502" t="s">
        <v>862</v>
      </c>
      <c r="D529" s="391">
        <v>205</v>
      </c>
    </row>
    <row r="530" spans="1:4">
      <c r="A530" s="536" t="s">
        <v>1840</v>
      </c>
      <c r="B530" s="502"/>
      <c r="C530" s="502" t="s">
        <v>1841</v>
      </c>
      <c r="D530" s="391">
        <v>115</v>
      </c>
    </row>
    <row r="531" spans="1:4">
      <c r="A531" s="536" t="s">
        <v>1842</v>
      </c>
      <c r="B531" s="502"/>
      <c r="C531" s="502" t="s">
        <v>1843</v>
      </c>
      <c r="D531" s="391">
        <v>159</v>
      </c>
    </row>
    <row r="532" spans="1:4">
      <c r="A532" s="536" t="s">
        <v>1844</v>
      </c>
      <c r="B532" s="502"/>
      <c r="C532" s="502" t="s">
        <v>1845</v>
      </c>
      <c r="D532" s="391">
        <v>194</v>
      </c>
    </row>
    <row r="533" spans="1:4">
      <c r="A533" s="536" t="s">
        <v>1846</v>
      </c>
      <c r="B533" s="502"/>
      <c r="C533" s="502" t="s">
        <v>1847</v>
      </c>
      <c r="D533" s="391">
        <v>273</v>
      </c>
    </row>
    <row r="534" spans="1:4">
      <c r="A534" s="536" t="s">
        <v>1848</v>
      </c>
      <c r="B534" s="502"/>
      <c r="C534" s="502" t="s">
        <v>1849</v>
      </c>
      <c r="D534" s="391">
        <v>206</v>
      </c>
    </row>
    <row r="535" spans="1:4">
      <c r="A535" s="536" t="s">
        <v>1850</v>
      </c>
      <c r="B535" s="502"/>
      <c r="C535" s="502" t="s">
        <v>1851</v>
      </c>
      <c r="D535" s="391">
        <v>140</v>
      </c>
    </row>
    <row r="536" spans="1:4">
      <c r="A536" s="536" t="s">
        <v>1852</v>
      </c>
      <c r="B536" s="502"/>
      <c r="C536" s="502" t="s">
        <v>1853</v>
      </c>
      <c r="D536" s="391">
        <v>186</v>
      </c>
    </row>
    <row r="537" spans="1:4">
      <c r="A537" s="536" t="s">
        <v>1854</v>
      </c>
      <c r="B537" s="502"/>
      <c r="C537" s="502" t="s">
        <v>1855</v>
      </c>
      <c r="D537" s="391">
        <v>136</v>
      </c>
    </row>
    <row r="538" spans="1:4">
      <c r="A538" s="536" t="s">
        <v>1856</v>
      </c>
      <c r="B538" s="502"/>
      <c r="C538" s="502" t="s">
        <v>1857</v>
      </c>
      <c r="D538" s="391">
        <v>254</v>
      </c>
    </row>
    <row r="539" spans="1:4">
      <c r="A539" s="536" t="s">
        <v>1858</v>
      </c>
      <c r="B539" s="502"/>
      <c r="C539" s="502" t="s">
        <v>1859</v>
      </c>
      <c r="D539" s="391">
        <v>133</v>
      </c>
    </row>
    <row r="540" spans="1:4">
      <c r="A540" s="536" t="s">
        <v>1860</v>
      </c>
      <c r="B540" s="502"/>
      <c r="C540" s="502" t="s">
        <v>1861</v>
      </c>
      <c r="D540" s="391">
        <v>191</v>
      </c>
    </row>
    <row r="541" spans="1:4">
      <c r="A541" s="536" t="s">
        <v>1862</v>
      </c>
      <c r="B541" s="502"/>
      <c r="C541" s="502" t="s">
        <v>1863</v>
      </c>
      <c r="D541" s="391">
        <v>123</v>
      </c>
    </row>
    <row r="542" spans="1:4">
      <c r="A542" s="536" t="s">
        <v>1864</v>
      </c>
      <c r="B542" s="502"/>
      <c r="C542" s="502" t="s">
        <v>1865</v>
      </c>
      <c r="D542" s="391">
        <v>277</v>
      </c>
    </row>
    <row r="543" spans="1:4">
      <c r="A543" s="536" t="s">
        <v>1866</v>
      </c>
      <c r="B543" s="502"/>
      <c r="C543" s="502" t="s">
        <v>1867</v>
      </c>
      <c r="D543" s="391">
        <v>199</v>
      </c>
    </row>
    <row r="544" spans="1:4">
      <c r="A544" s="536" t="s">
        <v>1868</v>
      </c>
      <c r="B544" s="502"/>
      <c r="C544" s="502" t="s">
        <v>902</v>
      </c>
      <c r="D544" s="391">
        <v>144</v>
      </c>
    </row>
    <row r="545" spans="1:4">
      <c r="A545" s="536" t="s">
        <v>1869</v>
      </c>
      <c r="B545" s="502"/>
      <c r="C545" s="502" t="s">
        <v>1870</v>
      </c>
      <c r="D545" s="391">
        <v>129</v>
      </c>
    </row>
    <row r="546" spans="1:4">
      <c r="A546" s="536" t="s">
        <v>1871</v>
      </c>
      <c r="B546" s="502"/>
      <c r="C546" s="502" t="s">
        <v>904</v>
      </c>
      <c r="D546" s="391">
        <v>184</v>
      </c>
    </row>
    <row r="547" spans="1:4">
      <c r="A547" s="536" t="s">
        <v>1872</v>
      </c>
      <c r="B547" s="502"/>
      <c r="C547" s="502" t="s">
        <v>1873</v>
      </c>
      <c r="D547" s="391">
        <v>153</v>
      </c>
    </row>
    <row r="548" spans="1:4">
      <c r="A548" s="536" t="s">
        <v>1874</v>
      </c>
      <c r="B548" s="502"/>
      <c r="C548" s="502" t="s">
        <v>1875</v>
      </c>
      <c r="D548" s="391">
        <v>95</v>
      </c>
    </row>
    <row r="549" spans="1:4">
      <c r="A549" s="536" t="s">
        <v>1876</v>
      </c>
      <c r="B549" s="502"/>
      <c r="C549" s="502" t="s">
        <v>1877</v>
      </c>
      <c r="D549" s="391">
        <v>161</v>
      </c>
    </row>
    <row r="550" spans="1:4">
      <c r="A550" s="536" t="s">
        <v>1878</v>
      </c>
      <c r="B550" s="502"/>
      <c r="C550" s="502" t="s">
        <v>870</v>
      </c>
      <c r="D550" s="391">
        <v>216</v>
      </c>
    </row>
    <row r="551" spans="1:4">
      <c r="A551" s="536" t="s">
        <v>1879</v>
      </c>
      <c r="B551" s="502"/>
      <c r="C551" s="502" t="s">
        <v>1880</v>
      </c>
      <c r="D551" s="391">
        <v>196</v>
      </c>
    </row>
    <row r="552" spans="1:4">
      <c r="A552" s="536" t="s">
        <v>1881</v>
      </c>
      <c r="B552" s="502"/>
      <c r="C552" s="502" t="s">
        <v>1882</v>
      </c>
      <c r="D552" s="391">
        <v>208</v>
      </c>
    </row>
    <row r="553" spans="1:4">
      <c r="A553" s="536" t="s">
        <v>1883</v>
      </c>
      <c r="B553" s="502"/>
      <c r="C553" s="502" t="s">
        <v>1884</v>
      </c>
      <c r="D553" s="391">
        <v>236</v>
      </c>
    </row>
    <row r="554" spans="1:4">
      <c r="A554" s="536" t="s">
        <v>1885</v>
      </c>
      <c r="B554" s="502"/>
      <c r="C554" s="502" t="s">
        <v>1886</v>
      </c>
      <c r="D554" s="391">
        <v>132</v>
      </c>
    </row>
    <row r="555" spans="1:4">
      <c r="A555" s="536" t="s">
        <v>1887</v>
      </c>
      <c r="B555" s="502"/>
      <c r="C555" s="502" t="s">
        <v>1888</v>
      </c>
      <c r="D555" s="391">
        <v>158</v>
      </c>
    </row>
    <row r="556" spans="1:4">
      <c r="A556" s="536" t="s">
        <v>1889</v>
      </c>
      <c r="B556" s="502"/>
      <c r="C556" s="502" t="s">
        <v>1890</v>
      </c>
      <c r="D556" s="391">
        <v>140</v>
      </c>
    </row>
    <row r="557" spans="1:4">
      <c r="A557" s="537" t="s">
        <v>1891</v>
      </c>
      <c r="B557" s="501"/>
      <c r="C557" s="501" t="s">
        <v>1892</v>
      </c>
      <c r="D557" s="601">
        <v>139</v>
      </c>
    </row>
    <row r="558" spans="1:4">
      <c r="A558" s="48"/>
      <c r="B558" s="48"/>
      <c r="C558" s="49"/>
    </row>
    <row r="559" spans="1:4" ht="14.5">
      <c r="A559" s="346" t="s">
        <v>71</v>
      </c>
      <c r="B559" s="346"/>
      <c r="C559" s="49"/>
    </row>
    <row r="560" spans="1:4" ht="14.5">
      <c r="A560" s="608" t="s">
        <v>2014</v>
      </c>
    </row>
    <row r="564" spans="1:3">
      <c r="A564" s="608"/>
      <c r="B564" s="92"/>
      <c r="C564" s="499"/>
    </row>
    <row r="565" spans="1:3">
      <c r="A565" s="20" t="s">
        <v>1</v>
      </c>
      <c r="B565" s="606"/>
      <c r="C565" s="499">
        <f>Contents!$C$39</f>
        <v>44308</v>
      </c>
    </row>
    <row r="566" spans="1:3">
      <c r="A566" s="20" t="s">
        <v>32</v>
      </c>
      <c r="B566" s="606"/>
      <c r="C566" s="499">
        <f>Contents!$D$39</f>
        <v>44336</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N80"/>
  <sheetViews>
    <sheetView workbookViewId="0"/>
  </sheetViews>
  <sheetFormatPr defaultColWidth="9" defaultRowHeight="12.5"/>
  <cols>
    <col min="1" max="1" width="25.08984375" style="50" customWidth="1"/>
    <col min="2" max="2" width="30.7265625" style="6" bestFit="1" customWidth="1"/>
    <col min="3" max="3" width="14.7265625" style="50" customWidth="1"/>
    <col min="4" max="5" width="16.36328125" style="50" customWidth="1"/>
    <col min="6" max="8" width="14.7265625" style="50" customWidth="1"/>
    <col min="9" max="9" width="6" style="50" customWidth="1"/>
    <col min="10" max="10" width="25.08984375" style="50" customWidth="1"/>
    <col min="11" max="13" width="14.7265625" style="50" customWidth="1"/>
    <col min="14" max="16384" width="9" style="50"/>
  </cols>
  <sheetData>
    <row r="1" spans="1:14" ht="15.75" customHeight="1">
      <c r="A1" s="582" t="s">
        <v>1904</v>
      </c>
      <c r="J1" s="2"/>
    </row>
    <row r="2" spans="1:14" ht="12.75" customHeight="1">
      <c r="A2" s="346"/>
      <c r="B2" s="111"/>
      <c r="C2" s="49"/>
      <c r="D2" s="49"/>
      <c r="E2" s="49"/>
      <c r="F2" s="49"/>
      <c r="G2" s="49"/>
      <c r="H2" s="49"/>
      <c r="J2" s="346"/>
      <c r="K2" s="49"/>
      <c r="L2" s="49"/>
      <c r="M2" s="49"/>
    </row>
    <row r="3" spans="1:14" ht="12.75" customHeight="1">
      <c r="A3" s="353" t="s">
        <v>2017</v>
      </c>
      <c r="B3" s="111"/>
      <c r="C3" s="49"/>
      <c r="D3" s="49"/>
      <c r="E3" s="49"/>
      <c r="F3" s="348"/>
      <c r="G3" s="348"/>
      <c r="H3" s="348"/>
      <c r="I3" s="348"/>
      <c r="J3" s="348"/>
      <c r="K3" s="348"/>
      <c r="L3" s="348"/>
      <c r="M3" s="348"/>
    </row>
    <row r="4" spans="1:14" ht="12.75" customHeight="1">
      <c r="A4" s="360" t="s">
        <v>74</v>
      </c>
      <c r="B4" s="600" t="s">
        <v>73</v>
      </c>
      <c r="C4" s="356" t="s">
        <v>944</v>
      </c>
      <c r="D4" s="599" t="s">
        <v>1970</v>
      </c>
      <c r="E4" s="598"/>
      <c r="F4" s="426"/>
      <c r="G4" s="426"/>
      <c r="H4" s="426"/>
      <c r="I4" s="426"/>
      <c r="J4" s="426"/>
      <c r="K4" s="348"/>
      <c r="L4" s="348"/>
      <c r="M4" s="348"/>
      <c r="N4" s="348"/>
    </row>
    <row r="5" spans="1:14" ht="12.75" customHeight="1">
      <c r="A5" s="597"/>
      <c r="B5" s="65"/>
      <c r="C5" s="394"/>
      <c r="D5" s="594" t="s">
        <v>109</v>
      </c>
      <c r="E5" s="594" t="s">
        <v>1896</v>
      </c>
      <c r="F5" s="426"/>
      <c r="G5" s="426"/>
      <c r="H5" s="426"/>
      <c r="I5" s="426"/>
      <c r="J5" s="426"/>
      <c r="K5" s="348"/>
      <c r="L5" s="348"/>
      <c r="M5" s="348"/>
      <c r="N5" s="348"/>
    </row>
    <row r="6" spans="1:14" ht="20.25" customHeight="1">
      <c r="A6" s="478" t="s">
        <v>95</v>
      </c>
      <c r="B6" s="593"/>
      <c r="C6" s="644">
        <v>40103</v>
      </c>
      <c r="D6" s="646">
        <v>191625900</v>
      </c>
      <c r="E6" s="646">
        <v>4780</v>
      </c>
      <c r="F6" s="426"/>
      <c r="G6" s="426"/>
      <c r="H6" s="426"/>
      <c r="I6" s="426"/>
      <c r="J6" s="426"/>
      <c r="K6" s="348"/>
      <c r="L6" s="348"/>
      <c r="M6" s="348"/>
      <c r="N6" s="348"/>
    </row>
    <row r="7" spans="1:14" ht="17.899999999999999" customHeight="1">
      <c r="A7" s="369" t="s">
        <v>75</v>
      </c>
      <c r="B7" s="82"/>
      <c r="C7" s="640">
        <v>29720</v>
      </c>
      <c r="D7" s="647">
        <v>119936500</v>
      </c>
      <c r="E7" s="647">
        <v>4040</v>
      </c>
      <c r="F7" s="426"/>
      <c r="G7" s="426"/>
      <c r="H7" s="426"/>
      <c r="I7" s="426"/>
      <c r="J7" s="426"/>
      <c r="K7" s="348"/>
      <c r="L7" s="348"/>
      <c r="M7" s="348"/>
      <c r="N7" s="348"/>
    </row>
    <row r="8" spans="1:14">
      <c r="A8" s="372" t="s">
        <v>75</v>
      </c>
      <c r="B8" s="244" t="s">
        <v>4</v>
      </c>
      <c r="C8" s="549">
        <v>4037</v>
      </c>
      <c r="D8" s="591">
        <v>4382000</v>
      </c>
      <c r="E8" s="591">
        <v>1090</v>
      </c>
      <c r="F8" s="426"/>
      <c r="G8" s="426"/>
      <c r="H8" s="426"/>
      <c r="I8" s="426"/>
      <c r="J8" s="426"/>
      <c r="K8" s="348"/>
      <c r="L8" s="348"/>
      <c r="M8" s="348"/>
      <c r="N8" s="348"/>
    </row>
    <row r="9" spans="1:14">
      <c r="A9" s="372" t="s">
        <v>75</v>
      </c>
      <c r="B9" s="244" t="s">
        <v>76</v>
      </c>
      <c r="C9" s="549">
        <v>8539</v>
      </c>
      <c r="D9" s="591">
        <v>66398000</v>
      </c>
      <c r="E9" s="591">
        <v>7780</v>
      </c>
      <c r="F9" s="426"/>
      <c r="G9" s="426"/>
      <c r="H9" s="426"/>
      <c r="I9" s="426"/>
      <c r="J9" s="426"/>
      <c r="K9" s="348"/>
      <c r="L9" s="348"/>
      <c r="M9" s="348"/>
      <c r="N9" s="348"/>
    </row>
    <row r="10" spans="1:14">
      <c r="A10" s="372" t="s">
        <v>75</v>
      </c>
      <c r="B10" s="244" t="s">
        <v>77</v>
      </c>
      <c r="C10" s="549">
        <v>1613</v>
      </c>
      <c r="D10" s="591">
        <v>9637000</v>
      </c>
      <c r="E10" s="591">
        <v>5970</v>
      </c>
      <c r="F10" s="426"/>
      <c r="G10" s="426"/>
      <c r="H10" s="426"/>
      <c r="I10" s="426"/>
      <c r="J10" s="426"/>
      <c r="K10" s="348"/>
      <c r="L10" s="348"/>
      <c r="M10" s="348"/>
      <c r="N10" s="348"/>
    </row>
    <row r="11" spans="1:14">
      <c r="A11" s="372" t="s">
        <v>75</v>
      </c>
      <c r="B11" s="244" t="s">
        <v>5</v>
      </c>
      <c r="C11" s="549">
        <v>6745</v>
      </c>
      <c r="D11" s="591">
        <v>5635000</v>
      </c>
      <c r="E11" s="591">
        <v>840</v>
      </c>
      <c r="F11" s="426"/>
      <c r="G11" s="426"/>
      <c r="H11" s="426"/>
      <c r="I11" s="426"/>
      <c r="J11" s="426"/>
      <c r="K11" s="396"/>
      <c r="L11" s="396"/>
      <c r="M11" s="396"/>
      <c r="N11" s="396"/>
    </row>
    <row r="12" spans="1:14" s="2" customFormat="1" ht="13">
      <c r="A12" s="372" t="s">
        <v>75</v>
      </c>
      <c r="B12" s="244" t="s">
        <v>79</v>
      </c>
      <c r="C12" s="549">
        <v>4635</v>
      </c>
      <c r="D12" s="591">
        <v>18994000</v>
      </c>
      <c r="E12" s="591">
        <v>4100</v>
      </c>
      <c r="F12" s="426"/>
      <c r="G12" s="426"/>
      <c r="H12" s="426"/>
      <c r="I12" s="426"/>
      <c r="J12" s="426"/>
      <c r="K12" s="348"/>
      <c r="L12" s="348"/>
      <c r="M12" s="348"/>
      <c r="N12" s="348"/>
    </row>
    <row r="13" spans="1:14">
      <c r="A13" s="372" t="s">
        <v>75</v>
      </c>
      <c r="B13" s="244" t="s">
        <v>6</v>
      </c>
      <c r="C13" s="549">
        <v>551</v>
      </c>
      <c r="D13" s="591">
        <v>2477000</v>
      </c>
      <c r="E13" s="591">
        <v>4500</v>
      </c>
      <c r="F13" s="426"/>
      <c r="G13" s="426"/>
      <c r="H13" s="426"/>
    </row>
    <row r="14" spans="1:14">
      <c r="A14" s="372" t="s">
        <v>75</v>
      </c>
      <c r="B14" s="244" t="s">
        <v>7</v>
      </c>
      <c r="C14" s="549">
        <v>799</v>
      </c>
      <c r="D14" s="591">
        <v>3956000</v>
      </c>
      <c r="E14" s="591">
        <v>4950</v>
      </c>
      <c r="F14" s="426"/>
      <c r="G14" s="426"/>
      <c r="H14" s="426"/>
    </row>
    <row r="15" spans="1:14">
      <c r="A15" s="372" t="s">
        <v>75</v>
      </c>
      <c r="B15" s="244" t="s">
        <v>41</v>
      </c>
      <c r="C15" s="549">
        <v>234</v>
      </c>
      <c r="D15" s="591">
        <v>661500</v>
      </c>
      <c r="E15" s="591">
        <v>2830</v>
      </c>
      <c r="F15" s="426"/>
      <c r="G15" s="426"/>
      <c r="H15" s="426"/>
      <c r="I15" s="426"/>
      <c r="J15" s="426"/>
      <c r="K15" s="348"/>
      <c r="L15" s="348"/>
      <c r="M15" s="348"/>
      <c r="N15" s="348"/>
    </row>
    <row r="16" spans="1:14">
      <c r="A16" s="372" t="s">
        <v>75</v>
      </c>
      <c r="B16" s="244" t="s">
        <v>80</v>
      </c>
      <c r="C16" s="549">
        <v>1941</v>
      </c>
      <c r="D16" s="591">
        <v>3520000</v>
      </c>
      <c r="E16" s="591">
        <v>1810</v>
      </c>
      <c r="F16" s="426"/>
      <c r="G16" s="426"/>
      <c r="H16" s="426"/>
      <c r="I16" s="426"/>
      <c r="J16" s="426"/>
      <c r="K16" s="348"/>
      <c r="L16" s="348"/>
      <c r="M16" s="348"/>
      <c r="N16" s="348"/>
    </row>
    <row r="17" spans="1:14">
      <c r="A17" s="372" t="s">
        <v>75</v>
      </c>
      <c r="B17" s="244" t="s">
        <v>78</v>
      </c>
      <c r="C17" s="549">
        <v>626</v>
      </c>
      <c r="D17" s="591">
        <v>4276000</v>
      </c>
      <c r="E17" s="591">
        <v>6830</v>
      </c>
      <c r="F17" s="426"/>
      <c r="G17" s="426"/>
      <c r="H17" s="426"/>
      <c r="I17" s="426"/>
      <c r="J17" s="426"/>
      <c r="K17" s="348"/>
      <c r="L17" s="348"/>
      <c r="M17" s="348"/>
      <c r="N17" s="348"/>
    </row>
    <row r="18" spans="1:14" ht="18" customHeight="1">
      <c r="A18" s="369" t="s">
        <v>81</v>
      </c>
      <c r="B18" s="82"/>
      <c r="C18" s="640">
        <v>10383</v>
      </c>
      <c r="D18" s="647">
        <v>71689400</v>
      </c>
      <c r="E18" s="647">
        <v>6900</v>
      </c>
      <c r="F18" s="426"/>
      <c r="G18" s="426"/>
      <c r="H18" s="426"/>
      <c r="I18" s="426"/>
      <c r="J18" s="426"/>
      <c r="K18" s="348"/>
      <c r="L18" s="348"/>
      <c r="M18" s="348"/>
      <c r="N18" s="348"/>
    </row>
    <row r="19" spans="1:14">
      <c r="A19" s="372" t="s">
        <v>81</v>
      </c>
      <c r="B19" s="244" t="s">
        <v>82</v>
      </c>
      <c r="C19" s="549">
        <v>2700</v>
      </c>
      <c r="D19" s="591">
        <v>19371000</v>
      </c>
      <c r="E19" s="591">
        <v>7170</v>
      </c>
      <c r="F19" s="426"/>
      <c r="G19" s="426"/>
      <c r="H19" s="426"/>
      <c r="I19" s="426"/>
      <c r="J19" s="426"/>
      <c r="K19" s="348"/>
      <c r="L19" s="348"/>
      <c r="M19" s="348"/>
      <c r="N19" s="348"/>
    </row>
    <row r="20" spans="1:14">
      <c r="A20" s="372" t="s">
        <v>81</v>
      </c>
      <c r="B20" s="244" t="s">
        <v>84</v>
      </c>
      <c r="C20" s="549">
        <v>15</v>
      </c>
      <c r="D20" s="591">
        <v>80000</v>
      </c>
      <c r="E20" s="591">
        <v>5330</v>
      </c>
      <c r="F20" s="426"/>
      <c r="G20" s="426"/>
      <c r="H20" s="426"/>
      <c r="I20" s="426"/>
      <c r="J20" s="426"/>
      <c r="K20" s="348"/>
      <c r="L20" s="348"/>
      <c r="M20" s="348"/>
      <c r="N20" s="348"/>
    </row>
    <row r="21" spans="1:14">
      <c r="A21" s="372" t="s">
        <v>81</v>
      </c>
      <c r="B21" s="244" t="s">
        <v>85</v>
      </c>
      <c r="C21" s="549">
        <v>600</v>
      </c>
      <c r="D21" s="591">
        <v>5884000</v>
      </c>
      <c r="E21" s="591">
        <v>9810</v>
      </c>
      <c r="F21" s="426"/>
      <c r="G21" s="426"/>
      <c r="H21" s="426"/>
      <c r="I21" s="426"/>
      <c r="J21" s="426"/>
      <c r="K21" s="348"/>
      <c r="L21" s="348"/>
      <c r="M21" s="348"/>
      <c r="N21" s="348"/>
    </row>
    <row r="22" spans="1:14">
      <c r="A22" s="372" t="s">
        <v>81</v>
      </c>
      <c r="B22" s="244" t="s">
        <v>83</v>
      </c>
      <c r="C22" s="549">
        <v>5</v>
      </c>
      <c r="D22" s="591">
        <v>34400</v>
      </c>
      <c r="E22" s="591">
        <v>6880</v>
      </c>
      <c r="F22" s="426"/>
      <c r="G22" s="426"/>
      <c r="H22" s="426"/>
      <c r="I22" s="426"/>
      <c r="J22" s="426"/>
      <c r="K22" s="348"/>
      <c r="L22" s="348"/>
      <c r="M22" s="348"/>
      <c r="N22" s="348"/>
    </row>
    <row r="23" spans="1:14">
      <c r="A23" s="372" t="s">
        <v>81</v>
      </c>
      <c r="B23" s="244" t="s">
        <v>86</v>
      </c>
      <c r="C23" s="549">
        <v>7063</v>
      </c>
      <c r="D23" s="591">
        <v>46320000</v>
      </c>
      <c r="E23" s="591">
        <v>6560</v>
      </c>
      <c r="F23" s="426"/>
      <c r="G23" s="426"/>
      <c r="H23" s="426"/>
      <c r="I23" s="426"/>
      <c r="J23" s="426"/>
      <c r="K23" s="396"/>
      <c r="L23" s="396"/>
      <c r="M23" s="396"/>
      <c r="N23" s="396"/>
    </row>
    <row r="24" spans="1:14" s="2" customFormat="1" ht="20.5" customHeight="1">
      <c r="A24" s="367" t="s">
        <v>96</v>
      </c>
      <c r="B24" s="97"/>
      <c r="C24" s="642">
        <v>3432</v>
      </c>
      <c r="D24" s="648">
        <v>4134790</v>
      </c>
      <c r="E24" s="648">
        <v>1200</v>
      </c>
      <c r="F24" s="426"/>
      <c r="G24" s="426"/>
      <c r="H24" s="426"/>
      <c r="I24" s="426"/>
      <c r="J24" s="426"/>
      <c r="K24" s="348"/>
      <c r="L24" s="348"/>
      <c r="M24" s="348"/>
      <c r="N24" s="348"/>
    </row>
    <row r="25" spans="1:14" s="606" customFormat="1" ht="18" customHeight="1">
      <c r="A25" s="369" t="s">
        <v>1945</v>
      </c>
      <c r="B25" s="82"/>
      <c r="C25" s="640">
        <v>1253</v>
      </c>
      <c r="D25" s="647">
        <v>937690</v>
      </c>
      <c r="E25" s="647">
        <v>750</v>
      </c>
      <c r="F25" s="604"/>
      <c r="G25" s="604"/>
      <c r="H25" s="604"/>
      <c r="I25" s="604"/>
      <c r="J25" s="604"/>
      <c r="K25" s="604"/>
      <c r="L25" s="604"/>
      <c r="M25" s="604"/>
      <c r="N25" s="604"/>
    </row>
    <row r="26" spans="1:14">
      <c r="A26" s="372" t="s">
        <v>8</v>
      </c>
      <c r="B26" s="244" t="s">
        <v>8</v>
      </c>
      <c r="C26" s="549">
        <v>1250</v>
      </c>
      <c r="D26" s="591">
        <v>935500</v>
      </c>
      <c r="E26" s="591">
        <v>750</v>
      </c>
      <c r="F26" s="426"/>
      <c r="G26" s="426"/>
      <c r="H26" s="426"/>
    </row>
    <row r="27" spans="1:14">
      <c r="A27" s="372" t="s">
        <v>8</v>
      </c>
      <c r="B27" s="244" t="s">
        <v>90</v>
      </c>
      <c r="C27" s="549" t="s">
        <v>1951</v>
      </c>
      <c r="D27" s="591" t="s">
        <v>1951</v>
      </c>
      <c r="E27" s="591" t="s">
        <v>1951</v>
      </c>
      <c r="F27" s="426"/>
      <c r="G27" s="426"/>
      <c r="H27" s="426"/>
      <c r="J27" s="427"/>
    </row>
    <row r="28" spans="1:14">
      <c r="A28" s="372" t="s">
        <v>8</v>
      </c>
      <c r="B28" s="244" t="s">
        <v>91</v>
      </c>
      <c r="C28" s="550">
        <v>3</v>
      </c>
      <c r="D28" s="590">
        <v>2190</v>
      </c>
      <c r="E28" s="590">
        <v>730</v>
      </c>
    </row>
    <row r="29" spans="1:14" s="606" customFormat="1" ht="18" customHeight="1">
      <c r="A29" s="369" t="s">
        <v>37</v>
      </c>
      <c r="B29" s="82"/>
      <c r="C29" s="640">
        <v>2179</v>
      </c>
      <c r="D29" s="647">
        <v>3197100</v>
      </c>
      <c r="E29" s="647">
        <v>1470</v>
      </c>
      <c r="F29" s="604"/>
      <c r="G29" s="604"/>
      <c r="H29" s="604"/>
      <c r="I29" s="604"/>
      <c r="J29" s="604"/>
      <c r="K29" s="604"/>
      <c r="L29" s="604"/>
      <c r="M29" s="604"/>
      <c r="N29" s="604"/>
    </row>
    <row r="30" spans="1:14">
      <c r="A30" s="372" t="s">
        <v>37</v>
      </c>
      <c r="B30" s="244" t="s">
        <v>87</v>
      </c>
      <c r="C30" s="550">
        <v>642</v>
      </c>
      <c r="D30" s="590">
        <v>1340000</v>
      </c>
      <c r="E30" s="590">
        <v>2090</v>
      </c>
    </row>
    <row r="31" spans="1:14">
      <c r="A31" s="372" t="s">
        <v>37</v>
      </c>
      <c r="B31" s="244" t="s">
        <v>9</v>
      </c>
      <c r="C31" s="550">
        <v>853</v>
      </c>
      <c r="D31" s="590">
        <v>477700</v>
      </c>
      <c r="E31" s="590">
        <v>560</v>
      </c>
    </row>
    <row r="32" spans="1:14">
      <c r="A32" s="372" t="s">
        <v>37</v>
      </c>
      <c r="B32" s="244" t="s">
        <v>88</v>
      </c>
      <c r="C32" s="550">
        <v>635</v>
      </c>
      <c r="D32" s="590">
        <v>1291000</v>
      </c>
      <c r="E32" s="590">
        <v>2030</v>
      </c>
    </row>
    <row r="33" spans="1:14">
      <c r="A33" s="372" t="s">
        <v>37</v>
      </c>
      <c r="B33" s="244" t="s">
        <v>89</v>
      </c>
      <c r="C33" s="550">
        <v>49</v>
      </c>
      <c r="D33" s="590">
        <v>88400</v>
      </c>
      <c r="E33" s="590">
        <v>1800</v>
      </c>
    </row>
    <row r="34" spans="1:14" ht="13">
      <c r="A34" s="596"/>
      <c r="B34" s="595" t="s">
        <v>109</v>
      </c>
      <c r="C34" s="592">
        <v>43535</v>
      </c>
      <c r="D34" s="589">
        <v>195761000</v>
      </c>
      <c r="E34" s="589">
        <v>4500</v>
      </c>
    </row>
    <row r="35" spans="1:14">
      <c r="A35" s="426"/>
      <c r="B35" s="426"/>
      <c r="C35" s="426"/>
      <c r="D35" s="630"/>
    </row>
    <row r="36" spans="1:14">
      <c r="A36" s="426"/>
      <c r="B36" s="426"/>
      <c r="C36" s="426"/>
    </row>
    <row r="37" spans="1:14" ht="15">
      <c r="A37" s="353" t="s">
        <v>2018</v>
      </c>
      <c r="B37" s="111"/>
      <c r="C37" s="49"/>
      <c r="D37" s="49"/>
      <c r="E37" s="49"/>
    </row>
    <row r="38" spans="1:14" s="606" customFormat="1" ht="12.75" customHeight="1">
      <c r="A38" s="360" t="s">
        <v>74</v>
      </c>
      <c r="B38" s="600" t="s">
        <v>73</v>
      </c>
      <c r="C38" s="356" t="s">
        <v>944</v>
      </c>
      <c r="D38" s="599" t="s">
        <v>1970</v>
      </c>
      <c r="E38" s="598"/>
      <c r="F38" s="604"/>
      <c r="G38" s="604"/>
      <c r="H38" s="604"/>
      <c r="I38" s="604"/>
      <c r="J38" s="604"/>
      <c r="K38" s="604"/>
      <c r="L38" s="604"/>
      <c r="M38" s="604"/>
      <c r="N38" s="604"/>
    </row>
    <row r="39" spans="1:14" s="606" customFormat="1" ht="12.75" customHeight="1">
      <c r="A39" s="597"/>
      <c r="B39" s="65"/>
      <c r="C39" s="394"/>
      <c r="D39" s="594" t="s">
        <v>109</v>
      </c>
      <c r="E39" s="594" t="s">
        <v>1896</v>
      </c>
      <c r="F39" s="604"/>
      <c r="G39" s="604"/>
      <c r="H39" s="604"/>
      <c r="I39" s="604"/>
      <c r="J39" s="604"/>
      <c r="K39" s="604"/>
      <c r="L39" s="604"/>
      <c r="M39" s="604"/>
      <c r="N39" s="604"/>
    </row>
    <row r="40" spans="1:14" s="606" customFormat="1" ht="22.5" customHeight="1">
      <c r="A40" s="478" t="s">
        <v>95</v>
      </c>
      <c r="B40" s="593"/>
      <c r="C40" s="644">
        <v>23167</v>
      </c>
      <c r="D40" s="645">
        <v>152319700</v>
      </c>
      <c r="E40" s="645">
        <v>6570</v>
      </c>
      <c r="F40" s="604"/>
      <c r="G40" s="604"/>
      <c r="H40" s="604"/>
      <c r="I40" s="604"/>
      <c r="J40" s="604"/>
      <c r="K40" s="604"/>
      <c r="L40" s="604"/>
      <c r="M40" s="604"/>
      <c r="N40" s="604"/>
    </row>
    <row r="41" spans="1:14" s="606" customFormat="1" ht="17.899999999999999" customHeight="1">
      <c r="A41" s="369" t="s">
        <v>75</v>
      </c>
      <c r="B41" s="82"/>
      <c r="C41" s="640">
        <v>15184</v>
      </c>
      <c r="D41" s="641">
        <v>91806300</v>
      </c>
      <c r="E41" s="641">
        <v>6050</v>
      </c>
      <c r="F41" s="604"/>
      <c r="G41" s="604"/>
      <c r="H41" s="604"/>
      <c r="I41" s="604"/>
      <c r="J41" s="604"/>
      <c r="K41" s="604"/>
      <c r="L41" s="604"/>
      <c r="M41" s="604"/>
      <c r="N41" s="604"/>
    </row>
    <row r="42" spans="1:14" s="606" customFormat="1">
      <c r="A42" s="372" t="s">
        <v>75</v>
      </c>
      <c r="B42" s="244" t="s">
        <v>4</v>
      </c>
      <c r="C42" s="549">
        <v>571</v>
      </c>
      <c r="D42" s="588">
        <v>950800</v>
      </c>
      <c r="E42" s="588">
        <v>1670</v>
      </c>
      <c r="F42" s="604"/>
      <c r="G42" s="604"/>
      <c r="H42" s="604"/>
      <c r="I42" s="604"/>
      <c r="J42" s="604"/>
      <c r="K42" s="604"/>
      <c r="L42" s="604"/>
      <c r="M42" s="604"/>
      <c r="N42" s="604"/>
    </row>
    <row r="43" spans="1:14" s="606" customFormat="1">
      <c r="A43" s="372" t="s">
        <v>75</v>
      </c>
      <c r="B43" s="244" t="s">
        <v>76</v>
      </c>
      <c r="C43" s="549">
        <v>5862</v>
      </c>
      <c r="D43" s="588">
        <v>53909000</v>
      </c>
      <c r="E43" s="588">
        <v>9200</v>
      </c>
      <c r="F43" s="604"/>
      <c r="G43" s="604"/>
      <c r="H43" s="604"/>
      <c r="I43" s="604"/>
      <c r="J43" s="604"/>
      <c r="K43" s="604"/>
      <c r="L43" s="604"/>
      <c r="M43" s="604"/>
      <c r="N43" s="604"/>
    </row>
    <row r="44" spans="1:14" s="606" customFormat="1">
      <c r="A44" s="372" t="s">
        <v>75</v>
      </c>
      <c r="B44" s="244" t="s">
        <v>77</v>
      </c>
      <c r="C44" s="549">
        <v>1349</v>
      </c>
      <c r="D44" s="588">
        <v>8670000</v>
      </c>
      <c r="E44" s="588">
        <v>6430</v>
      </c>
      <c r="F44" s="604"/>
      <c r="G44" s="604"/>
      <c r="H44" s="604"/>
      <c r="I44" s="604"/>
      <c r="J44" s="604"/>
      <c r="K44" s="604"/>
      <c r="L44" s="604"/>
      <c r="M44" s="604"/>
      <c r="N44" s="604"/>
    </row>
    <row r="45" spans="1:14" s="606" customFormat="1">
      <c r="A45" s="372" t="s">
        <v>75</v>
      </c>
      <c r="B45" s="244" t="s">
        <v>5</v>
      </c>
      <c r="C45" s="549">
        <v>1842</v>
      </c>
      <c r="D45" s="588">
        <v>2310000</v>
      </c>
      <c r="E45" s="588">
        <v>1250</v>
      </c>
      <c r="F45" s="604"/>
      <c r="G45" s="604"/>
      <c r="H45" s="604"/>
      <c r="I45" s="604"/>
      <c r="J45" s="604"/>
      <c r="K45" s="604"/>
      <c r="L45" s="604"/>
      <c r="M45" s="604"/>
      <c r="N45" s="604"/>
    </row>
    <row r="46" spans="1:14" s="605" customFormat="1" ht="13">
      <c r="A46" s="372" t="s">
        <v>75</v>
      </c>
      <c r="B46" s="244" t="s">
        <v>79</v>
      </c>
      <c r="C46" s="549">
        <v>3246</v>
      </c>
      <c r="D46" s="588">
        <v>15209000</v>
      </c>
      <c r="E46" s="588">
        <v>4690</v>
      </c>
      <c r="F46" s="604"/>
      <c r="G46" s="604"/>
      <c r="H46" s="604"/>
      <c r="I46" s="604"/>
      <c r="J46" s="604"/>
      <c r="K46" s="604"/>
      <c r="L46" s="604"/>
      <c r="M46" s="604"/>
      <c r="N46" s="604"/>
    </row>
    <row r="47" spans="1:14" s="606" customFormat="1">
      <c r="A47" s="372" t="s">
        <v>75</v>
      </c>
      <c r="B47" s="244" t="s">
        <v>6</v>
      </c>
      <c r="C47" s="549">
        <v>304</v>
      </c>
      <c r="D47" s="588">
        <v>1650000</v>
      </c>
      <c r="E47" s="588">
        <v>5430</v>
      </c>
      <c r="F47" s="604"/>
      <c r="G47" s="604"/>
      <c r="H47" s="604"/>
    </row>
    <row r="48" spans="1:14" s="606" customFormat="1">
      <c r="A48" s="372" t="s">
        <v>75</v>
      </c>
      <c r="B48" s="244" t="s">
        <v>7</v>
      </c>
      <c r="C48" s="549">
        <v>540</v>
      </c>
      <c r="D48" s="588">
        <v>3106000</v>
      </c>
      <c r="E48" s="588">
        <v>5750</v>
      </c>
      <c r="F48" s="604"/>
      <c r="G48" s="604"/>
      <c r="H48" s="604"/>
    </row>
    <row r="49" spans="1:14" s="606" customFormat="1">
      <c r="A49" s="372" t="s">
        <v>75</v>
      </c>
      <c r="B49" s="244" t="s">
        <v>41</v>
      </c>
      <c r="C49" s="549">
        <v>175</v>
      </c>
      <c r="D49" s="588">
        <v>572500</v>
      </c>
      <c r="E49" s="588">
        <v>3270</v>
      </c>
      <c r="F49" s="604"/>
      <c r="G49" s="604"/>
      <c r="H49" s="604"/>
      <c r="I49" s="604"/>
      <c r="J49" s="604"/>
      <c r="K49" s="604"/>
      <c r="L49" s="604"/>
      <c r="M49" s="604"/>
      <c r="N49" s="604"/>
    </row>
    <row r="50" spans="1:14" s="606" customFormat="1">
      <c r="A50" s="372" t="s">
        <v>75</v>
      </c>
      <c r="B50" s="244" t="s">
        <v>80</v>
      </c>
      <c r="C50" s="549">
        <v>881</v>
      </c>
      <c r="D50" s="588">
        <v>2033000</v>
      </c>
      <c r="E50" s="588">
        <v>2310</v>
      </c>
      <c r="F50" s="604"/>
      <c r="G50" s="604"/>
      <c r="H50" s="604"/>
      <c r="I50" s="604"/>
      <c r="J50" s="604"/>
      <c r="K50" s="604"/>
      <c r="L50" s="604"/>
      <c r="M50" s="604"/>
      <c r="N50" s="604"/>
    </row>
    <row r="51" spans="1:14" s="606" customFormat="1">
      <c r="A51" s="372" t="s">
        <v>75</v>
      </c>
      <c r="B51" s="244" t="s">
        <v>78</v>
      </c>
      <c r="C51" s="549">
        <v>414</v>
      </c>
      <c r="D51" s="588">
        <v>3396000</v>
      </c>
      <c r="E51" s="588">
        <v>8200</v>
      </c>
      <c r="F51" s="604"/>
      <c r="G51" s="604"/>
      <c r="H51" s="604"/>
      <c r="I51" s="604"/>
      <c r="J51" s="604"/>
      <c r="K51" s="604"/>
      <c r="L51" s="604"/>
      <c r="M51" s="604"/>
      <c r="N51" s="604"/>
    </row>
    <row r="52" spans="1:14" s="606" customFormat="1" ht="18" customHeight="1">
      <c r="A52" s="369" t="s">
        <v>81</v>
      </c>
      <c r="B52" s="82"/>
      <c r="C52" s="640">
        <v>7983</v>
      </c>
      <c r="D52" s="641">
        <v>60513400</v>
      </c>
      <c r="E52" s="641">
        <v>7580</v>
      </c>
      <c r="F52" s="604"/>
      <c r="G52" s="604"/>
      <c r="H52" s="604"/>
      <c r="I52" s="604"/>
      <c r="J52" s="604"/>
      <c r="K52" s="604"/>
      <c r="L52" s="604"/>
      <c r="M52" s="604"/>
      <c r="N52" s="604"/>
    </row>
    <row r="53" spans="1:14" s="606" customFormat="1">
      <c r="A53" s="372" t="s">
        <v>81</v>
      </c>
      <c r="B53" s="244" t="s">
        <v>82</v>
      </c>
      <c r="C53" s="549">
        <v>1276</v>
      </c>
      <c r="D53" s="588">
        <v>12307000</v>
      </c>
      <c r="E53" s="588">
        <v>9650</v>
      </c>
      <c r="F53" s="604"/>
      <c r="G53" s="604"/>
      <c r="H53" s="604"/>
      <c r="I53" s="604"/>
      <c r="J53" s="604"/>
      <c r="K53" s="604"/>
      <c r="L53" s="604"/>
      <c r="M53" s="604"/>
      <c r="N53" s="604"/>
    </row>
    <row r="54" spans="1:14" s="606" customFormat="1">
      <c r="A54" s="372" t="s">
        <v>81</v>
      </c>
      <c r="B54" s="244" t="s">
        <v>84</v>
      </c>
      <c r="C54" s="549">
        <v>1</v>
      </c>
      <c r="D54" s="588">
        <v>10000</v>
      </c>
      <c r="E54" s="588">
        <v>10000</v>
      </c>
      <c r="G54" s="604"/>
      <c r="H54" s="604"/>
      <c r="I54" s="604"/>
      <c r="J54" s="604"/>
      <c r="K54" s="604"/>
      <c r="L54" s="604"/>
      <c r="M54" s="604"/>
      <c r="N54" s="604"/>
    </row>
    <row r="55" spans="1:14" s="606" customFormat="1">
      <c r="A55" s="372" t="s">
        <v>81</v>
      </c>
      <c r="B55" s="244" t="s">
        <v>85</v>
      </c>
      <c r="C55" s="549">
        <v>586</v>
      </c>
      <c r="D55" s="588">
        <v>5814000</v>
      </c>
      <c r="E55" s="588">
        <v>9920</v>
      </c>
      <c r="F55" s="604"/>
      <c r="G55" s="604"/>
      <c r="H55" s="604"/>
      <c r="I55" s="604"/>
      <c r="J55" s="604"/>
      <c r="K55" s="604"/>
      <c r="L55" s="604"/>
      <c r="M55" s="604"/>
      <c r="N55" s="604"/>
    </row>
    <row r="56" spans="1:14" s="606" customFormat="1">
      <c r="A56" s="372" t="s">
        <v>81</v>
      </c>
      <c r="B56" s="244" t="s">
        <v>83</v>
      </c>
      <c r="C56" s="549">
        <v>2</v>
      </c>
      <c r="D56" s="588">
        <v>19400</v>
      </c>
      <c r="E56" s="588">
        <v>9700</v>
      </c>
      <c r="G56" s="604"/>
      <c r="H56" s="604"/>
      <c r="I56" s="604"/>
      <c r="J56" s="604"/>
      <c r="K56" s="604"/>
      <c r="L56" s="604"/>
      <c r="M56" s="604"/>
      <c r="N56" s="604"/>
    </row>
    <row r="57" spans="1:14" s="606" customFormat="1">
      <c r="A57" s="372" t="s">
        <v>81</v>
      </c>
      <c r="B57" s="244" t="s">
        <v>86</v>
      </c>
      <c r="C57" s="549">
        <v>6118</v>
      </c>
      <c r="D57" s="588">
        <v>42363000</v>
      </c>
      <c r="E57" s="588">
        <v>6920</v>
      </c>
      <c r="F57" s="604"/>
      <c r="G57" s="604"/>
      <c r="H57" s="604"/>
      <c r="I57" s="604"/>
      <c r="J57" s="604"/>
      <c r="K57" s="604"/>
      <c r="L57" s="604"/>
      <c r="M57" s="604"/>
      <c r="N57" s="604"/>
    </row>
    <row r="58" spans="1:14" s="605" customFormat="1" ht="20.5" customHeight="1">
      <c r="A58" s="367" t="s">
        <v>96</v>
      </c>
      <c r="B58" s="97"/>
      <c r="C58" s="642">
        <v>3114</v>
      </c>
      <c r="D58" s="643">
        <v>3870390</v>
      </c>
      <c r="E58" s="643">
        <v>1240</v>
      </c>
      <c r="F58" s="604"/>
      <c r="G58" s="604"/>
      <c r="H58" s="604"/>
      <c r="I58" s="604"/>
      <c r="J58" s="604"/>
      <c r="K58" s="604"/>
      <c r="L58" s="604"/>
      <c r="M58" s="604"/>
      <c r="N58" s="604"/>
    </row>
    <row r="59" spans="1:14" s="606" customFormat="1" ht="18" customHeight="1">
      <c r="A59" s="369" t="s">
        <v>1945</v>
      </c>
      <c r="B59" s="82"/>
      <c r="C59" s="640">
        <v>1120</v>
      </c>
      <c r="D59" s="641">
        <v>876390</v>
      </c>
      <c r="E59" s="641">
        <v>780</v>
      </c>
      <c r="F59" s="604"/>
      <c r="G59" s="604"/>
      <c r="H59" s="604"/>
      <c r="I59" s="604"/>
      <c r="J59" s="604"/>
      <c r="K59" s="604"/>
      <c r="L59" s="604"/>
      <c r="M59" s="604"/>
      <c r="N59" s="604"/>
    </row>
    <row r="60" spans="1:14" s="606" customFormat="1">
      <c r="A60" s="372" t="s">
        <v>8</v>
      </c>
      <c r="B60" s="244" t="s">
        <v>8</v>
      </c>
      <c r="C60" s="549">
        <v>1118</v>
      </c>
      <c r="D60" s="588">
        <v>874300</v>
      </c>
      <c r="E60" s="588">
        <v>780</v>
      </c>
      <c r="F60" s="604"/>
      <c r="G60" s="604"/>
      <c r="H60" s="604"/>
    </row>
    <row r="61" spans="1:14" s="606" customFormat="1">
      <c r="A61" s="372" t="s">
        <v>8</v>
      </c>
      <c r="B61" s="244" t="s">
        <v>90</v>
      </c>
      <c r="C61" s="549" t="s">
        <v>1951</v>
      </c>
      <c r="D61" s="588" t="s">
        <v>1951</v>
      </c>
      <c r="E61" s="588" t="s">
        <v>1951</v>
      </c>
      <c r="F61" s="604"/>
      <c r="G61" s="604"/>
      <c r="H61" s="604"/>
      <c r="J61" s="608"/>
    </row>
    <row r="62" spans="1:14" s="606" customFormat="1">
      <c r="A62" s="372" t="s">
        <v>8</v>
      </c>
      <c r="B62" s="244" t="s">
        <v>91</v>
      </c>
      <c r="C62" s="550">
        <v>2</v>
      </c>
      <c r="D62" s="587">
        <v>2090</v>
      </c>
      <c r="E62" s="587">
        <v>1040</v>
      </c>
      <c r="J62" s="67"/>
    </row>
    <row r="63" spans="1:14" s="606" customFormat="1" ht="18" customHeight="1">
      <c r="A63" s="369" t="s">
        <v>37</v>
      </c>
      <c r="B63" s="82"/>
      <c r="C63" s="640">
        <v>1994</v>
      </c>
      <c r="D63" s="641">
        <v>2994000</v>
      </c>
      <c r="E63" s="641">
        <v>1500</v>
      </c>
      <c r="F63" s="604"/>
      <c r="G63" s="604"/>
      <c r="H63" s="604"/>
      <c r="I63" s="604"/>
      <c r="J63" s="604"/>
      <c r="K63" s="604"/>
      <c r="L63" s="604"/>
      <c r="M63" s="604"/>
      <c r="N63" s="604"/>
    </row>
    <row r="64" spans="1:14" s="606" customFormat="1">
      <c r="A64" s="372" t="s">
        <v>37</v>
      </c>
      <c r="B64" s="244" t="s">
        <v>87</v>
      </c>
      <c r="C64" s="550">
        <v>541</v>
      </c>
      <c r="D64" s="587">
        <v>1215000</v>
      </c>
      <c r="E64" s="587">
        <v>2250</v>
      </c>
    </row>
    <row r="65" spans="1:5" s="606" customFormat="1">
      <c r="A65" s="372" t="s">
        <v>37</v>
      </c>
      <c r="B65" s="244" t="s">
        <v>9</v>
      </c>
      <c r="C65" s="550">
        <v>841</v>
      </c>
      <c r="D65" s="587">
        <v>474500</v>
      </c>
      <c r="E65" s="587">
        <v>560</v>
      </c>
    </row>
    <row r="66" spans="1:5" s="606" customFormat="1">
      <c r="A66" s="372" t="s">
        <v>37</v>
      </c>
      <c r="B66" s="244" t="s">
        <v>88</v>
      </c>
      <c r="C66" s="550">
        <v>574</v>
      </c>
      <c r="D66" s="587">
        <v>1227000</v>
      </c>
      <c r="E66" s="587">
        <v>2140</v>
      </c>
    </row>
    <row r="67" spans="1:5" s="606" customFormat="1">
      <c r="A67" s="372" t="s">
        <v>37</v>
      </c>
      <c r="B67" s="244" t="s">
        <v>89</v>
      </c>
      <c r="C67" s="550">
        <v>38</v>
      </c>
      <c r="D67" s="587">
        <v>77500</v>
      </c>
      <c r="E67" s="587">
        <v>2040</v>
      </c>
    </row>
    <row r="68" spans="1:5" s="606" customFormat="1" ht="13">
      <c r="A68" s="596"/>
      <c r="B68" s="595" t="s">
        <v>109</v>
      </c>
      <c r="C68" s="650">
        <v>26281</v>
      </c>
      <c r="D68" s="651">
        <v>156191000</v>
      </c>
      <c r="E68" s="651">
        <v>5940</v>
      </c>
    </row>
    <row r="69" spans="1:5">
      <c r="C69" s="15"/>
      <c r="D69" s="15"/>
      <c r="E69" s="15"/>
    </row>
    <row r="71" spans="1:5" s="606" customFormat="1" ht="14.5">
      <c r="A71" s="67" t="s">
        <v>2016</v>
      </c>
      <c r="B71" s="607"/>
    </row>
    <row r="72" spans="1:5" s="606" customFormat="1">
      <c r="A72" s="67" t="s">
        <v>2104</v>
      </c>
      <c r="B72" s="607"/>
    </row>
    <row r="73" spans="1:5" s="606" customFormat="1" ht="14.5">
      <c r="A73" s="608" t="s">
        <v>2029</v>
      </c>
      <c r="B73" s="607"/>
    </row>
    <row r="74" spans="1:5" s="606" customFormat="1">
      <c r="A74" s="67" t="s">
        <v>132</v>
      </c>
      <c r="B74" s="607"/>
    </row>
    <row r="75" spans="1:5" s="606" customFormat="1">
      <c r="A75" s="606" t="s">
        <v>133</v>
      </c>
      <c r="B75" s="607"/>
    </row>
    <row r="76" spans="1:5" s="606" customFormat="1">
      <c r="B76" s="607"/>
    </row>
    <row r="77" spans="1:5" s="606" customFormat="1">
      <c r="B77" s="607"/>
    </row>
    <row r="78" spans="1:5" s="606" customFormat="1">
      <c r="B78" s="607"/>
    </row>
    <row r="79" spans="1:5">
      <c r="A79" s="20" t="s">
        <v>1</v>
      </c>
      <c r="B79" s="499">
        <f>Contents!$C$39</f>
        <v>44308</v>
      </c>
    </row>
    <row r="80" spans="1:5">
      <c r="A80" s="20" t="s">
        <v>32</v>
      </c>
      <c r="B80" s="499">
        <f>Contents!$D$39</f>
        <v>44336</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N80"/>
  <sheetViews>
    <sheetView workbookViewId="0"/>
  </sheetViews>
  <sheetFormatPr defaultColWidth="9" defaultRowHeight="12.5"/>
  <cols>
    <col min="1" max="1" width="25.08984375" style="50" customWidth="1"/>
    <col min="2" max="2" width="30.7265625" style="50" bestFit="1" customWidth="1"/>
    <col min="3" max="3" width="18.26953125" style="50" customWidth="1"/>
    <col min="4" max="5" width="17.72656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82" t="s">
        <v>1905</v>
      </c>
      <c r="F1" s="2"/>
      <c r="K1" s="2"/>
    </row>
    <row r="2" spans="1:14" ht="12.75" customHeight="1">
      <c r="A2" s="349"/>
      <c r="B2" s="49"/>
      <c r="C2" s="49"/>
      <c r="D2" s="49"/>
      <c r="E2" s="49"/>
      <c r="F2" s="349"/>
      <c r="G2" s="49"/>
      <c r="H2" s="49"/>
      <c r="I2" s="49"/>
      <c r="K2" s="349"/>
      <c r="L2" s="49"/>
      <c r="M2" s="49"/>
      <c r="N2" s="49"/>
    </row>
    <row r="3" spans="1:14" ht="12.75" customHeight="1">
      <c r="A3" s="353" t="s">
        <v>2019</v>
      </c>
      <c r="B3" s="111"/>
      <c r="C3" s="49"/>
      <c r="D3" s="49"/>
      <c r="E3" s="49"/>
      <c r="F3" s="426"/>
      <c r="G3" s="426"/>
      <c r="H3" s="426"/>
      <c r="I3" s="426"/>
      <c r="J3" s="426"/>
      <c r="K3" s="426"/>
      <c r="L3" s="426"/>
      <c r="M3" s="426"/>
    </row>
    <row r="4" spans="1:14" ht="12.75" customHeight="1">
      <c r="A4" s="360" t="s">
        <v>74</v>
      </c>
      <c r="B4" s="600" t="s">
        <v>73</v>
      </c>
      <c r="C4" s="586" t="s">
        <v>1897</v>
      </c>
      <c r="D4" s="599" t="s">
        <v>1970</v>
      </c>
      <c r="E4" s="598"/>
      <c r="F4" s="426"/>
      <c r="G4" s="426"/>
      <c r="H4" s="426"/>
      <c r="I4" s="426"/>
      <c r="J4" s="426"/>
      <c r="K4" s="426"/>
      <c r="L4" s="426"/>
      <c r="M4" s="426"/>
      <c r="N4" s="426"/>
    </row>
    <row r="5" spans="1:14" ht="12.75" customHeight="1">
      <c r="A5" s="597"/>
      <c r="B5" s="65"/>
      <c r="C5" s="394"/>
      <c r="D5" s="594" t="s">
        <v>109</v>
      </c>
      <c r="E5" s="594" t="s">
        <v>1896</v>
      </c>
      <c r="F5" s="426"/>
      <c r="G5" s="426"/>
      <c r="H5" s="426"/>
      <c r="I5" s="426"/>
      <c r="J5" s="426"/>
      <c r="K5" s="426"/>
      <c r="L5" s="426"/>
      <c r="M5" s="426"/>
      <c r="N5" s="426"/>
    </row>
    <row r="6" spans="1:14" ht="18.399999999999999" customHeight="1">
      <c r="A6" s="478" t="s">
        <v>95</v>
      </c>
      <c r="B6" s="593"/>
      <c r="C6" s="644">
        <v>10202</v>
      </c>
      <c r="D6" s="646">
        <v>35838700</v>
      </c>
      <c r="E6" s="646">
        <v>3510</v>
      </c>
      <c r="F6" s="426"/>
      <c r="G6" s="426"/>
      <c r="H6" s="426"/>
      <c r="I6" s="426"/>
      <c r="J6" s="426"/>
      <c r="K6" s="426"/>
      <c r="L6" s="426"/>
      <c r="M6" s="426"/>
      <c r="N6" s="426"/>
    </row>
    <row r="7" spans="1:14" ht="19.5" customHeight="1">
      <c r="A7" s="369" t="s">
        <v>75</v>
      </c>
      <c r="B7" s="82"/>
      <c r="C7" s="640">
        <v>8272</v>
      </c>
      <c r="D7" s="647">
        <v>22734300</v>
      </c>
      <c r="E7" s="647">
        <v>2750</v>
      </c>
      <c r="F7" s="426"/>
      <c r="G7" s="426"/>
      <c r="H7" s="426"/>
      <c r="I7" s="426"/>
      <c r="J7" s="426"/>
      <c r="K7" s="426"/>
      <c r="L7" s="426"/>
      <c r="M7" s="426"/>
      <c r="N7" s="426"/>
    </row>
    <row r="8" spans="1:14">
      <c r="A8" s="372" t="s">
        <v>75</v>
      </c>
      <c r="B8" s="244" t="s">
        <v>4</v>
      </c>
      <c r="C8" s="549">
        <v>1889</v>
      </c>
      <c r="D8" s="591">
        <v>1969000</v>
      </c>
      <c r="E8" s="591">
        <v>1040</v>
      </c>
      <c r="F8" s="426"/>
      <c r="G8" s="426"/>
      <c r="H8" s="426"/>
      <c r="I8" s="426"/>
      <c r="J8" s="426"/>
      <c r="K8" s="426"/>
      <c r="L8" s="426"/>
      <c r="M8" s="426"/>
      <c r="N8" s="426"/>
    </row>
    <row r="9" spans="1:14">
      <c r="A9" s="372" t="s">
        <v>75</v>
      </c>
      <c r="B9" s="244" t="s">
        <v>76</v>
      </c>
      <c r="C9" s="549">
        <v>1248</v>
      </c>
      <c r="D9" s="591">
        <v>9776000</v>
      </c>
      <c r="E9" s="591">
        <v>7830</v>
      </c>
      <c r="F9" s="426"/>
      <c r="G9" s="426"/>
      <c r="H9" s="426"/>
      <c r="I9" s="426"/>
      <c r="J9" s="426"/>
      <c r="K9" s="426"/>
      <c r="L9" s="426"/>
      <c r="M9" s="426"/>
      <c r="N9" s="426"/>
    </row>
    <row r="10" spans="1:14">
      <c r="A10" s="372" t="s">
        <v>75</v>
      </c>
      <c r="B10" s="244" t="s">
        <v>77</v>
      </c>
      <c r="C10" s="549">
        <v>290</v>
      </c>
      <c r="D10" s="591">
        <v>1782000</v>
      </c>
      <c r="E10" s="591">
        <v>6140</v>
      </c>
      <c r="F10" s="426"/>
      <c r="G10" s="426"/>
      <c r="H10" s="426"/>
      <c r="I10" s="426"/>
      <c r="J10" s="426"/>
      <c r="K10" s="426"/>
      <c r="L10" s="426"/>
      <c r="M10" s="426"/>
      <c r="N10" s="426"/>
    </row>
    <row r="11" spans="1:14">
      <c r="A11" s="372" t="s">
        <v>75</v>
      </c>
      <c r="B11" s="244" t="s">
        <v>5</v>
      </c>
      <c r="C11" s="549">
        <v>2786</v>
      </c>
      <c r="D11" s="591">
        <v>2093000</v>
      </c>
      <c r="E11" s="591">
        <v>750</v>
      </c>
      <c r="F11" s="426"/>
      <c r="G11" s="426"/>
      <c r="H11" s="426"/>
      <c r="I11" s="426"/>
      <c r="J11" s="426"/>
      <c r="K11" s="426"/>
      <c r="L11" s="426"/>
      <c r="M11" s="426"/>
      <c r="N11" s="426"/>
    </row>
    <row r="12" spans="1:14" s="2" customFormat="1" ht="13">
      <c r="A12" s="372" t="s">
        <v>75</v>
      </c>
      <c r="B12" s="244" t="s">
        <v>79</v>
      </c>
      <c r="C12" s="549">
        <v>1315</v>
      </c>
      <c r="D12" s="591">
        <v>5223000</v>
      </c>
      <c r="E12" s="591">
        <v>3970</v>
      </c>
      <c r="F12" s="426"/>
      <c r="G12" s="426"/>
      <c r="H12" s="426"/>
      <c r="I12" s="426"/>
      <c r="J12" s="426"/>
      <c r="K12" s="426"/>
      <c r="L12" s="426"/>
      <c r="M12" s="426"/>
      <c r="N12" s="426"/>
    </row>
    <row r="13" spans="1:14">
      <c r="A13" s="372" t="s">
        <v>75</v>
      </c>
      <c r="B13" s="244" t="s">
        <v>6</v>
      </c>
      <c r="C13" s="549">
        <v>52</v>
      </c>
      <c r="D13" s="591">
        <v>240200</v>
      </c>
      <c r="E13" s="591">
        <v>4620</v>
      </c>
      <c r="F13" s="426"/>
      <c r="G13" s="426"/>
      <c r="H13" s="426"/>
    </row>
    <row r="14" spans="1:14">
      <c r="A14" s="372" t="s">
        <v>75</v>
      </c>
      <c r="B14" s="244" t="s">
        <v>7</v>
      </c>
      <c r="C14" s="549">
        <v>63</v>
      </c>
      <c r="D14" s="591">
        <v>283000</v>
      </c>
      <c r="E14" s="591">
        <v>4490</v>
      </c>
      <c r="F14" s="426"/>
      <c r="G14" s="426"/>
      <c r="H14" s="426"/>
    </row>
    <row r="15" spans="1:14">
      <c r="A15" s="372" t="s">
        <v>75</v>
      </c>
      <c r="B15" s="244" t="s">
        <v>41</v>
      </c>
      <c r="C15" s="549">
        <v>21</v>
      </c>
      <c r="D15" s="591">
        <v>55500</v>
      </c>
      <c r="E15" s="591">
        <v>2640</v>
      </c>
      <c r="F15" s="426"/>
      <c r="G15" s="426"/>
      <c r="H15" s="426"/>
      <c r="I15" s="426"/>
      <c r="J15" s="426"/>
      <c r="K15" s="426"/>
      <c r="L15" s="426"/>
      <c r="M15" s="426"/>
      <c r="N15" s="426"/>
    </row>
    <row r="16" spans="1:14">
      <c r="A16" s="372" t="s">
        <v>75</v>
      </c>
      <c r="B16" s="244" t="s">
        <v>80</v>
      </c>
      <c r="C16" s="549">
        <v>557</v>
      </c>
      <c r="D16" s="591">
        <v>1041000</v>
      </c>
      <c r="E16" s="591">
        <v>1870</v>
      </c>
      <c r="F16" s="426"/>
      <c r="G16" s="426"/>
      <c r="H16" s="426"/>
      <c r="I16" s="426"/>
      <c r="J16" s="426"/>
      <c r="K16" s="426"/>
      <c r="L16" s="426"/>
      <c r="M16" s="426"/>
      <c r="N16" s="426"/>
    </row>
    <row r="17" spans="1:14">
      <c r="A17" s="372" t="s">
        <v>75</v>
      </c>
      <c r="B17" s="244" t="s">
        <v>78</v>
      </c>
      <c r="C17" s="549">
        <v>51</v>
      </c>
      <c r="D17" s="591">
        <v>271600</v>
      </c>
      <c r="E17" s="591">
        <v>5330</v>
      </c>
      <c r="F17" s="426"/>
      <c r="G17" s="426"/>
      <c r="H17" s="426"/>
      <c r="I17" s="426"/>
      <c r="J17" s="426"/>
      <c r="K17" s="426"/>
      <c r="L17" s="426"/>
      <c r="M17" s="426"/>
      <c r="N17" s="426"/>
    </row>
    <row r="18" spans="1:14" ht="17.5" customHeight="1">
      <c r="A18" s="369" t="s">
        <v>81</v>
      </c>
      <c r="B18" s="82"/>
      <c r="C18" s="640">
        <v>1930</v>
      </c>
      <c r="D18" s="647">
        <v>13104400</v>
      </c>
      <c r="E18" s="647">
        <v>6790</v>
      </c>
      <c r="F18" s="426"/>
      <c r="G18" s="426"/>
      <c r="H18" s="426"/>
      <c r="I18" s="426"/>
      <c r="J18" s="426"/>
      <c r="K18" s="426"/>
      <c r="L18" s="426"/>
      <c r="M18" s="426"/>
      <c r="N18" s="426"/>
    </row>
    <row r="19" spans="1:14">
      <c r="A19" s="372" t="s">
        <v>81</v>
      </c>
      <c r="B19" s="244" t="s">
        <v>82</v>
      </c>
      <c r="C19" s="549">
        <v>756</v>
      </c>
      <c r="D19" s="591">
        <v>5403000</v>
      </c>
      <c r="E19" s="591">
        <v>7150</v>
      </c>
      <c r="F19" s="426"/>
      <c r="G19" s="426"/>
      <c r="H19" s="426"/>
      <c r="I19" s="426"/>
      <c r="J19" s="426"/>
      <c r="K19" s="426"/>
      <c r="L19" s="426"/>
      <c r="M19" s="426"/>
      <c r="N19" s="426"/>
    </row>
    <row r="20" spans="1:14">
      <c r="A20" s="372" t="s">
        <v>81</v>
      </c>
      <c r="B20" s="244" t="s">
        <v>84</v>
      </c>
      <c r="C20" s="549">
        <v>3</v>
      </c>
      <c r="D20" s="652">
        <v>15000</v>
      </c>
      <c r="E20" s="652">
        <v>5000</v>
      </c>
      <c r="F20" s="426"/>
      <c r="G20" s="426"/>
      <c r="H20" s="426"/>
      <c r="I20" s="426"/>
      <c r="J20" s="426"/>
      <c r="K20" s="426"/>
      <c r="L20" s="426"/>
      <c r="M20" s="426"/>
      <c r="N20" s="426"/>
    </row>
    <row r="21" spans="1:14">
      <c r="A21" s="372" t="s">
        <v>81</v>
      </c>
      <c r="B21" s="244" t="s">
        <v>85</v>
      </c>
      <c r="C21" s="549">
        <v>143</v>
      </c>
      <c r="D21" s="652">
        <v>1419000</v>
      </c>
      <c r="E21" s="652">
        <v>9920</v>
      </c>
      <c r="F21" s="426"/>
      <c r="G21" s="426"/>
      <c r="H21" s="426"/>
      <c r="I21" s="426"/>
      <c r="J21" s="426"/>
      <c r="K21" s="426"/>
      <c r="L21" s="426"/>
      <c r="M21" s="426"/>
      <c r="N21" s="426"/>
    </row>
    <row r="22" spans="1:14">
      <c r="A22" s="372" t="s">
        <v>81</v>
      </c>
      <c r="B22" s="244" t="s">
        <v>83</v>
      </c>
      <c r="C22" s="549">
        <v>2</v>
      </c>
      <c r="D22" s="652">
        <v>14400</v>
      </c>
      <c r="E22" s="652">
        <v>7200</v>
      </c>
      <c r="F22" s="616"/>
      <c r="G22" s="426"/>
      <c r="H22" s="426"/>
      <c r="I22" s="426"/>
      <c r="J22" s="426"/>
      <c r="K22" s="426"/>
      <c r="L22" s="426"/>
      <c r="M22" s="426"/>
      <c r="N22" s="426"/>
    </row>
    <row r="23" spans="1:14">
      <c r="A23" s="372" t="s">
        <v>81</v>
      </c>
      <c r="B23" s="244" t="s">
        <v>86</v>
      </c>
      <c r="C23" s="549">
        <v>1026</v>
      </c>
      <c r="D23" s="591">
        <v>6253000</v>
      </c>
      <c r="E23" s="591">
        <v>6090</v>
      </c>
      <c r="F23" s="426"/>
      <c r="G23" s="426"/>
      <c r="H23" s="426"/>
      <c r="I23" s="426"/>
      <c r="J23" s="426"/>
      <c r="K23" s="426"/>
      <c r="L23" s="426"/>
      <c r="M23" s="426"/>
      <c r="N23" s="426"/>
    </row>
    <row r="24" spans="1:14" s="2" customFormat="1" ht="20.5" customHeight="1">
      <c r="A24" s="367" t="s">
        <v>96</v>
      </c>
      <c r="B24" s="97"/>
      <c r="C24" s="642">
        <v>72</v>
      </c>
      <c r="D24" s="648">
        <v>84240</v>
      </c>
      <c r="E24" s="648">
        <v>1170</v>
      </c>
      <c r="F24" s="426"/>
      <c r="G24" s="426"/>
      <c r="H24" s="426"/>
      <c r="I24" s="426"/>
      <c r="J24" s="426"/>
      <c r="K24" s="426"/>
      <c r="L24" s="426"/>
      <c r="M24" s="426"/>
      <c r="N24" s="426"/>
    </row>
    <row r="25" spans="1:14" ht="16.399999999999999" customHeight="1">
      <c r="A25" s="369" t="s">
        <v>1945</v>
      </c>
      <c r="B25" s="82"/>
      <c r="C25" s="640">
        <v>50</v>
      </c>
      <c r="D25" s="647">
        <v>44200</v>
      </c>
      <c r="E25" s="647">
        <v>880</v>
      </c>
      <c r="F25" s="426"/>
      <c r="G25" s="426"/>
      <c r="H25" s="426"/>
    </row>
    <row r="26" spans="1:14">
      <c r="A26" s="372" t="s">
        <v>8</v>
      </c>
      <c r="B26" s="244" t="s">
        <v>8</v>
      </c>
      <c r="C26" s="549">
        <v>50</v>
      </c>
      <c r="D26" s="591">
        <v>44200</v>
      </c>
      <c r="E26" s="591">
        <v>880</v>
      </c>
      <c r="F26" s="426"/>
      <c r="G26" s="426"/>
      <c r="H26" s="426"/>
    </row>
    <row r="27" spans="1:14">
      <c r="A27" s="372" t="s">
        <v>8</v>
      </c>
      <c r="B27" s="244" t="s">
        <v>90</v>
      </c>
      <c r="C27" s="549" t="s">
        <v>1951</v>
      </c>
      <c r="D27" s="591" t="s">
        <v>1951</v>
      </c>
      <c r="E27" s="591" t="s">
        <v>1951</v>
      </c>
      <c r="F27" s="426"/>
      <c r="G27" s="426"/>
      <c r="H27" s="426"/>
      <c r="J27" s="427"/>
    </row>
    <row r="28" spans="1:14">
      <c r="A28" s="372" t="s">
        <v>8</v>
      </c>
      <c r="B28" s="244" t="s">
        <v>91</v>
      </c>
      <c r="C28" s="550" t="s">
        <v>1951</v>
      </c>
      <c r="D28" s="590" t="s">
        <v>1951</v>
      </c>
      <c r="E28" s="590" t="s">
        <v>1951</v>
      </c>
    </row>
    <row r="29" spans="1:14" ht="16.399999999999999" customHeight="1">
      <c r="A29" s="369" t="s">
        <v>37</v>
      </c>
      <c r="B29" s="82"/>
      <c r="C29" s="640">
        <v>22</v>
      </c>
      <c r="D29" s="647">
        <v>40040</v>
      </c>
      <c r="E29" s="647">
        <v>1820</v>
      </c>
      <c r="F29" s="616"/>
      <c r="G29" s="6"/>
      <c r="H29" s="6"/>
      <c r="L29" s="6"/>
      <c r="M29" s="6"/>
    </row>
    <row r="30" spans="1:14">
      <c r="A30" s="372" t="s">
        <v>37</v>
      </c>
      <c r="B30" s="244" t="s">
        <v>87</v>
      </c>
      <c r="C30" s="550">
        <v>8</v>
      </c>
      <c r="D30" s="653">
        <v>17200</v>
      </c>
      <c r="E30" s="653">
        <v>2150</v>
      </c>
      <c r="F30" s="616"/>
    </row>
    <row r="31" spans="1:14">
      <c r="A31" s="372" t="s">
        <v>37</v>
      </c>
      <c r="B31" s="244" t="s">
        <v>9</v>
      </c>
      <c r="C31" s="550">
        <v>2</v>
      </c>
      <c r="D31" s="653">
        <v>740</v>
      </c>
      <c r="E31" s="653">
        <v>370</v>
      </c>
      <c r="F31" s="616"/>
    </row>
    <row r="32" spans="1:14">
      <c r="A32" s="372" t="s">
        <v>37</v>
      </c>
      <c r="B32" s="244" t="s">
        <v>88</v>
      </c>
      <c r="C32" s="550">
        <v>12</v>
      </c>
      <c r="D32" s="653">
        <v>22100</v>
      </c>
      <c r="E32" s="653">
        <v>1840</v>
      </c>
      <c r="F32" s="616"/>
    </row>
    <row r="33" spans="1:7">
      <c r="A33" s="372" t="s">
        <v>37</v>
      </c>
      <c r="B33" s="244" t="s">
        <v>89</v>
      </c>
      <c r="C33" s="550" t="s">
        <v>1951</v>
      </c>
      <c r="D33" s="590" t="s">
        <v>1951</v>
      </c>
      <c r="E33" s="590" t="s">
        <v>1951</v>
      </c>
    </row>
    <row r="34" spans="1:7" ht="13">
      <c r="A34" s="596"/>
      <c r="B34" s="595" t="s">
        <v>109</v>
      </c>
      <c r="C34" s="592">
        <v>10274</v>
      </c>
      <c r="D34" s="589">
        <v>35922000</v>
      </c>
      <c r="E34" s="589">
        <v>3500</v>
      </c>
    </row>
    <row r="35" spans="1:7">
      <c r="A35" s="426"/>
      <c r="B35" s="426"/>
      <c r="C35" s="426"/>
      <c r="D35" s="630"/>
    </row>
    <row r="36" spans="1:7">
      <c r="A36" s="426"/>
      <c r="B36" s="426"/>
      <c r="C36" s="426"/>
    </row>
    <row r="37" spans="1:7" ht="15">
      <c r="A37" s="353" t="s">
        <v>2018</v>
      </c>
      <c r="B37" s="111"/>
      <c r="C37" s="49"/>
      <c r="D37" s="49"/>
      <c r="E37" s="49"/>
    </row>
    <row r="38" spans="1:7">
      <c r="A38" s="360" t="s">
        <v>74</v>
      </c>
      <c r="B38" s="600" t="s">
        <v>73</v>
      </c>
      <c r="C38" s="586" t="s">
        <v>1897</v>
      </c>
      <c r="D38" s="599" t="s">
        <v>1970</v>
      </c>
      <c r="E38" s="598"/>
    </row>
    <row r="39" spans="1:7">
      <c r="A39" s="597"/>
      <c r="B39" s="65"/>
      <c r="C39" s="394"/>
      <c r="D39" s="594" t="s">
        <v>109</v>
      </c>
      <c r="E39" s="594" t="s">
        <v>1896</v>
      </c>
    </row>
    <row r="40" spans="1:7" ht="21.4" customHeight="1">
      <c r="A40" s="478" t="s">
        <v>95</v>
      </c>
      <c r="B40" s="593"/>
      <c r="C40" s="644">
        <v>4413</v>
      </c>
      <c r="D40" s="646">
        <v>26053200</v>
      </c>
      <c r="E40" s="646">
        <v>5900</v>
      </c>
      <c r="F40" s="585"/>
      <c r="G40" s="585"/>
    </row>
    <row r="41" spans="1:7" ht="16.899999999999999" customHeight="1">
      <c r="A41" s="369" t="s">
        <v>75</v>
      </c>
      <c r="B41" s="82"/>
      <c r="C41" s="640">
        <v>3122</v>
      </c>
      <c r="D41" s="647">
        <v>15913800</v>
      </c>
      <c r="E41" s="647">
        <v>5100</v>
      </c>
      <c r="F41" s="585"/>
      <c r="G41" s="585"/>
    </row>
    <row r="42" spans="1:7">
      <c r="A42" s="372" t="s">
        <v>75</v>
      </c>
      <c r="B42" s="244" t="s">
        <v>4</v>
      </c>
      <c r="C42" s="549">
        <v>211</v>
      </c>
      <c r="D42" s="591">
        <v>329400</v>
      </c>
      <c r="E42" s="591">
        <v>1560</v>
      </c>
      <c r="F42" s="585"/>
      <c r="G42" s="585"/>
    </row>
    <row r="43" spans="1:7">
      <c r="A43" s="372" t="s">
        <v>75</v>
      </c>
      <c r="B43" s="244" t="s">
        <v>76</v>
      </c>
      <c r="C43" s="549">
        <v>839</v>
      </c>
      <c r="D43" s="591">
        <v>7851000</v>
      </c>
      <c r="E43" s="591">
        <v>9360</v>
      </c>
      <c r="F43" s="585"/>
      <c r="G43" s="585"/>
    </row>
    <row r="44" spans="1:7">
      <c r="A44" s="372" t="s">
        <v>75</v>
      </c>
      <c r="B44" s="244" t="s">
        <v>77</v>
      </c>
      <c r="C44" s="549">
        <v>261</v>
      </c>
      <c r="D44" s="591">
        <v>1691000</v>
      </c>
      <c r="E44" s="591">
        <v>6480</v>
      </c>
      <c r="F44" s="585"/>
      <c r="G44" s="585"/>
    </row>
    <row r="45" spans="1:7">
      <c r="A45" s="372" t="s">
        <v>75</v>
      </c>
      <c r="B45" s="244" t="s">
        <v>5</v>
      </c>
      <c r="C45" s="549">
        <v>585</v>
      </c>
      <c r="D45" s="591">
        <v>714700</v>
      </c>
      <c r="E45" s="591">
        <v>1220</v>
      </c>
      <c r="F45" s="585"/>
      <c r="G45" s="585"/>
    </row>
    <row r="46" spans="1:7">
      <c r="A46" s="372" t="s">
        <v>75</v>
      </c>
      <c r="B46" s="244" t="s">
        <v>79</v>
      </c>
      <c r="C46" s="549">
        <v>885</v>
      </c>
      <c r="D46" s="591">
        <v>4133000</v>
      </c>
      <c r="E46" s="591">
        <v>4670</v>
      </c>
      <c r="F46" s="585"/>
      <c r="G46" s="585"/>
    </row>
    <row r="47" spans="1:7">
      <c r="A47" s="372" t="s">
        <v>75</v>
      </c>
      <c r="B47" s="244" t="s">
        <v>6</v>
      </c>
      <c r="C47" s="549">
        <v>30</v>
      </c>
      <c r="D47" s="591">
        <v>173800</v>
      </c>
      <c r="E47" s="591">
        <v>5790</v>
      </c>
      <c r="F47" s="585"/>
      <c r="G47" s="585"/>
    </row>
    <row r="48" spans="1:7">
      <c r="A48" s="372" t="s">
        <v>75</v>
      </c>
      <c r="B48" s="244" t="s">
        <v>7</v>
      </c>
      <c r="C48" s="549">
        <v>34</v>
      </c>
      <c r="D48" s="591">
        <v>197000</v>
      </c>
      <c r="E48" s="591">
        <v>5790</v>
      </c>
      <c r="F48" s="585"/>
      <c r="G48" s="585"/>
    </row>
    <row r="49" spans="1:8">
      <c r="A49" s="372" t="s">
        <v>75</v>
      </c>
      <c r="B49" s="244" t="s">
        <v>41</v>
      </c>
      <c r="C49" s="549">
        <v>15</v>
      </c>
      <c r="D49" s="591">
        <v>44800</v>
      </c>
      <c r="E49" s="591">
        <v>2990</v>
      </c>
      <c r="F49" s="585"/>
      <c r="G49" s="585"/>
    </row>
    <row r="50" spans="1:8">
      <c r="A50" s="372" t="s">
        <v>75</v>
      </c>
      <c r="B50" s="244" t="s">
        <v>80</v>
      </c>
      <c r="C50" s="549">
        <v>229</v>
      </c>
      <c r="D50" s="591">
        <v>563300</v>
      </c>
      <c r="E50" s="591">
        <v>2460</v>
      </c>
      <c r="F50" s="585"/>
      <c r="G50" s="585"/>
    </row>
    <row r="51" spans="1:8">
      <c r="A51" s="372" t="s">
        <v>75</v>
      </c>
      <c r="B51" s="244" t="s">
        <v>78</v>
      </c>
      <c r="C51" s="549">
        <v>33</v>
      </c>
      <c r="D51" s="591">
        <v>215800</v>
      </c>
      <c r="E51" s="591">
        <v>6540</v>
      </c>
      <c r="F51" s="616"/>
      <c r="G51" s="585"/>
    </row>
    <row r="52" spans="1:8" ht="17.899999999999999" customHeight="1">
      <c r="A52" s="369" t="s">
        <v>81</v>
      </c>
      <c r="B52" s="82"/>
      <c r="C52" s="640">
        <v>1291</v>
      </c>
      <c r="D52" s="647">
        <v>10139400</v>
      </c>
      <c r="E52" s="647">
        <v>7850</v>
      </c>
      <c r="F52" s="585"/>
      <c r="G52" s="585"/>
    </row>
    <row r="53" spans="1:8">
      <c r="A53" s="372" t="s">
        <v>81</v>
      </c>
      <c r="B53" s="244" t="s">
        <v>82</v>
      </c>
      <c r="C53" s="549">
        <v>342</v>
      </c>
      <c r="D53" s="591">
        <v>3342000</v>
      </c>
      <c r="E53" s="591">
        <v>9770</v>
      </c>
      <c r="F53" s="585"/>
      <c r="G53" s="585"/>
    </row>
    <row r="54" spans="1:8">
      <c r="A54" s="372" t="s">
        <v>81</v>
      </c>
      <c r="B54" s="244" t="s">
        <v>84</v>
      </c>
      <c r="C54" s="549" t="s">
        <v>1951</v>
      </c>
      <c r="D54" s="591" t="s">
        <v>1951</v>
      </c>
      <c r="E54" s="591" t="s">
        <v>1951</v>
      </c>
      <c r="F54" s="585"/>
      <c r="G54" s="585"/>
    </row>
    <row r="55" spans="1:8">
      <c r="A55" s="372" t="s">
        <v>81</v>
      </c>
      <c r="B55" s="244" t="s">
        <v>85</v>
      </c>
      <c r="C55" s="549">
        <v>142</v>
      </c>
      <c r="D55" s="591">
        <v>1414000</v>
      </c>
      <c r="E55" s="591">
        <v>9960</v>
      </c>
      <c r="F55" s="585"/>
      <c r="G55" s="585"/>
    </row>
    <row r="56" spans="1:8">
      <c r="A56" s="372" t="s">
        <v>81</v>
      </c>
      <c r="B56" s="244" t="s">
        <v>83</v>
      </c>
      <c r="C56" s="549">
        <v>1</v>
      </c>
      <c r="D56" s="591">
        <v>9400</v>
      </c>
      <c r="E56" s="591">
        <v>9400</v>
      </c>
      <c r="F56" s="616"/>
      <c r="G56" s="585"/>
      <c r="H56" s="585"/>
    </row>
    <row r="57" spans="1:8">
      <c r="A57" s="372" t="s">
        <v>81</v>
      </c>
      <c r="B57" s="244" t="s">
        <v>86</v>
      </c>
      <c r="C57" s="549">
        <v>806</v>
      </c>
      <c r="D57" s="591">
        <v>5374000</v>
      </c>
      <c r="E57" s="591">
        <v>6670</v>
      </c>
      <c r="F57" s="585"/>
      <c r="G57" s="585"/>
      <c r="H57" s="585"/>
    </row>
    <row r="58" spans="1:8" ht="21" customHeight="1">
      <c r="A58" s="367" t="s">
        <v>96</v>
      </c>
      <c r="B58" s="97"/>
      <c r="C58" s="642">
        <v>44</v>
      </c>
      <c r="D58" s="648">
        <v>64100</v>
      </c>
      <c r="E58" s="648">
        <v>1460</v>
      </c>
      <c r="F58" s="585"/>
      <c r="G58" s="585"/>
      <c r="H58" s="585"/>
    </row>
    <row r="59" spans="1:8" ht="16.899999999999999" customHeight="1">
      <c r="A59" s="369" t="s">
        <v>1945</v>
      </c>
      <c r="B59" s="82"/>
      <c r="C59" s="640">
        <v>29</v>
      </c>
      <c r="D59" s="647">
        <v>33400</v>
      </c>
      <c r="E59" s="647">
        <v>1150</v>
      </c>
      <c r="F59" s="585"/>
      <c r="G59" s="585"/>
      <c r="H59" s="585"/>
    </row>
    <row r="60" spans="1:8">
      <c r="A60" s="372" t="s">
        <v>8</v>
      </c>
      <c r="B60" s="244" t="s">
        <v>8</v>
      </c>
      <c r="C60" s="549">
        <v>29</v>
      </c>
      <c r="D60" s="591">
        <v>33400</v>
      </c>
      <c r="E60" s="591">
        <v>1150</v>
      </c>
      <c r="F60" s="585"/>
      <c r="G60" s="585"/>
      <c r="H60" s="585"/>
    </row>
    <row r="61" spans="1:8">
      <c r="A61" s="372" t="s">
        <v>8</v>
      </c>
      <c r="B61" s="244" t="s">
        <v>90</v>
      </c>
      <c r="C61" s="549" t="s">
        <v>1951</v>
      </c>
      <c r="D61" s="591" t="s">
        <v>1951</v>
      </c>
      <c r="E61" s="591" t="s">
        <v>1951</v>
      </c>
      <c r="F61" s="585"/>
      <c r="G61" s="585"/>
      <c r="H61" s="585"/>
    </row>
    <row r="62" spans="1:8">
      <c r="A62" s="372" t="s">
        <v>8</v>
      </c>
      <c r="B62" s="244" t="s">
        <v>91</v>
      </c>
      <c r="C62" s="550" t="s">
        <v>1951</v>
      </c>
      <c r="D62" s="590" t="s">
        <v>1951</v>
      </c>
      <c r="E62" s="590" t="s">
        <v>1951</v>
      </c>
      <c r="F62" s="585"/>
      <c r="G62" s="585"/>
      <c r="H62" s="585"/>
    </row>
    <row r="63" spans="1:8" ht="16.899999999999999" customHeight="1">
      <c r="A63" s="369" t="s">
        <v>37</v>
      </c>
      <c r="B63" s="82"/>
      <c r="C63" s="640">
        <v>15</v>
      </c>
      <c r="D63" s="647">
        <v>30700</v>
      </c>
      <c r="E63" s="647">
        <v>2050</v>
      </c>
      <c r="F63" s="616"/>
      <c r="G63" s="585"/>
      <c r="H63" s="585"/>
    </row>
    <row r="64" spans="1:8">
      <c r="A64" s="372" t="s">
        <v>37</v>
      </c>
      <c r="B64" s="244" t="s">
        <v>87</v>
      </c>
      <c r="C64" s="550">
        <v>6</v>
      </c>
      <c r="D64" s="590">
        <v>14800</v>
      </c>
      <c r="E64" s="590">
        <v>2470</v>
      </c>
      <c r="F64" s="616"/>
      <c r="G64" s="585"/>
      <c r="H64" s="585"/>
    </row>
    <row r="65" spans="1:8">
      <c r="A65" s="372" t="s">
        <v>37</v>
      </c>
      <c r="B65" s="244" t="s">
        <v>9</v>
      </c>
      <c r="C65" s="550">
        <v>1</v>
      </c>
      <c r="D65" s="590">
        <v>540</v>
      </c>
      <c r="E65" s="590">
        <v>540</v>
      </c>
      <c r="F65" s="616"/>
      <c r="G65" s="585"/>
      <c r="H65" s="585"/>
    </row>
    <row r="66" spans="1:8">
      <c r="A66" s="372" t="s">
        <v>37</v>
      </c>
      <c r="B66" s="244" t="s">
        <v>88</v>
      </c>
      <c r="C66" s="550">
        <v>8</v>
      </c>
      <c r="D66" s="590">
        <v>15300</v>
      </c>
      <c r="E66" s="590">
        <v>1920</v>
      </c>
      <c r="F66" s="616"/>
      <c r="G66" s="585"/>
      <c r="H66" s="585"/>
    </row>
    <row r="67" spans="1:8">
      <c r="A67" s="372" t="s">
        <v>37</v>
      </c>
      <c r="B67" s="244" t="s">
        <v>89</v>
      </c>
      <c r="C67" s="550" t="s">
        <v>1951</v>
      </c>
      <c r="D67" s="590" t="s">
        <v>1951</v>
      </c>
      <c r="E67" s="590" t="s">
        <v>1951</v>
      </c>
      <c r="F67" s="585"/>
      <c r="G67" s="585"/>
      <c r="H67" s="585"/>
    </row>
    <row r="68" spans="1:8" ht="13">
      <c r="A68" s="596"/>
      <c r="B68" s="595" t="s">
        <v>109</v>
      </c>
      <c r="C68" s="592">
        <v>4457</v>
      </c>
      <c r="D68" s="589">
        <v>26116000</v>
      </c>
      <c r="E68" s="589">
        <v>5860</v>
      </c>
      <c r="F68" s="585"/>
      <c r="G68" s="585"/>
      <c r="H68" s="585"/>
    </row>
    <row r="69" spans="1:8">
      <c r="B69" s="6"/>
      <c r="C69" s="15"/>
      <c r="D69" s="15"/>
    </row>
    <row r="70" spans="1:8" s="606" customFormat="1">
      <c r="B70" s="607"/>
    </row>
    <row r="71" spans="1:8" ht="14.5">
      <c r="A71" s="64" t="s">
        <v>2020</v>
      </c>
      <c r="B71" s="6"/>
    </row>
    <row r="72" spans="1:8" s="606" customFormat="1">
      <c r="A72" s="64" t="s">
        <v>2105</v>
      </c>
      <c r="B72" s="607"/>
    </row>
    <row r="73" spans="1:8" s="606" customFormat="1" ht="14.5">
      <c r="A73" s="608" t="s">
        <v>2029</v>
      </c>
      <c r="B73" s="607"/>
    </row>
    <row r="74" spans="1:8" s="606" customFormat="1">
      <c r="A74" s="67" t="s">
        <v>132</v>
      </c>
      <c r="B74" s="607"/>
    </row>
    <row r="75" spans="1:8" s="606" customFormat="1">
      <c r="A75" s="606" t="s">
        <v>133</v>
      </c>
      <c r="B75" s="607"/>
    </row>
    <row r="76" spans="1:8" s="606" customFormat="1">
      <c r="A76" s="64"/>
      <c r="B76" s="607"/>
    </row>
    <row r="77" spans="1:8" s="606" customFormat="1">
      <c r="A77" s="64"/>
      <c r="B77" s="607"/>
    </row>
    <row r="78" spans="1:8">
      <c r="A78" s="608"/>
      <c r="B78" s="499"/>
    </row>
    <row r="79" spans="1:8">
      <c r="A79" s="20" t="s">
        <v>1</v>
      </c>
      <c r="B79" s="499">
        <f>Contents!$C$39</f>
        <v>44308</v>
      </c>
    </row>
    <row r="80" spans="1:8">
      <c r="A80" s="20" t="s">
        <v>32</v>
      </c>
      <c r="B80" s="499">
        <f>Contents!$D$39</f>
        <v>44336</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N81"/>
  <sheetViews>
    <sheetView workbookViewId="0"/>
  </sheetViews>
  <sheetFormatPr defaultColWidth="9" defaultRowHeight="12.5"/>
  <cols>
    <col min="1" max="1" width="25.08984375" style="50" customWidth="1"/>
    <col min="2" max="2" width="30.7265625" style="50" bestFit="1" customWidth="1"/>
    <col min="3" max="3" width="14.7265625" style="50" customWidth="1"/>
    <col min="4" max="5" width="15.26953125" style="50" customWidth="1"/>
    <col min="6" max="6" width="25.08984375" style="50" customWidth="1"/>
    <col min="7" max="9" width="14.7265625" style="50" customWidth="1"/>
    <col min="10" max="10" width="6" style="50" customWidth="1"/>
    <col min="11" max="11" width="25.08984375" style="50" customWidth="1"/>
    <col min="12" max="14" width="14.7265625" style="50" customWidth="1"/>
    <col min="15" max="16384" width="9" style="50"/>
  </cols>
  <sheetData>
    <row r="1" spans="1:14" ht="15.75" customHeight="1">
      <c r="A1" s="582" t="s">
        <v>1906</v>
      </c>
      <c r="F1" s="2"/>
      <c r="K1" s="2"/>
    </row>
    <row r="2" spans="1:14" ht="12.75" customHeight="1">
      <c r="A2" s="359"/>
      <c r="B2" s="49"/>
      <c r="C2" s="49"/>
      <c r="D2" s="49"/>
      <c r="E2" s="49"/>
      <c r="F2" s="359"/>
      <c r="G2" s="49"/>
      <c r="H2" s="49"/>
      <c r="I2" s="49"/>
      <c r="K2" s="359"/>
      <c r="L2" s="49"/>
      <c r="M2" s="49"/>
      <c r="N2" s="49"/>
    </row>
    <row r="3" spans="1:14" ht="12.75" customHeight="1">
      <c r="A3" s="353" t="s">
        <v>2021</v>
      </c>
      <c r="B3" s="111"/>
      <c r="C3" s="49"/>
      <c r="D3" s="49"/>
      <c r="E3" s="49"/>
      <c r="F3" s="426"/>
      <c r="G3" s="426"/>
      <c r="H3" s="426"/>
      <c r="I3" s="426"/>
      <c r="J3" s="426"/>
      <c r="K3" s="426"/>
      <c r="L3" s="426"/>
      <c r="M3" s="426"/>
    </row>
    <row r="4" spans="1:14" ht="12.75" customHeight="1">
      <c r="A4" s="360" t="s">
        <v>74</v>
      </c>
      <c r="B4" s="600" t="s">
        <v>73</v>
      </c>
      <c r="C4" s="356" t="s">
        <v>1907</v>
      </c>
      <c r="D4" s="599" t="s">
        <v>1970</v>
      </c>
      <c r="E4" s="598"/>
      <c r="F4" s="426"/>
      <c r="G4" s="426"/>
      <c r="H4" s="426"/>
      <c r="I4" s="426"/>
      <c r="J4" s="426"/>
      <c r="K4" s="426"/>
      <c r="L4" s="426"/>
      <c r="M4" s="426"/>
      <c r="N4" s="426"/>
    </row>
    <row r="5" spans="1:14" ht="12.75" customHeight="1">
      <c r="A5" s="597"/>
      <c r="B5" s="65"/>
      <c r="C5" s="394"/>
      <c r="D5" s="594" t="s">
        <v>109</v>
      </c>
      <c r="E5" s="594" t="s">
        <v>1896</v>
      </c>
      <c r="F5" s="426"/>
      <c r="G5" s="426"/>
      <c r="H5" s="426"/>
      <c r="I5" s="426"/>
      <c r="J5" s="426"/>
      <c r="K5" s="426"/>
      <c r="L5" s="426"/>
      <c r="M5" s="426"/>
      <c r="N5" s="426"/>
    </row>
    <row r="6" spans="1:14" ht="21" customHeight="1">
      <c r="A6" s="478" t="s">
        <v>95</v>
      </c>
      <c r="B6" s="593"/>
      <c r="C6" s="644">
        <v>6711</v>
      </c>
      <c r="D6" s="646">
        <v>22460500</v>
      </c>
      <c r="E6" s="646">
        <v>3350</v>
      </c>
      <c r="F6" s="426"/>
      <c r="G6" s="426"/>
      <c r="H6" s="426"/>
      <c r="I6" s="426"/>
      <c r="J6" s="426"/>
      <c r="K6" s="426"/>
      <c r="L6" s="426"/>
      <c r="M6" s="426"/>
      <c r="N6" s="426"/>
    </row>
    <row r="7" spans="1:14" ht="15" customHeight="1">
      <c r="A7" s="369" t="s">
        <v>75</v>
      </c>
      <c r="B7" s="82"/>
      <c r="C7" s="640">
        <v>5489</v>
      </c>
      <c r="D7" s="647">
        <v>14112500</v>
      </c>
      <c r="E7" s="647">
        <v>2570</v>
      </c>
      <c r="F7" s="426"/>
      <c r="G7" s="426"/>
      <c r="H7" s="426"/>
      <c r="I7" s="426"/>
      <c r="J7" s="426"/>
      <c r="K7" s="426"/>
      <c r="L7" s="426"/>
      <c r="M7" s="426"/>
      <c r="N7" s="426"/>
    </row>
    <row r="8" spans="1:14">
      <c r="A8" s="372" t="s">
        <v>75</v>
      </c>
      <c r="B8" s="244" t="s">
        <v>4</v>
      </c>
      <c r="C8" s="549">
        <v>1379</v>
      </c>
      <c r="D8" s="591">
        <v>1400000</v>
      </c>
      <c r="E8" s="591">
        <v>1020</v>
      </c>
      <c r="F8" s="426"/>
      <c r="G8" s="426"/>
      <c r="H8" s="426"/>
      <c r="I8" s="426"/>
      <c r="J8" s="426"/>
      <c r="K8" s="426"/>
      <c r="L8" s="426"/>
      <c r="M8" s="426"/>
      <c r="N8" s="426"/>
    </row>
    <row r="9" spans="1:14">
      <c r="A9" s="372" t="s">
        <v>75</v>
      </c>
      <c r="B9" s="244" t="s">
        <v>76</v>
      </c>
      <c r="C9" s="549">
        <v>804</v>
      </c>
      <c r="D9" s="591">
        <v>6252000</v>
      </c>
      <c r="E9" s="591">
        <v>7780</v>
      </c>
      <c r="F9" s="426"/>
      <c r="G9" s="426"/>
      <c r="H9" s="426"/>
      <c r="I9" s="426"/>
      <c r="J9" s="426"/>
      <c r="K9" s="426"/>
      <c r="L9" s="426"/>
      <c r="M9" s="426"/>
      <c r="N9" s="426"/>
    </row>
    <row r="10" spans="1:14">
      <c r="A10" s="372" t="s">
        <v>75</v>
      </c>
      <c r="B10" s="244" t="s">
        <v>77</v>
      </c>
      <c r="C10" s="549">
        <v>121</v>
      </c>
      <c r="D10" s="591">
        <v>794000</v>
      </c>
      <c r="E10" s="591">
        <v>6560</v>
      </c>
      <c r="F10" s="426"/>
      <c r="G10" s="426"/>
      <c r="H10" s="426"/>
      <c r="I10" s="426"/>
      <c r="J10" s="426"/>
      <c r="K10" s="426"/>
      <c r="L10" s="426"/>
      <c r="M10" s="426"/>
      <c r="N10" s="426"/>
    </row>
    <row r="11" spans="1:14">
      <c r="A11" s="372" t="s">
        <v>75</v>
      </c>
      <c r="B11" s="244" t="s">
        <v>5</v>
      </c>
      <c r="C11" s="549">
        <v>1973</v>
      </c>
      <c r="D11" s="591">
        <v>1453000</v>
      </c>
      <c r="E11" s="591">
        <v>740</v>
      </c>
      <c r="F11" s="426"/>
      <c r="G11" s="426"/>
      <c r="H11" s="426"/>
      <c r="I11" s="426"/>
      <c r="J11" s="426"/>
      <c r="K11" s="426"/>
      <c r="L11" s="426"/>
      <c r="M11" s="426"/>
      <c r="N11" s="426"/>
    </row>
    <row r="12" spans="1:14" s="2" customFormat="1" ht="13">
      <c r="A12" s="372" t="s">
        <v>75</v>
      </c>
      <c r="B12" s="244" t="s">
        <v>79</v>
      </c>
      <c r="C12" s="549">
        <v>786</v>
      </c>
      <c r="D12" s="591">
        <v>3099000</v>
      </c>
      <c r="E12" s="591">
        <v>3940</v>
      </c>
      <c r="F12" s="426"/>
      <c r="G12" s="426"/>
      <c r="H12" s="426"/>
      <c r="I12" s="426"/>
      <c r="J12" s="426"/>
      <c r="K12" s="426"/>
      <c r="L12" s="426"/>
      <c r="M12" s="426"/>
      <c r="N12" s="426"/>
    </row>
    <row r="13" spans="1:14">
      <c r="A13" s="372" t="s">
        <v>75</v>
      </c>
      <c r="B13" s="244" t="s">
        <v>6</v>
      </c>
      <c r="C13" s="549">
        <v>30</v>
      </c>
      <c r="D13" s="591">
        <v>140500</v>
      </c>
      <c r="E13" s="591">
        <v>4680</v>
      </c>
      <c r="F13" s="426"/>
      <c r="G13" s="426"/>
      <c r="H13" s="426"/>
    </row>
    <row r="14" spans="1:14">
      <c r="A14" s="372" t="s">
        <v>75</v>
      </c>
      <c r="B14" s="244" t="s">
        <v>7</v>
      </c>
      <c r="C14" s="549">
        <v>27</v>
      </c>
      <c r="D14" s="591">
        <v>132900</v>
      </c>
      <c r="E14" s="591">
        <v>4920</v>
      </c>
      <c r="F14" s="616"/>
      <c r="G14" s="426"/>
      <c r="H14" s="426"/>
    </row>
    <row r="15" spans="1:14">
      <c r="A15" s="372" t="s">
        <v>75</v>
      </c>
      <c r="B15" s="244" t="s">
        <v>41</v>
      </c>
      <c r="C15" s="549">
        <v>7</v>
      </c>
      <c r="D15" s="591">
        <v>21300</v>
      </c>
      <c r="E15" s="591">
        <v>3040</v>
      </c>
      <c r="F15" s="616"/>
      <c r="G15" s="426"/>
      <c r="H15" s="426"/>
      <c r="I15" s="426"/>
      <c r="J15" s="426"/>
      <c r="K15" s="426"/>
      <c r="L15" s="426"/>
      <c r="M15" s="426"/>
      <c r="N15" s="426"/>
    </row>
    <row r="16" spans="1:14">
      <c r="A16" s="372" t="s">
        <v>75</v>
      </c>
      <c r="B16" s="244" t="s">
        <v>80</v>
      </c>
      <c r="C16" s="549">
        <v>334</v>
      </c>
      <c r="D16" s="591">
        <v>645000</v>
      </c>
      <c r="E16" s="591">
        <v>1930</v>
      </c>
      <c r="F16" s="426"/>
      <c r="G16" s="426"/>
      <c r="H16" s="426"/>
      <c r="I16" s="426"/>
      <c r="J16" s="426"/>
      <c r="K16" s="426"/>
      <c r="L16" s="426"/>
      <c r="M16" s="426"/>
      <c r="N16" s="426"/>
    </row>
    <row r="17" spans="1:14">
      <c r="A17" s="372" t="s">
        <v>75</v>
      </c>
      <c r="B17" s="244" t="s">
        <v>78</v>
      </c>
      <c r="C17" s="549">
        <v>28</v>
      </c>
      <c r="D17" s="591">
        <v>174800</v>
      </c>
      <c r="E17" s="591">
        <v>6240</v>
      </c>
      <c r="F17" s="616"/>
      <c r="G17" s="426"/>
      <c r="H17" s="426"/>
      <c r="I17" s="426"/>
      <c r="J17" s="426"/>
      <c r="K17" s="426"/>
      <c r="L17" s="426"/>
      <c r="M17" s="426"/>
      <c r="N17" s="426"/>
    </row>
    <row r="18" spans="1:14" ht="19.399999999999999" customHeight="1">
      <c r="A18" s="369" t="s">
        <v>81</v>
      </c>
      <c r="B18" s="82"/>
      <c r="C18" s="640">
        <v>1222</v>
      </c>
      <c r="D18" s="647">
        <v>8348000</v>
      </c>
      <c r="E18" s="647">
        <v>6830</v>
      </c>
      <c r="F18" s="426"/>
      <c r="G18" s="426"/>
      <c r="H18" s="426"/>
      <c r="I18" s="426"/>
      <c r="J18" s="426"/>
      <c r="K18" s="426"/>
      <c r="L18" s="426"/>
      <c r="M18" s="426"/>
      <c r="N18" s="426"/>
    </row>
    <row r="19" spans="1:14">
      <c r="A19" s="372" t="s">
        <v>81</v>
      </c>
      <c r="B19" s="244" t="s">
        <v>82</v>
      </c>
      <c r="C19" s="549">
        <v>500</v>
      </c>
      <c r="D19" s="591">
        <v>3585000</v>
      </c>
      <c r="E19" s="591">
        <v>7170</v>
      </c>
      <c r="F19" s="426"/>
      <c r="G19" s="426"/>
      <c r="H19" s="426"/>
      <c r="I19" s="426"/>
      <c r="J19" s="426"/>
      <c r="K19" s="426"/>
      <c r="L19" s="426"/>
      <c r="M19" s="426"/>
      <c r="N19" s="426"/>
    </row>
    <row r="20" spans="1:14">
      <c r="A20" s="372" t="s">
        <v>81</v>
      </c>
      <c r="B20" s="244" t="s">
        <v>84</v>
      </c>
      <c r="C20" s="549" t="s">
        <v>1951</v>
      </c>
      <c r="D20" s="591" t="s">
        <v>1951</v>
      </c>
      <c r="E20" s="591" t="s">
        <v>1951</v>
      </c>
      <c r="F20" s="426"/>
      <c r="G20" s="426"/>
      <c r="H20" s="426"/>
      <c r="I20" s="426"/>
      <c r="J20" s="426"/>
      <c r="K20" s="426"/>
      <c r="L20" s="426"/>
      <c r="M20" s="426"/>
      <c r="N20" s="426"/>
    </row>
    <row r="21" spans="1:14">
      <c r="A21" s="372" t="s">
        <v>81</v>
      </c>
      <c r="B21" s="244" t="s">
        <v>85</v>
      </c>
      <c r="C21" s="549">
        <v>107</v>
      </c>
      <c r="D21" s="591">
        <v>1064000</v>
      </c>
      <c r="E21" s="591">
        <v>9950</v>
      </c>
      <c r="F21" s="426"/>
      <c r="G21" s="426"/>
      <c r="H21" s="426"/>
      <c r="I21" s="426"/>
      <c r="J21" s="426"/>
      <c r="K21" s="426"/>
      <c r="L21" s="426"/>
      <c r="M21" s="426"/>
      <c r="N21" s="426"/>
    </row>
    <row r="22" spans="1:14">
      <c r="A22" s="372" t="s">
        <v>81</v>
      </c>
      <c r="B22" s="244" t="s">
        <v>83</v>
      </c>
      <c r="C22" s="549">
        <v>1</v>
      </c>
      <c r="D22" s="591">
        <v>5000</v>
      </c>
      <c r="E22" s="591">
        <v>5000</v>
      </c>
      <c r="F22" s="426"/>
      <c r="G22" s="426"/>
      <c r="H22" s="426"/>
      <c r="I22" s="426"/>
      <c r="J22" s="426"/>
      <c r="K22" s="426"/>
      <c r="L22" s="426"/>
      <c r="M22" s="426"/>
      <c r="N22" s="426"/>
    </row>
    <row r="23" spans="1:14">
      <c r="A23" s="372" t="s">
        <v>81</v>
      </c>
      <c r="B23" s="244" t="s">
        <v>86</v>
      </c>
      <c r="C23" s="549">
        <v>614</v>
      </c>
      <c r="D23" s="591">
        <v>3694000</v>
      </c>
      <c r="E23" s="591">
        <v>6020</v>
      </c>
      <c r="F23" s="426"/>
      <c r="G23" s="426"/>
      <c r="H23" s="426"/>
      <c r="I23" s="426"/>
      <c r="J23" s="426"/>
      <c r="K23" s="426"/>
      <c r="L23" s="426"/>
      <c r="M23" s="426"/>
      <c r="N23" s="426"/>
    </row>
    <row r="24" spans="1:14" s="2" customFormat="1" ht="20.5" customHeight="1">
      <c r="A24" s="367" t="s">
        <v>96</v>
      </c>
      <c r="B24" s="97"/>
      <c r="C24" s="642">
        <v>31</v>
      </c>
      <c r="D24" s="648">
        <v>38500</v>
      </c>
      <c r="E24" s="648">
        <v>1240</v>
      </c>
      <c r="F24" s="426"/>
      <c r="G24" s="426"/>
      <c r="H24" s="426"/>
      <c r="I24" s="426"/>
      <c r="J24" s="426"/>
      <c r="K24" s="426"/>
      <c r="L24" s="426"/>
      <c r="M24" s="426"/>
      <c r="N24" s="426"/>
    </row>
    <row r="25" spans="1:14" ht="14.5" customHeight="1">
      <c r="A25" s="369" t="s">
        <v>1945</v>
      </c>
      <c r="B25" s="82"/>
      <c r="C25" s="640">
        <v>22</v>
      </c>
      <c r="D25" s="647">
        <v>19600</v>
      </c>
      <c r="E25" s="647">
        <v>890</v>
      </c>
      <c r="F25" s="616"/>
      <c r="G25" s="426"/>
      <c r="H25" s="426"/>
    </row>
    <row r="26" spans="1:14">
      <c r="A26" s="372" t="s">
        <v>8</v>
      </c>
      <c r="B26" s="244" t="s">
        <v>8</v>
      </c>
      <c r="C26" s="549">
        <v>22</v>
      </c>
      <c r="D26" s="591">
        <v>19600</v>
      </c>
      <c r="E26" s="591">
        <v>890</v>
      </c>
      <c r="F26" s="616"/>
      <c r="G26" s="426"/>
      <c r="H26" s="426"/>
    </row>
    <row r="27" spans="1:14">
      <c r="A27" s="372" t="s">
        <v>8</v>
      </c>
      <c r="B27" s="244" t="s">
        <v>90</v>
      </c>
      <c r="C27" s="549" t="s">
        <v>1951</v>
      </c>
      <c r="D27" s="591" t="s">
        <v>1951</v>
      </c>
      <c r="E27" s="591" t="s">
        <v>1951</v>
      </c>
      <c r="F27" s="426"/>
      <c r="G27" s="426"/>
      <c r="H27" s="426"/>
      <c r="J27" s="427"/>
    </row>
    <row r="28" spans="1:14">
      <c r="A28" s="372" t="s">
        <v>8</v>
      </c>
      <c r="B28" s="244" t="s">
        <v>91</v>
      </c>
      <c r="C28" s="550" t="s">
        <v>1951</v>
      </c>
      <c r="D28" s="590" t="s">
        <v>1951</v>
      </c>
      <c r="E28" s="590" t="s">
        <v>1951</v>
      </c>
    </row>
    <row r="29" spans="1:14" ht="14.5" customHeight="1">
      <c r="A29" s="369" t="s">
        <v>37</v>
      </c>
      <c r="B29" s="82"/>
      <c r="C29" s="640">
        <v>9</v>
      </c>
      <c r="D29" s="647">
        <v>18900</v>
      </c>
      <c r="E29" s="647">
        <v>2100</v>
      </c>
      <c r="F29" s="616"/>
      <c r="G29" s="6"/>
      <c r="H29" s="6"/>
      <c r="L29" s="6"/>
      <c r="M29" s="6"/>
    </row>
    <row r="30" spans="1:14">
      <c r="A30" s="372" t="s">
        <v>37</v>
      </c>
      <c r="B30" s="244" t="s">
        <v>87</v>
      </c>
      <c r="C30" s="550">
        <v>4</v>
      </c>
      <c r="D30" s="590">
        <v>9560</v>
      </c>
      <c r="E30" s="590">
        <v>2390</v>
      </c>
      <c r="F30" s="616"/>
    </row>
    <row r="31" spans="1:14">
      <c r="A31" s="372" t="s">
        <v>37</v>
      </c>
      <c r="B31" s="244" t="s">
        <v>9</v>
      </c>
      <c r="C31" s="550" t="s">
        <v>1951</v>
      </c>
      <c r="D31" s="590" t="s">
        <v>1951</v>
      </c>
      <c r="E31" s="590" t="s">
        <v>1951</v>
      </c>
    </row>
    <row r="32" spans="1:14">
      <c r="A32" s="372" t="s">
        <v>37</v>
      </c>
      <c r="B32" s="244" t="s">
        <v>88</v>
      </c>
      <c r="C32" s="550">
        <v>5</v>
      </c>
      <c r="D32" s="590">
        <v>9340</v>
      </c>
      <c r="E32" s="590">
        <v>1870</v>
      </c>
    </row>
    <row r="33" spans="1:6">
      <c r="A33" s="372" t="s">
        <v>37</v>
      </c>
      <c r="B33" s="244" t="s">
        <v>89</v>
      </c>
      <c r="C33" s="550" t="s">
        <v>1951</v>
      </c>
      <c r="D33" s="590" t="s">
        <v>1951</v>
      </c>
      <c r="E33" s="590" t="s">
        <v>1951</v>
      </c>
    </row>
    <row r="34" spans="1:6" ht="13">
      <c r="A34" s="596"/>
      <c r="B34" s="595" t="s">
        <v>109</v>
      </c>
      <c r="C34" s="592">
        <v>6742</v>
      </c>
      <c r="D34" s="589">
        <v>22499000</v>
      </c>
      <c r="E34" s="589">
        <v>3340</v>
      </c>
    </row>
    <row r="35" spans="1:6">
      <c r="A35" s="426"/>
      <c r="B35" s="426"/>
      <c r="C35" s="426"/>
      <c r="D35" s="609"/>
    </row>
    <row r="36" spans="1:6">
      <c r="A36" s="426"/>
      <c r="B36" s="426"/>
      <c r="C36" s="426"/>
    </row>
    <row r="37" spans="1:6" ht="15">
      <c r="A37" s="353" t="s">
        <v>2018</v>
      </c>
      <c r="B37" s="111"/>
      <c r="C37" s="49"/>
      <c r="D37" s="49"/>
      <c r="E37" s="49"/>
    </row>
    <row r="38" spans="1:6">
      <c r="A38" s="360" t="s">
        <v>74</v>
      </c>
      <c r="B38" s="600" t="s">
        <v>73</v>
      </c>
      <c r="C38" s="356" t="s">
        <v>1907</v>
      </c>
      <c r="D38" s="599" t="s">
        <v>1970</v>
      </c>
      <c r="E38" s="598"/>
    </row>
    <row r="39" spans="1:6">
      <c r="A39" s="597"/>
      <c r="B39" s="65"/>
      <c r="C39" s="394"/>
      <c r="D39" s="594" t="s">
        <v>109</v>
      </c>
      <c r="E39" s="594" t="s">
        <v>1896</v>
      </c>
    </row>
    <row r="40" spans="1:6" ht="13">
      <c r="A40" s="478" t="s">
        <v>95</v>
      </c>
      <c r="B40" s="593"/>
      <c r="C40" s="644">
        <v>2667</v>
      </c>
      <c r="D40" s="646">
        <v>15962300</v>
      </c>
      <c r="E40" s="646">
        <v>5990</v>
      </c>
    </row>
    <row r="41" spans="1:6" ht="13.9" customHeight="1">
      <c r="A41" s="369" t="s">
        <v>75</v>
      </c>
      <c r="B41" s="82"/>
      <c r="C41" s="640">
        <v>1849</v>
      </c>
      <c r="D41" s="647">
        <v>9492300</v>
      </c>
      <c r="E41" s="647">
        <v>5130</v>
      </c>
    </row>
    <row r="42" spans="1:6">
      <c r="A42" s="372" t="s">
        <v>75</v>
      </c>
      <c r="B42" s="244" t="s">
        <v>4</v>
      </c>
      <c r="C42" s="549">
        <v>131</v>
      </c>
      <c r="D42" s="591">
        <v>197600</v>
      </c>
      <c r="E42" s="591">
        <v>1510</v>
      </c>
    </row>
    <row r="43" spans="1:6">
      <c r="A43" s="372" t="s">
        <v>75</v>
      </c>
      <c r="B43" s="244" t="s">
        <v>76</v>
      </c>
      <c r="C43" s="549">
        <v>526</v>
      </c>
      <c r="D43" s="591">
        <v>4927000</v>
      </c>
      <c r="E43" s="591">
        <v>9370</v>
      </c>
    </row>
    <row r="44" spans="1:6">
      <c r="A44" s="372" t="s">
        <v>75</v>
      </c>
      <c r="B44" s="244" t="s">
        <v>77</v>
      </c>
      <c r="C44" s="549">
        <v>110</v>
      </c>
      <c r="D44" s="591">
        <v>764000</v>
      </c>
      <c r="E44" s="591">
        <v>6950</v>
      </c>
    </row>
    <row r="45" spans="1:6">
      <c r="A45" s="372" t="s">
        <v>75</v>
      </c>
      <c r="B45" s="244" t="s">
        <v>5</v>
      </c>
      <c r="C45" s="549">
        <v>376</v>
      </c>
      <c r="D45" s="591">
        <v>457300</v>
      </c>
      <c r="E45" s="591">
        <v>1220</v>
      </c>
    </row>
    <row r="46" spans="1:6">
      <c r="A46" s="372" t="s">
        <v>75</v>
      </c>
      <c r="B46" s="244" t="s">
        <v>79</v>
      </c>
      <c r="C46" s="549">
        <v>514</v>
      </c>
      <c r="D46" s="591">
        <v>2424000</v>
      </c>
      <c r="E46" s="591">
        <v>4720</v>
      </c>
    </row>
    <row r="47" spans="1:6">
      <c r="A47" s="372" t="s">
        <v>75</v>
      </c>
      <c r="B47" s="244" t="s">
        <v>6</v>
      </c>
      <c r="C47" s="549">
        <v>16</v>
      </c>
      <c r="D47" s="591">
        <v>99200</v>
      </c>
      <c r="E47" s="591">
        <v>6200</v>
      </c>
      <c r="F47" s="606"/>
    </row>
    <row r="48" spans="1:6">
      <c r="A48" s="372" t="s">
        <v>75</v>
      </c>
      <c r="B48" s="244" t="s">
        <v>7</v>
      </c>
      <c r="C48" s="549">
        <v>14</v>
      </c>
      <c r="D48" s="591">
        <v>99700</v>
      </c>
      <c r="E48" s="591">
        <v>7120</v>
      </c>
      <c r="F48" s="649"/>
    </row>
    <row r="49" spans="1:6">
      <c r="A49" s="372" t="s">
        <v>75</v>
      </c>
      <c r="B49" s="244" t="s">
        <v>41</v>
      </c>
      <c r="C49" s="549">
        <v>6</v>
      </c>
      <c r="D49" s="591">
        <v>20000</v>
      </c>
      <c r="E49" s="591">
        <v>3330</v>
      </c>
      <c r="F49" s="649"/>
    </row>
    <row r="50" spans="1:6">
      <c r="A50" s="372" t="s">
        <v>75</v>
      </c>
      <c r="B50" s="244" t="s">
        <v>80</v>
      </c>
      <c r="C50" s="549">
        <v>139</v>
      </c>
      <c r="D50" s="591">
        <v>359400</v>
      </c>
      <c r="E50" s="591">
        <v>2590</v>
      </c>
      <c r="F50" s="606"/>
    </row>
    <row r="51" spans="1:6">
      <c r="A51" s="372" t="s">
        <v>75</v>
      </c>
      <c r="B51" s="244" t="s">
        <v>78</v>
      </c>
      <c r="C51" s="549">
        <v>17</v>
      </c>
      <c r="D51" s="591">
        <v>144100</v>
      </c>
      <c r="E51" s="591">
        <v>8470</v>
      </c>
      <c r="F51" s="649"/>
    </row>
    <row r="52" spans="1:6" ht="13.9" customHeight="1">
      <c r="A52" s="369" t="s">
        <v>81</v>
      </c>
      <c r="B52" s="82"/>
      <c r="C52" s="640">
        <v>818</v>
      </c>
      <c r="D52" s="647">
        <v>6470000</v>
      </c>
      <c r="E52" s="647">
        <v>7910</v>
      </c>
      <c r="F52" s="606"/>
    </row>
    <row r="53" spans="1:6">
      <c r="A53" s="372" t="s">
        <v>81</v>
      </c>
      <c r="B53" s="244" t="s">
        <v>82</v>
      </c>
      <c r="C53" s="549">
        <v>230</v>
      </c>
      <c r="D53" s="591">
        <v>2240000</v>
      </c>
      <c r="E53" s="591">
        <v>9740</v>
      </c>
      <c r="F53" s="606"/>
    </row>
    <row r="54" spans="1:6">
      <c r="A54" s="372" t="s">
        <v>81</v>
      </c>
      <c r="B54" s="244" t="s">
        <v>84</v>
      </c>
      <c r="C54" s="549" t="s">
        <v>1951</v>
      </c>
      <c r="D54" s="591" t="s">
        <v>1951</v>
      </c>
      <c r="E54" s="591" t="s">
        <v>1951</v>
      </c>
      <c r="F54" s="606"/>
    </row>
    <row r="55" spans="1:6">
      <c r="A55" s="372" t="s">
        <v>81</v>
      </c>
      <c r="B55" s="244" t="s">
        <v>85</v>
      </c>
      <c r="C55" s="549">
        <v>106</v>
      </c>
      <c r="D55" s="591">
        <v>1059000</v>
      </c>
      <c r="E55" s="591">
        <v>9990</v>
      </c>
      <c r="F55" s="606"/>
    </row>
    <row r="56" spans="1:6">
      <c r="A56" s="372" t="s">
        <v>81</v>
      </c>
      <c r="B56" s="244" t="s">
        <v>83</v>
      </c>
      <c r="C56" s="549" t="s">
        <v>1951</v>
      </c>
      <c r="D56" s="591" t="s">
        <v>1951</v>
      </c>
      <c r="E56" s="591" t="s">
        <v>1951</v>
      </c>
      <c r="F56" s="606"/>
    </row>
    <row r="57" spans="1:6">
      <c r="A57" s="372" t="s">
        <v>81</v>
      </c>
      <c r="B57" s="244" t="s">
        <v>86</v>
      </c>
      <c r="C57" s="549">
        <v>482</v>
      </c>
      <c r="D57" s="591">
        <v>3171000</v>
      </c>
      <c r="E57" s="591">
        <v>6580</v>
      </c>
      <c r="F57" s="606"/>
    </row>
    <row r="58" spans="1:6" ht="13">
      <c r="A58" s="367" t="s">
        <v>96</v>
      </c>
      <c r="B58" s="97"/>
      <c r="C58" s="642">
        <v>17</v>
      </c>
      <c r="D58" s="648">
        <v>27300</v>
      </c>
      <c r="E58" s="648">
        <v>1600</v>
      </c>
      <c r="F58" s="649"/>
    </row>
    <row r="59" spans="1:6" ht="13.9" customHeight="1">
      <c r="A59" s="369" t="s">
        <v>1945</v>
      </c>
      <c r="B59" s="82"/>
      <c r="C59" s="640">
        <v>11</v>
      </c>
      <c r="D59" s="647">
        <v>14800</v>
      </c>
      <c r="E59" s="647">
        <v>1350</v>
      </c>
      <c r="F59" s="649"/>
    </row>
    <row r="60" spans="1:6">
      <c r="A60" s="372" t="s">
        <v>8</v>
      </c>
      <c r="B60" s="244" t="s">
        <v>8</v>
      </c>
      <c r="C60" s="549">
        <v>11</v>
      </c>
      <c r="D60" s="591">
        <v>14800</v>
      </c>
      <c r="E60" s="591">
        <v>1350</v>
      </c>
      <c r="F60" s="649"/>
    </row>
    <row r="61" spans="1:6">
      <c r="A61" s="372" t="s">
        <v>8</v>
      </c>
      <c r="B61" s="244" t="s">
        <v>90</v>
      </c>
      <c r="C61" s="549" t="s">
        <v>1951</v>
      </c>
      <c r="D61" s="591" t="s">
        <v>1951</v>
      </c>
      <c r="E61" s="591" t="s">
        <v>1951</v>
      </c>
      <c r="F61" s="606"/>
    </row>
    <row r="62" spans="1:6">
      <c r="A62" s="372" t="s">
        <v>8</v>
      </c>
      <c r="B62" s="244" t="s">
        <v>91</v>
      </c>
      <c r="C62" s="550" t="s">
        <v>1951</v>
      </c>
      <c r="D62" s="590" t="s">
        <v>1951</v>
      </c>
      <c r="E62" s="590" t="s">
        <v>1951</v>
      </c>
      <c r="F62" s="606"/>
    </row>
    <row r="63" spans="1:6" ht="13.9" customHeight="1">
      <c r="A63" s="369" t="s">
        <v>37</v>
      </c>
      <c r="B63" s="82"/>
      <c r="C63" s="640">
        <v>6</v>
      </c>
      <c r="D63" s="647">
        <v>12400</v>
      </c>
      <c r="E63" s="647">
        <v>2070</v>
      </c>
      <c r="F63" s="606"/>
    </row>
    <row r="64" spans="1:6">
      <c r="A64" s="372" t="s">
        <v>37</v>
      </c>
      <c r="B64" s="244" t="s">
        <v>87</v>
      </c>
      <c r="C64" s="550">
        <v>3</v>
      </c>
      <c r="D64" s="590">
        <v>7200</v>
      </c>
      <c r="E64" s="590">
        <v>2400</v>
      </c>
    </row>
    <row r="65" spans="1:5">
      <c r="A65" s="372" t="s">
        <v>37</v>
      </c>
      <c r="B65" s="244" t="s">
        <v>9</v>
      </c>
      <c r="C65" s="550" t="s">
        <v>1951</v>
      </c>
      <c r="D65" s="590" t="s">
        <v>1951</v>
      </c>
      <c r="E65" s="590" t="s">
        <v>1951</v>
      </c>
    </row>
    <row r="66" spans="1:5">
      <c r="A66" s="372" t="s">
        <v>37</v>
      </c>
      <c r="B66" s="244" t="s">
        <v>88</v>
      </c>
      <c r="C66" s="550">
        <v>3</v>
      </c>
      <c r="D66" s="590">
        <v>5240</v>
      </c>
      <c r="E66" s="590">
        <v>1750</v>
      </c>
    </row>
    <row r="67" spans="1:5">
      <c r="A67" s="372" t="s">
        <v>37</v>
      </c>
      <c r="B67" s="244" t="s">
        <v>89</v>
      </c>
      <c r="C67" s="550" t="s">
        <v>1951</v>
      </c>
      <c r="D67" s="590" t="s">
        <v>1951</v>
      </c>
      <c r="E67" s="590" t="s">
        <v>1951</v>
      </c>
    </row>
    <row r="68" spans="1:5" ht="13">
      <c r="A68" s="596"/>
      <c r="B68" s="595" t="s">
        <v>109</v>
      </c>
      <c r="C68" s="592">
        <v>2684</v>
      </c>
      <c r="D68" s="589">
        <v>15990000</v>
      </c>
      <c r="E68" s="589">
        <v>5960</v>
      </c>
    </row>
    <row r="69" spans="1:5">
      <c r="B69" s="6"/>
      <c r="C69" s="15"/>
      <c r="D69" s="15"/>
    </row>
    <row r="70" spans="1:5" s="606" customFormat="1">
      <c r="B70" s="607"/>
    </row>
    <row r="71" spans="1:5" s="606" customFormat="1" ht="14.5">
      <c r="A71" s="64" t="s">
        <v>2022</v>
      </c>
      <c r="B71" s="607"/>
    </row>
    <row r="72" spans="1:5" s="606" customFormat="1">
      <c r="A72" s="64" t="s">
        <v>2106</v>
      </c>
      <c r="B72" s="607"/>
    </row>
    <row r="73" spans="1:5" s="606" customFormat="1" ht="14.5">
      <c r="A73" s="608" t="s">
        <v>2029</v>
      </c>
      <c r="B73" s="607"/>
    </row>
    <row r="74" spans="1:5" s="606" customFormat="1">
      <c r="A74" s="67" t="s">
        <v>132</v>
      </c>
      <c r="B74" s="607"/>
    </row>
    <row r="75" spans="1:5" s="606" customFormat="1">
      <c r="A75" s="606" t="s">
        <v>133</v>
      </c>
      <c r="B75" s="607"/>
    </row>
    <row r="76" spans="1:5" s="606" customFormat="1">
      <c r="B76" s="607"/>
    </row>
    <row r="77" spans="1:5" s="606" customFormat="1">
      <c r="B77" s="607"/>
    </row>
    <row r="78" spans="1:5">
      <c r="B78" s="6"/>
    </row>
    <row r="79" spans="1:5">
      <c r="A79" s="608"/>
      <c r="B79" s="92"/>
    </row>
    <row r="80" spans="1:5">
      <c r="A80" s="20" t="s">
        <v>1</v>
      </c>
      <c r="B80" s="499">
        <f>Contents!$C$39</f>
        <v>44308</v>
      </c>
    </row>
    <row r="81" spans="1:2">
      <c r="A81" s="20" t="s">
        <v>32</v>
      </c>
      <c r="B81" s="499">
        <f>Contents!$D$39</f>
        <v>44336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B41"/>
  <sheetViews>
    <sheetView zoomScaleNormal="100" workbookViewId="0"/>
  </sheetViews>
  <sheetFormatPr defaultColWidth="8.7265625" defaultRowHeight="12.5"/>
  <cols>
    <col min="1" max="1" width="2.6328125" style="33" customWidth="1"/>
    <col min="2" max="2" width="175" style="33" customWidth="1"/>
    <col min="3" max="16384" width="8.7265625" style="33"/>
  </cols>
  <sheetData>
    <row r="1" spans="1:2" ht="20">
      <c r="A1" s="53"/>
      <c r="B1" s="54" t="s">
        <v>45</v>
      </c>
    </row>
    <row r="2" spans="1:2" ht="14.25" customHeight="1">
      <c r="A2" s="53"/>
      <c r="B2" s="54"/>
    </row>
    <row r="3" spans="1:2" ht="14">
      <c r="B3" s="218" t="s">
        <v>191</v>
      </c>
    </row>
    <row r="4" spans="1:2" ht="28">
      <c r="B4" s="219" t="s">
        <v>199</v>
      </c>
    </row>
    <row r="5" spans="1:2" ht="6" customHeight="1">
      <c r="B5" s="42"/>
    </row>
    <row r="6" spans="1:2" ht="42">
      <c r="B6" s="219" t="s">
        <v>1948</v>
      </c>
    </row>
    <row r="7" spans="1:2" ht="6" customHeight="1">
      <c r="B7" s="42"/>
    </row>
    <row r="8" spans="1:2" ht="42">
      <c r="B8" s="219" t="s">
        <v>2110</v>
      </c>
    </row>
    <row r="9" spans="1:2" ht="6" customHeight="1">
      <c r="B9" s="42"/>
    </row>
    <row r="10" spans="1:2" ht="14">
      <c r="B10" s="219" t="s">
        <v>200</v>
      </c>
    </row>
    <row r="11" spans="1:2" ht="6" customHeight="1">
      <c r="B11" s="42"/>
    </row>
    <row r="12" spans="1:2" ht="28">
      <c r="B12" s="219" t="s">
        <v>201</v>
      </c>
    </row>
    <row r="13" spans="1:2" ht="6" customHeight="1">
      <c r="B13" s="42"/>
    </row>
    <row r="14" spans="1:2" ht="42">
      <c r="B14" s="219" t="s">
        <v>2031</v>
      </c>
    </row>
    <row r="15" spans="1:2">
      <c r="B15" s="439" t="s">
        <v>1949</v>
      </c>
    </row>
    <row r="16" spans="1:2" ht="6" customHeight="1">
      <c r="B16" s="42"/>
    </row>
    <row r="17" spans="1:2" ht="42">
      <c r="B17" s="219" t="s">
        <v>1950</v>
      </c>
    </row>
    <row r="18" spans="1:2" ht="6" customHeight="1">
      <c r="B18" s="42"/>
    </row>
    <row r="19" spans="1:2" ht="28">
      <c r="B19" s="438" t="s">
        <v>2107</v>
      </c>
    </row>
    <row r="20" spans="1:2" ht="14">
      <c r="B20" s="219"/>
    </row>
    <row r="21" spans="1:2" ht="14">
      <c r="A21" s="53"/>
      <c r="B21" s="58" t="s">
        <v>48</v>
      </c>
    </row>
    <row r="22" spans="1:2" ht="28">
      <c r="A22" s="53"/>
      <c r="B22" s="55" t="s">
        <v>49</v>
      </c>
    </row>
    <row r="23" spans="1:2" s="654" customFormat="1" ht="6" customHeight="1">
      <c r="B23" s="42"/>
    </row>
    <row r="24" spans="1:2" s="654" customFormat="1" ht="28">
      <c r="B24" s="438" t="s">
        <v>2038</v>
      </c>
    </row>
    <row r="25" spans="1:2" ht="10.4" customHeight="1">
      <c r="A25" s="53"/>
      <c r="B25" s="55"/>
    </row>
    <row r="26" spans="1:2" ht="10.4" customHeight="1">
      <c r="A26" s="53"/>
      <c r="B26" s="55"/>
    </row>
    <row r="27" spans="1:2" ht="14">
      <c r="A27" s="53"/>
      <c r="B27" s="55" t="s">
        <v>101</v>
      </c>
    </row>
    <row r="28" spans="1:2" ht="14">
      <c r="A28" s="53"/>
      <c r="B28" s="55" t="s">
        <v>50</v>
      </c>
    </row>
    <row r="29" spans="1:2">
      <c r="A29" s="53"/>
      <c r="B29" s="56" t="s">
        <v>51</v>
      </c>
    </row>
    <row r="30" spans="1:2" ht="14">
      <c r="A30" s="53"/>
      <c r="B30" s="55" t="s">
        <v>46</v>
      </c>
    </row>
    <row r="31" spans="1:2" ht="10.4" customHeight="1">
      <c r="A31" s="53"/>
      <c r="B31" s="55"/>
    </row>
    <row r="32" spans="1:2" ht="28">
      <c r="A32" s="53"/>
      <c r="B32" s="55" t="s">
        <v>47</v>
      </c>
    </row>
    <row r="33" spans="1:2" ht="14">
      <c r="A33" s="53"/>
      <c r="B33" s="55" t="s">
        <v>52</v>
      </c>
    </row>
    <row r="34" spans="1:2">
      <c r="A34" s="53"/>
      <c r="B34" s="8" t="s">
        <v>205</v>
      </c>
    </row>
    <row r="35" spans="1:2" ht="10.4" customHeight="1">
      <c r="A35" s="53"/>
      <c r="B35" s="55"/>
    </row>
    <row r="36" spans="1:2" ht="14">
      <c r="A36" s="53"/>
      <c r="B36" s="55" t="s">
        <v>59</v>
      </c>
    </row>
    <row r="37" spans="1:2">
      <c r="A37" s="53"/>
      <c r="B37" s="56" t="s">
        <v>54</v>
      </c>
    </row>
    <row r="38" spans="1:2" ht="10.4" customHeight="1">
      <c r="A38" s="53"/>
      <c r="B38" s="55"/>
    </row>
    <row r="39" spans="1:2" ht="14">
      <c r="A39" s="53"/>
      <c r="B39" s="55" t="s">
        <v>58</v>
      </c>
    </row>
    <row r="40" spans="1:2">
      <c r="A40" s="53"/>
      <c r="B40" s="56" t="s">
        <v>53</v>
      </c>
    </row>
    <row r="41" spans="1:2" ht="10.4" customHeight="1">
      <c r="A41" s="53"/>
      <c r="B41" s="57"/>
    </row>
  </sheetData>
  <hyperlinks>
    <hyperlink ref="B29" r:id="rId1" xr:uid="{00000000-0004-0000-0200-000000000000}"/>
    <hyperlink ref="B40" r:id="rId2" xr:uid="{00000000-0004-0000-0200-000001000000}"/>
    <hyperlink ref="B37" r:id="rId3" xr:uid="{00000000-0004-0000-0200-000002000000}"/>
    <hyperlink ref="B34" r:id="rId4" xr:uid="{00000000-0004-0000-0200-000003000000}"/>
    <hyperlink ref="B15" r:id="rId5" xr:uid="{00000000-0004-0000-0200-000004000000}"/>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I31"/>
  <sheetViews>
    <sheetView workbookViewId="0"/>
  </sheetViews>
  <sheetFormatPr defaultColWidth="9" defaultRowHeight="12.5"/>
  <cols>
    <col min="1" max="1" width="2.08984375" style="327" customWidth="1"/>
    <col min="2" max="2" width="38" style="327" customWidth="1"/>
    <col min="3" max="3" width="176.7265625" style="327" customWidth="1"/>
    <col min="4" max="16384" width="9" style="327"/>
  </cols>
  <sheetData>
    <row r="1" spans="2:3" ht="20">
      <c r="B1" s="54" t="s">
        <v>207</v>
      </c>
    </row>
    <row r="3" spans="2:3">
      <c r="B3" s="672" t="s">
        <v>208</v>
      </c>
      <c r="C3" s="672" t="s">
        <v>209</v>
      </c>
    </row>
    <row r="4" spans="2:3">
      <c r="B4" s="347" t="s">
        <v>924</v>
      </c>
      <c r="C4" s="673"/>
    </row>
    <row r="5" spans="2:3">
      <c r="B5" s="335" t="s">
        <v>925</v>
      </c>
      <c r="C5" s="335" t="s">
        <v>935</v>
      </c>
    </row>
    <row r="6" spans="2:3" ht="54" customHeight="1">
      <c r="B6" s="335" t="s">
        <v>936</v>
      </c>
      <c r="C6" s="335" t="s">
        <v>938</v>
      </c>
    </row>
    <row r="7" spans="2:3">
      <c r="B7" s="335" t="s">
        <v>926</v>
      </c>
      <c r="C7" s="335" t="s">
        <v>937</v>
      </c>
    </row>
    <row r="8" spans="2:3">
      <c r="B8" s="335" t="s">
        <v>927</v>
      </c>
      <c r="C8" s="335" t="s">
        <v>939</v>
      </c>
    </row>
    <row r="9" spans="2:3">
      <c r="B9" s="335" t="s">
        <v>169</v>
      </c>
      <c r="C9" s="335" t="s">
        <v>940</v>
      </c>
    </row>
    <row r="10" spans="2:3">
      <c r="B10" s="335" t="s">
        <v>934</v>
      </c>
      <c r="C10" s="335" t="s">
        <v>941</v>
      </c>
    </row>
    <row r="11" spans="2:3">
      <c r="B11" s="335" t="s">
        <v>933</v>
      </c>
      <c r="C11" s="335" t="s">
        <v>2111</v>
      </c>
    </row>
    <row r="12" spans="2:3">
      <c r="B12" s="335" t="s">
        <v>928</v>
      </c>
      <c r="C12" s="335" t="s">
        <v>2112</v>
      </c>
    </row>
    <row r="13" spans="2:3" ht="25">
      <c r="B13" s="335" t="s">
        <v>929</v>
      </c>
      <c r="C13" s="335" t="s">
        <v>2113</v>
      </c>
    </row>
    <row r="14" spans="2:3" ht="25">
      <c r="B14" s="335" t="s">
        <v>930</v>
      </c>
      <c r="C14" s="335" t="s">
        <v>942</v>
      </c>
    </row>
    <row r="15" spans="2:3" ht="15" customHeight="1">
      <c r="B15" s="335" t="s">
        <v>931</v>
      </c>
      <c r="C15" s="335" t="s">
        <v>943</v>
      </c>
    </row>
    <row r="16" spans="2:3" ht="25">
      <c r="B16" s="335" t="s">
        <v>932</v>
      </c>
      <c r="C16" s="335" t="s">
        <v>2114</v>
      </c>
    </row>
    <row r="17" spans="2:9">
      <c r="B17" s="335"/>
      <c r="C17" s="335"/>
    </row>
    <row r="18" spans="2:9">
      <c r="B18" s="335"/>
      <c r="C18" s="335"/>
    </row>
    <row r="19" spans="2:9">
      <c r="B19" s="335"/>
      <c r="C19" s="335"/>
    </row>
    <row r="20" spans="2:9">
      <c r="B20" s="335"/>
      <c r="C20" s="335"/>
    </row>
    <row r="21" spans="2:9">
      <c r="B21" s="335"/>
      <c r="C21" s="335"/>
    </row>
    <row r="22" spans="2:9">
      <c r="B22" s="335"/>
      <c r="C22" s="335"/>
      <c r="I22" s="332"/>
    </row>
    <row r="23" spans="2:9">
      <c r="B23" s="335"/>
      <c r="C23" s="335"/>
      <c r="I23" s="332"/>
    </row>
    <row r="24" spans="2:9">
      <c r="B24" s="335"/>
      <c r="C24" s="335"/>
      <c r="I24" s="332"/>
    </row>
    <row r="25" spans="2:9">
      <c r="B25" s="335"/>
      <c r="C25" s="335"/>
      <c r="I25" s="332"/>
    </row>
    <row r="26" spans="2:9">
      <c r="B26" s="335"/>
      <c r="C26" s="335"/>
      <c r="I26" s="332"/>
    </row>
    <row r="27" spans="2:9">
      <c r="B27" s="335"/>
      <c r="C27" s="335"/>
      <c r="I27" s="332"/>
    </row>
    <row r="28" spans="2:9">
      <c r="B28" s="335"/>
      <c r="C28" s="335"/>
      <c r="I28" s="332"/>
    </row>
    <row r="29" spans="2:9">
      <c r="B29" s="335"/>
      <c r="C29" s="335"/>
    </row>
    <row r="30" spans="2:9" ht="13" thickBot="1">
      <c r="B30" s="674"/>
      <c r="C30" s="674"/>
    </row>
    <row r="31" spans="2:9" ht="13" thickTop="1"/>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F114"/>
  <sheetViews>
    <sheetView topLeftCell="B1" zoomScaleNormal="100" workbookViewId="0">
      <selection activeCell="B2" sqref="B2"/>
    </sheetView>
  </sheetViews>
  <sheetFormatPr defaultColWidth="9" defaultRowHeight="12.5"/>
  <cols>
    <col min="1" max="1" width="2" style="33" customWidth="1"/>
    <col min="2" max="2" width="211" style="216" customWidth="1"/>
    <col min="3" max="3" width="9" style="33"/>
    <col min="4" max="4" width="19.36328125" style="33" bestFit="1" customWidth="1"/>
    <col min="5" max="5" width="15.7265625" style="33" bestFit="1" customWidth="1"/>
    <col min="6" max="16384" width="9" style="33"/>
  </cols>
  <sheetData>
    <row r="1" spans="2:2" ht="5.25" customHeight="1"/>
    <row r="2" spans="2:2" ht="21" customHeight="1">
      <c r="B2" s="217" t="s">
        <v>33</v>
      </c>
    </row>
    <row r="3" spans="2:2" ht="18.75" customHeight="1">
      <c r="B3" s="218" t="s">
        <v>44</v>
      </c>
    </row>
    <row r="4" spans="2:2" ht="12.65" customHeight="1">
      <c r="B4" s="219" t="s">
        <v>2093</v>
      </c>
    </row>
    <row r="5" spans="2:2" ht="14">
      <c r="B5" s="219" t="s">
        <v>2078</v>
      </c>
    </row>
    <row r="6" spans="2:2" ht="12.65" customHeight="1">
      <c r="B6" s="219"/>
    </row>
    <row r="7" spans="2:2" ht="12.65" customHeight="1">
      <c r="B7" s="438" t="s">
        <v>2056</v>
      </c>
    </row>
    <row r="8" spans="2:2" ht="12.65" customHeight="1">
      <c r="B8" s="219"/>
    </row>
    <row r="9" spans="2:2" ht="14">
      <c r="B9" s="219" t="s">
        <v>192</v>
      </c>
    </row>
    <row r="10" spans="2:2" ht="14">
      <c r="B10" s="219"/>
    </row>
    <row r="11" spans="2:2" ht="15.5">
      <c r="B11" s="326" t="s">
        <v>43</v>
      </c>
    </row>
    <row r="12" spans="2:2" ht="15.5">
      <c r="B12" s="326"/>
    </row>
    <row r="13" spans="2:2" ht="13">
      <c r="B13" s="684" t="s">
        <v>2045</v>
      </c>
    </row>
    <row r="14" spans="2:2" ht="13">
      <c r="B14" s="684" t="s">
        <v>2046</v>
      </c>
    </row>
    <row r="15" spans="2:2" ht="13">
      <c r="B15" s="684" t="s">
        <v>2047</v>
      </c>
    </row>
    <row r="16" spans="2:2" ht="15.5">
      <c r="B16" s="326"/>
    </row>
    <row r="17" spans="2:6" ht="27.75" customHeight="1">
      <c r="B17" s="625" t="s">
        <v>2024</v>
      </c>
    </row>
    <row r="18" spans="2:6" ht="7.4" customHeight="1">
      <c r="B18" s="220"/>
    </row>
    <row r="19" spans="2:6" ht="42">
      <c r="B19" s="42" t="s">
        <v>2094</v>
      </c>
    </row>
    <row r="20" spans="2:6" ht="6" customHeight="1">
      <c r="B20" s="42"/>
    </row>
    <row r="21" spans="2:6" ht="28">
      <c r="B21" s="42" t="s">
        <v>2095</v>
      </c>
    </row>
    <row r="22" spans="2:6" ht="6" customHeight="1">
      <c r="B22" s="333"/>
    </row>
    <row r="23" spans="2:6" ht="14">
      <c r="B23" s="42" t="s">
        <v>2057</v>
      </c>
    </row>
    <row r="24" spans="2:6" ht="6" customHeight="1">
      <c r="B24" s="333"/>
    </row>
    <row r="25" spans="2:6" ht="14">
      <c r="B25" s="42" t="s">
        <v>2048</v>
      </c>
    </row>
    <row r="26" spans="2:6" ht="8.25" customHeight="1">
      <c r="B26" s="333"/>
    </row>
    <row r="27" spans="2:6" ht="28">
      <c r="B27" s="42" t="s">
        <v>2058</v>
      </c>
    </row>
    <row r="28" spans="2:6" ht="8.25" customHeight="1">
      <c r="B28" s="333"/>
    </row>
    <row r="29" spans="2:6" ht="14">
      <c r="B29" s="42" t="s">
        <v>2049</v>
      </c>
      <c r="D29" s="676"/>
      <c r="E29" s="675"/>
      <c r="F29" s="675"/>
    </row>
    <row r="30" spans="2:6" ht="8.25" customHeight="1">
      <c r="B30" s="333"/>
      <c r="D30" s="676"/>
      <c r="E30" s="675"/>
      <c r="F30" s="675"/>
    </row>
    <row r="31" spans="2:6" ht="28">
      <c r="B31" s="42" t="s">
        <v>2079</v>
      </c>
      <c r="D31" s="676"/>
      <c r="E31" s="675"/>
      <c r="F31" s="675"/>
    </row>
    <row r="32" spans="2:6" ht="8.25" customHeight="1">
      <c r="B32" s="333"/>
      <c r="D32" s="676"/>
      <c r="E32" s="675"/>
      <c r="F32" s="675"/>
    </row>
    <row r="33" spans="2:6" ht="28">
      <c r="B33" s="42" t="s">
        <v>2090</v>
      </c>
      <c r="D33" s="676"/>
      <c r="E33" s="675"/>
      <c r="F33" s="675"/>
    </row>
    <row r="34" spans="2:6" ht="14">
      <c r="B34" s="333"/>
      <c r="D34" s="676"/>
      <c r="E34" s="675"/>
      <c r="F34" s="675"/>
    </row>
    <row r="35" spans="2:6" ht="27.75" customHeight="1">
      <c r="B35" s="625" t="s">
        <v>2023</v>
      </c>
    </row>
    <row r="36" spans="2:6" ht="7.4" customHeight="1">
      <c r="B36" s="334"/>
    </row>
    <row r="37" spans="2:6" ht="14">
      <c r="B37" s="42" t="s">
        <v>2096</v>
      </c>
    </row>
    <row r="38" spans="2:6" ht="6" customHeight="1">
      <c r="B38" s="333"/>
    </row>
    <row r="39" spans="2:6" ht="14">
      <c r="B39" s="42" t="s">
        <v>2080</v>
      </c>
    </row>
    <row r="40" spans="2:6" ht="6" customHeight="1">
      <c r="B40" s="333"/>
    </row>
    <row r="41" spans="2:6" ht="28">
      <c r="B41" s="42" t="s">
        <v>2081</v>
      </c>
    </row>
    <row r="42" spans="2:6" ht="6" customHeight="1">
      <c r="B42" s="333"/>
    </row>
    <row r="43" spans="2:6" ht="14">
      <c r="B43" s="42" t="s">
        <v>2082</v>
      </c>
    </row>
    <row r="44" spans="2:6" ht="8.25" customHeight="1">
      <c r="B44" s="333"/>
    </row>
    <row r="45" spans="2:6" ht="14">
      <c r="B45" s="42" t="s">
        <v>2059</v>
      </c>
    </row>
    <row r="46" spans="2:6" ht="6" customHeight="1">
      <c r="B46" s="334"/>
    </row>
    <row r="47" spans="2:6" ht="27.75" customHeight="1">
      <c r="B47" s="625" t="s">
        <v>2025</v>
      </c>
    </row>
    <row r="48" spans="2:6" ht="7.4" customHeight="1">
      <c r="B48" s="220"/>
    </row>
    <row r="49" spans="2:2" ht="28">
      <c r="B49" s="42" t="s">
        <v>2091</v>
      </c>
    </row>
    <row r="50" spans="2:2" ht="6" customHeight="1">
      <c r="B50" s="333"/>
    </row>
    <row r="51" spans="2:2" ht="14">
      <c r="B51" s="42" t="s">
        <v>2083</v>
      </c>
    </row>
    <row r="52" spans="2:2" ht="6" customHeight="1">
      <c r="B52" s="333"/>
    </row>
    <row r="53" spans="2:2" ht="14">
      <c r="B53" s="42" t="s">
        <v>2084</v>
      </c>
    </row>
    <row r="54" spans="2:2" ht="6" customHeight="1">
      <c r="B54" s="333"/>
    </row>
    <row r="55" spans="2:2" ht="56">
      <c r="B55" s="42" t="s">
        <v>2087</v>
      </c>
    </row>
    <row r="56" spans="2:2" ht="6" customHeight="1">
      <c r="B56" s="333"/>
    </row>
    <row r="57" spans="2:2" ht="28">
      <c r="B57" s="42" t="s">
        <v>2085</v>
      </c>
    </row>
    <row r="58" spans="2:2" ht="8.25" customHeight="1">
      <c r="B58" s="333"/>
    </row>
    <row r="59" spans="2:2" ht="28">
      <c r="B59" s="42" t="s">
        <v>2086</v>
      </c>
    </row>
    <row r="60" spans="2:2" ht="8.25" customHeight="1">
      <c r="B60" s="333"/>
    </row>
    <row r="61" spans="2:2" ht="42">
      <c r="B61" s="42" t="s">
        <v>2097</v>
      </c>
    </row>
    <row r="62" spans="2:2" ht="8.25" customHeight="1">
      <c r="B62" s="333"/>
    </row>
    <row r="63" spans="2:2" ht="28">
      <c r="B63" s="42" t="s">
        <v>2060</v>
      </c>
    </row>
    <row r="64" spans="2:2" ht="6" customHeight="1">
      <c r="B64" s="42"/>
    </row>
    <row r="65" spans="2:2" ht="27.75" customHeight="1">
      <c r="B65" s="625" t="s">
        <v>2026</v>
      </c>
    </row>
    <row r="66" spans="2:2" ht="7.4" customHeight="1">
      <c r="B66" s="220"/>
    </row>
    <row r="67" spans="2:2" ht="28">
      <c r="B67" s="42" t="s">
        <v>2098</v>
      </c>
    </row>
    <row r="68" spans="2:2" ht="6" customHeight="1">
      <c r="B68" s="333"/>
    </row>
    <row r="69" spans="2:2" ht="14">
      <c r="B69" s="42" t="s">
        <v>2050</v>
      </c>
    </row>
    <row r="70" spans="2:2" ht="6" customHeight="1">
      <c r="B70" s="333"/>
    </row>
    <row r="71" spans="2:2" ht="14">
      <c r="B71" s="42" t="s">
        <v>2088</v>
      </c>
    </row>
    <row r="72" spans="2:2" ht="6" customHeight="1">
      <c r="B72" s="333"/>
    </row>
    <row r="73" spans="2:2" ht="14">
      <c r="B73" s="42" t="s">
        <v>2089</v>
      </c>
    </row>
    <row r="74" spans="2:2" ht="8.25" customHeight="1">
      <c r="B74" s="333"/>
    </row>
    <row r="75" spans="2:2" ht="14">
      <c r="B75" s="42" t="s">
        <v>2028</v>
      </c>
    </row>
    <row r="76" spans="2:2" ht="8.25" customHeight="1">
      <c r="B76" s="42"/>
    </row>
    <row r="77" spans="2:2" ht="27.75" customHeight="1">
      <c r="B77" s="625" t="s">
        <v>2027</v>
      </c>
    </row>
    <row r="78" spans="2:2" ht="7.4" customHeight="1">
      <c r="B78" s="220"/>
    </row>
    <row r="79" spans="2:2" ht="28">
      <c r="B79" s="42" t="s">
        <v>2099</v>
      </c>
    </row>
    <row r="80" spans="2:2" ht="7.4" customHeight="1">
      <c r="B80" s="334"/>
    </row>
    <row r="81" spans="1:2" ht="42">
      <c r="B81" s="42" t="s">
        <v>2092</v>
      </c>
    </row>
    <row r="82" spans="1:2" s="21" customFormat="1" ht="6" customHeight="1">
      <c r="B82" s="333"/>
    </row>
    <row r="83" spans="1:2" s="21" customFormat="1" ht="28">
      <c r="B83" s="42" t="s">
        <v>2100</v>
      </c>
    </row>
    <row r="84" spans="1:2" s="21" customFormat="1" ht="6" customHeight="1">
      <c r="B84" s="42"/>
    </row>
    <row r="85" spans="1:2" s="21" customFormat="1" ht="14">
      <c r="B85" s="43"/>
    </row>
    <row r="86" spans="1:2" s="21" customFormat="1" ht="8.25" customHeight="1">
      <c r="B86" s="42"/>
    </row>
    <row r="87" spans="1:2" s="21" customFormat="1" ht="14">
      <c r="A87" s="33"/>
      <c r="B87" s="221"/>
    </row>
    <row r="88" spans="1:2" s="21" customFormat="1" ht="7.4" customHeight="1">
      <c r="A88" s="33"/>
      <c r="B88" s="222"/>
    </row>
    <row r="89" spans="1:2" s="21" customFormat="1" ht="14">
      <c r="B89" s="43"/>
    </row>
    <row r="90" spans="1:2" s="21" customFormat="1" ht="6" customHeight="1">
      <c r="B90" s="42"/>
    </row>
    <row r="91" spans="1:2" s="21" customFormat="1" ht="14">
      <c r="B91" s="43"/>
    </row>
    <row r="92" spans="1:2" s="21" customFormat="1" ht="6" customHeight="1">
      <c r="B92" s="42"/>
    </row>
    <row r="93" spans="1:2" s="21" customFormat="1" ht="14">
      <c r="A93" s="33"/>
      <c r="B93" s="43"/>
    </row>
    <row r="94" spans="1:2" s="21" customFormat="1" ht="8.25" customHeight="1">
      <c r="A94" s="33"/>
      <c r="B94" s="42"/>
    </row>
    <row r="95" spans="1:2" s="21" customFormat="1" ht="14">
      <c r="B95" s="221"/>
    </row>
    <row r="96" spans="1:2" s="21" customFormat="1" ht="7.4" customHeight="1">
      <c r="B96" s="222"/>
    </row>
    <row r="97" spans="2:2" s="21" customFormat="1" ht="14">
      <c r="B97" s="42"/>
    </row>
    <row r="98" spans="2:2" s="21" customFormat="1">
      <c r="B98" s="41"/>
    </row>
    <row r="99" spans="2:2" s="21" customFormat="1">
      <c r="B99" s="41"/>
    </row>
    <row r="100" spans="2:2" s="21" customFormat="1">
      <c r="B100" s="41"/>
    </row>
    <row r="101" spans="2:2" s="21" customFormat="1">
      <c r="B101" s="41"/>
    </row>
    <row r="102" spans="2:2" s="21" customFormat="1">
      <c r="B102" s="41"/>
    </row>
    <row r="103" spans="2:2" s="21" customFormat="1">
      <c r="B103" s="41"/>
    </row>
    <row r="104" spans="2:2" s="21" customFormat="1">
      <c r="B104" s="41"/>
    </row>
    <row r="105" spans="2:2" s="21" customFormat="1">
      <c r="B105" s="41"/>
    </row>
    <row r="106" spans="2:2" s="21" customFormat="1">
      <c r="B106" s="41"/>
    </row>
    <row r="107" spans="2:2" s="21" customFormat="1">
      <c r="B107" s="41"/>
    </row>
    <row r="108" spans="2:2" s="21" customFormat="1">
      <c r="B108" s="41"/>
    </row>
    <row r="109" spans="2:2" s="21" customFormat="1">
      <c r="B109" s="41"/>
    </row>
    <row r="110" spans="2:2" s="21" customFormat="1">
      <c r="B110" s="41"/>
    </row>
    <row r="111" spans="2:2" s="21" customFormat="1">
      <c r="B111" s="41"/>
    </row>
    <row r="112" spans="2:2" s="21" customFormat="1">
      <c r="B112" s="41"/>
    </row>
    <row r="113" spans="1:2" s="21" customFormat="1">
      <c r="B113" s="41"/>
    </row>
    <row r="114" spans="1:2">
      <c r="A114" s="51"/>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AB77"/>
  <sheetViews>
    <sheetView showGridLines="0" zoomScaleNormal="100" workbookViewId="0"/>
  </sheetViews>
  <sheetFormatPr defaultColWidth="8.7265625" defaultRowHeight="12.5"/>
  <cols>
    <col min="1" max="1" width="3.08984375" style="68" customWidth="1"/>
    <col min="2" max="13" width="8.7265625" style="68"/>
    <col min="14" max="14" width="2.6328125" style="68" customWidth="1"/>
    <col min="15" max="25" width="8.7265625" style="68"/>
    <col min="26" max="26" width="8.7265625" style="68" customWidth="1"/>
    <col min="27" max="27" width="9" style="68" bestFit="1" customWidth="1"/>
    <col min="28" max="28" width="9.08984375" style="68" customWidth="1"/>
    <col min="29" max="16384" width="8.7265625" style="68"/>
  </cols>
  <sheetData>
    <row r="1" spans="1:28">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8" ht="14">
      <c r="A2" s="34"/>
      <c r="B2" s="44" t="s">
        <v>2061</v>
      </c>
      <c r="C2" s="34"/>
      <c r="D2" s="34"/>
      <c r="E2" s="34"/>
      <c r="F2" s="34"/>
      <c r="G2" s="34"/>
      <c r="H2" s="34"/>
      <c r="I2" s="34"/>
      <c r="J2" s="34"/>
      <c r="K2" s="34"/>
      <c r="L2" s="34"/>
      <c r="M2" s="34"/>
      <c r="N2" s="34"/>
      <c r="O2" s="44" t="s">
        <v>2062</v>
      </c>
      <c r="P2" s="34"/>
      <c r="Q2" s="34"/>
      <c r="R2" s="34"/>
      <c r="S2" s="34"/>
      <c r="T2" s="34"/>
      <c r="U2" s="34"/>
      <c r="V2" s="34"/>
      <c r="W2" s="34"/>
      <c r="X2" s="34"/>
      <c r="Y2" s="34"/>
      <c r="Z2" s="34"/>
      <c r="AA2" s="34"/>
    </row>
    <row r="3" spans="1:28" ht="13">
      <c r="A3" s="34"/>
      <c r="B3" s="45"/>
      <c r="C3" s="34"/>
      <c r="D3" s="34"/>
      <c r="E3" s="34"/>
      <c r="F3" s="34"/>
      <c r="G3" s="34"/>
      <c r="H3" s="34"/>
      <c r="I3" s="34"/>
      <c r="J3" s="34"/>
      <c r="K3" s="34"/>
      <c r="L3" s="34"/>
      <c r="M3" s="34"/>
      <c r="N3" s="34"/>
      <c r="O3" s="45"/>
      <c r="P3" s="34"/>
      <c r="Q3" s="34"/>
      <c r="R3" s="34"/>
      <c r="S3" s="34"/>
      <c r="T3" s="34"/>
      <c r="U3" s="34"/>
      <c r="V3" s="34"/>
      <c r="W3" s="34"/>
      <c r="X3" s="34"/>
      <c r="Y3" s="34"/>
      <c r="Z3" s="34"/>
      <c r="AA3" s="34"/>
    </row>
    <row r="4" spans="1:28">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3">
      <c r="A5" s="34"/>
      <c r="B5" s="78"/>
      <c r="C5" s="34"/>
      <c r="D5" s="34"/>
      <c r="E5" s="34"/>
      <c r="F5" s="34"/>
      <c r="G5" s="34"/>
      <c r="H5" s="34"/>
      <c r="I5" s="34"/>
      <c r="J5" s="34"/>
      <c r="K5" s="34"/>
      <c r="L5" s="34"/>
      <c r="M5" s="34"/>
      <c r="N5" s="34"/>
      <c r="O5" s="34"/>
      <c r="P5" s="34"/>
      <c r="Q5" s="34"/>
      <c r="R5" s="34"/>
      <c r="S5" s="34"/>
      <c r="T5" s="34"/>
      <c r="U5" s="34"/>
      <c r="V5" s="34"/>
      <c r="W5" s="34"/>
      <c r="X5" s="34"/>
      <c r="Y5" s="34"/>
      <c r="Z5" s="34"/>
      <c r="AA5" s="34"/>
    </row>
    <row r="6" spans="1:28">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8">
      <c r="A7" s="34"/>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8">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8">
      <c r="A9" s="34"/>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8">
      <c r="A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8">
      <c r="A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8">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46"/>
      <c r="AB12" s="14"/>
    </row>
    <row r="13" spans="1:28">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46"/>
      <c r="AB13" s="14"/>
    </row>
    <row r="14" spans="1:28">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46"/>
      <c r="AB14" s="14"/>
    </row>
    <row r="15" spans="1:28">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46"/>
      <c r="AB15" s="14"/>
    </row>
    <row r="16" spans="1:28">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46"/>
      <c r="AB16" s="14"/>
    </row>
    <row r="17" spans="1:28">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46"/>
      <c r="AB17" s="14"/>
    </row>
    <row r="18" spans="1:28">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46"/>
      <c r="AB18" s="14"/>
    </row>
    <row r="19" spans="1:28">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46"/>
      <c r="AB19" s="14"/>
    </row>
    <row r="20" spans="1:28">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8">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8">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8">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8">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8">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8">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8" s="238" customFormat="1" ht="14">
      <c r="A27" s="34"/>
      <c r="B27" s="44" t="s">
        <v>2063</v>
      </c>
      <c r="C27" s="34"/>
      <c r="D27" s="34"/>
      <c r="E27" s="34"/>
      <c r="F27" s="34"/>
      <c r="G27" s="34"/>
      <c r="H27" s="34"/>
      <c r="I27" s="34"/>
      <c r="J27" s="34"/>
      <c r="K27" s="34"/>
      <c r="L27" s="34"/>
      <c r="M27" s="34"/>
      <c r="N27" s="34"/>
      <c r="O27" s="44" t="s">
        <v>2064</v>
      </c>
      <c r="P27" s="34"/>
      <c r="Q27" s="34"/>
      <c r="R27" s="34"/>
      <c r="S27" s="34"/>
      <c r="T27" s="34"/>
      <c r="U27" s="34"/>
      <c r="V27" s="34"/>
      <c r="W27" s="34"/>
      <c r="X27" s="34"/>
      <c r="Y27" s="34"/>
      <c r="Z27" s="34"/>
      <c r="AA27" s="34"/>
    </row>
    <row r="28" spans="1:28" ht="12.75" customHeight="1">
      <c r="B28" s="76"/>
      <c r="C28" s="76"/>
      <c r="D28" s="76"/>
      <c r="E28" s="76"/>
      <c r="F28" s="76"/>
      <c r="G28" s="76"/>
      <c r="H28" s="76"/>
      <c r="I28" s="76"/>
      <c r="J28" s="76"/>
      <c r="K28" s="76"/>
      <c r="L28" s="76"/>
      <c r="M28" s="76"/>
      <c r="O28" s="77"/>
      <c r="P28" s="77"/>
      <c r="Q28" s="77"/>
      <c r="R28" s="77"/>
      <c r="S28" s="77"/>
      <c r="T28" s="77"/>
      <c r="U28" s="77"/>
      <c r="V28" s="77"/>
      <c r="W28" s="77"/>
      <c r="X28" s="77"/>
      <c r="Y28" s="77"/>
      <c r="Z28" s="77"/>
    </row>
    <row r="29" spans="1:28" ht="13">
      <c r="O29" s="45"/>
      <c r="P29" s="34"/>
      <c r="Q29" s="34"/>
      <c r="R29" s="34"/>
      <c r="S29" s="34"/>
      <c r="T29" s="34"/>
      <c r="U29" s="34"/>
      <c r="V29" s="34"/>
      <c r="W29" s="34"/>
      <c r="X29" s="34"/>
      <c r="Y29" s="34"/>
      <c r="Z29" s="34"/>
    </row>
    <row r="30" spans="1:28">
      <c r="O30" s="34"/>
      <c r="P30" s="34"/>
      <c r="Q30" s="34"/>
      <c r="R30" s="34"/>
      <c r="S30" s="34"/>
      <c r="T30" s="34"/>
      <c r="U30" s="34"/>
      <c r="V30" s="34"/>
      <c r="W30" s="34"/>
      <c r="X30" s="34"/>
      <c r="Y30" s="34"/>
      <c r="Z30" s="34"/>
    </row>
    <row r="31" spans="1:28">
      <c r="O31" s="34"/>
      <c r="P31" s="34"/>
      <c r="Q31" s="34"/>
      <c r="R31" s="34"/>
      <c r="S31" s="34"/>
      <c r="T31" s="34"/>
      <c r="U31" s="34"/>
      <c r="V31" s="34"/>
      <c r="W31" s="34"/>
      <c r="X31" s="34"/>
      <c r="Y31" s="34"/>
      <c r="Z31" s="34"/>
    </row>
    <row r="32" spans="1:28">
      <c r="O32" s="34"/>
      <c r="P32" s="34"/>
      <c r="Q32" s="34"/>
      <c r="R32" s="34"/>
      <c r="S32" s="34"/>
      <c r="T32" s="34"/>
      <c r="U32" s="34"/>
      <c r="V32" s="34"/>
      <c r="W32" s="34"/>
      <c r="X32" s="34"/>
      <c r="Y32" s="34"/>
      <c r="Z32" s="34"/>
    </row>
    <row r="33" spans="15:27">
      <c r="O33" s="34"/>
      <c r="P33" s="34"/>
      <c r="Q33" s="34"/>
      <c r="R33" s="34"/>
      <c r="S33" s="34"/>
      <c r="T33" s="34"/>
      <c r="U33" s="34"/>
      <c r="V33" s="34"/>
      <c r="W33" s="34"/>
      <c r="X33" s="34"/>
      <c r="Y33" s="34"/>
      <c r="Z33" s="34"/>
      <c r="AA33" s="14"/>
    </row>
    <row r="34" spans="15:27">
      <c r="O34" s="34"/>
      <c r="P34" s="34"/>
      <c r="Q34" s="34"/>
      <c r="R34" s="34"/>
      <c r="S34" s="34"/>
      <c r="T34" s="34"/>
      <c r="U34" s="34"/>
      <c r="V34" s="34"/>
      <c r="W34" s="34"/>
      <c r="X34" s="34"/>
      <c r="Y34" s="34"/>
      <c r="Z34" s="34"/>
      <c r="AA34" s="14"/>
    </row>
    <row r="35" spans="15:27">
      <c r="O35" s="34"/>
      <c r="P35" s="34"/>
      <c r="Q35" s="34"/>
      <c r="R35" s="34"/>
      <c r="S35" s="34"/>
      <c r="T35" s="34"/>
      <c r="U35" s="34"/>
      <c r="V35" s="34"/>
      <c r="W35" s="34"/>
      <c r="X35" s="34"/>
      <c r="Y35" s="34"/>
      <c r="Z35" s="34"/>
      <c r="AA35" s="14"/>
    </row>
    <row r="36" spans="15:27">
      <c r="O36" s="34"/>
      <c r="P36" s="34"/>
      <c r="Q36" s="34"/>
      <c r="R36" s="34"/>
      <c r="S36" s="34"/>
      <c r="T36" s="34"/>
      <c r="U36" s="34"/>
      <c r="V36" s="34"/>
      <c r="W36" s="34"/>
      <c r="X36" s="34"/>
      <c r="Y36" s="34"/>
      <c r="Z36" s="34"/>
      <c r="AA36" s="14"/>
    </row>
    <row r="37" spans="15:27">
      <c r="O37" s="34"/>
      <c r="P37" s="34"/>
      <c r="Q37" s="34"/>
      <c r="R37" s="34"/>
      <c r="S37" s="34"/>
      <c r="T37" s="34"/>
      <c r="U37" s="34"/>
      <c r="V37" s="34"/>
      <c r="W37" s="34"/>
      <c r="X37" s="34"/>
      <c r="Y37" s="34"/>
      <c r="Z37" s="34"/>
      <c r="AA37" s="14"/>
    </row>
    <row r="38" spans="15:27">
      <c r="O38" s="34"/>
      <c r="P38" s="34"/>
      <c r="Q38" s="34"/>
      <c r="R38" s="34"/>
      <c r="S38" s="34"/>
      <c r="T38" s="34"/>
      <c r="U38" s="34"/>
      <c r="V38" s="34"/>
      <c r="W38" s="34"/>
      <c r="X38" s="34"/>
      <c r="Y38" s="34"/>
      <c r="Z38" s="34"/>
      <c r="AA38" s="14"/>
    </row>
    <row r="39" spans="15:27">
      <c r="O39" s="34"/>
      <c r="P39" s="34"/>
      <c r="Q39" s="34"/>
      <c r="R39" s="34"/>
      <c r="S39" s="34"/>
      <c r="T39" s="34"/>
      <c r="U39" s="34"/>
      <c r="V39" s="34"/>
      <c r="W39" s="34"/>
      <c r="X39" s="34"/>
      <c r="Y39" s="34"/>
      <c r="Z39" s="34"/>
    </row>
    <row r="40" spans="15:27">
      <c r="O40" s="34"/>
      <c r="P40" s="34"/>
      <c r="Q40" s="34"/>
      <c r="R40" s="34"/>
      <c r="S40" s="34"/>
      <c r="T40" s="34"/>
      <c r="U40" s="34"/>
      <c r="V40" s="34"/>
      <c r="W40" s="34"/>
      <c r="X40" s="34"/>
      <c r="Y40" s="34"/>
      <c r="Z40" s="34"/>
    </row>
    <row r="41" spans="15:27">
      <c r="O41" s="34"/>
      <c r="P41" s="34"/>
      <c r="Q41" s="34"/>
      <c r="R41" s="34"/>
      <c r="S41" s="34"/>
      <c r="T41" s="34"/>
      <c r="U41" s="34"/>
      <c r="V41" s="34"/>
      <c r="W41" s="34"/>
      <c r="X41" s="34"/>
      <c r="Y41" s="34"/>
      <c r="Z41" s="34"/>
    </row>
    <row r="42" spans="15:27">
      <c r="O42" s="34"/>
      <c r="P42" s="34"/>
      <c r="Q42" s="34"/>
      <c r="R42" s="34"/>
      <c r="S42" s="34"/>
      <c r="T42" s="34"/>
      <c r="U42" s="34"/>
      <c r="V42" s="34"/>
      <c r="W42" s="34"/>
      <c r="X42" s="34"/>
      <c r="Y42" s="34"/>
      <c r="Z42" s="34"/>
    </row>
    <row r="43" spans="15:27">
      <c r="O43" s="34"/>
      <c r="P43" s="34"/>
      <c r="Q43" s="34"/>
      <c r="R43" s="34"/>
      <c r="S43" s="34"/>
      <c r="T43" s="34"/>
      <c r="U43" s="34"/>
      <c r="V43" s="34"/>
      <c r="W43" s="34"/>
      <c r="X43" s="34"/>
      <c r="Y43" s="34"/>
      <c r="Z43" s="34"/>
    </row>
    <row r="44" spans="15:27">
      <c r="O44" s="34"/>
      <c r="P44" s="34"/>
      <c r="Q44" s="34"/>
      <c r="R44" s="34"/>
      <c r="S44" s="34"/>
      <c r="T44" s="34"/>
      <c r="U44" s="34"/>
      <c r="V44" s="34"/>
      <c r="W44" s="34"/>
      <c r="X44" s="34"/>
      <c r="Y44" s="34"/>
      <c r="Z44" s="34"/>
    </row>
    <row r="45" spans="15:27">
      <c r="O45" s="34"/>
      <c r="P45" s="34"/>
      <c r="Q45" s="34"/>
      <c r="R45" s="34"/>
      <c r="S45" s="34"/>
      <c r="T45" s="34"/>
      <c r="U45" s="34"/>
      <c r="V45" s="34"/>
      <c r="W45" s="34"/>
      <c r="X45" s="34"/>
      <c r="Y45" s="34"/>
      <c r="Z45" s="34"/>
    </row>
    <row r="46" spans="15:27">
      <c r="O46" s="34"/>
      <c r="P46" s="34"/>
      <c r="Q46" s="34"/>
      <c r="R46" s="34"/>
      <c r="S46" s="34"/>
      <c r="T46" s="34"/>
      <c r="U46" s="34"/>
      <c r="V46" s="34"/>
      <c r="W46" s="34"/>
      <c r="X46" s="34"/>
      <c r="Y46" s="34"/>
      <c r="Z46" s="34"/>
    </row>
    <row r="47" spans="15:27">
      <c r="O47" s="34"/>
      <c r="P47" s="34"/>
      <c r="Q47" s="34"/>
      <c r="R47" s="34"/>
      <c r="S47" s="34"/>
      <c r="T47" s="34"/>
      <c r="U47" s="34"/>
      <c r="V47" s="34"/>
      <c r="W47" s="34"/>
      <c r="X47" s="34"/>
      <c r="Y47" s="34"/>
      <c r="Z47" s="34"/>
    </row>
    <row r="48" spans="15:27">
      <c r="O48" s="34"/>
      <c r="P48" s="34"/>
      <c r="Q48" s="34"/>
      <c r="R48" s="34"/>
      <c r="S48" s="34"/>
      <c r="T48" s="34"/>
      <c r="U48" s="34"/>
      <c r="V48" s="34"/>
      <c r="W48" s="34"/>
      <c r="X48" s="34"/>
      <c r="Y48" s="34"/>
      <c r="Z48" s="34"/>
    </row>
    <row r="49" spans="1:27">
      <c r="O49" s="34"/>
      <c r="P49" s="34"/>
      <c r="Q49" s="34"/>
      <c r="R49" s="34"/>
      <c r="S49" s="34"/>
      <c r="T49" s="34"/>
      <c r="U49" s="34"/>
      <c r="V49" s="34"/>
      <c r="W49" s="34"/>
      <c r="X49" s="34"/>
      <c r="Y49" s="34"/>
      <c r="Z49" s="34"/>
    </row>
    <row r="50" spans="1:27">
      <c r="O50" s="34"/>
      <c r="P50" s="34"/>
      <c r="Q50" s="34"/>
      <c r="R50" s="34"/>
      <c r="S50" s="34"/>
      <c r="T50" s="34"/>
      <c r="U50" s="34"/>
      <c r="V50" s="34"/>
      <c r="W50" s="34"/>
      <c r="X50" s="34"/>
      <c r="Y50" s="34"/>
      <c r="Z50" s="34"/>
    </row>
    <row r="51" spans="1:27">
      <c r="O51" s="34"/>
      <c r="P51" s="34"/>
      <c r="Q51" s="34"/>
      <c r="R51" s="34"/>
      <c r="S51" s="34"/>
      <c r="T51" s="34"/>
      <c r="U51" s="34"/>
      <c r="V51" s="34"/>
      <c r="W51" s="34"/>
      <c r="X51" s="34"/>
      <c r="Y51" s="34"/>
      <c r="Z51" s="34"/>
    </row>
    <row r="52" spans="1:27" s="310" customFormat="1" ht="14">
      <c r="A52" s="34"/>
      <c r="B52" s="44" t="s">
        <v>2066</v>
      </c>
      <c r="C52" s="34"/>
      <c r="D52" s="34"/>
      <c r="E52" s="34"/>
      <c r="F52" s="34"/>
      <c r="G52" s="34"/>
      <c r="H52" s="34"/>
      <c r="I52" s="34"/>
      <c r="J52" s="34"/>
      <c r="K52" s="34"/>
      <c r="L52" s="34"/>
      <c r="M52" s="34"/>
      <c r="N52" s="34"/>
      <c r="O52" s="44" t="s">
        <v>2065</v>
      </c>
      <c r="P52" s="34"/>
      <c r="Q52" s="34"/>
      <c r="R52" s="34"/>
      <c r="S52" s="34"/>
      <c r="T52" s="34"/>
      <c r="U52" s="34"/>
      <c r="V52" s="34"/>
      <c r="W52" s="34"/>
      <c r="X52" s="34"/>
      <c r="Y52" s="34"/>
      <c r="Z52" s="34"/>
      <c r="AA52" s="34"/>
    </row>
    <row r="77" spans="1:27" s="310" customFormat="1" ht="14">
      <c r="A77" s="34"/>
      <c r="B77" s="44" t="s">
        <v>2067</v>
      </c>
      <c r="C77" s="34"/>
      <c r="D77" s="34"/>
      <c r="E77" s="34"/>
      <c r="F77" s="34"/>
      <c r="G77" s="34"/>
      <c r="H77" s="34"/>
      <c r="I77" s="34"/>
      <c r="J77" s="34"/>
      <c r="K77" s="34"/>
      <c r="L77" s="34"/>
      <c r="M77" s="34"/>
      <c r="N77" s="34"/>
      <c r="O77" s="44" t="s">
        <v>2068</v>
      </c>
      <c r="P77" s="34"/>
      <c r="Q77" s="34"/>
      <c r="R77" s="34"/>
      <c r="S77" s="34"/>
      <c r="T77" s="34"/>
      <c r="U77" s="34"/>
      <c r="V77" s="34"/>
      <c r="W77" s="34"/>
      <c r="X77" s="34"/>
      <c r="Y77" s="34"/>
      <c r="Z77" s="34"/>
      <c r="AA77" s="34"/>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Q42"/>
  <sheetViews>
    <sheetView zoomScaleNormal="100" workbookViewId="0">
      <pane ySplit="4" topLeftCell="A5" activePane="bottomLeft" state="frozen"/>
      <selection activeCell="D21" sqref="D21"/>
      <selection pane="bottomLeft"/>
    </sheetView>
  </sheetViews>
  <sheetFormatPr defaultColWidth="9" defaultRowHeight="12.5"/>
  <cols>
    <col min="1" max="1" width="17" style="3" customWidth="1"/>
    <col min="2" max="2" width="17.36328125" style="3" customWidth="1"/>
    <col min="3" max="4" width="17.36328125" style="50" customWidth="1"/>
    <col min="5" max="5" width="17.36328125" style="3" customWidth="1"/>
    <col min="6" max="8" width="17.36328125" style="50" customWidth="1"/>
    <col min="9" max="10" width="17.81640625" style="50" customWidth="1"/>
    <col min="11" max="11" width="17.81640625" style="3" customWidth="1"/>
    <col min="12" max="12" width="17.81640625" style="50" customWidth="1"/>
    <col min="13" max="13" width="17.81640625" style="3" customWidth="1"/>
    <col min="14" max="14" width="17.81640625" style="50" customWidth="1"/>
    <col min="15" max="15" width="17.7265625" style="50" customWidth="1"/>
    <col min="16" max="16" width="19.08984375" style="3" customWidth="1"/>
    <col min="17" max="16384" width="9" style="3"/>
  </cols>
  <sheetData>
    <row r="1" spans="1:17" ht="15.75" customHeight="1">
      <c r="A1" s="582" t="s">
        <v>945</v>
      </c>
    </row>
    <row r="2" spans="1:17">
      <c r="A2" s="107"/>
      <c r="B2" s="107"/>
      <c r="C2" s="107"/>
      <c r="D2" s="107"/>
      <c r="E2" s="383"/>
      <c r="F2" s="383"/>
      <c r="G2" s="383"/>
      <c r="H2" s="383"/>
      <c r="I2" s="383"/>
      <c r="J2" s="383"/>
      <c r="K2" s="71"/>
      <c r="L2" s="71"/>
      <c r="M2" s="71"/>
      <c r="N2" s="71"/>
    </row>
    <row r="3" spans="1:17" ht="16.5" customHeight="1">
      <c r="A3" s="408"/>
      <c r="B3" s="440" t="s">
        <v>120</v>
      </c>
      <c r="C3" s="440"/>
      <c r="D3" s="441"/>
      <c r="E3" s="442"/>
      <c r="F3" s="442"/>
      <c r="G3" s="354"/>
      <c r="H3" s="355"/>
      <c r="I3" s="357" t="s">
        <v>121</v>
      </c>
      <c r="J3" s="442"/>
      <c r="K3" s="443"/>
      <c r="L3" s="443"/>
      <c r="M3" s="354"/>
      <c r="N3" s="443"/>
      <c r="O3" s="443"/>
      <c r="P3" s="347"/>
    </row>
    <row r="4" spans="1:17" ht="55" customHeight="1">
      <c r="A4" s="412" t="s">
        <v>122</v>
      </c>
      <c r="B4" s="18" t="s">
        <v>107</v>
      </c>
      <c r="C4" s="18" t="s">
        <v>1987</v>
      </c>
      <c r="D4" s="18" t="s">
        <v>1977</v>
      </c>
      <c r="E4" s="18" t="s">
        <v>1979</v>
      </c>
      <c r="F4" s="18" t="s">
        <v>1982</v>
      </c>
      <c r="G4" s="152" t="s">
        <v>1999</v>
      </c>
      <c r="H4" s="444" t="s">
        <v>1984</v>
      </c>
      <c r="I4" s="315" t="s">
        <v>1985</v>
      </c>
      <c r="J4" s="18" t="s">
        <v>2001</v>
      </c>
      <c r="K4" s="18" t="s">
        <v>1988</v>
      </c>
      <c r="L4" s="18" t="s">
        <v>1991</v>
      </c>
      <c r="M4" s="152" t="s">
        <v>1998</v>
      </c>
      <c r="N4" s="18" t="s">
        <v>1995</v>
      </c>
      <c r="O4" s="18" t="s">
        <v>1996</v>
      </c>
      <c r="P4" s="444" t="s">
        <v>1997</v>
      </c>
    </row>
    <row r="5" spans="1:17" ht="24.75" customHeight="1">
      <c r="A5" s="415" t="s">
        <v>146</v>
      </c>
      <c r="B5" s="63">
        <v>4353</v>
      </c>
      <c r="C5" s="63">
        <v>1184</v>
      </c>
      <c r="D5" s="63">
        <v>3169</v>
      </c>
      <c r="E5" s="63">
        <v>924</v>
      </c>
      <c r="F5" s="63">
        <v>2245</v>
      </c>
      <c r="G5" s="445">
        <v>0.70799999999999996</v>
      </c>
      <c r="H5" s="431">
        <v>600</v>
      </c>
      <c r="I5" s="432">
        <v>5628</v>
      </c>
      <c r="J5" s="433">
        <v>1876</v>
      </c>
      <c r="K5" s="63">
        <v>3752</v>
      </c>
      <c r="L5" s="433">
        <v>2020</v>
      </c>
      <c r="M5" s="446">
        <v>0.53800000000000003</v>
      </c>
      <c r="N5" s="433">
        <v>647</v>
      </c>
      <c r="O5" s="433">
        <v>488</v>
      </c>
      <c r="P5" s="448">
        <v>1.1839999999999999</v>
      </c>
      <c r="Q5" s="131"/>
    </row>
    <row r="6" spans="1:17" ht="14.25" customHeight="1">
      <c r="A6" s="415" t="s">
        <v>60</v>
      </c>
      <c r="B6" s="63">
        <v>26688</v>
      </c>
      <c r="C6" s="63">
        <v>6885</v>
      </c>
      <c r="D6" s="63">
        <v>19803</v>
      </c>
      <c r="E6" s="63">
        <v>4959</v>
      </c>
      <c r="F6" s="63">
        <v>14844</v>
      </c>
      <c r="G6" s="445">
        <v>0.75</v>
      </c>
      <c r="H6" s="431">
        <v>3392</v>
      </c>
      <c r="I6" s="432">
        <v>40347</v>
      </c>
      <c r="J6" s="433">
        <v>13152</v>
      </c>
      <c r="K6" s="63">
        <v>27195</v>
      </c>
      <c r="L6" s="433">
        <v>13674</v>
      </c>
      <c r="M6" s="446">
        <v>0.503</v>
      </c>
      <c r="N6" s="433">
        <v>3657</v>
      </c>
      <c r="O6" s="433">
        <v>2589</v>
      </c>
      <c r="P6" s="448">
        <v>1.373</v>
      </c>
      <c r="Q6" s="131"/>
    </row>
    <row r="7" spans="1:17" ht="14.25" customHeight="1">
      <c r="A7" s="415" t="s">
        <v>61</v>
      </c>
      <c r="B7" s="63">
        <v>16617</v>
      </c>
      <c r="C7" s="63">
        <v>3942</v>
      </c>
      <c r="D7" s="63">
        <v>12675</v>
      </c>
      <c r="E7" s="63">
        <v>3218</v>
      </c>
      <c r="F7" s="63">
        <v>9457</v>
      </c>
      <c r="G7" s="445">
        <v>0.746</v>
      </c>
      <c r="H7" s="431">
        <v>2279</v>
      </c>
      <c r="I7" s="432">
        <v>26150</v>
      </c>
      <c r="J7" s="433">
        <v>8089</v>
      </c>
      <c r="K7" s="63">
        <v>18061</v>
      </c>
      <c r="L7" s="433">
        <v>8595</v>
      </c>
      <c r="M7" s="446">
        <v>0.47599999999999998</v>
      </c>
      <c r="N7" s="433">
        <v>2476</v>
      </c>
      <c r="O7" s="433">
        <v>1689</v>
      </c>
      <c r="P7" s="448">
        <v>1.425</v>
      </c>
      <c r="Q7" s="131"/>
    </row>
    <row r="8" spans="1:17" ht="14.25" customHeight="1">
      <c r="A8" s="415" t="s">
        <v>62</v>
      </c>
      <c r="B8" s="63">
        <v>10454</v>
      </c>
      <c r="C8" s="63">
        <v>2236</v>
      </c>
      <c r="D8" s="63">
        <v>8218</v>
      </c>
      <c r="E8" s="63">
        <v>2221</v>
      </c>
      <c r="F8" s="63">
        <v>5997</v>
      </c>
      <c r="G8" s="445">
        <v>0.73</v>
      </c>
      <c r="H8" s="431">
        <v>1363</v>
      </c>
      <c r="I8" s="432">
        <v>16057</v>
      </c>
      <c r="J8" s="433">
        <v>4436</v>
      </c>
      <c r="K8" s="63">
        <v>11621</v>
      </c>
      <c r="L8" s="433">
        <v>5453</v>
      </c>
      <c r="M8" s="446">
        <v>0.46899999999999997</v>
      </c>
      <c r="N8" s="433">
        <v>1436</v>
      </c>
      <c r="O8" s="433">
        <v>909</v>
      </c>
      <c r="P8" s="448">
        <v>1.4139999999999999</v>
      </c>
      <c r="Q8" s="131"/>
    </row>
    <row r="9" spans="1:17" s="50" customFormat="1" ht="14.25" customHeight="1">
      <c r="A9" s="415" t="s">
        <v>102</v>
      </c>
      <c r="B9" s="63">
        <v>11029</v>
      </c>
      <c r="C9" s="63">
        <v>1282</v>
      </c>
      <c r="D9" s="63">
        <v>9747</v>
      </c>
      <c r="E9" s="63">
        <v>3157</v>
      </c>
      <c r="F9" s="63">
        <v>6590</v>
      </c>
      <c r="G9" s="445">
        <v>0.67600000000000005</v>
      </c>
      <c r="H9" s="431">
        <v>1164</v>
      </c>
      <c r="I9" s="432">
        <v>15782</v>
      </c>
      <c r="J9" s="433">
        <v>2520</v>
      </c>
      <c r="K9" s="63">
        <v>13262</v>
      </c>
      <c r="L9" s="433">
        <v>5212</v>
      </c>
      <c r="M9" s="446">
        <v>0.39300000000000002</v>
      </c>
      <c r="N9" s="433">
        <v>1237</v>
      </c>
      <c r="O9" s="433">
        <v>731</v>
      </c>
      <c r="P9" s="448">
        <v>1.361</v>
      </c>
      <c r="Q9" s="131"/>
    </row>
    <row r="10" spans="1:17" s="50" customFormat="1" ht="14.25" customHeight="1">
      <c r="A10" s="415" t="s">
        <v>110</v>
      </c>
      <c r="B10" s="63">
        <v>13664</v>
      </c>
      <c r="C10" s="63">
        <v>1535</v>
      </c>
      <c r="D10" s="63">
        <v>12129</v>
      </c>
      <c r="E10" s="63">
        <v>4688</v>
      </c>
      <c r="F10" s="63">
        <v>7441</v>
      </c>
      <c r="G10" s="445">
        <v>0.61299999999999999</v>
      </c>
      <c r="H10" s="431">
        <v>692</v>
      </c>
      <c r="I10" s="432">
        <v>19813</v>
      </c>
      <c r="J10" s="433">
        <v>2834</v>
      </c>
      <c r="K10" s="63">
        <v>16979</v>
      </c>
      <c r="L10" s="433">
        <v>5096</v>
      </c>
      <c r="M10" s="446">
        <v>0.3</v>
      </c>
      <c r="N10" s="433">
        <v>707</v>
      </c>
      <c r="O10" s="433">
        <v>323</v>
      </c>
      <c r="P10" s="448">
        <v>1.4</v>
      </c>
      <c r="Q10" s="131"/>
    </row>
    <row r="11" spans="1:17" s="606" customFormat="1" ht="14.25" customHeight="1">
      <c r="A11" s="656" t="s">
        <v>1947</v>
      </c>
      <c r="B11" s="63">
        <v>30920</v>
      </c>
      <c r="C11" s="63">
        <v>913</v>
      </c>
      <c r="D11" s="63">
        <v>30007</v>
      </c>
      <c r="E11" s="63">
        <v>23694</v>
      </c>
      <c r="F11" s="63">
        <v>6313</v>
      </c>
      <c r="G11" s="445">
        <v>0.21</v>
      </c>
      <c r="H11" s="657">
        <v>112</v>
      </c>
      <c r="I11" s="658">
        <v>43147</v>
      </c>
      <c r="J11" s="433">
        <v>1534</v>
      </c>
      <c r="K11" s="63">
        <v>41613</v>
      </c>
      <c r="L11" s="433">
        <v>3485</v>
      </c>
      <c r="M11" s="446">
        <v>8.4000000000000005E-2</v>
      </c>
      <c r="N11" s="433">
        <v>114</v>
      </c>
      <c r="O11" s="433">
        <v>13</v>
      </c>
      <c r="P11" s="659">
        <v>1.387</v>
      </c>
      <c r="Q11" s="131"/>
    </row>
    <row r="12" spans="1:17" ht="18.649999999999999" customHeight="1">
      <c r="A12" s="419" t="s">
        <v>3</v>
      </c>
      <c r="B12" s="389">
        <v>113725</v>
      </c>
      <c r="C12" s="389">
        <v>17977</v>
      </c>
      <c r="D12" s="389">
        <v>95748</v>
      </c>
      <c r="E12" s="389">
        <v>42861</v>
      </c>
      <c r="F12" s="389">
        <v>52887</v>
      </c>
      <c r="G12" s="447">
        <v>0.55200000000000005</v>
      </c>
      <c r="H12" s="390">
        <v>9602</v>
      </c>
      <c r="I12" s="388">
        <v>166924</v>
      </c>
      <c r="J12" s="389">
        <v>34441</v>
      </c>
      <c r="K12" s="389">
        <v>132483</v>
      </c>
      <c r="L12" s="389">
        <v>43535</v>
      </c>
      <c r="M12" s="447">
        <v>0.32900000000000001</v>
      </c>
      <c r="N12" s="389">
        <v>10274</v>
      </c>
      <c r="O12" s="389">
        <v>6742</v>
      </c>
      <c r="P12" s="449">
        <v>1.3839999999999999</v>
      </c>
      <c r="Q12" s="131"/>
    </row>
    <row r="13" spans="1:17" ht="28.5" customHeight="1">
      <c r="A13" s="48"/>
      <c r="B13" s="153"/>
      <c r="C13" s="312"/>
      <c r="D13" s="153"/>
      <c r="E13" s="153"/>
      <c r="F13" s="153"/>
      <c r="G13" s="153"/>
      <c r="H13" s="153"/>
      <c r="I13" s="153"/>
      <c r="J13" s="153"/>
      <c r="K13" s="153"/>
      <c r="L13" s="153"/>
      <c r="M13" s="234"/>
      <c r="N13" s="153"/>
      <c r="O13" s="6"/>
    </row>
    <row r="14" spans="1:17" ht="12.75" customHeight="1">
      <c r="A14" s="212"/>
      <c r="B14" s="49"/>
      <c r="C14" s="49"/>
      <c r="D14" s="49"/>
      <c r="E14" s="49"/>
      <c r="F14" s="49"/>
      <c r="G14" s="49"/>
      <c r="H14" s="49"/>
      <c r="I14" s="49"/>
      <c r="J14" s="49"/>
      <c r="K14" s="49"/>
      <c r="L14" s="49"/>
      <c r="M14" s="49"/>
      <c r="N14" s="6"/>
      <c r="O14" s="6"/>
    </row>
    <row r="15" spans="1:17" ht="14.15" customHeight="1">
      <c r="A15" s="67" t="s">
        <v>1976</v>
      </c>
      <c r="B15" s="67"/>
      <c r="C15" s="67"/>
      <c r="D15" s="67"/>
      <c r="E15" s="67"/>
      <c r="F15" s="49"/>
      <c r="G15" s="67"/>
      <c r="H15" s="67"/>
      <c r="I15" s="67"/>
      <c r="J15" s="67"/>
      <c r="K15" s="67"/>
      <c r="L15" s="49"/>
      <c r="M15" s="67"/>
      <c r="N15" s="6"/>
      <c r="O15" s="6"/>
    </row>
    <row r="16" spans="1:17" s="50" customFormat="1" ht="14.15" customHeight="1">
      <c r="A16" s="67" t="s">
        <v>193</v>
      </c>
      <c r="B16" s="67"/>
      <c r="C16" s="67"/>
      <c r="D16" s="67"/>
      <c r="E16" s="67"/>
      <c r="F16" s="49"/>
      <c r="G16" s="67"/>
      <c r="H16" s="67"/>
      <c r="I16" s="67"/>
      <c r="J16" s="67"/>
      <c r="K16" s="67"/>
      <c r="L16" s="49"/>
      <c r="M16" s="67"/>
      <c r="N16" s="6"/>
      <c r="O16" s="6"/>
    </row>
    <row r="17" spans="1:15" ht="14.5">
      <c r="A17" s="67" t="s">
        <v>151</v>
      </c>
      <c r="B17" s="67"/>
      <c r="C17" s="67"/>
      <c r="D17" s="67"/>
      <c r="E17" s="67"/>
      <c r="F17" s="49"/>
      <c r="G17" s="67"/>
      <c r="H17" s="67"/>
      <c r="I17" s="67"/>
      <c r="J17" s="67"/>
      <c r="K17" s="67"/>
      <c r="L17" s="49"/>
      <c r="M17" s="67"/>
      <c r="N17" s="6"/>
      <c r="O17" s="6"/>
    </row>
    <row r="18" spans="1:15" s="50" customFormat="1" ht="14.5">
      <c r="A18" s="67" t="s">
        <v>148</v>
      </c>
      <c r="B18" s="67"/>
      <c r="C18" s="67"/>
      <c r="D18" s="67"/>
      <c r="E18" s="67"/>
      <c r="F18" s="49"/>
      <c r="G18" s="67"/>
      <c r="H18" s="67"/>
      <c r="I18" s="67"/>
      <c r="J18" s="67"/>
      <c r="K18" s="67"/>
      <c r="L18" s="49"/>
      <c r="M18" s="67"/>
      <c r="N18" s="6"/>
      <c r="O18" s="6"/>
    </row>
    <row r="19" spans="1:15" s="606" customFormat="1" ht="14.5">
      <c r="A19" s="67" t="s">
        <v>2000</v>
      </c>
      <c r="B19" s="67"/>
      <c r="C19" s="67"/>
      <c r="D19" s="67"/>
      <c r="E19" s="67"/>
      <c r="F19" s="610"/>
      <c r="G19" s="67"/>
      <c r="H19" s="67"/>
      <c r="I19" s="67"/>
      <c r="J19" s="67"/>
      <c r="K19" s="67"/>
      <c r="L19" s="610"/>
      <c r="M19" s="67"/>
      <c r="N19" s="607"/>
      <c r="O19" s="607"/>
    </row>
    <row r="20" spans="1:15" s="606" customFormat="1">
      <c r="A20" s="67" t="s">
        <v>2115</v>
      </c>
      <c r="B20" s="67"/>
      <c r="C20" s="67"/>
      <c r="D20" s="67"/>
      <c r="E20" s="67"/>
      <c r="F20" s="610"/>
      <c r="G20" s="67"/>
      <c r="H20" s="67"/>
      <c r="I20" s="67"/>
      <c r="J20" s="67"/>
      <c r="K20" s="67"/>
      <c r="L20" s="610"/>
      <c r="M20" s="67"/>
      <c r="N20" s="607"/>
      <c r="O20" s="607"/>
    </row>
    <row r="21" spans="1:15" ht="14.5">
      <c r="A21" s="608" t="s">
        <v>1978</v>
      </c>
      <c r="B21" s="50"/>
      <c r="E21" s="50"/>
      <c r="F21" s="49"/>
      <c r="H21" s="128"/>
      <c r="K21" s="50"/>
      <c r="M21" s="50"/>
      <c r="N21" s="6"/>
      <c r="O21" s="6"/>
    </row>
    <row r="22" spans="1:15" ht="14.5">
      <c r="A22" s="67" t="s">
        <v>1980</v>
      </c>
      <c r="B22" s="67"/>
      <c r="C22" s="67"/>
      <c r="D22" s="67"/>
      <c r="E22" s="67"/>
      <c r="F22" s="49"/>
      <c r="G22" s="67"/>
      <c r="H22" s="67"/>
      <c r="I22" s="67"/>
      <c r="J22" s="67"/>
      <c r="K22" s="67"/>
      <c r="L22" s="49"/>
      <c r="M22" s="67"/>
      <c r="N22" s="6"/>
      <c r="O22" s="6"/>
    </row>
    <row r="23" spans="1:15" ht="14.5">
      <c r="A23" s="67" t="s">
        <v>1981</v>
      </c>
      <c r="B23" s="48"/>
      <c r="C23" s="48"/>
      <c r="D23" s="48"/>
      <c r="E23" s="48"/>
      <c r="F23" s="49"/>
      <c r="G23" s="48"/>
      <c r="H23" s="129"/>
      <c r="I23" s="48"/>
      <c r="J23" s="48"/>
      <c r="K23" s="48"/>
      <c r="L23" s="49"/>
      <c r="M23" s="48"/>
      <c r="N23" s="6"/>
      <c r="O23" s="6"/>
    </row>
    <row r="24" spans="1:15" s="606" customFormat="1" ht="14.5">
      <c r="A24" s="67" t="s">
        <v>2116</v>
      </c>
      <c r="B24" s="615"/>
      <c r="C24" s="615"/>
      <c r="D24" s="615"/>
      <c r="E24" s="615"/>
      <c r="F24" s="610"/>
      <c r="G24" s="615"/>
      <c r="H24" s="129"/>
      <c r="I24" s="615"/>
      <c r="J24" s="615"/>
      <c r="K24" s="615"/>
      <c r="L24" s="610"/>
      <c r="M24" s="615"/>
      <c r="N24" s="607"/>
      <c r="O24" s="607"/>
    </row>
    <row r="25" spans="1:15" ht="14.5">
      <c r="A25" s="67" t="s">
        <v>1983</v>
      </c>
      <c r="B25" s="130"/>
      <c r="C25" s="130"/>
      <c r="D25" s="130"/>
      <c r="E25" s="130"/>
      <c r="F25" s="130"/>
      <c r="G25" s="130"/>
      <c r="H25" s="67"/>
      <c r="I25" s="130"/>
      <c r="J25" s="130"/>
      <c r="K25" s="130"/>
      <c r="L25" s="130"/>
      <c r="M25" s="130"/>
    </row>
    <row r="26" spans="1:15" s="50" customFormat="1" ht="14.5">
      <c r="A26" s="67" t="s">
        <v>1986</v>
      </c>
      <c r="B26" s="130"/>
      <c r="C26" s="130"/>
      <c r="D26" s="130"/>
      <c r="E26" s="130"/>
      <c r="F26" s="130"/>
      <c r="G26" s="130"/>
      <c r="H26" s="67"/>
      <c r="I26" s="130"/>
      <c r="J26" s="130"/>
      <c r="K26" s="130"/>
      <c r="L26" s="130"/>
      <c r="M26" s="130"/>
    </row>
    <row r="27" spans="1:15" s="606" customFormat="1" ht="14.5">
      <c r="A27" s="67" t="s">
        <v>2117</v>
      </c>
      <c r="B27" s="614"/>
      <c r="C27" s="614"/>
      <c r="D27" s="614"/>
      <c r="E27" s="614"/>
      <c r="F27" s="614"/>
      <c r="G27" s="614"/>
      <c r="H27" s="67"/>
      <c r="I27" s="614"/>
      <c r="J27" s="614"/>
      <c r="K27" s="614"/>
      <c r="L27" s="614"/>
      <c r="M27" s="614"/>
    </row>
    <row r="28" spans="1:15" s="50" customFormat="1" ht="14.5">
      <c r="A28" s="67" t="s">
        <v>1989</v>
      </c>
      <c r="B28" s="130"/>
      <c r="C28" s="130"/>
      <c r="D28" s="130"/>
      <c r="E28" s="130"/>
      <c r="F28" s="130"/>
      <c r="G28" s="130"/>
      <c r="H28" s="67"/>
      <c r="I28" s="130"/>
      <c r="J28" s="130"/>
      <c r="K28" s="130"/>
      <c r="L28" s="130"/>
      <c r="M28" s="130"/>
    </row>
    <row r="29" spans="1:15" ht="14.5">
      <c r="A29" s="608" t="s">
        <v>1990</v>
      </c>
      <c r="B29" s="50"/>
      <c r="D29" s="92"/>
      <c r="E29" s="50"/>
      <c r="H29" s="128"/>
      <c r="K29" s="50"/>
      <c r="M29" s="50"/>
    </row>
    <row r="30" spans="1:15" s="606" customFormat="1" ht="14.5">
      <c r="A30" s="608" t="s">
        <v>2002</v>
      </c>
      <c r="D30" s="92"/>
      <c r="H30" s="608"/>
    </row>
    <row r="31" spans="1:15" ht="14.5">
      <c r="A31" s="608" t="s">
        <v>1992</v>
      </c>
      <c r="D31" s="92"/>
    </row>
    <row r="32" spans="1:15" s="50" customFormat="1" ht="14.5">
      <c r="A32" s="213" t="s">
        <v>1993</v>
      </c>
    </row>
    <row r="33" spans="1:10" s="50" customFormat="1" ht="14.5">
      <c r="A33" s="213" t="s">
        <v>1994</v>
      </c>
    </row>
    <row r="34" spans="1:10" ht="14.5">
      <c r="A34" s="608" t="s">
        <v>2118</v>
      </c>
      <c r="H34" s="67"/>
    </row>
    <row r="35" spans="1:10" s="606" customFormat="1">
      <c r="A35" s="606" t="s">
        <v>2003</v>
      </c>
      <c r="H35" s="67"/>
    </row>
    <row r="36" spans="1:10" s="606" customFormat="1">
      <c r="A36" s="606" t="s">
        <v>2119</v>
      </c>
      <c r="H36" s="67"/>
    </row>
    <row r="37" spans="1:10">
      <c r="E37" s="6"/>
      <c r="F37" s="6"/>
      <c r="G37" s="6"/>
      <c r="H37" s="67"/>
      <c r="I37" s="6"/>
      <c r="J37" s="6"/>
    </row>
    <row r="38" spans="1:10">
      <c r="A38" s="20" t="s">
        <v>1</v>
      </c>
      <c r="B38" s="499">
        <f>Contents!$C$20</f>
        <v>44308</v>
      </c>
      <c r="C38" s="92"/>
      <c r="H38" s="67"/>
    </row>
    <row r="39" spans="1:10" ht="14.5">
      <c r="A39" s="20" t="s">
        <v>32</v>
      </c>
      <c r="B39" s="499">
        <f>Contents!$D$20</f>
        <v>44336</v>
      </c>
      <c r="C39" s="92"/>
      <c r="H39" s="129"/>
    </row>
    <row r="40" spans="1:10">
      <c r="H40" s="128"/>
    </row>
    <row r="41" spans="1:10">
      <c r="H41" s="67"/>
    </row>
    <row r="42" spans="1:10">
      <c r="H42" s="128"/>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I25"/>
  <sheetViews>
    <sheetView zoomScaleNormal="100" workbookViewId="0">
      <pane ySplit="4" topLeftCell="A5" activePane="bottomLeft" state="frozen"/>
      <selection activeCell="I12" sqref="I12"/>
      <selection pane="bottomLeft"/>
    </sheetView>
  </sheetViews>
  <sheetFormatPr defaultColWidth="9" defaultRowHeight="12.5"/>
  <cols>
    <col min="1" max="1" width="17" style="50" customWidth="1"/>
    <col min="2" max="7" width="11.08984375" style="50" customWidth="1"/>
    <col min="8" max="9" width="16.7265625" style="50" bestFit="1" customWidth="1"/>
    <col min="10" max="16384" width="9" style="50"/>
  </cols>
  <sheetData>
    <row r="1" spans="1:9" ht="15.75" customHeight="1">
      <c r="A1" s="582" t="s">
        <v>1903</v>
      </c>
    </row>
    <row r="2" spans="1:9">
      <c r="A2" s="107"/>
      <c r="B2" s="107"/>
      <c r="C2" s="383"/>
      <c r="D2" s="383"/>
    </row>
    <row r="3" spans="1:9" ht="12.75" customHeight="1">
      <c r="A3" s="360"/>
      <c r="B3" s="384"/>
      <c r="C3" s="363" t="s">
        <v>2052</v>
      </c>
      <c r="D3" s="569"/>
      <c r="E3" s="354"/>
      <c r="F3" s="354"/>
      <c r="G3" s="354"/>
      <c r="H3" s="347"/>
    </row>
    <row r="4" spans="1:9" ht="25">
      <c r="A4" s="159" t="s">
        <v>138</v>
      </c>
      <c r="B4" s="581">
        <v>1</v>
      </c>
      <c r="C4" s="580">
        <v>2</v>
      </c>
      <c r="D4" s="580">
        <v>3</v>
      </c>
      <c r="E4" s="579">
        <v>4</v>
      </c>
      <c r="F4" s="578">
        <v>5</v>
      </c>
      <c r="G4" s="577" t="s">
        <v>1895</v>
      </c>
      <c r="H4" s="386" t="s">
        <v>2051</v>
      </c>
    </row>
    <row r="5" spans="1:9" ht="24.75" customHeight="1">
      <c r="A5" s="385" t="s">
        <v>42</v>
      </c>
      <c r="B5" s="576">
        <v>2574</v>
      </c>
      <c r="C5" s="575">
        <v>458</v>
      </c>
      <c r="D5" s="575">
        <v>100</v>
      </c>
      <c r="E5" s="574">
        <v>22</v>
      </c>
      <c r="F5" s="574">
        <v>9</v>
      </c>
      <c r="G5" s="573">
        <v>6</v>
      </c>
      <c r="H5" s="425">
        <v>3169</v>
      </c>
      <c r="I5" s="27"/>
    </row>
    <row r="6" spans="1:9" ht="14.25" customHeight="1">
      <c r="A6" s="385" t="s">
        <v>60</v>
      </c>
      <c r="B6" s="576">
        <v>12849</v>
      </c>
      <c r="C6" s="575">
        <v>4723</v>
      </c>
      <c r="D6" s="575">
        <v>1682</v>
      </c>
      <c r="E6" s="574">
        <v>439</v>
      </c>
      <c r="F6" s="574">
        <v>76</v>
      </c>
      <c r="G6" s="573">
        <v>34</v>
      </c>
      <c r="H6" s="425">
        <v>19803</v>
      </c>
      <c r="I6" s="27"/>
    </row>
    <row r="7" spans="1:9" ht="14.25" customHeight="1">
      <c r="A7" s="385" t="s">
        <v>61</v>
      </c>
      <c r="B7" s="576">
        <v>7988</v>
      </c>
      <c r="C7" s="575">
        <v>2832</v>
      </c>
      <c r="D7" s="575">
        <v>1459</v>
      </c>
      <c r="E7" s="574">
        <v>237</v>
      </c>
      <c r="F7" s="574">
        <v>79</v>
      </c>
      <c r="G7" s="573">
        <v>80</v>
      </c>
      <c r="H7" s="425">
        <v>12675</v>
      </c>
      <c r="I7" s="27"/>
    </row>
    <row r="8" spans="1:9" ht="14.25" customHeight="1">
      <c r="A8" s="385" t="s">
        <v>62</v>
      </c>
      <c r="B8" s="576">
        <v>5136</v>
      </c>
      <c r="C8" s="575">
        <v>1871</v>
      </c>
      <c r="D8" s="575">
        <v>1105</v>
      </c>
      <c r="E8" s="574">
        <v>84</v>
      </c>
      <c r="F8" s="574">
        <v>14</v>
      </c>
      <c r="G8" s="573">
        <v>8</v>
      </c>
      <c r="H8" s="425">
        <v>8218</v>
      </c>
      <c r="I8" s="27"/>
    </row>
    <row r="9" spans="1:9" ht="14.25" customHeight="1">
      <c r="A9" s="385" t="s">
        <v>102</v>
      </c>
      <c r="B9" s="576">
        <v>6918</v>
      </c>
      <c r="C9" s="575">
        <v>1840</v>
      </c>
      <c r="D9" s="575">
        <v>780</v>
      </c>
      <c r="E9" s="574">
        <v>160</v>
      </c>
      <c r="F9" s="574">
        <v>30</v>
      </c>
      <c r="G9" s="573">
        <v>19</v>
      </c>
      <c r="H9" s="425">
        <v>9747</v>
      </c>
      <c r="I9" s="27"/>
    </row>
    <row r="10" spans="1:9" s="606" customFormat="1" ht="14.25" customHeight="1">
      <c r="A10" s="385" t="s">
        <v>110</v>
      </c>
      <c r="B10" s="576">
        <v>8090</v>
      </c>
      <c r="C10" s="575">
        <v>2869</v>
      </c>
      <c r="D10" s="575">
        <v>949</v>
      </c>
      <c r="E10" s="574">
        <v>188</v>
      </c>
      <c r="F10" s="574">
        <v>25</v>
      </c>
      <c r="G10" s="573">
        <v>8</v>
      </c>
      <c r="H10" s="425">
        <v>12129</v>
      </c>
      <c r="I10" s="612"/>
    </row>
    <row r="11" spans="1:9" s="606" customFormat="1" ht="14.25" customHeight="1">
      <c r="A11" s="660" t="s">
        <v>1947</v>
      </c>
      <c r="B11" s="576">
        <v>21376</v>
      </c>
      <c r="C11" s="575">
        <v>6462</v>
      </c>
      <c r="D11" s="575">
        <v>1601</v>
      </c>
      <c r="E11" s="574">
        <v>391</v>
      </c>
      <c r="F11" s="574">
        <v>78</v>
      </c>
      <c r="G11" s="573">
        <v>99</v>
      </c>
      <c r="H11" s="671">
        <v>30007</v>
      </c>
      <c r="I11" s="612"/>
    </row>
    <row r="12" spans="1:9" ht="27.75" customHeight="1">
      <c r="A12" s="387" t="s">
        <v>3</v>
      </c>
      <c r="B12" s="572">
        <v>64931</v>
      </c>
      <c r="C12" s="571">
        <v>21055</v>
      </c>
      <c r="D12" s="571">
        <v>7676</v>
      </c>
      <c r="E12" s="571">
        <v>1521</v>
      </c>
      <c r="F12" s="571">
        <v>311</v>
      </c>
      <c r="G12" s="570">
        <v>254</v>
      </c>
      <c r="H12" s="390">
        <v>95748</v>
      </c>
    </row>
    <row r="13" spans="1:9">
      <c r="A13" s="698"/>
      <c r="B13" s="699"/>
      <c r="C13" s="699"/>
      <c r="D13" s="699"/>
      <c r="E13" s="699"/>
      <c r="F13" s="699"/>
    </row>
    <row r="14" spans="1:9" ht="12.75" customHeight="1">
      <c r="A14" s="608"/>
      <c r="B14" s="610"/>
      <c r="C14" s="610"/>
    </row>
    <row r="15" spans="1:9" ht="13.9" customHeight="1">
      <c r="A15" s="67" t="s">
        <v>2004</v>
      </c>
    </row>
    <row r="16" spans="1:9" ht="14.5">
      <c r="A16" s="608" t="s">
        <v>2005</v>
      </c>
    </row>
    <row r="21" spans="1:4">
      <c r="A21" s="20" t="s">
        <v>1</v>
      </c>
      <c r="B21" s="681">
        <f>Contents!$C$20</f>
        <v>44308</v>
      </c>
    </row>
    <row r="22" spans="1:4">
      <c r="A22" s="20" t="s">
        <v>32</v>
      </c>
      <c r="B22" s="92">
        <f>Contents!$D$20</f>
        <v>44336</v>
      </c>
    </row>
    <row r="23" spans="1:4">
      <c r="A23" s="346"/>
    </row>
    <row r="25" spans="1:4">
      <c r="C25" s="6"/>
      <c r="D25" s="6"/>
    </row>
  </sheetData>
  <mergeCells count="1">
    <mergeCell ref="A13:F13"/>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F41"/>
  <sheetViews>
    <sheetView zoomScaleNormal="100" workbookViewId="0">
      <pane ySplit="3" topLeftCell="A4" activePane="bottomLeft" state="frozen"/>
      <selection activeCell="I12" sqref="I12"/>
      <selection pane="bottomLeft"/>
    </sheetView>
  </sheetViews>
  <sheetFormatPr defaultColWidth="9" defaultRowHeight="12.5"/>
  <cols>
    <col min="1" max="1" width="17" style="50" customWidth="1"/>
    <col min="2" max="2" width="12.6328125" style="50" customWidth="1"/>
    <col min="3" max="3" width="14.08984375" style="50" customWidth="1"/>
    <col min="4" max="4" width="17.81640625" style="50" bestFit="1" customWidth="1"/>
    <col min="5" max="5" width="19.36328125" style="50" bestFit="1" customWidth="1"/>
    <col min="6" max="16384" width="9" style="50"/>
  </cols>
  <sheetData>
    <row r="1" spans="1:3" ht="15.75" customHeight="1">
      <c r="A1" s="582" t="s">
        <v>1902</v>
      </c>
    </row>
    <row r="2" spans="1:3">
      <c r="A2" s="107"/>
      <c r="B2" s="107"/>
      <c r="C2" s="71"/>
    </row>
    <row r="3" spans="1:3" ht="25">
      <c r="A3" s="450" t="s">
        <v>123</v>
      </c>
      <c r="B3" s="451" t="s">
        <v>103</v>
      </c>
      <c r="C3" s="452" t="s">
        <v>117</v>
      </c>
    </row>
    <row r="4" spans="1:3" ht="24.75" customHeight="1">
      <c r="A4" s="385" t="s">
        <v>104</v>
      </c>
      <c r="B4" s="382">
        <v>1012</v>
      </c>
      <c r="C4" s="453">
        <v>0.53800000000000003</v>
      </c>
    </row>
    <row r="5" spans="1:3" ht="14.25" customHeight="1">
      <c r="A5" s="385" t="s">
        <v>105</v>
      </c>
      <c r="B5" s="382">
        <v>508</v>
      </c>
      <c r="C5" s="453">
        <v>0.27</v>
      </c>
    </row>
    <row r="6" spans="1:3" ht="14.25" customHeight="1">
      <c r="A6" s="385" t="s">
        <v>106</v>
      </c>
      <c r="B6" s="382">
        <v>360</v>
      </c>
      <c r="C6" s="453">
        <v>0.191</v>
      </c>
    </row>
    <row r="7" spans="1:3" ht="21" customHeight="1">
      <c r="A7" s="387" t="s">
        <v>109</v>
      </c>
      <c r="B7" s="388">
        <v>1880</v>
      </c>
      <c r="C7" s="454">
        <v>1</v>
      </c>
    </row>
    <row r="8" spans="1:3" ht="28.5" customHeight="1">
      <c r="A8" s="48"/>
      <c r="B8" s="49"/>
    </row>
    <row r="9" spans="1:3">
      <c r="A9" s="212"/>
      <c r="B9" s="49"/>
    </row>
    <row r="10" spans="1:3" ht="14.15" customHeight="1">
      <c r="A10" s="67" t="s">
        <v>124</v>
      </c>
      <c r="B10" s="67"/>
    </row>
    <row r="11" spans="1:3">
      <c r="A11" s="67" t="s">
        <v>126</v>
      </c>
      <c r="B11" s="67"/>
    </row>
    <row r="12" spans="1:3">
      <c r="A12" s="67" t="s">
        <v>127</v>
      </c>
      <c r="B12" s="67"/>
    </row>
    <row r="13" spans="1:3">
      <c r="A13" s="67" t="s">
        <v>128</v>
      </c>
      <c r="B13" s="67"/>
    </row>
    <row r="14" spans="1:3" ht="12.75" customHeight="1">
      <c r="A14" s="215" t="s">
        <v>125</v>
      </c>
      <c r="B14" s="214"/>
    </row>
    <row r="15" spans="1:3" ht="14.5">
      <c r="A15" s="701"/>
      <c r="B15" s="698"/>
    </row>
    <row r="16" spans="1:3">
      <c r="A16" s="700"/>
      <c r="B16" s="695"/>
    </row>
    <row r="17" spans="1:6">
      <c r="B17" s="15"/>
    </row>
    <row r="18" spans="1:6">
      <c r="A18" s="20" t="s">
        <v>1</v>
      </c>
      <c r="B18" s="92">
        <f>Contents!$C$20</f>
        <v>44308</v>
      </c>
    </row>
    <row r="19" spans="1:6">
      <c r="A19" s="20" t="s">
        <v>32</v>
      </c>
      <c r="B19" s="92">
        <f>Contents!$D$20</f>
        <v>44336</v>
      </c>
    </row>
    <row r="20" spans="1:6">
      <c r="A20" s="70"/>
    </row>
    <row r="24" spans="1:6">
      <c r="A24" s="434"/>
      <c r="B24" s="434"/>
      <c r="C24" s="434"/>
      <c r="D24" s="434"/>
      <c r="E24" s="434"/>
      <c r="F24" s="434"/>
    </row>
    <row r="25" spans="1:6">
      <c r="A25" s="434"/>
      <c r="B25" s="434"/>
      <c r="C25" s="434"/>
      <c r="D25" s="434"/>
      <c r="E25" s="434"/>
      <c r="F25" s="434"/>
    </row>
    <row r="26" spans="1:6">
      <c r="A26" s="434"/>
      <c r="B26" s="434"/>
      <c r="C26" s="434"/>
      <c r="D26" s="434"/>
      <c r="E26" s="434"/>
      <c r="F26" s="434"/>
    </row>
    <row r="27" spans="1:6">
      <c r="A27" s="434"/>
      <c r="B27" s="434"/>
      <c r="C27" s="434"/>
      <c r="D27" s="434"/>
      <c r="E27" s="434"/>
      <c r="F27" s="434"/>
    </row>
    <row r="28" spans="1:6">
      <c r="A28" s="434"/>
      <c r="B28" s="434"/>
      <c r="C28" s="434"/>
      <c r="D28" s="434"/>
      <c r="E28" s="434"/>
      <c r="F28" s="434"/>
    </row>
    <row r="29" spans="1:6">
      <c r="A29" s="434"/>
      <c r="B29" s="434"/>
      <c r="C29" s="434"/>
      <c r="D29" s="434"/>
      <c r="E29" s="434"/>
      <c r="F29" s="434"/>
    </row>
    <row r="30" spans="1:6">
      <c r="A30" s="434"/>
      <c r="B30" s="434"/>
      <c r="C30" s="434"/>
      <c r="D30" s="434"/>
      <c r="E30" s="434"/>
      <c r="F30" s="434"/>
    </row>
    <row r="31" spans="1:6">
      <c r="A31" s="434"/>
      <c r="B31" s="434"/>
      <c r="C31" s="434"/>
      <c r="D31" s="434"/>
      <c r="E31" s="434"/>
      <c r="F31" s="434"/>
    </row>
    <row r="32" spans="1:6">
      <c r="A32" s="434"/>
      <c r="B32" s="434"/>
      <c r="C32" s="434"/>
      <c r="D32" s="434"/>
      <c r="E32" s="434"/>
      <c r="F32" s="434"/>
    </row>
    <row r="33" spans="1:6">
      <c r="A33" s="434"/>
      <c r="B33" s="434"/>
      <c r="C33" s="434"/>
      <c r="D33" s="434"/>
      <c r="E33" s="434"/>
      <c r="F33" s="434"/>
    </row>
    <row r="34" spans="1:6">
      <c r="A34" s="434"/>
      <c r="B34" s="434"/>
      <c r="C34" s="434"/>
      <c r="D34" s="434"/>
      <c r="E34" s="434"/>
      <c r="F34" s="434"/>
    </row>
    <row r="35" spans="1:6">
      <c r="A35" s="434"/>
      <c r="B35" s="434"/>
      <c r="C35" s="434"/>
      <c r="D35" s="434"/>
      <c r="E35" s="434"/>
      <c r="F35" s="434"/>
    </row>
    <row r="36" spans="1:6">
      <c r="A36" s="434"/>
      <c r="B36" s="434"/>
      <c r="C36" s="434"/>
      <c r="D36" s="434"/>
      <c r="E36" s="434"/>
      <c r="F36" s="434"/>
    </row>
    <row r="37" spans="1:6">
      <c r="A37" s="434"/>
      <c r="B37" s="434"/>
      <c r="C37" s="434"/>
      <c r="D37" s="434"/>
      <c r="E37" s="434"/>
      <c r="F37" s="434"/>
    </row>
    <row r="38" spans="1:6">
      <c r="A38" s="434"/>
      <c r="B38" s="434"/>
      <c r="C38" s="434"/>
      <c r="D38" s="434"/>
      <c r="E38" s="434"/>
      <c r="F38" s="434"/>
    </row>
    <row r="39" spans="1:6">
      <c r="A39" s="434"/>
      <c r="B39" s="434"/>
      <c r="C39" s="434"/>
      <c r="D39" s="434"/>
      <c r="E39" s="434"/>
      <c r="F39" s="434"/>
    </row>
    <row r="40" spans="1:6">
      <c r="A40" s="434"/>
      <c r="B40" s="434"/>
      <c r="C40" s="434"/>
      <c r="D40" s="434"/>
      <c r="E40" s="434"/>
      <c r="F40" s="434"/>
    </row>
    <row r="41" spans="1:6">
      <c r="A41" s="434"/>
      <c r="B41" s="434"/>
      <c r="C41" s="434"/>
      <c r="D41" s="434"/>
      <c r="E41" s="434"/>
      <c r="F41" s="434"/>
    </row>
  </sheetData>
  <mergeCells count="2">
    <mergeCell ref="A16:B16"/>
    <mergeCell ref="A15:B15"/>
  </mergeCells>
  <pageMargins left="0.23622047244094491" right="0.23622047244094491" top="0.74803149606299213" bottom="0.74803149606299213" header="0.31496062992125984" footer="0.31496062992125984"/>
  <pageSetup paperSize="9" scale="90" fitToHeight="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38</vt:i4>
      </vt:variant>
    </vt:vector>
  </HeadingPairs>
  <TitlesOfParts>
    <vt:vector size="63" baseType="lpstr">
      <vt:lpstr>Title</vt:lpstr>
      <vt:lpstr>Contents</vt:lpstr>
      <vt:lpstr>About this release</vt:lpstr>
      <vt:lpstr>Glossary</vt:lpstr>
      <vt:lpstr>Summary</vt:lpstr>
      <vt:lpstr>Charts</vt:lpstr>
      <vt:lpstr>T1.1</vt:lpstr>
      <vt:lpstr>T1.2</vt:lpstr>
      <vt:lpstr>T1.3</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Title!Print_Area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Antoniades Peter (Green Deal)</dc:creator>
  <cp:lastModifiedBy>Harris, Kevin (Analysis Directorate)</cp:lastModifiedBy>
  <cp:lastPrinted>2020-12-01T11:40:09Z</cp:lastPrinted>
  <dcterms:created xsi:type="dcterms:W3CDTF">2015-11-02T14:53:55Z</dcterms:created>
  <dcterms:modified xsi:type="dcterms:W3CDTF">2021-04-20T10:20:21Z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